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autoCompressPictures="0" defaultThemeVersion="166925"/>
  <xr:revisionPtr revIDLastSave="0" documentId="13_ncr:1_{5ECF02D8-E50E-4A21-98E0-AA881A9FF177}" xr6:coauthVersionLast="47" xr6:coauthVersionMax="47" xr10:uidLastSave="{00000000-0000-0000-0000-000000000000}"/>
  <bookViews>
    <workbookView xWindow="5595" yWindow="90" windowWidth="14730" windowHeight="15480" tabRatio="690" xr2:uid="{00000000-000D-0000-FFFF-FFFF00000000}"/>
  </bookViews>
  <sheets>
    <sheet name="Citation" sheetId="16" r:id="rId1"/>
    <sheet name="表3-1" sheetId="3" r:id="rId2"/>
    <sheet name="補足表2-1~2-5" sheetId="7" r:id="rId3"/>
    <sheet name="補足表4-1~4-3" sheetId="9" r:id="rId4"/>
    <sheet name="補足表5-1" sheetId="11" r:id="rId5"/>
    <sheet name="補足表6-1" sheetId="12" r:id="rId6"/>
    <sheet name="補足表6-2" sheetId="13" r:id="rId7"/>
    <sheet name="補足表6-3" sheetId="14" r:id="rId8"/>
    <sheet name="補足表6-4~6-5" sheetId="15" r:id="rId9"/>
    <sheet name="補足資料10" sheetId="1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Hlk26364786" localSheetId="2">'補足表2-1~2-5'!$A$10</definedName>
    <definedName name="_Hlk26364786" localSheetId="4">'補足表5-1'!#REF!</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OLE_LINK10" localSheetId="6">'補足表6-2'!$B$10</definedName>
    <definedName name="OLE_LINK3" localSheetId="2">'補足表2-1~2-5'!$A$31</definedName>
    <definedName name="OLE_LINK3" localSheetId="4">'補足表5-1'!$A$13</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1" i="10" l="1"/>
  <c r="A1" i="15"/>
  <c r="A1" i="14"/>
  <c r="A1" i="13"/>
  <c r="A1" i="12"/>
  <c r="A1" i="11"/>
  <c r="A1" i="9"/>
  <c r="A1" i="7"/>
  <c r="A1" i="3"/>
</calcChain>
</file>

<file path=xl/sharedStrings.xml><?xml version="1.0" encoding="utf-8"?>
<sst xmlns="http://schemas.openxmlformats.org/spreadsheetml/2006/main" count="671" uniqueCount="199">
  <si>
    <t>計</t>
  </si>
  <si>
    <t>4+</t>
    <phoneticPr fontId="6"/>
  </si>
  <si>
    <r>
      <rPr>
        <sz val="10.5"/>
        <color rgb="FF000000"/>
        <rFont val="ＭＳ 明朝"/>
        <family val="1"/>
        <charset val="128"/>
      </rPr>
      <t>年</t>
    </r>
  </si>
  <si>
    <r>
      <rPr>
        <sz val="10.5"/>
        <color rgb="FF000000"/>
        <rFont val="ＭＳ 明朝"/>
        <family val="1"/>
        <charset val="128"/>
      </rPr>
      <t>漁獲量</t>
    </r>
  </si>
  <si>
    <r>
      <rPr>
        <sz val="10.5"/>
        <color rgb="FF000000"/>
        <rFont val="ＭＳ 明朝"/>
        <family val="1"/>
        <charset val="128"/>
      </rPr>
      <t>資源量</t>
    </r>
  </si>
  <si>
    <r>
      <rPr>
        <sz val="10.5"/>
        <color rgb="FF000000"/>
        <rFont val="ＭＳ 明朝"/>
        <family val="1"/>
        <charset val="128"/>
      </rPr>
      <t>親魚量</t>
    </r>
  </si>
  <si>
    <r>
      <t>0</t>
    </r>
    <r>
      <rPr>
        <sz val="10.5"/>
        <color rgb="FF000000"/>
        <rFont val="ＭＳ 明朝"/>
        <family val="1"/>
        <charset val="128"/>
      </rPr>
      <t>歳加入尾数</t>
    </r>
  </si>
  <si>
    <r>
      <rPr>
        <sz val="10.5"/>
        <color rgb="FF000000"/>
        <rFont val="ＭＳ 明朝"/>
        <family val="1"/>
        <charset val="128"/>
      </rPr>
      <t>漁獲割合</t>
    </r>
  </si>
  <si>
    <r>
      <rPr>
        <sz val="10.5"/>
        <color rgb="FF000000"/>
        <rFont val="ＭＳ 明朝"/>
        <family val="1"/>
        <charset val="128"/>
      </rPr>
      <t>再生産成功率</t>
    </r>
  </si>
  <si>
    <r>
      <rPr>
        <sz val="10.5"/>
        <color rgb="FF000000"/>
        <rFont val="ＭＳ 明朝"/>
        <family val="1"/>
        <charset val="128"/>
      </rPr>
      <t>（</t>
    </r>
    <r>
      <rPr>
        <sz val="10.5"/>
        <color rgb="FF000000"/>
        <rFont val="Times New Roman"/>
        <family val="1"/>
      </rPr>
      <t>%</t>
    </r>
    <r>
      <rPr>
        <sz val="10.5"/>
        <color rgb="FF000000"/>
        <rFont val="ＭＳ 明朝"/>
        <family val="1"/>
        <charset val="128"/>
      </rPr>
      <t>）</t>
    </r>
  </si>
  <si>
    <r>
      <rPr>
        <sz val="10.5"/>
        <color theme="1"/>
        <rFont val="ＭＳ 明朝"/>
        <family val="1"/>
        <charset val="128"/>
      </rPr>
      <t>年齢</t>
    </r>
    <rPh sb="1" eb="2">
      <t xml:space="preserve">レイ </t>
    </rPh>
    <phoneticPr fontId="6"/>
  </si>
  <si>
    <r>
      <rPr>
        <sz val="10.5"/>
        <color theme="1"/>
        <rFont val="ＭＳ 明朝"/>
        <family val="1"/>
        <charset val="128"/>
      </rPr>
      <t>体重（</t>
    </r>
    <r>
      <rPr>
        <sz val="10.5"/>
        <color theme="1"/>
        <rFont val="Times New Roman"/>
        <family val="1"/>
      </rPr>
      <t>g</t>
    </r>
    <r>
      <rPr>
        <sz val="10.5"/>
        <color theme="1"/>
        <rFont val="ＭＳ 明朝"/>
        <family val="1"/>
        <charset val="128"/>
      </rPr>
      <t>）</t>
    </r>
    <rPh sb="0" eb="2">
      <t xml:space="preserve">タイジュウ </t>
    </rPh>
    <phoneticPr fontId="6"/>
  </si>
  <si>
    <r>
      <rPr>
        <sz val="10.5"/>
        <color theme="1"/>
        <rFont val="ＭＳ 明朝"/>
        <family val="1"/>
        <charset val="128"/>
      </rPr>
      <t>死亡係数</t>
    </r>
    <rPh sb="0" eb="4">
      <t xml:space="preserve">シボウケイスウ </t>
    </rPh>
    <phoneticPr fontId="6"/>
  </si>
  <si>
    <r>
      <rPr>
        <sz val="10.5"/>
        <color theme="1"/>
        <rFont val="ＭＳ 明朝"/>
        <family val="1"/>
        <charset val="128"/>
      </rPr>
      <t>成熟割合</t>
    </r>
    <rPh sb="0" eb="4">
      <t xml:space="preserve">セイジュクワリアイ </t>
    </rPh>
    <phoneticPr fontId="6"/>
  </si>
  <si>
    <r>
      <rPr>
        <sz val="10.5"/>
        <color theme="1"/>
        <rFont val="ＭＳ 明朝"/>
        <family val="1"/>
        <charset val="128"/>
      </rPr>
      <t>補足表</t>
    </r>
    <r>
      <rPr>
        <sz val="10.5"/>
        <color theme="1"/>
        <rFont val="Times New Roman"/>
        <family val="1"/>
      </rPr>
      <t>2-4.</t>
    </r>
    <r>
      <rPr>
        <sz val="10.5"/>
        <color theme="1"/>
        <rFont val="ＭＳ 明朝"/>
        <family val="1"/>
        <charset val="128"/>
      </rPr>
      <t>　　チューニングに用いた指標値</t>
    </r>
    <rPh sb="0" eb="2">
      <t>ホソクヨウ</t>
    </rPh>
    <rPh sb="2" eb="3">
      <t>ヒョウ</t>
    </rPh>
    <rPh sb="16" eb="17">
      <t>モチ</t>
    </rPh>
    <rPh sb="19" eb="22">
      <t>シゲンリョウシヒョウチ</t>
    </rPh>
    <phoneticPr fontId="6"/>
  </si>
  <si>
    <r>
      <rPr>
        <sz val="10.5"/>
        <color theme="1"/>
        <rFont val="ＭＳ 明朝"/>
        <family val="1"/>
        <charset val="128"/>
      </rPr>
      <t>年</t>
    </r>
  </si>
  <si>
    <r>
      <rPr>
        <sz val="10.5"/>
        <color theme="1"/>
        <rFont val="ＭＳ 明朝"/>
        <family val="1"/>
        <charset val="128"/>
      </rPr>
      <t>石川</t>
    </r>
    <r>
      <rPr>
        <sz val="10.5"/>
        <color theme="1"/>
        <rFont val="Times New Roman"/>
        <family val="1"/>
      </rPr>
      <t>CPUE</t>
    </r>
    <rPh sb="0" eb="2">
      <t xml:space="preserve">イシカワ </t>
    </rPh>
    <phoneticPr fontId="6"/>
  </si>
  <si>
    <t>β</t>
  </si>
  <si>
    <r>
      <t>a</t>
    </r>
    <r>
      <rPr>
        <sz val="10.5"/>
        <color theme="1"/>
        <rFont val="Yu Gothic"/>
        <family val="1"/>
        <charset val="128"/>
      </rPr>
      <t>）目標管理基準値を上回る確率（</t>
    </r>
    <r>
      <rPr>
        <sz val="10.5"/>
        <color theme="1"/>
        <rFont val="Times New Roman"/>
        <family val="1"/>
      </rPr>
      <t>%</t>
    </r>
    <r>
      <rPr>
        <sz val="10.5"/>
        <color theme="1"/>
        <rFont val="Yu Gothic"/>
        <family val="1"/>
        <charset val="128"/>
      </rPr>
      <t>）</t>
    </r>
    <rPh sb="2" eb="4">
      <t>モクヒョウ</t>
    </rPh>
    <rPh sb="4" eb="6">
      <t>カンリ</t>
    </rPh>
    <rPh sb="6" eb="8">
      <t>キジュン</t>
    </rPh>
    <rPh sb="8" eb="9">
      <t>チ</t>
    </rPh>
    <rPh sb="10" eb="12">
      <t>ウワマワ</t>
    </rPh>
    <rPh sb="13" eb="15">
      <t>カクリツ</t>
    </rPh>
    <phoneticPr fontId="6"/>
  </si>
  <si>
    <r>
      <t>b</t>
    </r>
    <r>
      <rPr>
        <sz val="10.5"/>
        <color theme="1"/>
        <rFont val="Yu Gothic"/>
        <family val="1"/>
        <charset val="128"/>
      </rPr>
      <t>）限界管理基準値を上回る確率（</t>
    </r>
    <r>
      <rPr>
        <sz val="10.5"/>
        <color theme="1"/>
        <rFont val="Times New Roman"/>
        <family val="1"/>
      </rPr>
      <t>%</t>
    </r>
    <r>
      <rPr>
        <sz val="10.5"/>
        <color theme="1"/>
        <rFont val="Yu Gothic"/>
        <family val="1"/>
        <charset val="128"/>
      </rPr>
      <t>）</t>
    </r>
    <rPh sb="2" eb="4">
      <t>ゲンカイ</t>
    </rPh>
    <rPh sb="4" eb="6">
      <t>カンリ</t>
    </rPh>
    <rPh sb="6" eb="8">
      <t>キジュン</t>
    </rPh>
    <rPh sb="8" eb="9">
      <t>チ</t>
    </rPh>
    <rPh sb="10" eb="12">
      <t>ウワマワ</t>
    </rPh>
    <rPh sb="13" eb="15">
      <t>カクリツ</t>
    </rPh>
    <phoneticPr fontId="6"/>
  </si>
  <si>
    <r>
      <rPr>
        <sz val="10.5"/>
        <color theme="1"/>
        <rFont val="ＭＳ 明朝"/>
        <family val="1"/>
        <charset val="128"/>
      </rPr>
      <t>補足表</t>
    </r>
    <r>
      <rPr>
        <sz val="10.5"/>
        <color theme="1"/>
        <rFont val="Times New Roman"/>
        <family val="1"/>
      </rPr>
      <t>2-1~2-3.</t>
    </r>
    <r>
      <rPr>
        <sz val="10.5"/>
        <color theme="1"/>
        <rFont val="ＭＳ 明朝"/>
        <family val="1"/>
        <charset val="128"/>
      </rPr>
      <t>　　</t>
    </r>
    <r>
      <rPr>
        <sz val="10.5"/>
        <color theme="1"/>
        <rFont val="Times New Roman"/>
        <family val="1"/>
      </rPr>
      <t>2020</t>
    </r>
    <r>
      <rPr>
        <sz val="10.5"/>
        <color theme="1"/>
        <rFont val="ＭＳ 明朝"/>
        <family val="1"/>
        <charset val="128"/>
      </rPr>
      <t>年漁獲物の年齢別平均体重、自然死亡係数、年齢別成熟割合</t>
    </r>
    <rPh sb="0" eb="2">
      <t>ホソクヨウ</t>
    </rPh>
    <rPh sb="2" eb="3">
      <t>ヒョウ</t>
    </rPh>
    <rPh sb="17" eb="18">
      <t xml:space="preserve">ネン </t>
    </rPh>
    <rPh sb="18" eb="21">
      <t xml:space="preserve">ギョカクブツノ </t>
    </rPh>
    <rPh sb="22" eb="25">
      <t xml:space="preserve">ネンレイベツ </t>
    </rPh>
    <rPh sb="25" eb="29">
      <t xml:space="preserve">ヘイキンタイジュウ </t>
    </rPh>
    <rPh sb="30" eb="32">
      <t xml:space="preserve">シゼンシボウケイスウ </t>
    </rPh>
    <rPh sb="32" eb="34">
      <t xml:space="preserve">シボウ </t>
    </rPh>
    <rPh sb="34" eb="36">
      <t xml:space="preserve">ケイスウ </t>
    </rPh>
    <rPh sb="37" eb="40">
      <t xml:space="preserve">ネンレイベツ </t>
    </rPh>
    <rPh sb="40" eb="44">
      <t xml:space="preserve">セイジュクワリアイ </t>
    </rPh>
    <phoneticPr fontId="6"/>
  </si>
  <si>
    <r>
      <rPr>
        <sz val="10.5"/>
        <color theme="1"/>
        <rFont val="ＭＳ Ｐ明朝"/>
        <family val="1"/>
        <charset val="128"/>
      </rPr>
      <t>島根</t>
    </r>
    <r>
      <rPr>
        <sz val="10.5"/>
        <color theme="1"/>
        <rFont val="Times New Roman"/>
        <family val="1"/>
      </rPr>
      <t>CPUE</t>
    </r>
    <rPh sb="0" eb="2">
      <t>シマネ</t>
    </rPh>
    <phoneticPr fontId="6"/>
  </si>
  <si>
    <t>選択率</t>
  </si>
  <si>
    <t>Fmsy</t>
  </si>
  <si>
    <t>平均体重</t>
  </si>
  <si>
    <r>
      <t>0</t>
    </r>
    <r>
      <rPr>
        <sz val="10.5"/>
        <color theme="1"/>
        <rFont val="ＭＳ 明朝"/>
        <family val="1"/>
        <charset val="128"/>
      </rPr>
      <t>歳</t>
    </r>
  </si>
  <si>
    <r>
      <t>1</t>
    </r>
    <r>
      <rPr>
        <sz val="10.5"/>
        <color theme="1"/>
        <rFont val="ＭＳ 明朝"/>
        <family val="1"/>
        <charset val="128"/>
      </rPr>
      <t>歳</t>
    </r>
  </si>
  <si>
    <r>
      <t>2</t>
    </r>
    <r>
      <rPr>
        <sz val="10.5"/>
        <color theme="1"/>
        <rFont val="ＭＳ 明朝"/>
        <family val="1"/>
        <charset val="128"/>
      </rPr>
      <t>歳</t>
    </r>
  </si>
  <si>
    <r>
      <t>3</t>
    </r>
    <r>
      <rPr>
        <sz val="10.5"/>
        <color theme="1"/>
        <rFont val="ＭＳ 明朝"/>
        <family val="1"/>
        <charset val="128"/>
      </rPr>
      <t>歳</t>
    </r>
  </si>
  <si>
    <r>
      <t>4</t>
    </r>
    <r>
      <rPr>
        <sz val="10.5"/>
        <color theme="1"/>
        <rFont val="ＭＳ 明朝"/>
        <family val="1"/>
        <charset val="128"/>
      </rPr>
      <t>歳以上</t>
    </r>
  </si>
  <si>
    <t>年齢別漁獲係数</t>
  </si>
  <si>
    <t>%SPR</t>
  </si>
  <si>
    <r>
      <t>コホート解析結果の詳細（</t>
    </r>
    <r>
      <rPr>
        <sz val="10.5"/>
        <color theme="1"/>
        <rFont val="Times New Roman"/>
        <family val="1"/>
        <charset val="128"/>
      </rPr>
      <t>1960</t>
    </r>
    <r>
      <rPr>
        <sz val="10.5"/>
        <color theme="1"/>
        <rFont val="ＭＳ Ｐ明朝"/>
        <family val="1"/>
        <charset val="128"/>
      </rPr>
      <t>～</t>
    </r>
    <r>
      <rPr>
        <sz val="10.5"/>
        <color theme="1"/>
        <rFont val="Times New Roman"/>
        <family val="1"/>
        <charset val="128"/>
      </rPr>
      <t>1969</t>
    </r>
    <r>
      <rPr>
        <sz val="10.5"/>
        <color theme="1"/>
        <rFont val="ＭＳ Ｐ明朝"/>
        <family val="1"/>
        <charset val="128"/>
      </rPr>
      <t>年）</t>
    </r>
    <phoneticPr fontId="6"/>
  </si>
  <si>
    <r>
      <rPr>
        <sz val="10.5"/>
        <color theme="1"/>
        <rFont val="ＭＳ 明朝"/>
        <family val="1"/>
        <charset val="128"/>
      </rPr>
      <t>コホート解析結果の詳細（続き、</t>
    </r>
    <r>
      <rPr>
        <sz val="10.5"/>
        <color theme="1"/>
        <rFont val="Times New Roman"/>
        <family val="1"/>
      </rPr>
      <t>1970</t>
    </r>
    <r>
      <rPr>
        <sz val="10.5"/>
        <color theme="1"/>
        <rFont val="ＭＳ 明朝"/>
        <family val="1"/>
        <charset val="128"/>
      </rPr>
      <t>～</t>
    </r>
    <r>
      <rPr>
        <sz val="10.5"/>
        <color theme="1"/>
        <rFont val="Times New Roman"/>
        <family val="1"/>
      </rPr>
      <t>1979</t>
    </r>
    <r>
      <rPr>
        <sz val="10.5"/>
        <color theme="1"/>
        <rFont val="ＭＳ 明朝"/>
        <family val="1"/>
        <charset val="128"/>
      </rPr>
      <t>年）</t>
    </r>
    <rPh sb="12" eb="13">
      <t xml:space="preserve">ツヅキ </t>
    </rPh>
    <phoneticPr fontId="6"/>
  </si>
  <si>
    <r>
      <rPr>
        <sz val="10.5"/>
        <color theme="1"/>
        <rFont val="ＭＳ 明朝"/>
        <family val="1"/>
        <charset val="128"/>
      </rPr>
      <t>コホート解析結果の詳細（続き、</t>
    </r>
    <r>
      <rPr>
        <sz val="10.5"/>
        <color theme="1"/>
        <rFont val="Times New Roman"/>
        <family val="1"/>
      </rPr>
      <t>1980</t>
    </r>
    <r>
      <rPr>
        <sz val="10.5"/>
        <color theme="1"/>
        <rFont val="ＭＳ 明朝"/>
        <family val="1"/>
        <charset val="128"/>
      </rPr>
      <t>～</t>
    </r>
    <r>
      <rPr>
        <sz val="10.5"/>
        <color theme="1"/>
        <rFont val="Times New Roman"/>
        <family val="1"/>
      </rPr>
      <t>1989</t>
    </r>
    <r>
      <rPr>
        <sz val="10.5"/>
        <color theme="1"/>
        <rFont val="ＭＳ 明朝"/>
        <family val="1"/>
        <charset val="128"/>
      </rPr>
      <t>年）</t>
    </r>
    <rPh sb="12" eb="13">
      <t xml:space="preserve">ツヅキ </t>
    </rPh>
    <phoneticPr fontId="6"/>
  </si>
  <si>
    <t>0歳</t>
  </si>
  <si>
    <t>1歳</t>
  </si>
  <si>
    <t>2歳</t>
  </si>
  <si>
    <t>3歳</t>
  </si>
  <si>
    <t>コホート解析結果の詳細（続き、1990～1999年）</t>
    <rPh sb="12" eb="13">
      <t xml:space="preserve">ツヅキ </t>
    </rPh>
    <phoneticPr fontId="6"/>
  </si>
  <si>
    <r>
      <rPr>
        <sz val="10.5"/>
        <color theme="1"/>
        <rFont val="MS Mincho"/>
        <family val="1"/>
        <charset val="128"/>
      </rPr>
      <t>コホート解析結果の詳細（続き、</t>
    </r>
    <r>
      <rPr>
        <sz val="10.5"/>
        <color theme="1"/>
        <rFont val="Times New Roman"/>
        <family val="1"/>
      </rPr>
      <t>2000</t>
    </r>
    <r>
      <rPr>
        <sz val="10.5"/>
        <color theme="1"/>
        <rFont val="MS Mincho"/>
        <family val="1"/>
        <charset val="128"/>
      </rPr>
      <t>～</t>
    </r>
    <r>
      <rPr>
        <sz val="10.5"/>
        <color theme="1"/>
        <rFont val="Times New Roman"/>
        <family val="1"/>
      </rPr>
      <t>2009</t>
    </r>
    <r>
      <rPr>
        <sz val="10.5"/>
        <color theme="1"/>
        <rFont val="MS Mincho"/>
        <family val="1"/>
        <charset val="128"/>
      </rPr>
      <t>年）</t>
    </r>
    <rPh sb="12" eb="13">
      <t xml:space="preserve">ツヅキ </t>
    </rPh>
    <phoneticPr fontId="6"/>
  </si>
  <si>
    <r>
      <rPr>
        <sz val="10.5"/>
        <color theme="1"/>
        <rFont val="MS Mincho"/>
        <family val="1"/>
        <charset val="128"/>
      </rPr>
      <t>コホート解析結果の詳細（続き、</t>
    </r>
    <r>
      <rPr>
        <sz val="10.5"/>
        <color theme="1"/>
        <rFont val="Times New Roman"/>
        <family val="1"/>
      </rPr>
      <t>2010</t>
    </r>
    <r>
      <rPr>
        <sz val="10.5"/>
        <color theme="1"/>
        <rFont val="MS Mincho"/>
        <family val="1"/>
        <charset val="128"/>
      </rPr>
      <t>～</t>
    </r>
    <r>
      <rPr>
        <sz val="10.5"/>
        <color theme="1"/>
        <rFont val="Times New Roman"/>
        <family val="1"/>
      </rPr>
      <t>2019</t>
    </r>
    <r>
      <rPr>
        <sz val="10.5"/>
        <color theme="1"/>
        <rFont val="MS Mincho"/>
        <family val="1"/>
        <charset val="128"/>
      </rPr>
      <t>年）</t>
    </r>
    <rPh sb="12" eb="13">
      <t xml:space="preserve">ツヅキ </t>
    </rPh>
    <phoneticPr fontId="6"/>
  </si>
  <si>
    <t>F/Fmsy</t>
  </si>
  <si>
    <t>%SPR</t>
    <phoneticPr fontId="24"/>
  </si>
  <si>
    <t>F/Fmsy</t>
    <phoneticPr fontId="24"/>
  </si>
  <si>
    <r>
      <t>表3-</t>
    </r>
    <r>
      <rPr>
        <sz val="10.5"/>
        <color rgb="FF000000"/>
        <rFont val="Times New Roman"/>
        <family val="1"/>
      </rPr>
      <t>1</t>
    </r>
    <r>
      <rPr>
        <sz val="10.5"/>
        <color rgb="FF000000"/>
        <rFont val="ＭＳ 明朝"/>
        <family val="1"/>
        <charset val="128"/>
      </rPr>
      <t>．マイワシ対馬暖流系群の漁獲量と資源解析の結果（</t>
    </r>
    <r>
      <rPr>
        <sz val="10.5"/>
        <color rgb="FF000000"/>
        <rFont val="Times New Roman"/>
        <family val="1"/>
      </rPr>
      <t>1960</t>
    </r>
    <r>
      <rPr>
        <sz val="10.5"/>
        <color rgb="FF000000"/>
        <rFont val="ＭＳ 明朝"/>
        <family val="1"/>
        <charset val="128"/>
      </rPr>
      <t>～</t>
    </r>
    <r>
      <rPr>
        <sz val="10.5"/>
        <color rgb="FF000000"/>
        <rFont val="Times New Roman"/>
        <family val="1"/>
      </rPr>
      <t>2004</t>
    </r>
    <r>
      <rPr>
        <sz val="10.5"/>
        <color rgb="FF000000"/>
        <rFont val="ＭＳ 明朝"/>
        <family val="1"/>
        <charset val="128"/>
      </rPr>
      <t>年）</t>
    </r>
    <rPh sb="16" eb="19">
      <t>ギョカクリョウ</t>
    </rPh>
    <phoneticPr fontId="6"/>
  </si>
  <si>
    <r>
      <t>表3-</t>
    </r>
    <r>
      <rPr>
        <sz val="10.5"/>
        <color rgb="FF000000"/>
        <rFont val="Times New Roman"/>
        <family val="1"/>
      </rPr>
      <t>1</t>
    </r>
    <r>
      <rPr>
        <sz val="10.5"/>
        <color rgb="FF000000"/>
        <rFont val="ＭＳ 明朝"/>
        <family val="1"/>
        <charset val="128"/>
      </rPr>
      <t>．（続き）マイワシ対馬暖流系群の漁獲量と資源解析の結果（</t>
    </r>
    <r>
      <rPr>
        <sz val="10.5"/>
        <color rgb="FF000000"/>
        <rFont val="Times New Roman"/>
        <family val="1"/>
      </rPr>
      <t>2005</t>
    </r>
    <r>
      <rPr>
        <sz val="10.5"/>
        <color rgb="FF000000"/>
        <rFont val="ＭＳ 明朝"/>
        <family val="1"/>
        <charset val="128"/>
      </rPr>
      <t>～</t>
    </r>
    <r>
      <rPr>
        <sz val="10.5"/>
        <color rgb="FF000000"/>
        <rFont val="Times New Roman"/>
        <family val="1"/>
      </rPr>
      <t>2022</t>
    </r>
    <r>
      <rPr>
        <sz val="10.5"/>
        <color rgb="FF000000"/>
        <rFont val="ＭＳ 明朝"/>
        <family val="1"/>
        <charset val="128"/>
      </rPr>
      <t>年）</t>
    </r>
    <rPh sb="5" eb="6">
      <t>ツヅ</t>
    </rPh>
    <rPh sb="19" eb="22">
      <t>ギョカクリョウ</t>
    </rPh>
    <phoneticPr fontId="6"/>
  </si>
  <si>
    <t>年齢</t>
  </si>
  <si>
    <r>
      <t>（注</t>
    </r>
    <r>
      <rPr>
        <sz val="10.5"/>
        <color theme="1"/>
        <rFont val="Times New Roman"/>
        <family val="1"/>
      </rPr>
      <t>1</t>
    </r>
    <r>
      <rPr>
        <sz val="10.5"/>
        <color theme="1"/>
        <rFont val="ＭＳ Ｐ明朝"/>
        <family val="1"/>
        <charset val="128"/>
      </rPr>
      <t>）</t>
    </r>
  </si>
  <si>
    <r>
      <t>（注</t>
    </r>
    <r>
      <rPr>
        <sz val="10.5"/>
        <color theme="1"/>
        <rFont val="Times New Roman"/>
        <family val="1"/>
      </rPr>
      <t>2</t>
    </r>
    <r>
      <rPr>
        <sz val="10.5"/>
        <color theme="1"/>
        <rFont val="ＭＳ Ｐ明朝"/>
        <family val="1"/>
        <charset val="128"/>
      </rPr>
      <t>）</t>
    </r>
  </si>
  <si>
    <r>
      <t>（注</t>
    </r>
    <r>
      <rPr>
        <sz val="10.5"/>
        <color theme="1"/>
        <rFont val="Times New Roman"/>
        <family val="1"/>
      </rPr>
      <t>3</t>
    </r>
    <r>
      <rPr>
        <sz val="10.5"/>
        <color theme="1"/>
        <rFont val="ＭＳ Ｐ明朝"/>
        <family val="1"/>
        <charset val="128"/>
      </rPr>
      <t>）</t>
    </r>
  </si>
  <si>
    <r>
      <t>（</t>
    </r>
    <r>
      <rPr>
        <sz val="10.5"/>
        <color theme="1"/>
        <rFont val="Times New Roman"/>
        <family val="1"/>
      </rPr>
      <t>g</t>
    </r>
    <r>
      <rPr>
        <sz val="10.5"/>
        <color theme="1"/>
        <rFont val="ＭＳ Ｐ明朝"/>
        <family val="1"/>
        <charset val="128"/>
      </rPr>
      <t>）</t>
    </r>
  </si>
  <si>
    <t>自然死亡</t>
  </si>
  <si>
    <t>係数</t>
  </si>
  <si>
    <t>成熟</t>
  </si>
  <si>
    <t>割合</t>
  </si>
  <si>
    <t>現状の漁獲圧</t>
    <rPh sb="0" eb="2">
      <t>ゲンジョウ</t>
    </rPh>
    <rPh sb="3" eb="6">
      <t>ギョカクアツ</t>
    </rPh>
    <phoneticPr fontId="2"/>
  </si>
  <si>
    <t>41.39*</t>
  </si>
  <si>
    <t>28.55*</t>
  </si>
  <si>
    <r>
      <rPr>
        <sz val="10.5"/>
        <color theme="1"/>
        <rFont val="ＭＳ 明朝"/>
        <family val="1"/>
        <charset val="128"/>
      </rPr>
      <t>＊</t>
    </r>
    <r>
      <rPr>
        <sz val="10.5"/>
        <color theme="1"/>
        <rFont val="Times New Roman"/>
        <family val="1"/>
      </rPr>
      <t>2014</t>
    </r>
    <r>
      <rPr>
        <sz val="10.5"/>
        <color theme="1"/>
        <rFont val="ＭＳ 明朝"/>
        <family val="1"/>
        <charset val="128"/>
      </rPr>
      <t>年の島根</t>
    </r>
    <r>
      <rPr>
        <sz val="10.5"/>
        <color theme="1"/>
        <rFont val="Times New Roman"/>
        <family val="1"/>
      </rPr>
      <t>CPUE</t>
    </r>
    <r>
      <rPr>
        <sz val="10.5"/>
        <color theme="1"/>
        <rFont val="ＭＳ 明朝"/>
        <family val="1"/>
        <charset val="128"/>
      </rPr>
      <t>、</t>
    </r>
    <r>
      <rPr>
        <sz val="10.5"/>
        <color theme="1"/>
        <rFont val="Times New Roman"/>
        <family val="1"/>
      </rPr>
      <t>2022</t>
    </r>
    <r>
      <rPr>
        <sz val="10.5"/>
        <color theme="1"/>
        <rFont val="游ゴシック"/>
        <family val="1"/>
        <charset val="128"/>
      </rPr>
      <t>～2023</t>
    </r>
    <r>
      <rPr>
        <sz val="10.5"/>
        <color theme="1"/>
        <rFont val="ＭＳ 明朝"/>
        <family val="1"/>
        <charset val="128"/>
      </rPr>
      <t>年の石川</t>
    </r>
    <r>
      <rPr>
        <sz val="10.5"/>
        <color theme="1"/>
        <rFont val="Times New Roman"/>
        <family val="1"/>
      </rPr>
      <t>CPUE</t>
    </r>
    <r>
      <rPr>
        <sz val="10.5"/>
        <color theme="1"/>
        <rFont val="ＭＳ 明朝"/>
        <family val="1"/>
        <charset val="128"/>
      </rPr>
      <t>はチューニングに含まれていない</t>
    </r>
    <rPh sb="7" eb="9">
      <t>シマネ</t>
    </rPh>
    <rPh sb="23" eb="24">
      <t xml:space="preserve">ネン </t>
    </rPh>
    <rPh sb="25" eb="27">
      <t xml:space="preserve">イシカワ </t>
    </rPh>
    <phoneticPr fontId="6"/>
  </si>
  <si>
    <r>
      <rPr>
        <sz val="10.5"/>
        <color theme="1"/>
        <rFont val="MS Mincho"/>
        <family val="1"/>
        <charset val="128"/>
      </rPr>
      <t>コホート解析結果の詳細（続き、</t>
    </r>
    <r>
      <rPr>
        <sz val="10.5"/>
        <color theme="1"/>
        <rFont val="Times New Roman"/>
        <family val="1"/>
      </rPr>
      <t>2020</t>
    </r>
    <r>
      <rPr>
        <sz val="10.5"/>
        <color theme="1"/>
        <rFont val="MS Mincho"/>
        <family val="1"/>
        <charset val="128"/>
      </rPr>
      <t>～</t>
    </r>
    <r>
      <rPr>
        <sz val="10.5"/>
        <color theme="1"/>
        <rFont val="Times New Roman"/>
        <family val="1"/>
      </rPr>
      <t>2023</t>
    </r>
    <r>
      <rPr>
        <sz val="10.5"/>
        <color theme="1"/>
        <rFont val="MS Mincho"/>
        <family val="1"/>
        <charset val="128"/>
      </rPr>
      <t>年）</t>
    </r>
    <rPh sb="12" eb="13">
      <t xml:space="preserve">ツヅキ </t>
    </rPh>
    <phoneticPr fontId="6"/>
  </si>
  <si>
    <r>
      <rPr>
        <sz val="10.5"/>
        <rFont val="ＭＳ Ｐ明朝"/>
        <family val="1"/>
        <charset val="128"/>
      </rPr>
      <t>年</t>
    </r>
    <rPh sb="0" eb="1">
      <t>ネン</t>
    </rPh>
    <phoneticPr fontId="4"/>
  </si>
  <si>
    <r>
      <t>4</t>
    </r>
    <r>
      <rPr>
        <sz val="10.5"/>
        <rFont val="ＭＳ Ｐ明朝"/>
        <family val="1"/>
        <charset val="128"/>
      </rPr>
      <t>歳（</t>
    </r>
    <r>
      <rPr>
        <sz val="10.5"/>
        <rFont val="Times New Roman"/>
        <family val="1"/>
      </rPr>
      <t>4</t>
    </r>
    <r>
      <rPr>
        <sz val="10.5"/>
        <rFont val="ＭＳ Ｐ明朝"/>
        <family val="1"/>
        <charset val="128"/>
      </rPr>
      <t>歳以上）</t>
    </r>
    <rPh sb="4" eb="5">
      <t>サイ</t>
    </rPh>
    <rPh sb="5" eb="7">
      <t>イジョウ</t>
    </rPh>
    <phoneticPr fontId="3"/>
  </si>
  <si>
    <r>
      <t>5</t>
    </r>
    <r>
      <rPr>
        <sz val="10.5"/>
        <rFont val="ＭＳ Ｐ明朝"/>
        <family val="1"/>
        <charset val="128"/>
      </rPr>
      <t>歳以上</t>
    </r>
    <rPh sb="2" eb="4">
      <t>イジョウ</t>
    </rPh>
    <phoneticPr fontId="3"/>
  </si>
  <si>
    <r>
      <rPr>
        <sz val="10.5"/>
        <rFont val="ＭＳ Ｐ明朝"/>
        <family val="1"/>
        <charset val="128"/>
      </rPr>
      <t>年齢別資源量（万トン）</t>
    </r>
    <rPh sb="7" eb="8">
      <t>マン</t>
    </rPh>
    <phoneticPr fontId="4"/>
  </si>
  <si>
    <r>
      <rPr>
        <sz val="10.5"/>
        <rFont val="ＭＳ Ｐ明朝"/>
        <family val="1"/>
        <charset val="128"/>
      </rPr>
      <t>年齢別親魚量（万トン）</t>
    </r>
    <rPh sb="3" eb="4">
      <t>オヤ</t>
    </rPh>
    <rPh sb="4" eb="5">
      <t>ウオ</t>
    </rPh>
    <rPh sb="7" eb="8">
      <t>マン</t>
    </rPh>
    <phoneticPr fontId="4"/>
  </si>
  <si>
    <r>
      <rPr>
        <sz val="10.5"/>
        <rFont val="ＭＳ Ｐ明朝"/>
        <family val="1"/>
        <charset val="128"/>
      </rPr>
      <t>年齢別平均体重（</t>
    </r>
    <r>
      <rPr>
        <sz val="10.5"/>
        <rFont val="Times New Roman"/>
        <family val="1"/>
      </rPr>
      <t>g</t>
    </r>
    <r>
      <rPr>
        <sz val="10.5"/>
        <rFont val="ＭＳ Ｐ明朝"/>
        <family val="1"/>
        <charset val="128"/>
      </rPr>
      <t>）</t>
    </r>
    <rPh sb="3" eb="5">
      <t>ヘイキン</t>
    </rPh>
    <rPh sb="5" eb="7">
      <t>タイジュウ</t>
    </rPh>
    <phoneticPr fontId="4"/>
  </si>
  <si>
    <t>令和7（2025）年度マイワシ対馬暖流系群の資源評価のデータセット</t>
    <phoneticPr fontId="6"/>
  </si>
  <si>
    <t>（万トン）</t>
    <rPh sb="1" eb="2">
      <t>マン</t>
    </rPh>
    <phoneticPr fontId="2"/>
  </si>
  <si>
    <t>（億尾）</t>
    <rPh sb="1" eb="2">
      <t>オク</t>
    </rPh>
    <phoneticPr fontId="2"/>
  </si>
  <si>
    <t>（尾/Kg）</t>
  </si>
  <si>
    <t>（%）</t>
  </si>
  <si>
    <r>
      <rPr>
        <sz val="10.5"/>
        <color rgb="FF000000"/>
        <rFont val="ＭＳ 明朝"/>
        <family val="1"/>
        <charset val="128"/>
      </rPr>
      <t>（尾</t>
    </r>
    <r>
      <rPr>
        <sz val="10.5"/>
        <color rgb="FF000000"/>
        <rFont val="Times New Roman"/>
        <family val="1"/>
      </rPr>
      <t>/Kg</t>
    </r>
    <r>
      <rPr>
        <sz val="10.5"/>
        <color rgb="FF000000"/>
        <rFont val="ＭＳ 明朝"/>
        <family val="1"/>
        <charset val="128"/>
      </rPr>
      <t>）</t>
    </r>
    <phoneticPr fontId="6"/>
  </si>
  <si>
    <r>
      <rPr>
        <sz val="10.5"/>
        <color theme="1"/>
        <rFont val="ＭＳ Ｐ明朝"/>
        <family val="1"/>
        <charset val="128"/>
      </rPr>
      <t>長崎</t>
    </r>
    <r>
      <rPr>
        <sz val="10.5"/>
        <color theme="1"/>
        <rFont val="Times New Roman"/>
        <family val="1"/>
      </rPr>
      <t>CPUE</t>
    </r>
    <rPh sb="0" eb="2">
      <t>ナガサキ</t>
    </rPh>
    <phoneticPr fontId="6"/>
  </si>
  <si>
    <t>産卵量</t>
    <phoneticPr fontId="6"/>
  </si>
  <si>
    <t>0.002*　</t>
  </si>
  <si>
    <t>42.25*</t>
  </si>
  <si>
    <t>補足表4-1.　将来の親魚量が目標・限界管理基準値案を上回る確率</t>
  </si>
  <si>
    <t>補足表4-2.　将来の平均親魚量（万トン</t>
  </si>
  <si>
    <t>補足表4-3.　将来の平均漁獲量（万トン）</t>
  </si>
  <si>
    <r>
      <rPr>
        <sz val="10.5"/>
        <color theme="1"/>
        <rFont val="ＭＳ 明朝"/>
        <family val="1"/>
        <charset val="128"/>
      </rPr>
      <t>補足表</t>
    </r>
    <r>
      <rPr>
        <sz val="10.5"/>
        <color theme="1"/>
        <rFont val="Times New Roman"/>
        <family val="1"/>
      </rPr>
      <t>5-1.</t>
    </r>
    <r>
      <rPr>
        <sz val="10.5"/>
        <color theme="1"/>
        <rFont val="ＭＳ 明朝"/>
        <family val="1"/>
        <charset val="128"/>
      </rPr>
      <t>　　将来予測計算に用いたパラメータ</t>
    </r>
    <rPh sb="0" eb="2">
      <t>ホソクヨウ</t>
    </rPh>
    <rPh sb="2" eb="3">
      <t>ヒョウ</t>
    </rPh>
    <rPh sb="9" eb="11">
      <t>ショウライ</t>
    </rPh>
    <rPh sb="11" eb="13">
      <t>ヨソク</t>
    </rPh>
    <rPh sb="13" eb="15">
      <t>ケイサン</t>
    </rPh>
    <rPh sb="16" eb="17">
      <t>モチ</t>
    </rPh>
    <phoneticPr fontId="6"/>
  </si>
  <si>
    <t>再生産関係式</t>
  </si>
  <si>
    <t>最適化法</t>
  </si>
  <si>
    <t>自己相関</t>
  </si>
  <si>
    <t>a</t>
  </si>
  <si>
    <t>b</t>
  </si>
  <si>
    <t>S.D.</t>
  </si>
  <si>
    <t>ρ</t>
  </si>
  <si>
    <t>無</t>
  </si>
  <si>
    <t>-</t>
  </si>
  <si>
    <r>
      <t>補足表</t>
    </r>
    <r>
      <rPr>
        <sz val="10.5"/>
        <color theme="1"/>
        <rFont val="Times New Roman"/>
        <family val="1"/>
      </rPr>
      <t>6-2.</t>
    </r>
    <r>
      <rPr>
        <sz val="10.5"/>
        <color theme="1"/>
        <rFont val="ＭＳ 明朝"/>
        <family val="1"/>
        <charset val="128"/>
      </rPr>
      <t>　管理基準値と</t>
    </r>
    <r>
      <rPr>
        <sz val="10.5"/>
        <color theme="1"/>
        <rFont val="Times New Roman"/>
        <family val="1"/>
      </rPr>
      <t>MSY</t>
    </r>
    <phoneticPr fontId="6"/>
  </si>
  <si>
    <t>項目</t>
  </si>
  <si>
    <t>値</t>
  </si>
  <si>
    <t>説明</t>
  </si>
  <si>
    <r>
      <t>SBtarget</t>
    </r>
    <r>
      <rPr>
        <sz val="10.5"/>
        <color theme="1"/>
        <rFont val="ＭＳ Ｐ明朝"/>
        <family val="1"/>
        <charset val="128"/>
      </rPr>
      <t>案</t>
    </r>
    <rPh sb="8" eb="9">
      <t>アン</t>
    </rPh>
    <phoneticPr fontId="6"/>
  </si>
  <si>
    <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phoneticPr fontId="6"/>
  </si>
  <si>
    <r>
      <t>SBlimit</t>
    </r>
    <r>
      <rPr>
        <sz val="10.5"/>
        <color theme="1"/>
        <rFont val="ＭＳ Ｐ明朝"/>
        <family val="1"/>
        <charset val="128"/>
      </rPr>
      <t>案</t>
    </r>
    <phoneticPr fontId="6"/>
  </si>
  <si>
    <r>
      <t>SBban</t>
    </r>
    <r>
      <rPr>
        <sz val="10.5"/>
        <color theme="1"/>
        <rFont val="ＭＳ Ｐ明朝"/>
        <family val="1"/>
        <charset val="128"/>
      </rPr>
      <t>案</t>
    </r>
    <phoneticPr fontId="6"/>
  </si>
  <si>
    <r>
      <rPr>
        <sz val="10.5"/>
        <color rgb="FF000000"/>
        <rFont val="ＭＳ Ｐ明朝"/>
        <family val="1"/>
        <charset val="128"/>
      </rP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r>
      <rPr>
        <sz val="10.5"/>
        <color rgb="FF000000"/>
        <rFont val="Times New Roman"/>
        <family val="1"/>
      </rPr>
      <t>SB0.1msy</t>
    </r>
    <r>
      <rPr>
        <sz val="10.5"/>
        <color rgb="FF000000"/>
        <rFont val="ＭＳ Ｐ明朝"/>
        <family val="1"/>
        <charset val="128"/>
      </rPr>
      <t>）</t>
    </r>
    <phoneticPr fontId="6"/>
  </si>
  <si>
    <r>
      <rPr>
        <sz val="10.5"/>
        <color theme="1"/>
        <rFont val="Times New Roman"/>
        <family val="1"/>
      </rPr>
      <t>SBmsy</t>
    </r>
    <r>
      <rPr>
        <sz val="10.5"/>
        <color theme="1"/>
        <rFont val="ＭＳ Ｐ明朝"/>
        <family val="1"/>
        <charset val="128"/>
      </rPr>
      <t>を維持する漁獲圧</t>
    </r>
    <rPh sb="6" eb="8">
      <t>イジ</t>
    </rPh>
    <phoneticPr fontId="6"/>
  </si>
  <si>
    <t>%SPR</t>
    <phoneticPr fontId="6"/>
  </si>
  <si>
    <r>
      <t>Fmsy</t>
    </r>
    <r>
      <rPr>
        <sz val="10.5"/>
        <color theme="1"/>
        <rFont val="ＭＳ Ｐ明朝"/>
        <family val="1"/>
        <charset val="128"/>
      </rPr>
      <t>に対応する</t>
    </r>
    <r>
      <rPr>
        <sz val="10.5"/>
        <color theme="1"/>
        <rFont val="Times New Roman"/>
        <family val="1"/>
      </rPr>
      <t>%SPR</t>
    </r>
  </si>
  <si>
    <t>MSY</t>
  </si>
  <si>
    <r>
      <t>最大持続生産量</t>
    </r>
    <r>
      <rPr>
        <sz val="10.5"/>
        <color rgb="FF000000"/>
        <rFont val="Times New Roman"/>
        <family val="1"/>
      </rPr>
      <t xml:space="preserve">MSY </t>
    </r>
  </si>
  <si>
    <r>
      <t>補足表</t>
    </r>
    <r>
      <rPr>
        <sz val="10.5"/>
        <color theme="1"/>
        <rFont val="Times New Roman"/>
        <family val="1"/>
      </rPr>
      <t>6-3.</t>
    </r>
    <r>
      <rPr>
        <sz val="10.5"/>
        <color theme="1"/>
        <rFont val="ＭＳ 明朝"/>
        <family val="1"/>
        <charset val="128"/>
      </rPr>
      <t>　最新年の親魚量と漁獲圧</t>
    </r>
    <phoneticPr fontId="6"/>
  </si>
  <si>
    <t>管理基準値との比較</t>
  </si>
  <si>
    <t>F2023/ Fmsy</t>
    <phoneticPr fontId="6"/>
  </si>
  <si>
    <t>親魚量の水準</t>
  </si>
  <si>
    <t>漁獲圧の水準</t>
  </si>
  <si>
    <t>親魚量の動向</t>
  </si>
  <si>
    <t>増加</t>
    <rPh sb="0" eb="2">
      <t>ゾウカ</t>
    </rPh>
    <phoneticPr fontId="6"/>
  </si>
  <si>
    <t>補足表6-4.　予測漁獲量と予測親魚量</t>
    <phoneticPr fontId="6"/>
  </si>
  <si>
    <r>
      <t>補足表</t>
    </r>
    <r>
      <rPr>
        <sz val="10.5"/>
        <color theme="1"/>
        <rFont val="Times New Roman"/>
        <family val="1"/>
      </rPr>
      <t>6-5.</t>
    </r>
    <r>
      <rPr>
        <sz val="10.5"/>
        <color theme="1"/>
        <rFont val="ＭＳ 明朝"/>
        <family val="1"/>
        <charset val="128"/>
      </rPr>
      <t>　異なる</t>
    </r>
    <r>
      <rPr>
        <sz val="10.5"/>
        <color theme="1"/>
        <rFont val="Times New Roman"/>
        <family val="1"/>
      </rPr>
      <t>β</t>
    </r>
    <r>
      <rPr>
        <sz val="10.5"/>
        <color theme="1"/>
        <rFont val="ＭＳ 明朝"/>
        <family val="1"/>
        <charset val="128"/>
      </rPr>
      <t>を用いた将来予測結果</t>
    </r>
  </si>
  <si>
    <t>考慮している不確実性：加入量</t>
  </si>
  <si>
    <t>現状の漁獲圧に</t>
  </si>
  <si>
    <t>対する比</t>
  </si>
  <si>
    <t>予測区間</t>
  </si>
  <si>
    <r>
      <t>管理基準値案を上回る確率（</t>
    </r>
    <r>
      <rPr>
        <sz val="10.5"/>
        <color rgb="FF000000"/>
        <rFont val="Times New Roman"/>
        <family val="1"/>
      </rPr>
      <t>%</t>
    </r>
    <r>
      <rPr>
        <sz val="10.5"/>
        <color rgb="FF000000"/>
        <rFont val="ＭＳ Ｐ明朝"/>
        <family val="1"/>
        <charset val="128"/>
      </rPr>
      <t>）</t>
    </r>
  </si>
  <si>
    <t>（万トン）</t>
  </si>
  <si>
    <t>SBtarget</t>
  </si>
  <si>
    <t>SBlimit</t>
  </si>
  <si>
    <t>SBban</t>
  </si>
  <si>
    <t>案</t>
  </si>
  <si>
    <t>β=0.8</t>
  </si>
  <si>
    <t>β=1.0</t>
  </si>
  <si>
    <t>β=0.9</t>
  </si>
  <si>
    <t>β=0.6</t>
  </si>
  <si>
    <t>β=0.4</t>
  </si>
  <si>
    <t>β=0.2</t>
  </si>
  <si>
    <t>β=0.0</t>
  </si>
  <si>
    <t>ホッケー・スティック型</t>
  </si>
  <si>
    <t>最小二乗法</t>
  </si>
  <si>
    <r>
      <t>補足表</t>
    </r>
    <r>
      <rPr>
        <sz val="10.5"/>
        <color theme="1"/>
        <rFont val="Times New Roman"/>
        <family val="1"/>
      </rPr>
      <t>6.</t>
    </r>
    <r>
      <rPr>
        <sz val="10.5"/>
        <color theme="1"/>
        <rFont val="ＭＳ 明朝"/>
        <family val="1"/>
        <charset val="128"/>
      </rPr>
      <t>　再生産関係式のパラメータ</t>
    </r>
    <phoneticPr fontId="6"/>
  </si>
  <si>
    <t>aとbは各再生産関係式の推定パラメータ、S.D.は加入量の標準偏差、ρは自己相関係数である</t>
  </si>
  <si>
    <t>108.9万トン</t>
  </si>
  <si>
    <t xml:space="preserve"> 45.4万トン</t>
  </si>
  <si>
    <t xml:space="preserve">  6.5万トン</t>
  </si>
  <si>
    <t>限界管理基準値案。MSYの60%の漁獲量が得られる親魚量（SB0.6msy）</t>
  </si>
  <si>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 4歳以上）</t>
    </r>
    <r>
      <rPr>
        <sz val="10.5"/>
        <color theme="1"/>
        <rFont val="Times New Roman"/>
        <family val="1"/>
      </rPr>
      <t>=</t>
    </r>
    <r>
      <rPr>
        <sz val="10.5"/>
        <color theme="1"/>
        <rFont val="ＭＳ Ｐ明朝"/>
        <family val="1"/>
        <charset val="128"/>
      </rPr>
      <t>（</t>
    </r>
    <r>
      <rPr>
        <sz val="10.5"/>
        <color theme="1"/>
        <rFont val="Times New Roman"/>
        <family val="1"/>
      </rPr>
      <t>0.09, 0.09, 0.38, 0.79, 0.79</t>
    </r>
    <r>
      <rPr>
        <sz val="10.5"/>
        <color theme="1"/>
        <rFont val="ＭＳ Ｐ明朝"/>
        <family val="1"/>
        <charset val="128"/>
      </rPr>
      <t>）</t>
    </r>
    <rPh sb="18" eb="19">
      <t>サイ</t>
    </rPh>
    <phoneticPr fontId="6"/>
  </si>
  <si>
    <t xml:space="preserve"> 39.2万トン</t>
  </si>
  <si>
    <t>SB2024</t>
  </si>
  <si>
    <t>72.9万トン</t>
  </si>
  <si>
    <t>2024年の親魚量</t>
  </si>
  <si>
    <t>U2024</t>
  </si>
  <si>
    <t>F2024</t>
    <phoneticPr fontId="6"/>
  </si>
  <si>
    <t>2024年の漁獲割合</t>
  </si>
  <si>
    <t>%SPR（F2024）</t>
  </si>
  <si>
    <t>2024年の%SPR</t>
  </si>
  <si>
    <t>%SPR（F2022-2024）</t>
  </si>
  <si>
    <t>現状（2022～2024年）の漁獲圧に対応する%SPR*</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</si>
  <si>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 4歳以上）</t>
    </r>
    <rPh sb="34" eb="35">
      <t>サイ</t>
    </rPh>
    <phoneticPr fontId="6"/>
  </si>
  <si>
    <r>
      <t>=</t>
    </r>
    <r>
      <rPr>
        <sz val="10.5"/>
        <color theme="1"/>
        <rFont val="ＭＳ Ｐ明朝"/>
        <family val="1"/>
        <charset val="128"/>
      </rPr>
      <t>（</t>
    </r>
    <r>
      <rPr>
        <sz val="10.5"/>
        <color theme="1"/>
        <rFont val="Times New Roman"/>
        <family val="1"/>
      </rPr>
      <t>0.06, 0.04, 0.16, 0.36, 0.36</t>
    </r>
    <r>
      <rPr>
        <sz val="10.5"/>
        <color theme="1"/>
        <rFont val="ＭＳ Ｐ明朝"/>
        <family val="1"/>
        <charset val="128"/>
      </rPr>
      <t>）</t>
    </r>
    <phoneticPr fontId="6"/>
  </si>
  <si>
    <t>SB2024/ SBmsy</t>
  </si>
  <si>
    <t>（SBtarget案）</t>
  </si>
  <si>
    <t>最大持続生産量を実現する親魚量（SBmsy、目標管理基準値案）に対する2024年の親魚量の比</t>
    <phoneticPr fontId="6"/>
  </si>
  <si>
    <t>SBmsy案を維持する漁獲圧（Fmsy）に対する2024年の漁獲圧の比*</t>
    <phoneticPr fontId="6"/>
  </si>
  <si>
    <r>
      <t>MSY</t>
    </r>
    <r>
      <rPr>
        <sz val="10.5"/>
        <color theme="1"/>
        <rFont val="ＭＳ Ｐ明朝"/>
        <family val="1"/>
        <charset val="128"/>
      </rPr>
      <t>を実現する水準を下回る（</t>
    </r>
    <r>
      <rPr>
        <sz val="10.5"/>
        <color theme="1"/>
        <rFont val="Times New Roman"/>
        <family val="1"/>
      </rPr>
      <t>0.67</t>
    </r>
    <r>
      <rPr>
        <sz val="10.5"/>
        <color theme="1"/>
        <rFont val="ＭＳ Ｐ明朝"/>
        <family val="1"/>
        <charset val="128"/>
      </rPr>
      <t>倍）</t>
    </r>
    <phoneticPr fontId="6"/>
  </si>
  <si>
    <r>
      <t>SBmsy</t>
    </r>
    <r>
      <rPr>
        <sz val="10.5"/>
        <color theme="1"/>
        <rFont val="游ゴシック"/>
        <family val="1"/>
        <charset val="128"/>
      </rPr>
      <t>を維持する水準を下回る（</t>
    </r>
    <r>
      <rPr>
        <sz val="10.5"/>
        <color theme="1"/>
        <rFont val="Times New Roman"/>
        <family val="1"/>
      </rPr>
      <t>0.44</t>
    </r>
    <r>
      <rPr>
        <sz val="10.5"/>
        <color theme="1"/>
        <rFont val="ＭＳ Ｐ明朝"/>
        <family val="1"/>
        <charset val="128"/>
      </rPr>
      <t>倍）</t>
    </r>
    <phoneticPr fontId="6"/>
  </si>
  <si>
    <r>
      <t>* 2024</t>
    </r>
    <r>
      <rPr>
        <sz val="10.5"/>
        <color rgb="FF000000"/>
        <rFont val="ＭＳ Ｐ明朝"/>
        <family val="1"/>
        <charset val="128"/>
      </rPr>
      <t>年の選択率の下で</t>
    </r>
    <r>
      <rPr>
        <sz val="10.5"/>
        <color rgb="FF000000"/>
        <rFont val="Times New Roman"/>
        <family val="1"/>
      </rPr>
      <t>Fmsy</t>
    </r>
    <r>
      <rPr>
        <sz val="10.5"/>
        <color rgb="FF000000"/>
        <rFont val="ＭＳ Ｐ明朝"/>
        <family val="1"/>
        <charset val="128"/>
      </rPr>
      <t>の漁獲圧を与える</t>
    </r>
    <r>
      <rPr>
        <sz val="10.5"/>
        <color rgb="FF000000"/>
        <rFont val="Times New Roman"/>
        <family val="1"/>
      </rPr>
      <t>F</t>
    </r>
    <r>
      <rPr>
        <sz val="10.5"/>
        <color rgb="FF000000"/>
        <rFont val="ＭＳ Ｐ明朝"/>
        <family val="1"/>
        <charset val="128"/>
      </rPr>
      <t>を</t>
    </r>
    <r>
      <rPr>
        <sz val="10.5"/>
        <color rgb="FF000000"/>
        <rFont val="Times New Roman"/>
        <family val="1"/>
      </rPr>
      <t>%SPR</t>
    </r>
    <r>
      <rPr>
        <sz val="10.5"/>
        <color rgb="FF000000"/>
        <rFont val="ＭＳ Ｐ明朝"/>
        <family val="1"/>
        <charset val="128"/>
      </rPr>
      <t>換算して算出し求めた比率。</t>
    </r>
    <phoneticPr fontId="6"/>
  </si>
  <si>
    <r>
      <t>2026</t>
    </r>
    <r>
      <rPr>
        <sz val="10.5"/>
        <color rgb="FF000000"/>
        <rFont val="ＭＳ Ｐ明朝"/>
        <family val="1"/>
        <charset val="128"/>
      </rPr>
      <t>年の親魚量（予測平均値）：</t>
    </r>
    <r>
      <rPr>
        <sz val="10.5"/>
        <color rgb="FF000000"/>
        <rFont val="Times New Roman"/>
        <family val="1"/>
      </rPr>
      <t>156.0</t>
    </r>
    <r>
      <rPr>
        <sz val="10.5"/>
        <color rgb="FF000000"/>
        <rFont val="ＭＳ Ｐ明朝"/>
        <family val="1"/>
        <charset val="128"/>
      </rPr>
      <t>万トン</t>
    </r>
    <phoneticPr fontId="6"/>
  </si>
  <si>
    <t>2026年の</t>
  </si>
  <si>
    <t>漁獲量</t>
  </si>
  <si>
    <t>予測平均値</t>
  </si>
  <si>
    <t>（F/F2021-2024）</t>
  </si>
  <si>
    <t>漁獲割合（%）</t>
  </si>
  <si>
    <t>F2022-2024</t>
  </si>
  <si>
    <t>50.2 – 60.1　</t>
  </si>
  <si>
    <t>46.4 – 55.3　</t>
  </si>
  <si>
    <t>42.4 – 50.3　</t>
  </si>
  <si>
    <t>33.5 – 39.5　</t>
  </si>
  <si>
    <t>23.6 – 27.7　</t>
  </si>
  <si>
    <t>12.5 – 14.6　</t>
  </si>
  <si>
    <t>0.0 –  0.0　</t>
  </si>
  <si>
    <t>35.8 – 42.3　</t>
  </si>
  <si>
    <r>
      <t>2036</t>
    </r>
    <r>
      <rPr>
        <sz val="10.5"/>
        <color rgb="FF000000"/>
        <rFont val="ＭＳ Ｐ明朝"/>
        <family val="1"/>
        <charset val="128"/>
      </rPr>
      <t>年の</t>
    </r>
  </si>
  <si>
    <t>親魚量</t>
  </si>
  <si>
    <r>
      <t>2036</t>
    </r>
    <r>
      <rPr>
        <sz val="10.5"/>
        <color rgb="FF000000"/>
        <rFont val="ＭＳ Ｐ明朝"/>
        <family val="1"/>
        <charset val="128"/>
      </rPr>
      <t>年に親魚量が以下の</t>
    </r>
    <phoneticPr fontId="6"/>
  </si>
  <si>
    <t>52.3 – 197.3</t>
  </si>
  <si>
    <t>58.1 – 208.0</t>
  </si>
  <si>
    <t>64.5 – 218.8</t>
  </si>
  <si>
    <t>77.7 – 243.7</t>
  </si>
  <si>
    <t>95.7 – 278.5</t>
  </si>
  <si>
    <t>123.2 – 328.8</t>
  </si>
  <si>
    <t>169.8 – 413.0</t>
  </si>
  <si>
    <t>74.1 – 236.5</t>
  </si>
  <si>
    <t>年齢別漁獲尾数（億尾）</t>
    <rPh sb="8" eb="9">
      <t>オク</t>
    </rPh>
    <rPh sb="9" eb="10">
      <t>ビ</t>
    </rPh>
    <phoneticPr fontId="4"/>
  </si>
  <si>
    <t>年齢別漁獲量（万トン）</t>
    <rPh sb="5" eb="6">
      <t>リョウ</t>
    </rPh>
    <rPh sb="7" eb="8">
      <t>マン</t>
    </rPh>
    <phoneticPr fontId="4"/>
  </si>
  <si>
    <t>年齢別資源尾数（億尾）</t>
    <rPh sb="8" eb="9">
      <t>オク</t>
    </rPh>
    <rPh sb="9" eb="10">
      <t>オ</t>
    </rPh>
    <phoneticPr fontId="4"/>
  </si>
  <si>
    <t>年齢別漁獲尾数（億尾）</t>
  </si>
  <si>
    <t>年齢別漁獲尾数（億尾）</t>
    <rPh sb="8" eb="10">
      <t>オクビ</t>
    </rPh>
    <phoneticPr fontId="4"/>
  </si>
  <si>
    <t>年齢別資源尾数（億尾）</t>
  </si>
  <si>
    <t>年齢別漁獲尾数（億尾）</t>
    <rPh sb="8" eb="9">
      <t>オク</t>
    </rPh>
    <phoneticPr fontId="4"/>
  </si>
  <si>
    <t>F2022-2024</t>
    <phoneticPr fontId="6"/>
  </si>
  <si>
    <r>
      <t>7.01 × 10</t>
    </r>
    <r>
      <rPr>
        <vertAlign val="superscript"/>
        <sz val="10.5"/>
        <color theme="1"/>
        <rFont val="Times New Roman"/>
        <family val="1"/>
      </rPr>
      <t>5</t>
    </r>
    <phoneticPr fontId="6"/>
  </si>
  <si>
    <t>補足資料10</t>
    <phoneticPr fontId="6"/>
  </si>
  <si>
    <t xml:space="preserve">For bibliographic purpose the document should be cited as follows : </t>
    <phoneticPr fontId="6"/>
  </si>
  <si>
    <t>本データ表の引用に関しては、対応する詳細版を引用していただくようお願いいたします（下記）。</t>
    <rPh sb="0" eb="1">
      <t>ホン</t>
    </rPh>
    <rPh sb="6" eb="8">
      <t>インヨウ</t>
    </rPh>
    <rPh sb="9" eb="10">
      <t>カン</t>
    </rPh>
    <rPh sb="41" eb="43">
      <t>カキ</t>
    </rPh>
    <phoneticPr fontId="6"/>
  </si>
  <si>
    <t>向草世香・髙橋素光・藤波裕樹・井元順一・依田真里 (2026) 令和 7（2025）年度マイワシ対馬暖流系群の資源評価. 我が国周辺水域の漁業資源評価. 水産庁・水産研究・教育機構, 東京, 80pp,</t>
    <rPh sb="48" eb="50">
      <t>ツシマ</t>
    </rPh>
    <rPh sb="50" eb="52">
      <t>ダンリュウ</t>
    </rPh>
    <phoneticPr fontId="6"/>
  </si>
  <si>
    <t>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</si>
</sst>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_ "/>
    <numFmt numFmtId="178" formatCode="0.00_ "/>
    <numFmt numFmtId="179" formatCode="0.0_);[Red]\(0.0\)"/>
    <numFmt numFmtId="180" formatCode="#,##0.0;[Red]\-#,##0.0"/>
    <numFmt numFmtId="181" formatCode="0.0_ "/>
    <numFmt numFmtId="182" formatCode="#,##0.0_ ;[Red]\-#,##0.0\ "/>
    <numFmt numFmtId="183" formatCode="#,##0.0_);[Red]\(#,##0.0\)"/>
    <numFmt numFmtId="184" formatCode="#,##0.00_ "/>
    <numFmt numFmtId="185" formatCode="0.0"/>
    <numFmt numFmtId="186" formatCode="0.0000"/>
    <numFmt numFmtId="187" formatCode="0.0%"/>
  </numFmts>
  <fonts count="29">
    <font>
      <sz val="11"/>
      <color theme="1"/>
      <name val="游ゴシック"/>
      <family val="2"/>
      <charset val="128"/>
      <scheme val="minor"/>
    </font>
    <font>
      <sz val="10.5"/>
      <color theme="1"/>
      <name val="Times New Roman"/>
      <family val="1"/>
    </font>
    <font>
      <sz val="14"/>
      <color rgb="FF000000"/>
      <name val="ＭＳ ゴシック"/>
      <family val="3"/>
      <charset val="128"/>
    </font>
    <font>
      <sz val="10.5"/>
      <color rgb="FF000000"/>
      <name val="ＭＳ 明朝"/>
      <family val="1"/>
      <charset val="128"/>
    </font>
    <font>
      <sz val="10.5"/>
      <color rgb="FF000000"/>
      <name val="Times New Roman"/>
      <family val="1"/>
    </font>
    <font>
      <sz val="10.5"/>
      <color theme="1"/>
      <name val="ＭＳ 明朝"/>
      <family val="1"/>
      <charset val="128"/>
    </font>
    <font>
      <sz val="6"/>
      <name val="游ゴシック"/>
      <family val="2"/>
      <charset val="128"/>
      <scheme val="minor"/>
    </font>
    <font>
      <sz val="11"/>
      <color theme="1"/>
      <name val="Times New Roman"/>
      <family val="1"/>
    </font>
    <font>
      <u/>
      <sz val="11"/>
      <color theme="10"/>
      <name val="游ゴシック"/>
      <family val="2"/>
      <charset val="128"/>
      <scheme val="minor"/>
    </font>
    <font>
      <u/>
      <sz val="11"/>
      <color theme="11"/>
      <name val="游ゴシック"/>
      <family val="2"/>
      <charset val="128"/>
      <scheme val="minor"/>
    </font>
    <font>
      <sz val="10.5"/>
      <color theme="1"/>
      <name val="ＭＳ Ｐ明朝"/>
      <family val="1"/>
      <charset val="128"/>
    </font>
    <font>
      <sz val="10.5"/>
      <color theme="1"/>
      <name val="Times New Roman"/>
      <family val="1"/>
      <charset val="128"/>
    </font>
    <font>
      <sz val="10.5"/>
      <color theme="1"/>
      <name val="Yu Gothic"/>
      <family val="1"/>
      <charset val="128"/>
    </font>
    <font>
      <sz val="12"/>
      <color rgb="FF000000"/>
      <name val="Times New Roman"/>
      <family val="1"/>
    </font>
    <font>
      <sz val="12"/>
      <color theme="1"/>
      <name val="Times New Roman"/>
      <family val="1"/>
    </font>
    <font>
      <sz val="11"/>
      <color theme="1"/>
      <name val="游ゴシック"/>
      <family val="2"/>
      <charset val="128"/>
      <scheme val="minor"/>
    </font>
    <font>
      <sz val="10.5"/>
      <name val="ＭＳ 明朝"/>
      <family val="1"/>
      <charset val="128"/>
    </font>
    <font>
      <sz val="10.5"/>
      <color theme="1"/>
      <name val="游ゴシック"/>
      <family val="2"/>
      <scheme val="minor"/>
    </font>
    <font>
      <sz val="11"/>
      <name val="ＭＳ Ｐゴシック"/>
      <family val="3"/>
      <charset val="128"/>
    </font>
    <font>
      <sz val="10.5"/>
      <name val="Century"/>
      <family val="1"/>
    </font>
    <font>
      <sz val="10.5"/>
      <name val="Times New Roman"/>
      <family val="1"/>
    </font>
    <font>
      <sz val="10.5"/>
      <name val="ＭＳ Ｐ明朝"/>
      <family val="1"/>
      <charset val="128"/>
    </font>
    <font>
      <sz val="10.5"/>
      <color theme="1"/>
      <name val="MS Mincho"/>
      <family val="1"/>
      <charset val="128"/>
    </font>
    <font>
      <sz val="12"/>
      <name val="Times New Roman"/>
      <family val="1"/>
    </font>
    <font>
      <sz val="6"/>
      <name val="ＭＳ Ｐゴシック"/>
      <family val="3"/>
      <charset val="128"/>
    </font>
    <font>
      <sz val="10.5"/>
      <color theme="1"/>
      <name val="游ゴシック"/>
      <family val="1"/>
      <charset val="128"/>
    </font>
    <font>
      <sz val="10.5"/>
      <color rgb="FF000000"/>
      <name val="Times New Roman"/>
      <family val="1"/>
      <charset val="128"/>
    </font>
    <font>
      <sz val="10.5"/>
      <color rgb="FF000000"/>
      <name val="ＭＳ Ｐ明朝"/>
      <family val="1"/>
      <charset val="128"/>
    </font>
    <font>
      <vertAlign val="superscript"/>
      <sz val="10.5"/>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7E6E6"/>
        <bgColor indexed="64"/>
      </patternFill>
    </fill>
  </fills>
  <borders count="18">
    <border>
      <left/>
      <right/>
      <top/>
      <bottom/>
      <diagonal/>
    </border>
    <border>
      <left/>
      <right/>
      <top/>
      <bottom style="medium">
        <color auto="1"/>
      </bottom>
      <diagonal/>
    </border>
    <border>
      <left/>
      <right/>
      <top style="medium">
        <color auto="1"/>
      </top>
      <bottom style="medium">
        <color auto="1"/>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s>
  <cellStyleXfs count="14">
    <xf numFmtId="0" fontId="0" fillId="0" borderId="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38" fontId="15" fillId="0" borderId="0" applyFont="0" applyFill="0" applyBorder="0" applyAlignment="0" applyProtection="0">
      <alignment vertical="center"/>
    </xf>
    <xf numFmtId="38" fontId="15" fillId="0" borderId="0" applyFont="0" applyFill="0" applyBorder="0" applyAlignment="0" applyProtection="0">
      <alignment vertical="center"/>
    </xf>
    <xf numFmtId="0" fontId="18" fillId="0" borderId="0"/>
  </cellStyleXfs>
  <cellXfs count="182">
    <xf numFmtId="0" fontId="0" fillId="0" borderId="0" xfId="0">
      <alignment vertical="center"/>
    </xf>
    <xf numFmtId="0" fontId="4" fillId="2" borderId="0" xfId="0" applyFont="1" applyFill="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center" vertical="center"/>
    </xf>
    <xf numFmtId="0" fontId="1" fillId="0" borderId="0" xfId="0" applyFont="1">
      <alignment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11" fillId="0" borderId="0" xfId="0" applyFont="1">
      <alignment vertical="center"/>
    </xf>
    <xf numFmtId="0" fontId="13" fillId="0" borderId="7" xfId="0" applyFont="1" applyBorder="1" applyAlignment="1">
      <alignment horizontal="right" vertical="center"/>
    </xf>
    <xf numFmtId="0" fontId="7" fillId="0" borderId="0" xfId="0" applyFont="1">
      <alignment vertical="center"/>
    </xf>
    <xf numFmtId="0" fontId="13" fillId="0" borderId="4" xfId="0" applyFont="1" applyBorder="1" applyAlignment="1">
      <alignment horizontal="center" vertical="center"/>
    </xf>
    <xf numFmtId="0" fontId="13" fillId="0" borderId="5" xfId="0" applyFont="1" applyBorder="1" applyAlignment="1">
      <alignment horizontal="right" vertical="center"/>
    </xf>
    <xf numFmtId="0" fontId="14" fillId="0" borderId="6" xfId="0" applyFont="1" applyBorder="1" applyAlignment="1">
      <alignment horizontal="center" vertical="center"/>
    </xf>
    <xf numFmtId="38" fontId="7" fillId="0" borderId="0" xfId="0" applyNumberFormat="1" applyFont="1">
      <alignment vertical="center"/>
    </xf>
    <xf numFmtId="0" fontId="11" fillId="0" borderId="0" xfId="0" applyFont="1" applyAlignment="1">
      <alignment horizontal="justify" vertical="center" wrapText="1"/>
    </xf>
    <xf numFmtId="2" fontId="1" fillId="0" borderId="0" xfId="0" applyNumberFormat="1" applyFont="1" applyAlignment="1">
      <alignment horizontal="center" vertical="center" wrapText="1"/>
    </xf>
    <xf numFmtId="2" fontId="1" fillId="0" borderId="1" xfId="0" applyNumberFormat="1" applyFont="1" applyBorder="1" applyAlignment="1">
      <alignment horizontal="center" vertical="center" wrapText="1"/>
    </xf>
    <xf numFmtId="0" fontId="1" fillId="0" borderId="0" xfId="0" applyFont="1" applyAlignment="1"/>
    <xf numFmtId="0" fontId="11" fillId="0" borderId="0" xfId="0" applyFont="1" applyAlignment="1"/>
    <xf numFmtId="0" fontId="16" fillId="3" borderId="0" xfId="0" applyFont="1" applyFill="1">
      <alignment vertical="center"/>
    </xf>
    <xf numFmtId="0" fontId="17" fillId="3" borderId="0" xfId="0" applyFont="1" applyFill="1" applyAlignment="1"/>
    <xf numFmtId="0" fontId="16" fillId="3" borderId="8" xfId="13" applyFont="1" applyFill="1" applyBorder="1" applyAlignment="1">
      <alignment vertical="center"/>
    </xf>
    <xf numFmtId="0" fontId="1" fillId="3" borderId="8" xfId="0" applyFont="1" applyFill="1" applyBorder="1" applyAlignment="1">
      <alignment horizontal="center"/>
    </xf>
    <xf numFmtId="0" fontId="19" fillId="3" borderId="0" xfId="13" applyFont="1" applyFill="1" applyAlignment="1">
      <alignment vertical="center"/>
    </xf>
    <xf numFmtId="0" fontId="1" fillId="3" borderId="0" xfId="0" applyFont="1" applyFill="1" applyAlignment="1"/>
    <xf numFmtId="177" fontId="20" fillId="3" borderId="0" xfId="0" applyNumberFormat="1" applyFont="1" applyFill="1">
      <alignment vertical="center"/>
    </xf>
    <xf numFmtId="176" fontId="20" fillId="3" borderId="0" xfId="0" applyNumberFormat="1" applyFont="1" applyFill="1">
      <alignment vertical="center"/>
    </xf>
    <xf numFmtId="0" fontId="16" fillId="3" borderId="0" xfId="0" applyFont="1" applyFill="1" applyAlignment="1">
      <alignment horizontal="left" vertical="center"/>
    </xf>
    <xf numFmtId="178" fontId="20" fillId="3" borderId="0" xfId="0" applyNumberFormat="1" applyFont="1" applyFill="1">
      <alignment vertical="center"/>
    </xf>
    <xf numFmtId="179" fontId="20" fillId="3" borderId="0" xfId="11" applyNumberFormat="1" applyFont="1" applyFill="1" applyBorder="1">
      <alignment vertical="center"/>
    </xf>
    <xf numFmtId="38" fontId="20" fillId="3" borderId="0" xfId="11" applyFont="1" applyFill="1" applyBorder="1">
      <alignment vertical="center"/>
    </xf>
    <xf numFmtId="180" fontId="1" fillId="3" borderId="8" xfId="0" applyNumberFormat="1" applyFont="1" applyFill="1" applyBorder="1" applyAlignment="1"/>
    <xf numFmtId="182" fontId="1" fillId="3" borderId="8" xfId="0" applyNumberFormat="1" applyFont="1" applyFill="1" applyBorder="1" applyAlignment="1"/>
    <xf numFmtId="0" fontId="19" fillId="3" borderId="9" xfId="13" applyFont="1" applyFill="1" applyBorder="1" applyAlignment="1">
      <alignment vertical="center"/>
    </xf>
    <xf numFmtId="176" fontId="20" fillId="3" borderId="9" xfId="0" applyNumberFormat="1" applyFont="1" applyFill="1" applyBorder="1">
      <alignment vertical="center"/>
    </xf>
    <xf numFmtId="0" fontId="17" fillId="0" borderId="0" xfId="0" applyFont="1" applyAlignment="1"/>
    <xf numFmtId="2" fontId="17" fillId="0" borderId="0" xfId="0" applyNumberFormat="1" applyFont="1" applyAlignment="1"/>
    <xf numFmtId="0" fontId="10" fillId="0" borderId="0" xfId="0" applyFont="1" applyAlignment="1"/>
    <xf numFmtId="177" fontId="1" fillId="3" borderId="8" xfId="0" applyNumberFormat="1" applyFont="1" applyFill="1" applyBorder="1" applyAlignment="1"/>
    <xf numFmtId="183" fontId="1" fillId="3" borderId="8" xfId="0" applyNumberFormat="1" applyFont="1" applyFill="1" applyBorder="1" applyAlignment="1"/>
    <xf numFmtId="183" fontId="1" fillId="3" borderId="0" xfId="0" applyNumberFormat="1" applyFont="1" applyFill="1" applyAlignment="1"/>
    <xf numFmtId="0" fontId="20" fillId="3" borderId="10" xfId="13" applyFont="1" applyFill="1" applyBorder="1" applyAlignment="1">
      <alignment vertical="center"/>
    </xf>
    <xf numFmtId="181" fontId="1" fillId="3" borderId="10" xfId="0" applyNumberFormat="1" applyFont="1" applyFill="1" applyBorder="1" applyAlignment="1"/>
    <xf numFmtId="0" fontId="20" fillId="3" borderId="9" xfId="13" applyFont="1" applyFill="1" applyBorder="1" applyAlignment="1">
      <alignment vertical="center"/>
    </xf>
    <xf numFmtId="178" fontId="1" fillId="3" borderId="9" xfId="0" applyNumberFormat="1" applyFont="1" applyFill="1" applyBorder="1" applyAlignment="1"/>
    <xf numFmtId="0" fontId="0" fillId="0" borderId="1" xfId="0" applyBorder="1">
      <alignment vertical="center"/>
    </xf>
    <xf numFmtId="0" fontId="23" fillId="3" borderId="0" xfId="0" applyFont="1" applyFill="1">
      <alignment vertical="center"/>
    </xf>
    <xf numFmtId="176" fontId="23" fillId="3" borderId="0" xfId="0" applyNumberFormat="1" applyFont="1" applyFill="1">
      <alignment vertical="center"/>
    </xf>
    <xf numFmtId="177" fontId="23" fillId="3" borderId="0" xfId="0" applyNumberFormat="1" applyFont="1" applyFill="1">
      <alignment vertical="center"/>
    </xf>
    <xf numFmtId="184" fontId="23" fillId="3" borderId="0" xfId="0" applyNumberFormat="1" applyFont="1" applyFill="1">
      <alignment vertical="center"/>
    </xf>
    <xf numFmtId="0" fontId="23" fillId="3" borderId="1" xfId="0" applyFont="1" applyFill="1" applyBorder="1">
      <alignment vertical="center"/>
    </xf>
    <xf numFmtId="176" fontId="23" fillId="3" borderId="1" xfId="0" applyNumberFormat="1" applyFont="1" applyFill="1" applyBorder="1">
      <alignment vertical="center"/>
    </xf>
    <xf numFmtId="177" fontId="23" fillId="3" borderId="1" xfId="0" applyNumberFormat="1" applyFont="1" applyFill="1" applyBorder="1">
      <alignment vertical="center"/>
    </xf>
    <xf numFmtId="184" fontId="23" fillId="3" borderId="1" xfId="0" applyNumberFormat="1" applyFont="1" applyFill="1" applyBorder="1">
      <alignment vertical="center"/>
    </xf>
    <xf numFmtId="2" fontId="14" fillId="0" borderId="6" xfId="0" applyNumberFormat="1" applyFont="1" applyBorder="1" applyAlignment="1">
      <alignment horizontal="center" vertical="center"/>
    </xf>
    <xf numFmtId="185" fontId="1" fillId="0" borderId="0" xfId="0" applyNumberFormat="1" applyFont="1" applyAlignment="1">
      <alignment horizontal="center" vertical="center" wrapText="1"/>
    </xf>
    <xf numFmtId="2" fontId="1"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26" fillId="2" borderId="1" xfId="0" applyFont="1" applyFill="1" applyBorder="1" applyAlignment="1">
      <alignment horizontal="center" vertical="center"/>
    </xf>
    <xf numFmtId="0" fontId="11" fillId="0" borderId="1" xfId="0" applyFont="1" applyBorder="1" applyAlignment="1">
      <alignment horizontal="justify" vertical="center" wrapText="1"/>
    </xf>
    <xf numFmtId="0" fontId="5" fillId="0" borderId="0" xfId="0" applyFont="1" applyAlignment="1">
      <alignment horizontal="justify" vertical="center" wrapText="1"/>
    </xf>
    <xf numFmtId="183" fontId="13" fillId="0" borderId="7" xfId="0" applyNumberFormat="1" applyFont="1" applyBorder="1" applyAlignment="1">
      <alignment horizontal="right" vertical="center"/>
    </xf>
    <xf numFmtId="185" fontId="13" fillId="0" borderId="7" xfId="0" applyNumberFormat="1" applyFont="1" applyBorder="1" applyAlignment="1">
      <alignment horizontal="right" vertical="center"/>
    </xf>
    <xf numFmtId="0" fontId="5" fillId="0" borderId="0" xfId="0" applyFont="1" applyAlignment="1">
      <alignment horizontal="left" vertical="center"/>
    </xf>
    <xf numFmtId="0" fontId="27" fillId="4" borderId="4"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27" fillId="0" borderId="6" xfId="0" applyFont="1" applyBorder="1" applyAlignment="1">
      <alignment horizontal="justify" vertical="center" wrapText="1"/>
    </xf>
    <xf numFmtId="0" fontId="27" fillId="0" borderId="7" xfId="0" applyFont="1" applyBorder="1" applyAlignment="1">
      <alignment horizontal="center" vertical="center" wrapText="1"/>
    </xf>
    <xf numFmtId="0" fontId="10" fillId="0" borderId="7" xfId="0" applyFont="1" applyBorder="1" applyAlignment="1">
      <alignment horizontal="center" vertical="center" wrapText="1"/>
    </xf>
    <xf numFmtId="186" fontId="4"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xf numFmtId="0" fontId="5" fillId="0" borderId="0" xfId="0" applyFont="1">
      <alignment vertical="center"/>
    </xf>
    <xf numFmtId="0" fontId="1" fillId="0" borderId="6" xfId="0" applyFont="1" applyBorder="1" applyAlignment="1">
      <alignment horizontal="justify" vertical="center" wrapText="1"/>
    </xf>
    <xf numFmtId="0" fontId="1" fillId="0" borderId="7" xfId="0" applyFont="1" applyBorder="1" applyAlignment="1">
      <alignment horizontal="right" vertical="center" wrapText="1"/>
    </xf>
    <xf numFmtId="0" fontId="27" fillId="0" borderId="7" xfId="0" applyFont="1" applyBorder="1" applyAlignment="1">
      <alignment horizontal="justify" vertical="center" wrapText="1"/>
    </xf>
    <xf numFmtId="0" fontId="4" fillId="0" borderId="7" xfId="0" applyFont="1" applyBorder="1" applyAlignment="1">
      <alignment horizontal="justify" vertical="center" wrapText="1"/>
    </xf>
    <xf numFmtId="0" fontId="1" fillId="0" borderId="11" xfId="0" applyFont="1" applyBorder="1" applyAlignment="1">
      <alignment vertical="center" wrapText="1"/>
    </xf>
    <xf numFmtId="0" fontId="1" fillId="0" borderId="11" xfId="0" applyFont="1" applyBorder="1" applyAlignment="1">
      <alignment horizontal="right" vertical="center" wrapText="1"/>
    </xf>
    <xf numFmtId="0" fontId="4" fillId="0" borderId="13" xfId="0" applyFont="1" applyBorder="1" applyAlignment="1">
      <alignment horizontal="justify" vertical="center" wrapText="1"/>
    </xf>
    <xf numFmtId="0" fontId="1" fillId="0" borderId="11" xfId="0" applyFont="1" applyBorder="1" applyAlignment="1">
      <alignment horizontal="justify" vertical="center" wrapText="1"/>
    </xf>
    <xf numFmtId="9" fontId="1" fillId="0" borderId="7" xfId="0" applyNumberFormat="1" applyFont="1" applyBorder="1" applyAlignment="1">
      <alignment horizontal="right" vertical="center" wrapText="1"/>
    </xf>
    <xf numFmtId="0" fontId="1" fillId="0" borderId="7" xfId="0" applyFont="1" applyBorder="1" applyAlignment="1">
      <alignment horizontal="justify" vertical="center" wrapText="1"/>
    </xf>
    <xf numFmtId="0" fontId="27" fillId="4" borderId="4" xfId="0" applyFont="1" applyFill="1" applyBorder="1" applyAlignment="1">
      <alignment horizontal="justify" vertical="center" wrapText="1"/>
    </xf>
    <xf numFmtId="0" fontId="27" fillId="4" borderId="5" xfId="0" applyFont="1" applyFill="1" applyBorder="1" applyAlignment="1">
      <alignment horizontal="justify" vertical="center" wrapText="1"/>
    </xf>
    <xf numFmtId="187" fontId="1" fillId="0" borderId="7" xfId="0" applyNumberFormat="1" applyFont="1" applyBorder="1" applyAlignment="1">
      <alignment horizontal="center" vertical="center" wrapText="1"/>
    </xf>
    <xf numFmtId="0" fontId="10" fillId="0" borderId="6" xfId="0" applyFont="1" applyBorder="1" applyAlignment="1">
      <alignment horizontal="justify" vertical="center" wrapText="1"/>
    </xf>
    <xf numFmtId="0" fontId="4" fillId="4" borderId="13"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2" xfId="0" applyFont="1" applyFill="1" applyBorder="1" applyAlignment="1">
      <alignment horizontal="center" vertical="center" wrapText="1"/>
    </xf>
    <xf numFmtId="9" fontId="4" fillId="4" borderId="13" xfId="0" applyNumberFormat="1" applyFont="1" applyFill="1" applyBorder="1" applyAlignment="1">
      <alignment horizontal="center" vertical="center"/>
    </xf>
    <xf numFmtId="0" fontId="27" fillId="4" borderId="13" xfId="0" applyFont="1" applyFill="1" applyBorder="1" applyAlignment="1">
      <alignment horizontal="center" vertical="center"/>
    </xf>
    <xf numFmtId="0" fontId="27" fillId="4" borderId="12"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0" fillId="4" borderId="7" xfId="0" applyFill="1" applyBorder="1">
      <alignment vertical="center"/>
    </xf>
    <xf numFmtId="0" fontId="4" fillId="2" borderId="16" xfId="0" applyFont="1" applyFill="1" applyBorder="1" applyAlignment="1">
      <alignment horizontal="center" vertical="center"/>
    </xf>
    <xf numFmtId="185" fontId="4" fillId="2" borderId="6" xfId="0" applyNumberFormat="1" applyFont="1" applyFill="1" applyBorder="1" applyAlignment="1">
      <alignment horizontal="right" vertical="center"/>
    </xf>
    <xf numFmtId="2" fontId="4" fillId="2" borderId="7" xfId="0" applyNumberFormat="1" applyFont="1" applyFill="1" applyBorder="1" applyAlignment="1">
      <alignment horizontal="right" vertical="center"/>
    </xf>
    <xf numFmtId="0" fontId="4" fillId="2" borderId="7" xfId="0" applyFont="1" applyFill="1" applyBorder="1" applyAlignment="1">
      <alignment horizontal="right" vertical="center"/>
    </xf>
    <xf numFmtId="0" fontId="4" fillId="2" borderId="4" xfId="0" applyFont="1" applyFill="1" applyBorder="1" applyAlignment="1">
      <alignment horizontal="right" vertical="center" indent="1"/>
    </xf>
    <xf numFmtId="0" fontId="4" fillId="2" borderId="7" xfId="0" applyFont="1" applyFill="1" applyBorder="1" applyAlignment="1">
      <alignment horizontal="right" vertical="center" indent="1"/>
    </xf>
    <xf numFmtId="0" fontId="4" fillId="2" borderId="6" xfId="0" applyFont="1" applyFill="1" applyBorder="1" applyAlignment="1">
      <alignment horizontal="center" vertical="center"/>
    </xf>
    <xf numFmtId="0" fontId="4" fillId="2" borderId="6" xfId="0" applyFont="1" applyFill="1" applyBorder="1" applyAlignment="1">
      <alignment horizontal="right" vertical="center"/>
    </xf>
    <xf numFmtId="1" fontId="4" fillId="2" borderId="7" xfId="0" applyNumberFormat="1" applyFont="1" applyFill="1" applyBorder="1" applyAlignment="1">
      <alignment horizontal="right" vertical="center"/>
    </xf>
    <xf numFmtId="185" fontId="4" fillId="2" borderId="7" xfId="0" applyNumberFormat="1" applyFont="1" applyFill="1" applyBorder="1" applyAlignment="1">
      <alignment horizontal="right" vertical="center" indent="1"/>
    </xf>
    <xf numFmtId="9" fontId="1" fillId="0" borderId="7" xfId="0" applyNumberFormat="1" applyFont="1" applyBorder="1" applyAlignment="1">
      <alignment horizontal="center" vertical="center" wrapText="1"/>
    </xf>
    <xf numFmtId="9" fontId="27" fillId="4" borderId="13" xfId="0" applyNumberFormat="1" applyFont="1" applyFill="1" applyBorder="1" applyAlignment="1">
      <alignment horizontal="center" vertical="center" wrapText="1"/>
    </xf>
    <xf numFmtId="0" fontId="27" fillId="4" borderId="6" xfId="0" applyFont="1" applyFill="1" applyBorder="1" applyAlignment="1">
      <alignment horizontal="center" vertical="center" wrapText="1"/>
    </xf>
    <xf numFmtId="176" fontId="23" fillId="0" borderId="0" xfId="0" applyNumberFormat="1" applyFont="1">
      <alignment vertical="center"/>
    </xf>
    <xf numFmtId="0" fontId="23" fillId="0" borderId="0" xfId="0" applyFont="1">
      <alignment vertical="center"/>
    </xf>
    <xf numFmtId="0" fontId="23" fillId="0" borderId="1" xfId="0" applyFont="1" applyBorder="1">
      <alignment vertical="center"/>
    </xf>
    <xf numFmtId="0" fontId="5" fillId="0" borderId="0" xfId="0" applyFont="1" applyAlignment="1"/>
    <xf numFmtId="177" fontId="20" fillId="0" borderId="0" xfId="0" applyNumberFormat="1" applyFo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Alignment="1">
      <alignment vertical="center" wrapText="1"/>
    </xf>
    <xf numFmtId="180" fontId="20" fillId="0" borderId="0" xfId="11" applyNumberFormat="1" applyFont="1" applyFill="1" applyBorder="1">
      <alignment vertical="center"/>
    </xf>
    <xf numFmtId="177" fontId="1" fillId="0" borderId="8" xfId="0" applyNumberFormat="1" applyFont="1" applyBorder="1" applyAlignment="1"/>
    <xf numFmtId="0" fontId="3" fillId="0" borderId="1" xfId="0" applyFont="1" applyBorder="1" applyAlignment="1">
      <alignment horizontal="left" vertical="center"/>
    </xf>
    <xf numFmtId="0" fontId="23" fillId="3" borderId="0" xfId="0" applyFont="1" applyFill="1" applyAlignment="1">
      <alignment horizontal="center" vertical="center"/>
    </xf>
    <xf numFmtId="0" fontId="23" fillId="3" borderId="1" xfId="0" applyFont="1" applyFill="1" applyBorder="1" applyAlignment="1">
      <alignment horizontal="center" vertical="center"/>
    </xf>
    <xf numFmtId="0" fontId="2" fillId="0" borderId="0" xfId="0" applyFont="1" applyAlignment="1">
      <alignment horizontal="left" vertical="center"/>
    </xf>
    <xf numFmtId="185" fontId="13" fillId="0" borderId="11" xfId="0" applyNumberFormat="1" applyFont="1" applyBorder="1" applyAlignment="1">
      <alignment horizontal="center" vertical="center"/>
    </xf>
    <xf numFmtId="185" fontId="13" fillId="0" borderId="12" xfId="0" applyNumberFormat="1" applyFont="1" applyBorder="1" applyAlignment="1">
      <alignment horizontal="center" vertical="center"/>
    </xf>
    <xf numFmtId="185" fontId="13" fillId="0" borderId="6" xfId="0" applyNumberFormat="1"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6" xfId="0" applyFont="1" applyBorder="1" applyAlignment="1">
      <alignment horizontal="center" vertical="center"/>
    </xf>
    <xf numFmtId="183" fontId="13" fillId="0" borderId="11" xfId="0" applyNumberFormat="1" applyFont="1" applyBorder="1" applyAlignment="1">
      <alignment horizontal="center" vertical="center"/>
    </xf>
    <xf numFmtId="183" fontId="13" fillId="0" borderId="12" xfId="0" applyNumberFormat="1" applyFont="1" applyBorder="1" applyAlignment="1">
      <alignment horizontal="center" vertical="center"/>
    </xf>
    <xf numFmtId="183" fontId="13" fillId="0" borderId="6" xfId="0" applyNumberFormat="1" applyFont="1" applyBorder="1" applyAlignment="1">
      <alignment horizontal="center"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1" xfId="0" applyFont="1" applyBorder="1" applyAlignment="1">
      <alignment horizontal="justify" vertical="center" wrapText="1"/>
    </xf>
    <xf numFmtId="0" fontId="1" fillId="0" borderId="6" xfId="0" applyFont="1" applyBorder="1" applyAlignment="1">
      <alignment horizontal="justify"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7" xfId="0" applyFont="1" applyBorder="1" applyAlignment="1">
      <alignment horizontal="left" vertical="center" wrapText="1"/>
    </xf>
    <xf numFmtId="0" fontId="1" fillId="0" borderId="17" xfId="0" applyFont="1" applyBorder="1" applyAlignment="1">
      <alignment horizontal="justify" vertical="center" wrapText="1"/>
    </xf>
    <xf numFmtId="0" fontId="1" fillId="0" borderId="5" xfId="0" applyFont="1" applyBorder="1" applyAlignment="1">
      <alignment horizontal="justify" vertical="center" wrapText="1"/>
    </xf>
    <xf numFmtId="0" fontId="10" fillId="0" borderId="17" xfId="0" applyFont="1" applyBorder="1" applyAlignment="1">
      <alignment horizontal="justify" vertical="center" wrapText="1"/>
    </xf>
    <xf numFmtId="0" fontId="10" fillId="0" borderId="5" xfId="0" applyFont="1" applyBorder="1" applyAlignment="1">
      <alignment horizontal="justify" vertical="center" wrapText="1"/>
    </xf>
    <xf numFmtId="0" fontId="4" fillId="0" borderId="3" xfId="0" applyFont="1" applyBorder="1" applyAlignment="1">
      <alignment horizontal="left" vertical="center"/>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49" fontId="1" fillId="0" borderId="16" xfId="0" applyNumberFormat="1" applyFont="1" applyBorder="1" applyAlignment="1">
      <alignment horizontal="left" vertical="center" wrapText="1"/>
    </xf>
    <xf numFmtId="49" fontId="1" fillId="0" borderId="7" xfId="0" applyNumberFormat="1" applyFont="1" applyBorder="1" applyAlignment="1">
      <alignment horizontal="left" vertical="center" wrapText="1"/>
    </xf>
    <xf numFmtId="0" fontId="3" fillId="4" borderId="17" xfId="0" applyFont="1" applyFill="1" applyBorder="1" applyAlignment="1">
      <alignment horizontal="justify" vertical="center" wrapText="1"/>
    </xf>
    <xf numFmtId="0" fontId="3" fillId="4" borderId="2" xfId="0" applyFont="1" applyFill="1" applyBorder="1" applyAlignment="1">
      <alignment horizontal="justify" vertical="center" wrapText="1"/>
    </xf>
    <xf numFmtId="0" fontId="3" fillId="4" borderId="5" xfId="0" applyFont="1" applyFill="1" applyBorder="1" applyAlignment="1">
      <alignment horizontal="justify"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27" fillId="0" borderId="11" xfId="0" applyFont="1" applyBorder="1" applyAlignment="1">
      <alignment horizontal="justify" vertical="center" wrapText="1"/>
    </xf>
    <xf numFmtId="0" fontId="27" fillId="0" borderId="6" xfId="0" applyFont="1" applyBorder="1" applyAlignment="1">
      <alignment horizontal="justify" vertical="center" wrapText="1"/>
    </xf>
    <xf numFmtId="0" fontId="4" fillId="4" borderId="17"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5"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6"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5" xfId="0" applyFont="1" applyFill="1" applyBorder="1" applyAlignment="1">
      <alignment horizontal="center" vertical="center"/>
    </xf>
    <xf numFmtId="0" fontId="27" fillId="4" borderId="16" xfId="0" applyFont="1" applyFill="1" applyBorder="1" applyAlignment="1">
      <alignment horizontal="center" vertical="center"/>
    </xf>
    <xf numFmtId="0" fontId="27" fillId="4" borderId="1" xfId="0" applyFont="1" applyFill="1" applyBorder="1" applyAlignment="1">
      <alignment horizontal="center" vertical="center"/>
    </xf>
    <xf numFmtId="0" fontId="27" fillId="4" borderId="7" xfId="0" applyFont="1" applyFill="1" applyBorder="1" applyAlignment="1">
      <alignment horizontal="center" vertical="center"/>
    </xf>
  </cellXfs>
  <cellStyles count="14">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桁区切り" xfId="11" builtinId="6"/>
    <cellStyle name="桁区切り 2" xfId="12" xr:uid="{DE86C083-C8A9-A243-8E0B-86F1967E0EEF}"/>
    <cellStyle name="標準" xfId="0" builtinId="0"/>
    <cellStyle name="標準_Sheet1" xfId="13" xr:uid="{CA257777-C404-9046-A46E-F1E8312DC68C}"/>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92510-5AAF-4D9A-80D8-C5C06046B0B3}">
  <dimension ref="A2:A6"/>
  <sheetViews>
    <sheetView tabSelected="1" zoomScaleNormal="100" workbookViewId="0">
      <selection activeCell="C3" sqref="C3"/>
    </sheetView>
  </sheetViews>
  <sheetFormatPr defaultRowHeight="18.75"/>
  <cols>
    <col min="1" max="1" width="100.625" customWidth="1"/>
  </cols>
  <sheetData>
    <row r="2" spans="1:1">
      <c r="A2" s="125" t="s">
        <v>195</v>
      </c>
    </row>
    <row r="3" spans="1:1" ht="40.5">
      <c r="A3" s="126" t="s">
        <v>198</v>
      </c>
    </row>
    <row r="4" spans="1:1">
      <c r="A4" s="18"/>
    </row>
    <row r="5" spans="1:1">
      <c r="A5" t="s">
        <v>196</v>
      </c>
    </row>
    <row r="6" spans="1:1" ht="37.5">
      <c r="A6" s="127" t="s">
        <v>197</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BA70E-7CD6-F14E-8B39-5228C47F6EE0}">
  <sheetPr>
    <tabColor theme="2"/>
  </sheetPr>
  <dimension ref="A1:M499"/>
  <sheetViews>
    <sheetView topLeftCell="A469" workbookViewId="0">
      <selection activeCell="M476" sqref="M476"/>
    </sheetView>
  </sheetViews>
  <sheetFormatPr defaultColWidth="11" defaultRowHeight="18.75"/>
  <cols>
    <col min="1" max="1" width="12.375" style="44" customWidth="1"/>
    <col min="2" max="11" width="8.125" style="44" customWidth="1"/>
  </cols>
  <sheetData>
    <row r="1" spans="1:11">
      <c r="A1" s="44"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11">
      <c r="A3" s="123" t="s">
        <v>194</v>
      </c>
      <c r="B3"/>
      <c r="C3"/>
      <c r="D3"/>
      <c r="E3"/>
      <c r="F3"/>
      <c r="G3"/>
      <c r="H3"/>
      <c r="I3"/>
      <c r="J3"/>
      <c r="K3"/>
    </row>
    <row r="4" spans="1:11">
      <c r="A4" s="46" t="s">
        <v>32</v>
      </c>
      <c r="B4"/>
      <c r="C4"/>
      <c r="D4"/>
      <c r="E4"/>
      <c r="F4"/>
      <c r="G4"/>
      <c r="H4"/>
      <c r="I4"/>
      <c r="J4"/>
      <c r="K4"/>
    </row>
    <row r="5" spans="1:11">
      <c r="A5" s="28" t="s">
        <v>185</v>
      </c>
      <c r="B5" s="29"/>
      <c r="C5" s="29"/>
      <c r="D5" s="29"/>
      <c r="E5" s="29"/>
      <c r="F5" s="29"/>
      <c r="G5" s="29"/>
      <c r="H5" s="29"/>
      <c r="I5" s="29"/>
      <c r="J5" s="29"/>
      <c r="K5" s="29"/>
    </row>
    <row r="6" spans="1:11">
      <c r="A6" s="30" t="s">
        <v>61</v>
      </c>
      <c r="B6" s="31">
        <v>1960</v>
      </c>
      <c r="C6" s="31">
        <v>1961</v>
      </c>
      <c r="D6" s="31">
        <v>1962</v>
      </c>
      <c r="E6" s="31">
        <v>1963</v>
      </c>
      <c r="F6" s="31">
        <v>1964</v>
      </c>
      <c r="G6" s="31">
        <v>1965</v>
      </c>
      <c r="H6" s="31">
        <v>1966</v>
      </c>
      <c r="I6" s="31">
        <v>1967</v>
      </c>
      <c r="J6" s="31">
        <v>1968</v>
      </c>
      <c r="K6" s="31">
        <v>1969</v>
      </c>
    </row>
    <row r="7" spans="1:11">
      <c r="A7" s="32" t="s">
        <v>35</v>
      </c>
      <c r="B7" s="49">
        <v>11.1</v>
      </c>
      <c r="C7" s="49">
        <v>2.2000000000000002</v>
      </c>
      <c r="D7" s="49">
        <v>0.8</v>
      </c>
      <c r="E7" s="49">
        <v>7.9</v>
      </c>
      <c r="F7" s="49">
        <v>1.6</v>
      </c>
      <c r="G7" s="49">
        <v>0.2</v>
      </c>
      <c r="H7" s="49">
        <v>0.2</v>
      </c>
      <c r="I7" s="49">
        <v>1.1000000000000001</v>
      </c>
      <c r="J7" s="49">
        <v>1.2</v>
      </c>
      <c r="K7" s="49">
        <v>4.3</v>
      </c>
    </row>
    <row r="8" spans="1:11">
      <c r="A8" s="32" t="s">
        <v>36</v>
      </c>
      <c r="B8" s="49">
        <v>2.1</v>
      </c>
      <c r="C8" s="49">
        <v>0.6</v>
      </c>
      <c r="D8" s="49">
        <v>0.7</v>
      </c>
      <c r="E8" s="49">
        <v>0.4</v>
      </c>
      <c r="F8" s="49">
        <v>0.4</v>
      </c>
      <c r="G8" s="49">
        <v>0.1</v>
      </c>
      <c r="H8" s="49">
        <v>0.3</v>
      </c>
      <c r="I8" s="49">
        <v>0.1</v>
      </c>
      <c r="J8" s="49">
        <v>0.4</v>
      </c>
      <c r="K8" s="49">
        <v>0.5</v>
      </c>
    </row>
    <row r="9" spans="1:11">
      <c r="A9" s="32" t="s">
        <v>37</v>
      </c>
      <c r="B9" s="49">
        <v>2.4</v>
      </c>
      <c r="C9" s="49">
        <v>0.5</v>
      </c>
      <c r="D9" s="49">
        <v>0.3</v>
      </c>
      <c r="E9" s="49">
        <v>0.2</v>
      </c>
      <c r="F9" s="49">
        <v>0.1</v>
      </c>
      <c r="G9" s="49">
        <v>0.1</v>
      </c>
      <c r="H9" s="49">
        <v>0.2</v>
      </c>
      <c r="I9" s="49">
        <v>0.2</v>
      </c>
      <c r="J9" s="49">
        <v>0</v>
      </c>
      <c r="K9" s="49">
        <v>0.1</v>
      </c>
    </row>
    <row r="10" spans="1:11">
      <c r="A10" s="32" t="s">
        <v>38</v>
      </c>
      <c r="B10" s="49">
        <v>0.9</v>
      </c>
      <c r="C10" s="49">
        <v>0.7</v>
      </c>
      <c r="D10" s="49">
        <v>0.1</v>
      </c>
      <c r="E10" s="49">
        <v>0.1</v>
      </c>
      <c r="F10" s="49">
        <v>0.1</v>
      </c>
      <c r="G10" s="49">
        <v>0</v>
      </c>
      <c r="H10" s="49">
        <v>0.1</v>
      </c>
      <c r="I10" s="49">
        <v>0.1</v>
      </c>
      <c r="J10" s="49">
        <v>0</v>
      </c>
      <c r="K10" s="49">
        <v>0</v>
      </c>
    </row>
    <row r="11" spans="1:11">
      <c r="A11" s="32" t="s">
        <v>62</v>
      </c>
      <c r="B11" s="49">
        <v>0.5</v>
      </c>
      <c r="C11" s="49">
        <v>0.5</v>
      </c>
      <c r="D11" s="49">
        <v>0.1</v>
      </c>
      <c r="E11" s="49">
        <v>0</v>
      </c>
      <c r="F11" s="49">
        <v>0</v>
      </c>
      <c r="G11" s="49">
        <v>0</v>
      </c>
      <c r="H11" s="49">
        <v>0.1</v>
      </c>
      <c r="I11" s="49">
        <v>0</v>
      </c>
      <c r="J11" s="49">
        <v>0.1</v>
      </c>
      <c r="K11" s="49">
        <v>0.1</v>
      </c>
    </row>
    <row r="12" spans="1:11">
      <c r="A12" s="32" t="s">
        <v>63</v>
      </c>
      <c r="B12" s="49"/>
      <c r="C12" s="49"/>
      <c r="D12" s="49"/>
      <c r="E12" s="49"/>
      <c r="F12" s="49"/>
      <c r="G12" s="49"/>
      <c r="H12" s="49"/>
      <c r="I12" s="49"/>
      <c r="J12" s="49"/>
      <c r="K12" s="49"/>
    </row>
    <row r="13" spans="1:11">
      <c r="A13" s="30" t="s">
        <v>0</v>
      </c>
      <c r="B13" s="48">
        <v>17</v>
      </c>
      <c r="C13" s="48">
        <v>4.4000000000000004</v>
      </c>
      <c r="D13" s="48">
        <v>2</v>
      </c>
      <c r="E13" s="48">
        <v>8.6</v>
      </c>
      <c r="F13" s="48">
        <v>2.2999999999999998</v>
      </c>
      <c r="G13" s="48">
        <v>0.5</v>
      </c>
      <c r="H13" s="48">
        <v>0.8</v>
      </c>
      <c r="I13" s="48">
        <v>1.7</v>
      </c>
      <c r="J13" s="48">
        <v>1.7</v>
      </c>
      <c r="K13" s="48">
        <v>4.9000000000000004</v>
      </c>
    </row>
    <row r="14" spans="1:11">
      <c r="A14" s="32"/>
      <c r="B14" s="33"/>
      <c r="C14" s="33"/>
      <c r="D14" s="33"/>
      <c r="E14" s="33"/>
      <c r="F14" s="33"/>
      <c r="G14" s="33"/>
      <c r="H14" s="33"/>
      <c r="I14" s="33"/>
      <c r="J14" s="33"/>
      <c r="K14" s="33"/>
    </row>
    <row r="15" spans="1:11">
      <c r="A15" s="28" t="s">
        <v>186</v>
      </c>
      <c r="B15" s="33"/>
      <c r="C15" s="33"/>
      <c r="D15" s="33"/>
      <c r="E15" s="33"/>
      <c r="F15" s="33"/>
      <c r="G15" s="33"/>
      <c r="H15" s="33"/>
      <c r="I15" s="33"/>
      <c r="J15" s="33"/>
      <c r="K15" s="33"/>
    </row>
    <row r="16" spans="1:11">
      <c r="A16" s="30" t="s">
        <v>61</v>
      </c>
      <c r="B16" s="31">
        <v>1960</v>
      </c>
      <c r="C16" s="31">
        <v>1961</v>
      </c>
      <c r="D16" s="31">
        <v>1962</v>
      </c>
      <c r="E16" s="31">
        <v>1963</v>
      </c>
      <c r="F16" s="31">
        <v>1964</v>
      </c>
      <c r="G16" s="31">
        <v>1965</v>
      </c>
      <c r="H16" s="31">
        <v>1966</v>
      </c>
      <c r="I16" s="31">
        <v>1967</v>
      </c>
      <c r="J16" s="31">
        <v>1968</v>
      </c>
      <c r="K16" s="31">
        <v>1969</v>
      </c>
    </row>
    <row r="17" spans="1:11">
      <c r="A17" s="32" t="s">
        <v>35</v>
      </c>
      <c r="B17" s="34">
        <v>1.2</v>
      </c>
      <c r="C17" s="34">
        <v>0.5</v>
      </c>
      <c r="D17" s="34">
        <v>0.2</v>
      </c>
      <c r="E17" s="34">
        <v>0.5</v>
      </c>
      <c r="F17" s="34">
        <v>0.3</v>
      </c>
      <c r="G17" s="34">
        <v>0.1</v>
      </c>
      <c r="H17" s="34">
        <v>0.1</v>
      </c>
      <c r="I17" s="34">
        <v>0.3</v>
      </c>
      <c r="J17" s="34">
        <v>0.4</v>
      </c>
      <c r="K17" s="34">
        <v>0.2</v>
      </c>
    </row>
    <row r="18" spans="1:11">
      <c r="A18" s="32" t="s">
        <v>36</v>
      </c>
      <c r="B18" s="34">
        <v>1.3</v>
      </c>
      <c r="C18" s="34">
        <v>0.4</v>
      </c>
      <c r="D18" s="34">
        <v>0.4</v>
      </c>
      <c r="E18" s="34">
        <v>0.2</v>
      </c>
      <c r="F18" s="34">
        <v>0.2</v>
      </c>
      <c r="G18" s="34">
        <v>0.1</v>
      </c>
      <c r="H18" s="34">
        <v>0.2</v>
      </c>
      <c r="I18" s="34">
        <v>0.1</v>
      </c>
      <c r="J18" s="34">
        <v>0.2</v>
      </c>
      <c r="K18" s="34">
        <v>0.2</v>
      </c>
    </row>
    <row r="19" spans="1:11">
      <c r="A19" s="32" t="s">
        <v>37</v>
      </c>
      <c r="B19" s="34">
        <v>1.9</v>
      </c>
      <c r="C19" s="34">
        <v>0.4</v>
      </c>
      <c r="D19" s="34">
        <v>0.2</v>
      </c>
      <c r="E19" s="34">
        <v>0.1</v>
      </c>
      <c r="F19" s="34">
        <v>0.1</v>
      </c>
      <c r="G19" s="34">
        <v>0.1</v>
      </c>
      <c r="H19" s="34">
        <v>0.1</v>
      </c>
      <c r="I19" s="34">
        <v>0.2</v>
      </c>
      <c r="J19" s="34">
        <v>0</v>
      </c>
      <c r="K19" s="34">
        <v>0.1</v>
      </c>
    </row>
    <row r="20" spans="1:11">
      <c r="A20" s="32" t="s">
        <v>38</v>
      </c>
      <c r="B20" s="34">
        <v>0.8</v>
      </c>
      <c r="C20" s="34">
        <v>0.8</v>
      </c>
      <c r="D20" s="34">
        <v>0.2</v>
      </c>
      <c r="E20" s="34">
        <v>0.1</v>
      </c>
      <c r="F20" s="34">
        <v>0.1</v>
      </c>
      <c r="G20" s="34">
        <v>0</v>
      </c>
      <c r="H20" s="34">
        <v>0.1</v>
      </c>
      <c r="I20" s="34">
        <v>0.1</v>
      </c>
      <c r="J20" s="34">
        <v>0</v>
      </c>
      <c r="K20" s="34">
        <v>0</v>
      </c>
    </row>
    <row r="21" spans="1:11">
      <c r="A21" s="32" t="s">
        <v>62</v>
      </c>
      <c r="B21" s="34">
        <v>0.7</v>
      </c>
      <c r="C21" s="34">
        <v>0.6</v>
      </c>
      <c r="D21" s="34">
        <v>0.1</v>
      </c>
      <c r="E21" s="34">
        <v>0.1</v>
      </c>
      <c r="F21" s="34">
        <v>0</v>
      </c>
      <c r="G21" s="34">
        <v>0</v>
      </c>
      <c r="H21" s="34">
        <v>0.1</v>
      </c>
      <c r="I21" s="34">
        <v>0.1</v>
      </c>
      <c r="J21" s="34">
        <v>0.1</v>
      </c>
      <c r="K21" s="34">
        <v>0.1</v>
      </c>
    </row>
    <row r="22" spans="1:11">
      <c r="A22" s="32" t="s">
        <v>63</v>
      </c>
      <c r="B22" s="35"/>
      <c r="C22" s="35"/>
      <c r="D22" s="35"/>
      <c r="E22" s="35"/>
      <c r="F22" s="35"/>
      <c r="G22" s="35"/>
      <c r="H22" s="35"/>
      <c r="I22" s="35"/>
      <c r="J22" s="35"/>
      <c r="K22" s="35"/>
    </row>
    <row r="23" spans="1:11">
      <c r="A23" s="30" t="s">
        <v>0</v>
      </c>
      <c r="B23" s="48">
        <v>5.8</v>
      </c>
      <c r="C23" s="48">
        <v>2.6</v>
      </c>
      <c r="D23" s="48">
        <v>1.1000000000000001</v>
      </c>
      <c r="E23" s="48">
        <v>1</v>
      </c>
      <c r="F23" s="48">
        <v>0.7</v>
      </c>
      <c r="G23" s="48">
        <v>0.3</v>
      </c>
      <c r="H23" s="48">
        <v>0.6</v>
      </c>
      <c r="I23" s="48">
        <v>0.8</v>
      </c>
      <c r="J23" s="48">
        <v>0.8</v>
      </c>
      <c r="K23" s="48">
        <v>0.6</v>
      </c>
    </row>
    <row r="24" spans="1:11">
      <c r="A24" s="32"/>
      <c r="B24" s="33"/>
      <c r="C24" s="33"/>
      <c r="D24" s="33"/>
      <c r="E24" s="33"/>
      <c r="F24" s="33"/>
      <c r="G24" s="33"/>
      <c r="H24" s="33"/>
      <c r="I24" s="33"/>
      <c r="J24" s="33"/>
      <c r="K24" s="33"/>
    </row>
    <row r="25" spans="1:11">
      <c r="A25" s="36" t="s">
        <v>30</v>
      </c>
      <c r="B25" s="33"/>
      <c r="C25" s="33"/>
      <c r="D25" s="33"/>
      <c r="E25" s="33"/>
      <c r="F25" s="33"/>
      <c r="G25" s="33"/>
      <c r="H25" s="33"/>
      <c r="I25" s="33"/>
      <c r="J25" s="33"/>
      <c r="K25" s="33"/>
    </row>
    <row r="26" spans="1:11">
      <c r="A26" s="30" t="s">
        <v>61</v>
      </c>
      <c r="B26" s="31">
        <v>1960</v>
      </c>
      <c r="C26" s="31">
        <v>1961</v>
      </c>
      <c r="D26" s="31">
        <v>1962</v>
      </c>
      <c r="E26" s="31">
        <v>1963</v>
      </c>
      <c r="F26" s="31">
        <v>1964</v>
      </c>
      <c r="G26" s="31">
        <v>1965</v>
      </c>
      <c r="H26" s="31">
        <v>1966</v>
      </c>
      <c r="I26" s="31">
        <v>1967</v>
      </c>
      <c r="J26" s="31">
        <v>1968</v>
      </c>
      <c r="K26" s="31">
        <v>1969</v>
      </c>
    </row>
    <row r="27" spans="1:11">
      <c r="A27" s="32" t="s">
        <v>35</v>
      </c>
      <c r="B27" s="37">
        <v>1.91</v>
      </c>
      <c r="C27" s="37">
        <v>0.77</v>
      </c>
      <c r="D27" s="37">
        <v>0.27</v>
      </c>
      <c r="E27" s="37">
        <v>1.33</v>
      </c>
      <c r="F27" s="37">
        <v>0.24</v>
      </c>
      <c r="G27" s="37">
        <v>0.09</v>
      </c>
      <c r="H27" s="37">
        <v>0.23</v>
      </c>
      <c r="I27" s="37">
        <v>0.32</v>
      </c>
      <c r="J27" s="37">
        <v>0.18</v>
      </c>
      <c r="K27" s="37">
        <v>0.28000000000000003</v>
      </c>
    </row>
    <row r="28" spans="1:11">
      <c r="A28" s="32" t="s">
        <v>36</v>
      </c>
      <c r="B28" s="37">
        <v>1.01</v>
      </c>
      <c r="C28" s="37">
        <v>0.63</v>
      </c>
      <c r="D28" s="37">
        <v>0.76</v>
      </c>
      <c r="E28" s="37">
        <v>0.24</v>
      </c>
      <c r="F28" s="37">
        <v>0.21</v>
      </c>
      <c r="G28" s="37">
        <v>0.03</v>
      </c>
      <c r="H28" s="37">
        <v>0.2</v>
      </c>
      <c r="I28" s="37">
        <v>0.3</v>
      </c>
      <c r="J28" s="37">
        <v>0.21</v>
      </c>
      <c r="K28" s="37">
        <v>0.12</v>
      </c>
    </row>
    <row r="29" spans="1:11">
      <c r="A29" s="32" t="s">
        <v>37</v>
      </c>
      <c r="B29" s="37">
        <v>1.1299999999999999</v>
      </c>
      <c r="C29" s="37">
        <v>0.86</v>
      </c>
      <c r="D29" s="37">
        <v>0.81</v>
      </c>
      <c r="E29" s="37">
        <v>0.56000000000000005</v>
      </c>
      <c r="F29" s="37">
        <v>0.15</v>
      </c>
      <c r="G29" s="37">
        <v>0.11</v>
      </c>
      <c r="H29" s="37">
        <v>7.0000000000000007E-2</v>
      </c>
      <c r="I29" s="37">
        <v>0.25</v>
      </c>
      <c r="J29" s="37">
        <v>0.19</v>
      </c>
      <c r="K29" s="37">
        <v>0.08</v>
      </c>
    </row>
    <row r="30" spans="1:11">
      <c r="A30" s="32" t="s">
        <v>38</v>
      </c>
      <c r="B30" s="37">
        <v>0.97</v>
      </c>
      <c r="C30" s="37">
        <v>2.21</v>
      </c>
      <c r="D30" s="37">
        <v>1.06</v>
      </c>
      <c r="E30" s="37">
        <v>0.83</v>
      </c>
      <c r="F30" s="37">
        <v>0.87</v>
      </c>
      <c r="G30" s="37">
        <v>0.04</v>
      </c>
      <c r="H30" s="37">
        <v>0.22</v>
      </c>
      <c r="I30" s="37">
        <v>0.09</v>
      </c>
      <c r="J30" s="37">
        <v>0.06</v>
      </c>
      <c r="K30" s="37">
        <v>0.05</v>
      </c>
    </row>
    <row r="31" spans="1:11">
      <c r="A31" s="32" t="s">
        <v>62</v>
      </c>
      <c r="B31" s="37">
        <v>0.97</v>
      </c>
      <c r="C31" s="37">
        <v>2.21</v>
      </c>
      <c r="D31" s="37">
        <v>1.06</v>
      </c>
      <c r="E31" s="37">
        <v>0.83</v>
      </c>
      <c r="F31" s="37">
        <v>0.87</v>
      </c>
      <c r="G31" s="37">
        <v>0.04</v>
      </c>
      <c r="H31" s="37">
        <v>0.22</v>
      </c>
      <c r="I31" s="37">
        <v>0.09</v>
      </c>
      <c r="J31" s="37">
        <v>0.06</v>
      </c>
      <c r="K31" s="37">
        <v>0.05</v>
      </c>
    </row>
    <row r="32" spans="1:11">
      <c r="A32" s="32" t="s">
        <v>63</v>
      </c>
      <c r="B32" s="37"/>
      <c r="C32" s="37"/>
      <c r="D32" s="37"/>
      <c r="E32" s="37"/>
      <c r="F32" s="37"/>
      <c r="G32" s="37"/>
      <c r="H32" s="37"/>
      <c r="I32" s="37"/>
      <c r="J32" s="37"/>
      <c r="K32" s="37"/>
    </row>
    <row r="33" spans="1:11">
      <c r="A33" s="50" t="s">
        <v>31</v>
      </c>
      <c r="B33" s="51">
        <v>2.7</v>
      </c>
      <c r="C33" s="51">
        <v>11.3</v>
      </c>
      <c r="D33" s="51">
        <v>17.600000000000001</v>
      </c>
      <c r="E33" s="51">
        <v>10.199999999999999</v>
      </c>
      <c r="F33" s="51">
        <v>35.799999999999997</v>
      </c>
      <c r="G33" s="51">
        <v>77.5</v>
      </c>
      <c r="H33" s="51">
        <v>50.5</v>
      </c>
      <c r="I33" s="51">
        <v>41.8</v>
      </c>
      <c r="J33" s="51">
        <v>55.2</v>
      </c>
      <c r="K33" s="51">
        <v>58.3</v>
      </c>
    </row>
    <row r="34" spans="1:11">
      <c r="A34" s="52" t="s">
        <v>42</v>
      </c>
      <c r="B34" s="53">
        <v>5.28</v>
      </c>
      <c r="C34" s="53">
        <v>3.79</v>
      </c>
      <c r="D34" s="53">
        <v>2.62</v>
      </c>
      <c r="E34" s="53">
        <v>3.08</v>
      </c>
      <c r="F34" s="53">
        <v>1.26</v>
      </c>
      <c r="G34" s="53">
        <v>0.27</v>
      </c>
      <c r="H34" s="53">
        <v>0.75</v>
      </c>
      <c r="I34" s="53">
        <v>0.99</v>
      </c>
      <c r="J34" s="53">
        <v>0.67</v>
      </c>
      <c r="K34" s="53">
        <v>0.61</v>
      </c>
    </row>
    <row r="35" spans="1:11">
      <c r="A35" s="32"/>
      <c r="B35" s="33"/>
      <c r="C35" s="33"/>
      <c r="D35" s="33"/>
      <c r="E35" s="33"/>
      <c r="F35" s="33"/>
      <c r="G35" s="33"/>
      <c r="H35" s="33"/>
      <c r="I35" s="33"/>
      <c r="J35" s="33"/>
      <c r="K35" s="33"/>
    </row>
    <row r="36" spans="1:11">
      <c r="A36" s="28" t="s">
        <v>187</v>
      </c>
      <c r="B36" s="33"/>
      <c r="C36" s="33"/>
      <c r="D36" s="33"/>
      <c r="E36" s="33"/>
      <c r="F36" s="33"/>
      <c r="G36" s="33"/>
      <c r="H36" s="33"/>
      <c r="I36" s="33"/>
      <c r="J36" s="33"/>
      <c r="K36" s="33"/>
    </row>
    <row r="37" spans="1:11">
      <c r="A37" s="30" t="s">
        <v>61</v>
      </c>
      <c r="B37" s="31">
        <v>1960</v>
      </c>
      <c r="C37" s="31">
        <v>1961</v>
      </c>
      <c r="D37" s="31">
        <v>1962</v>
      </c>
      <c r="E37" s="31">
        <v>1963</v>
      </c>
      <c r="F37" s="31">
        <v>1964</v>
      </c>
      <c r="G37" s="31">
        <v>1965</v>
      </c>
      <c r="H37" s="31">
        <v>1966</v>
      </c>
      <c r="I37" s="31">
        <v>1967</v>
      </c>
      <c r="J37" s="31">
        <v>1968</v>
      </c>
      <c r="K37" s="31">
        <v>1969</v>
      </c>
    </row>
    <row r="38" spans="1:11">
      <c r="A38" s="32" t="s">
        <v>35</v>
      </c>
      <c r="B38" s="34">
        <v>15.9</v>
      </c>
      <c r="C38" s="34">
        <v>4.9000000000000004</v>
      </c>
      <c r="D38" s="34">
        <v>4.4000000000000004</v>
      </c>
      <c r="E38" s="34">
        <v>13.1</v>
      </c>
      <c r="F38" s="34">
        <v>9.3000000000000007</v>
      </c>
      <c r="G38" s="34">
        <v>3.1</v>
      </c>
      <c r="H38" s="34">
        <v>1.2</v>
      </c>
      <c r="I38" s="34">
        <v>5.0999999999999996</v>
      </c>
      <c r="J38" s="34">
        <v>8.8000000000000007</v>
      </c>
      <c r="K38" s="34">
        <v>21.2</v>
      </c>
    </row>
    <row r="39" spans="1:11">
      <c r="A39" s="32" t="s">
        <v>36</v>
      </c>
      <c r="B39" s="34">
        <v>4</v>
      </c>
      <c r="C39" s="34">
        <v>1.6</v>
      </c>
      <c r="D39" s="34">
        <v>1.5</v>
      </c>
      <c r="E39" s="34">
        <v>2.2000000000000002</v>
      </c>
      <c r="F39" s="34">
        <v>2.2999999999999998</v>
      </c>
      <c r="G39" s="34">
        <v>4.9000000000000004</v>
      </c>
      <c r="H39" s="34">
        <v>1.9</v>
      </c>
      <c r="I39" s="34">
        <v>0.6</v>
      </c>
      <c r="J39" s="34">
        <v>2.5</v>
      </c>
      <c r="K39" s="34">
        <v>4.9000000000000004</v>
      </c>
    </row>
    <row r="40" spans="1:11">
      <c r="A40" s="32" t="s">
        <v>37</v>
      </c>
      <c r="B40" s="34">
        <v>4.4000000000000004</v>
      </c>
      <c r="C40" s="34">
        <v>1</v>
      </c>
      <c r="D40" s="34">
        <v>0.6</v>
      </c>
      <c r="E40" s="34">
        <v>0.5</v>
      </c>
      <c r="F40" s="34">
        <v>1.2</v>
      </c>
      <c r="G40" s="34">
        <v>1.3</v>
      </c>
      <c r="H40" s="34">
        <v>3.2</v>
      </c>
      <c r="I40" s="34">
        <v>1</v>
      </c>
      <c r="J40" s="34">
        <v>0.3</v>
      </c>
      <c r="K40" s="34">
        <v>1.4</v>
      </c>
    </row>
    <row r="41" spans="1:11">
      <c r="A41" s="32" t="s">
        <v>38</v>
      </c>
      <c r="B41" s="34">
        <v>1.7</v>
      </c>
      <c r="C41" s="34">
        <v>1</v>
      </c>
      <c r="D41" s="34">
        <v>0.3</v>
      </c>
      <c r="E41" s="34">
        <v>0.2</v>
      </c>
      <c r="F41" s="34">
        <v>0.2</v>
      </c>
      <c r="G41" s="34">
        <v>0.7</v>
      </c>
      <c r="H41" s="34">
        <v>0.7</v>
      </c>
      <c r="I41" s="34">
        <v>2</v>
      </c>
      <c r="J41" s="34">
        <v>0.5</v>
      </c>
      <c r="K41" s="34">
        <v>0.2</v>
      </c>
    </row>
    <row r="42" spans="1:11">
      <c r="A42" s="32" t="s">
        <v>62</v>
      </c>
      <c r="B42" s="34">
        <v>1.1000000000000001</v>
      </c>
      <c r="C42" s="34">
        <v>0.7</v>
      </c>
      <c r="D42" s="34">
        <v>0.1</v>
      </c>
      <c r="E42" s="34">
        <v>0.1</v>
      </c>
      <c r="F42" s="34">
        <v>0.1</v>
      </c>
      <c r="G42" s="34">
        <v>0.1</v>
      </c>
      <c r="H42" s="34">
        <v>0.5</v>
      </c>
      <c r="I42" s="34">
        <v>0.7</v>
      </c>
      <c r="J42" s="34">
        <v>1.6</v>
      </c>
      <c r="K42" s="34">
        <v>1.4</v>
      </c>
    </row>
    <row r="43" spans="1:11">
      <c r="A43" s="32" t="s">
        <v>63</v>
      </c>
      <c r="B43" s="34"/>
      <c r="C43" s="34"/>
      <c r="D43" s="34"/>
      <c r="E43" s="34"/>
      <c r="F43" s="34"/>
      <c r="G43" s="34"/>
      <c r="H43" s="34"/>
      <c r="I43" s="34"/>
      <c r="J43" s="34"/>
      <c r="K43" s="34"/>
    </row>
    <row r="44" spans="1:11">
      <c r="A44" s="30" t="s">
        <v>0</v>
      </c>
      <c r="B44" s="47">
        <v>27.1</v>
      </c>
      <c r="C44" s="47">
        <v>9.1</v>
      </c>
      <c r="D44" s="47">
        <v>6.8</v>
      </c>
      <c r="E44" s="47">
        <v>16</v>
      </c>
      <c r="F44" s="47">
        <v>13</v>
      </c>
      <c r="G44" s="47">
        <v>10</v>
      </c>
      <c r="H44" s="47">
        <v>7.5</v>
      </c>
      <c r="I44" s="47">
        <v>9.5</v>
      </c>
      <c r="J44" s="47">
        <v>13.8</v>
      </c>
      <c r="K44" s="47">
        <v>29</v>
      </c>
    </row>
    <row r="45" spans="1:11">
      <c r="A45" s="32"/>
      <c r="B45" s="33"/>
      <c r="C45" s="33"/>
      <c r="D45" s="33"/>
      <c r="E45" s="33"/>
      <c r="F45" s="33"/>
      <c r="G45" s="33"/>
      <c r="H45" s="33"/>
      <c r="I45" s="33"/>
      <c r="J45" s="33"/>
      <c r="K45" s="33"/>
    </row>
    <row r="46" spans="1:11">
      <c r="A46" s="28" t="s">
        <v>64</v>
      </c>
      <c r="B46" s="33"/>
      <c r="C46" s="33"/>
      <c r="D46" s="33"/>
      <c r="E46" s="33"/>
      <c r="F46" s="33"/>
      <c r="G46" s="33"/>
      <c r="H46" s="33"/>
      <c r="I46" s="33"/>
      <c r="J46" s="33"/>
      <c r="K46" s="33"/>
    </row>
    <row r="47" spans="1:11">
      <c r="A47" s="30" t="s">
        <v>61</v>
      </c>
      <c r="B47" s="31">
        <v>1960</v>
      </c>
      <c r="C47" s="31">
        <v>1961</v>
      </c>
      <c r="D47" s="31">
        <v>1962</v>
      </c>
      <c r="E47" s="31">
        <v>1963</v>
      </c>
      <c r="F47" s="31">
        <v>1964</v>
      </c>
      <c r="G47" s="31">
        <v>1965</v>
      </c>
      <c r="H47" s="31">
        <v>1966</v>
      </c>
      <c r="I47" s="31">
        <v>1967</v>
      </c>
      <c r="J47" s="31">
        <v>1968</v>
      </c>
      <c r="K47" s="31">
        <v>1969</v>
      </c>
    </row>
    <row r="48" spans="1:11">
      <c r="A48" s="32" t="s">
        <v>35</v>
      </c>
      <c r="B48" s="38">
        <v>1.7</v>
      </c>
      <c r="C48" s="38">
        <v>1</v>
      </c>
      <c r="D48" s="38">
        <v>1.3</v>
      </c>
      <c r="E48" s="38">
        <v>0.9</v>
      </c>
      <c r="F48" s="38">
        <v>1.5</v>
      </c>
      <c r="G48" s="38">
        <v>0.9</v>
      </c>
      <c r="H48" s="38">
        <v>0.4</v>
      </c>
      <c r="I48" s="38">
        <v>1.5</v>
      </c>
      <c r="J48" s="38">
        <v>3.1</v>
      </c>
      <c r="K48" s="38">
        <v>0.9</v>
      </c>
    </row>
    <row r="49" spans="1:11">
      <c r="A49" s="32" t="s">
        <v>36</v>
      </c>
      <c r="B49" s="38">
        <v>2.4</v>
      </c>
      <c r="C49" s="38">
        <v>0.9</v>
      </c>
      <c r="D49" s="38">
        <v>0.9</v>
      </c>
      <c r="E49" s="38">
        <v>1.3</v>
      </c>
      <c r="F49" s="38">
        <v>1.2</v>
      </c>
      <c r="G49" s="38">
        <v>2.9</v>
      </c>
      <c r="H49" s="38">
        <v>1.1000000000000001</v>
      </c>
      <c r="I49" s="38">
        <v>0.3</v>
      </c>
      <c r="J49" s="38">
        <v>1.3</v>
      </c>
      <c r="K49" s="38">
        <v>2.4</v>
      </c>
    </row>
    <row r="50" spans="1:11">
      <c r="A50" s="32" t="s">
        <v>37</v>
      </c>
      <c r="B50" s="38">
        <v>3.4</v>
      </c>
      <c r="C50" s="38">
        <v>0.8</v>
      </c>
      <c r="D50" s="38">
        <v>0.4</v>
      </c>
      <c r="E50" s="38">
        <v>0.4</v>
      </c>
      <c r="F50" s="38">
        <v>1</v>
      </c>
      <c r="G50" s="38">
        <v>1</v>
      </c>
      <c r="H50" s="38">
        <v>2.6</v>
      </c>
      <c r="I50" s="38">
        <v>0.9</v>
      </c>
      <c r="J50" s="38">
        <v>0.2</v>
      </c>
      <c r="K50" s="38">
        <v>0.9</v>
      </c>
    </row>
    <row r="51" spans="1:11">
      <c r="A51" s="32" t="s">
        <v>38</v>
      </c>
      <c r="B51" s="38">
        <v>1.7</v>
      </c>
      <c r="C51" s="38">
        <v>1.1000000000000001</v>
      </c>
      <c r="D51" s="38">
        <v>0.3</v>
      </c>
      <c r="E51" s="38">
        <v>0.2</v>
      </c>
      <c r="F51" s="38">
        <v>0.2</v>
      </c>
      <c r="G51" s="38">
        <v>0.7</v>
      </c>
      <c r="H51" s="38">
        <v>0.8</v>
      </c>
      <c r="I51" s="38">
        <v>2</v>
      </c>
      <c r="J51" s="38">
        <v>0.7</v>
      </c>
      <c r="K51" s="38">
        <v>0.2</v>
      </c>
    </row>
    <row r="52" spans="1:11">
      <c r="A52" s="32" t="s">
        <v>62</v>
      </c>
      <c r="B52" s="38">
        <v>1.4</v>
      </c>
      <c r="C52" s="38">
        <v>0.9</v>
      </c>
      <c r="D52" s="38">
        <v>0.2</v>
      </c>
      <c r="E52" s="38">
        <v>0.1</v>
      </c>
      <c r="F52" s="38">
        <v>0.1</v>
      </c>
      <c r="G52" s="38">
        <v>0.1</v>
      </c>
      <c r="H52" s="38">
        <v>0.6</v>
      </c>
      <c r="I52" s="38">
        <v>0.9</v>
      </c>
      <c r="J52" s="38">
        <v>2.2999999999999998</v>
      </c>
      <c r="K52" s="38">
        <v>2.1</v>
      </c>
    </row>
    <row r="53" spans="1:11">
      <c r="A53" s="32" t="s">
        <v>63</v>
      </c>
      <c r="B53" s="39"/>
      <c r="C53" s="39"/>
      <c r="D53" s="39"/>
      <c r="E53" s="39"/>
      <c r="F53" s="39"/>
      <c r="G53" s="39"/>
      <c r="H53" s="39"/>
      <c r="I53" s="39"/>
      <c r="J53" s="39"/>
      <c r="K53" s="39"/>
    </row>
    <row r="54" spans="1:11">
      <c r="A54" s="30" t="s">
        <v>0</v>
      </c>
      <c r="B54" s="40">
        <v>10.5</v>
      </c>
      <c r="C54" s="40">
        <v>4.7</v>
      </c>
      <c r="D54" s="40">
        <v>3</v>
      </c>
      <c r="E54" s="40">
        <v>2.8</v>
      </c>
      <c r="F54" s="40">
        <v>4</v>
      </c>
      <c r="G54" s="40">
        <v>5.6</v>
      </c>
      <c r="H54" s="40">
        <v>5.6</v>
      </c>
      <c r="I54" s="40">
        <v>5.6</v>
      </c>
      <c r="J54" s="40">
        <v>7.6</v>
      </c>
      <c r="K54" s="40">
        <v>6.5</v>
      </c>
    </row>
    <row r="55" spans="1:11">
      <c r="A55" s="32"/>
      <c r="B55" s="33"/>
      <c r="C55" s="33"/>
      <c r="D55" s="33"/>
      <c r="E55" s="33"/>
      <c r="F55" s="33"/>
      <c r="G55" s="33"/>
      <c r="H55" s="33"/>
      <c r="I55" s="33"/>
      <c r="J55" s="33"/>
      <c r="K55" s="33"/>
    </row>
    <row r="56" spans="1:11">
      <c r="A56" s="28" t="s">
        <v>65</v>
      </c>
      <c r="B56" s="33"/>
      <c r="C56" s="33"/>
      <c r="D56" s="33"/>
      <c r="E56" s="33"/>
      <c r="F56" s="33"/>
      <c r="G56" s="33"/>
      <c r="H56" s="33"/>
      <c r="I56" s="33"/>
      <c r="J56" s="33"/>
      <c r="K56" s="33"/>
    </row>
    <row r="57" spans="1:11">
      <c r="A57" s="30" t="s">
        <v>61</v>
      </c>
      <c r="B57" s="31">
        <v>1960</v>
      </c>
      <c r="C57" s="31">
        <v>1961</v>
      </c>
      <c r="D57" s="31">
        <v>1962</v>
      </c>
      <c r="E57" s="31">
        <v>1963</v>
      </c>
      <c r="F57" s="31">
        <v>1964</v>
      </c>
      <c r="G57" s="31">
        <v>1965</v>
      </c>
      <c r="H57" s="31">
        <v>1966</v>
      </c>
      <c r="I57" s="31">
        <v>1967</v>
      </c>
      <c r="J57" s="31">
        <v>1968</v>
      </c>
      <c r="K57" s="31">
        <v>1969</v>
      </c>
    </row>
    <row r="58" spans="1:11">
      <c r="A58" s="32" t="s">
        <v>35</v>
      </c>
      <c r="B58" s="38">
        <v>0</v>
      </c>
      <c r="C58" s="38">
        <v>0</v>
      </c>
      <c r="D58" s="38">
        <v>0</v>
      </c>
      <c r="E58" s="38">
        <v>0</v>
      </c>
      <c r="F58" s="38">
        <v>0</v>
      </c>
      <c r="G58" s="38">
        <v>0</v>
      </c>
      <c r="H58" s="38">
        <v>0</v>
      </c>
      <c r="I58" s="38">
        <v>0</v>
      </c>
      <c r="J58" s="38">
        <v>0</v>
      </c>
      <c r="K58" s="38">
        <v>0</v>
      </c>
    </row>
    <row r="59" spans="1:11">
      <c r="A59" s="32" t="s">
        <v>36</v>
      </c>
      <c r="B59" s="38">
        <v>0.6</v>
      </c>
      <c r="C59" s="38">
        <v>0.2</v>
      </c>
      <c r="D59" s="38">
        <v>0.2</v>
      </c>
      <c r="E59" s="38">
        <v>0.3</v>
      </c>
      <c r="F59" s="38">
        <v>0.3</v>
      </c>
      <c r="G59" s="38">
        <v>0.7</v>
      </c>
      <c r="H59" s="38">
        <v>0.3</v>
      </c>
      <c r="I59" s="38">
        <v>0.1</v>
      </c>
      <c r="J59" s="38">
        <v>0.3</v>
      </c>
      <c r="K59" s="38">
        <v>0.6</v>
      </c>
    </row>
    <row r="60" spans="1:11">
      <c r="A60" s="32" t="s">
        <v>37</v>
      </c>
      <c r="B60" s="38">
        <v>3.4</v>
      </c>
      <c r="C60" s="38">
        <v>0.8</v>
      </c>
      <c r="D60" s="38">
        <v>0.4</v>
      </c>
      <c r="E60" s="38">
        <v>0.4</v>
      </c>
      <c r="F60" s="38">
        <v>1</v>
      </c>
      <c r="G60" s="38">
        <v>1</v>
      </c>
      <c r="H60" s="38">
        <v>2.6</v>
      </c>
      <c r="I60" s="38">
        <v>0.9</v>
      </c>
      <c r="J60" s="38">
        <v>0.2</v>
      </c>
      <c r="K60" s="38">
        <v>0.9</v>
      </c>
    </row>
    <row r="61" spans="1:11">
      <c r="A61" s="32" t="s">
        <v>38</v>
      </c>
      <c r="B61" s="38">
        <v>1.7</v>
      </c>
      <c r="C61" s="38">
        <v>1.1000000000000001</v>
      </c>
      <c r="D61" s="38">
        <v>0.3</v>
      </c>
      <c r="E61" s="38">
        <v>0.2</v>
      </c>
      <c r="F61" s="38">
        <v>0.2</v>
      </c>
      <c r="G61" s="38">
        <v>0.7</v>
      </c>
      <c r="H61" s="38">
        <v>0.8</v>
      </c>
      <c r="I61" s="38">
        <v>2</v>
      </c>
      <c r="J61" s="38">
        <v>0.7</v>
      </c>
      <c r="K61" s="38">
        <v>0.2</v>
      </c>
    </row>
    <row r="62" spans="1:11">
      <c r="A62" s="32" t="s">
        <v>62</v>
      </c>
      <c r="B62" s="38">
        <v>1.4</v>
      </c>
      <c r="C62" s="38">
        <v>0.9</v>
      </c>
      <c r="D62" s="38">
        <v>0.2</v>
      </c>
      <c r="E62" s="38">
        <v>0.1</v>
      </c>
      <c r="F62" s="38">
        <v>0.1</v>
      </c>
      <c r="G62" s="38">
        <v>0.1</v>
      </c>
      <c r="H62" s="38">
        <v>0.6</v>
      </c>
      <c r="I62" s="38">
        <v>0.9</v>
      </c>
      <c r="J62" s="38">
        <v>2.2999999999999998</v>
      </c>
      <c r="K62" s="38">
        <v>2.1</v>
      </c>
    </row>
    <row r="63" spans="1:11">
      <c r="A63" s="32" t="s">
        <v>63</v>
      </c>
      <c r="B63" s="39"/>
      <c r="C63" s="39"/>
      <c r="D63" s="39"/>
      <c r="E63" s="39"/>
      <c r="F63" s="39"/>
      <c r="G63" s="39"/>
      <c r="H63" s="39"/>
      <c r="I63" s="39"/>
      <c r="J63" s="39"/>
      <c r="K63" s="39"/>
    </row>
    <row r="64" spans="1:11">
      <c r="A64" s="30" t="s">
        <v>0</v>
      </c>
      <c r="B64" s="41">
        <v>7</v>
      </c>
      <c r="C64" s="41">
        <v>3</v>
      </c>
      <c r="D64" s="41">
        <v>1.1000000000000001</v>
      </c>
      <c r="E64" s="41">
        <v>1</v>
      </c>
      <c r="F64" s="41">
        <v>1.5</v>
      </c>
      <c r="G64" s="41">
        <v>2.5</v>
      </c>
      <c r="H64" s="41">
        <v>4.3</v>
      </c>
      <c r="I64" s="41">
        <v>3.8</v>
      </c>
      <c r="J64" s="41">
        <v>3.5</v>
      </c>
      <c r="K64" s="41">
        <v>3.8</v>
      </c>
    </row>
    <row r="65" spans="1:11">
      <c r="A65" s="32"/>
      <c r="B65" s="33"/>
      <c r="C65" s="33"/>
      <c r="D65" s="33"/>
      <c r="E65" s="33"/>
      <c r="F65" s="33"/>
      <c r="G65" s="33"/>
      <c r="H65" s="33"/>
      <c r="I65" s="33"/>
      <c r="J65" s="33"/>
      <c r="K65" s="33"/>
    </row>
    <row r="66" spans="1:11">
      <c r="A66" s="28" t="s">
        <v>66</v>
      </c>
      <c r="B66" s="33"/>
      <c r="C66" s="33"/>
      <c r="D66" s="33"/>
      <c r="E66" s="33"/>
      <c r="F66" s="33"/>
      <c r="G66" s="33"/>
      <c r="H66" s="33"/>
      <c r="I66" s="33"/>
      <c r="J66" s="33"/>
      <c r="K66" s="33"/>
    </row>
    <row r="67" spans="1:11">
      <c r="A67" s="30" t="s">
        <v>61</v>
      </c>
      <c r="B67" s="31">
        <v>1960</v>
      </c>
      <c r="C67" s="31">
        <v>1961</v>
      </c>
      <c r="D67" s="31">
        <v>1962</v>
      </c>
      <c r="E67" s="31">
        <v>1963</v>
      </c>
      <c r="F67" s="31">
        <v>1964</v>
      </c>
      <c r="G67" s="31">
        <v>1965</v>
      </c>
      <c r="H67" s="31">
        <v>1966</v>
      </c>
      <c r="I67" s="31">
        <v>1967</v>
      </c>
      <c r="J67" s="31">
        <v>1968</v>
      </c>
      <c r="K67" s="31">
        <v>1969</v>
      </c>
    </row>
    <row r="68" spans="1:11">
      <c r="A68" s="32" t="s">
        <v>35</v>
      </c>
      <c r="B68" s="35">
        <v>10</v>
      </c>
      <c r="C68" s="35">
        <v>21</v>
      </c>
      <c r="D68" s="35">
        <v>29</v>
      </c>
      <c r="E68" s="35">
        <v>7</v>
      </c>
      <c r="F68" s="35">
        <v>17</v>
      </c>
      <c r="G68" s="35">
        <v>30</v>
      </c>
      <c r="H68" s="35">
        <v>38</v>
      </c>
      <c r="I68" s="35">
        <v>29</v>
      </c>
      <c r="J68" s="35">
        <v>35</v>
      </c>
      <c r="K68" s="35">
        <v>4</v>
      </c>
    </row>
    <row r="69" spans="1:11">
      <c r="A69" s="32" t="s">
        <v>36</v>
      </c>
      <c r="B69" s="35">
        <v>61</v>
      </c>
      <c r="C69" s="35">
        <v>60</v>
      </c>
      <c r="D69" s="35">
        <v>57</v>
      </c>
      <c r="E69" s="35">
        <v>57</v>
      </c>
      <c r="F69" s="35">
        <v>53</v>
      </c>
      <c r="G69" s="35">
        <v>61</v>
      </c>
      <c r="H69" s="35">
        <v>60</v>
      </c>
      <c r="I69" s="35">
        <v>52</v>
      </c>
      <c r="J69" s="35">
        <v>52</v>
      </c>
      <c r="K69" s="35">
        <v>49</v>
      </c>
    </row>
    <row r="70" spans="1:11">
      <c r="A70" s="32" t="s">
        <v>37</v>
      </c>
      <c r="B70" s="35">
        <v>77</v>
      </c>
      <c r="C70" s="35">
        <v>84</v>
      </c>
      <c r="D70" s="35">
        <v>79</v>
      </c>
      <c r="E70" s="35">
        <v>80</v>
      </c>
      <c r="F70" s="35">
        <v>81</v>
      </c>
      <c r="G70" s="35">
        <v>80</v>
      </c>
      <c r="H70" s="35">
        <v>83</v>
      </c>
      <c r="I70" s="35">
        <v>85</v>
      </c>
      <c r="J70" s="35">
        <v>73</v>
      </c>
      <c r="K70" s="35">
        <v>66</v>
      </c>
    </row>
    <row r="71" spans="1:11">
      <c r="A71" s="32" t="s">
        <v>38</v>
      </c>
      <c r="B71" s="35">
        <v>100</v>
      </c>
      <c r="C71" s="35">
        <v>111</v>
      </c>
      <c r="D71" s="35">
        <v>105</v>
      </c>
      <c r="E71" s="35">
        <v>104</v>
      </c>
      <c r="F71" s="35">
        <v>104</v>
      </c>
      <c r="G71" s="35">
        <v>98</v>
      </c>
      <c r="H71" s="35">
        <v>106</v>
      </c>
      <c r="I71" s="35">
        <v>99</v>
      </c>
      <c r="J71" s="35">
        <v>119</v>
      </c>
      <c r="K71" s="35">
        <v>110</v>
      </c>
    </row>
    <row r="72" spans="1:11">
      <c r="A72" s="32" t="s">
        <v>62</v>
      </c>
      <c r="B72" s="35">
        <v>127</v>
      </c>
      <c r="C72" s="35">
        <v>122</v>
      </c>
      <c r="D72" s="35">
        <v>124</v>
      </c>
      <c r="E72" s="35">
        <v>120</v>
      </c>
      <c r="F72" s="35">
        <v>127</v>
      </c>
      <c r="G72" s="35">
        <v>119</v>
      </c>
      <c r="H72" s="35">
        <v>130</v>
      </c>
      <c r="I72" s="35">
        <v>132</v>
      </c>
      <c r="J72" s="35">
        <v>142</v>
      </c>
      <c r="K72" s="35">
        <v>154</v>
      </c>
    </row>
    <row r="73" spans="1:11">
      <c r="A73" s="42" t="s">
        <v>63</v>
      </c>
      <c r="B73" s="43"/>
      <c r="C73" s="43"/>
      <c r="D73" s="43"/>
      <c r="E73" s="43"/>
      <c r="F73" s="43"/>
      <c r="G73" s="43"/>
      <c r="H73" s="43"/>
      <c r="I73" s="43"/>
      <c r="J73" s="43"/>
      <c r="K73" s="43"/>
    </row>
    <row r="75" spans="1:11">
      <c r="A75" s="27" t="s">
        <v>33</v>
      </c>
      <c r="C75" s="45"/>
      <c r="D75" s="45"/>
      <c r="E75" s="45"/>
      <c r="F75" s="45"/>
      <c r="G75" s="45"/>
      <c r="H75" s="45"/>
      <c r="I75" s="45"/>
      <c r="J75" s="45"/>
      <c r="K75" s="45"/>
    </row>
    <row r="76" spans="1:11">
      <c r="A76" s="28" t="s">
        <v>185</v>
      </c>
      <c r="B76" s="29"/>
      <c r="C76" s="29"/>
      <c r="D76" s="29"/>
      <c r="E76" s="29"/>
      <c r="F76" s="29"/>
      <c r="G76" s="29"/>
      <c r="H76" s="29"/>
      <c r="I76" s="29"/>
      <c r="J76" s="29"/>
      <c r="K76" s="29"/>
    </row>
    <row r="77" spans="1:11">
      <c r="A77" s="30" t="s">
        <v>61</v>
      </c>
      <c r="B77" s="31">
        <v>1970</v>
      </c>
      <c r="C77" s="31">
        <v>1971</v>
      </c>
      <c r="D77" s="31">
        <v>1972</v>
      </c>
      <c r="E77" s="31">
        <v>1973</v>
      </c>
      <c r="F77" s="31">
        <v>1974</v>
      </c>
      <c r="G77" s="31">
        <v>1975</v>
      </c>
      <c r="H77" s="31">
        <v>1976</v>
      </c>
      <c r="I77" s="31">
        <v>1977</v>
      </c>
      <c r="J77" s="31">
        <v>1978</v>
      </c>
      <c r="K77" s="31">
        <v>1979</v>
      </c>
    </row>
    <row r="78" spans="1:11">
      <c r="A78" s="32" t="s">
        <v>35</v>
      </c>
      <c r="B78" s="49">
        <v>1.7</v>
      </c>
      <c r="C78" s="49">
        <v>1.4</v>
      </c>
      <c r="D78" s="49">
        <v>4.5</v>
      </c>
      <c r="E78" s="49">
        <v>19.100000000000001</v>
      </c>
      <c r="F78" s="49">
        <v>29.3</v>
      </c>
      <c r="G78" s="49">
        <v>17.600000000000001</v>
      </c>
      <c r="H78" s="49">
        <v>57.1</v>
      </c>
      <c r="I78" s="49">
        <v>60.8</v>
      </c>
      <c r="J78" s="49">
        <v>12.2</v>
      </c>
      <c r="K78" s="49">
        <v>171.2</v>
      </c>
    </row>
    <row r="79" spans="1:11">
      <c r="A79" s="32" t="s">
        <v>36</v>
      </c>
      <c r="B79" s="49">
        <v>0</v>
      </c>
      <c r="C79" s="49">
        <v>0</v>
      </c>
      <c r="D79" s="49">
        <v>0.2</v>
      </c>
      <c r="E79" s="49">
        <v>1.3</v>
      </c>
      <c r="F79" s="49">
        <v>1</v>
      </c>
      <c r="G79" s="49">
        <v>2.8</v>
      </c>
      <c r="H79" s="49">
        <v>6.4</v>
      </c>
      <c r="I79" s="49">
        <v>9.8000000000000007</v>
      </c>
      <c r="J79" s="49">
        <v>14.3</v>
      </c>
      <c r="K79" s="49">
        <v>9.5</v>
      </c>
    </row>
    <row r="80" spans="1:11">
      <c r="A80" s="32" t="s">
        <v>37</v>
      </c>
      <c r="B80" s="49">
        <v>0</v>
      </c>
      <c r="C80" s="49">
        <v>0</v>
      </c>
      <c r="D80" s="49">
        <v>0.4</v>
      </c>
      <c r="E80" s="49">
        <v>0.7</v>
      </c>
      <c r="F80" s="49">
        <v>0.8</v>
      </c>
      <c r="G80" s="49">
        <v>2</v>
      </c>
      <c r="H80" s="49">
        <v>7.3</v>
      </c>
      <c r="I80" s="49">
        <v>12</v>
      </c>
      <c r="J80" s="49">
        <v>19.399999999999999</v>
      </c>
      <c r="K80" s="49">
        <v>16.899999999999999</v>
      </c>
    </row>
    <row r="81" spans="1:11">
      <c r="A81" s="32" t="s">
        <v>38</v>
      </c>
      <c r="B81" s="49">
        <v>0</v>
      </c>
      <c r="C81" s="49">
        <v>0</v>
      </c>
      <c r="D81" s="49">
        <v>0.1</v>
      </c>
      <c r="E81" s="49">
        <v>0.1</v>
      </c>
      <c r="F81" s="49">
        <v>0.7</v>
      </c>
      <c r="G81" s="49">
        <v>1.3</v>
      </c>
      <c r="H81" s="49">
        <v>5.8</v>
      </c>
      <c r="I81" s="49">
        <v>9.5</v>
      </c>
      <c r="J81" s="49">
        <v>9.5</v>
      </c>
      <c r="K81" s="49">
        <v>12.8</v>
      </c>
    </row>
    <row r="82" spans="1:11">
      <c r="A82" s="32" t="s">
        <v>62</v>
      </c>
      <c r="B82" s="49">
        <v>0</v>
      </c>
      <c r="C82" s="49">
        <v>0</v>
      </c>
      <c r="D82" s="49">
        <v>0.1</v>
      </c>
      <c r="E82" s="49">
        <v>0.4</v>
      </c>
      <c r="F82" s="49">
        <v>0.2</v>
      </c>
      <c r="G82" s="49">
        <v>1</v>
      </c>
      <c r="H82" s="49">
        <v>3.4</v>
      </c>
      <c r="I82" s="49">
        <v>5.9</v>
      </c>
      <c r="J82" s="49">
        <v>3.9</v>
      </c>
      <c r="K82" s="49">
        <v>5.8</v>
      </c>
    </row>
    <row r="83" spans="1:11">
      <c r="A83" s="32" t="s">
        <v>63</v>
      </c>
      <c r="B83" s="49"/>
      <c r="C83" s="49"/>
      <c r="D83" s="49"/>
      <c r="E83" s="49"/>
      <c r="F83" s="49"/>
      <c r="G83" s="49"/>
      <c r="H83" s="49"/>
      <c r="I83" s="49"/>
      <c r="J83" s="49"/>
      <c r="K83" s="49"/>
    </row>
    <row r="84" spans="1:11">
      <c r="A84" s="30" t="s">
        <v>0</v>
      </c>
      <c r="B84" s="48">
        <v>1.7</v>
      </c>
      <c r="C84" s="48">
        <v>1.5</v>
      </c>
      <c r="D84" s="48">
        <v>5.3</v>
      </c>
      <c r="E84" s="48">
        <v>21.5</v>
      </c>
      <c r="F84" s="48">
        <v>32</v>
      </c>
      <c r="G84" s="48">
        <v>24.8</v>
      </c>
      <c r="H84" s="48">
        <v>80</v>
      </c>
      <c r="I84" s="48">
        <v>97.9</v>
      </c>
      <c r="J84" s="48">
        <v>59.4</v>
      </c>
      <c r="K84" s="48">
        <v>216.2</v>
      </c>
    </row>
    <row r="85" spans="1:11">
      <c r="A85" s="32"/>
      <c r="B85" s="33"/>
      <c r="C85" s="33"/>
      <c r="D85" s="33"/>
      <c r="E85" s="33"/>
      <c r="F85" s="33"/>
      <c r="G85" s="33"/>
      <c r="H85" s="33"/>
      <c r="I85" s="33"/>
      <c r="J85" s="33"/>
      <c r="K85" s="33"/>
    </row>
    <row r="86" spans="1:11">
      <c r="A86" s="28" t="s">
        <v>186</v>
      </c>
      <c r="B86" s="33"/>
      <c r="C86" s="33"/>
      <c r="D86" s="33"/>
      <c r="E86" s="33"/>
      <c r="F86" s="33"/>
      <c r="G86" s="33"/>
      <c r="H86" s="33"/>
      <c r="I86" s="33"/>
      <c r="J86" s="33"/>
      <c r="K86" s="33"/>
    </row>
    <row r="87" spans="1:11">
      <c r="A87" s="30" t="s">
        <v>61</v>
      </c>
      <c r="B87" s="31">
        <v>1970</v>
      </c>
      <c r="C87" s="31">
        <v>1971</v>
      </c>
      <c r="D87" s="31">
        <v>1972</v>
      </c>
      <c r="E87" s="31">
        <v>1973</v>
      </c>
      <c r="F87" s="31">
        <v>1974</v>
      </c>
      <c r="G87" s="31">
        <v>1975</v>
      </c>
      <c r="H87" s="31">
        <v>1976</v>
      </c>
      <c r="I87" s="31">
        <v>1977</v>
      </c>
      <c r="J87" s="31">
        <v>1978</v>
      </c>
      <c r="K87" s="31">
        <v>1979</v>
      </c>
    </row>
    <row r="88" spans="1:11">
      <c r="A88" s="32" t="s">
        <v>35</v>
      </c>
      <c r="B88" s="34">
        <v>0.2</v>
      </c>
      <c r="C88" s="34">
        <v>0.3</v>
      </c>
      <c r="D88" s="34">
        <v>0.7</v>
      </c>
      <c r="E88" s="34">
        <v>2.8</v>
      </c>
      <c r="F88" s="34">
        <v>6.5</v>
      </c>
      <c r="G88" s="34">
        <v>3.8</v>
      </c>
      <c r="H88" s="34">
        <v>10.9</v>
      </c>
      <c r="I88" s="34">
        <v>10.7</v>
      </c>
      <c r="J88" s="34">
        <v>2.4</v>
      </c>
      <c r="K88" s="34">
        <v>29.7</v>
      </c>
    </row>
    <row r="89" spans="1:11">
      <c r="A89" s="32" t="s">
        <v>36</v>
      </c>
      <c r="B89" s="34">
        <v>0</v>
      </c>
      <c r="C89" s="34">
        <v>0</v>
      </c>
      <c r="D89" s="34">
        <v>0.1</v>
      </c>
      <c r="E89" s="34">
        <v>0.7</v>
      </c>
      <c r="F89" s="34">
        <v>0.5</v>
      </c>
      <c r="G89" s="34">
        <v>1.6</v>
      </c>
      <c r="H89" s="34">
        <v>3.8</v>
      </c>
      <c r="I89" s="34">
        <v>5.2</v>
      </c>
      <c r="J89" s="34">
        <v>10.1</v>
      </c>
      <c r="K89" s="34">
        <v>5.4</v>
      </c>
    </row>
    <row r="90" spans="1:11">
      <c r="A90" s="32" t="s">
        <v>37</v>
      </c>
      <c r="B90" s="34">
        <v>0</v>
      </c>
      <c r="C90" s="34">
        <v>0</v>
      </c>
      <c r="D90" s="34">
        <v>0.3</v>
      </c>
      <c r="E90" s="34">
        <v>0.5</v>
      </c>
      <c r="F90" s="34">
        <v>0.7</v>
      </c>
      <c r="G90" s="34">
        <v>1.6</v>
      </c>
      <c r="H90" s="34">
        <v>6</v>
      </c>
      <c r="I90" s="34">
        <v>9.8000000000000007</v>
      </c>
      <c r="J90" s="34">
        <v>16.100000000000001</v>
      </c>
      <c r="K90" s="34">
        <v>14.3</v>
      </c>
    </row>
    <row r="91" spans="1:11">
      <c r="A91" s="32" t="s">
        <v>38</v>
      </c>
      <c r="B91" s="34">
        <v>0</v>
      </c>
      <c r="C91" s="34">
        <v>0</v>
      </c>
      <c r="D91" s="34">
        <v>0.2</v>
      </c>
      <c r="E91" s="34">
        <v>0.1</v>
      </c>
      <c r="F91" s="34">
        <v>0.7</v>
      </c>
      <c r="G91" s="34">
        <v>1.3</v>
      </c>
      <c r="H91" s="34">
        <v>5.9</v>
      </c>
      <c r="I91" s="34">
        <v>9.6999999999999993</v>
      </c>
      <c r="J91" s="34">
        <v>13.3</v>
      </c>
      <c r="K91" s="34">
        <v>15.1</v>
      </c>
    </row>
    <row r="92" spans="1:11">
      <c r="A92" s="32" t="s">
        <v>62</v>
      </c>
      <c r="B92" s="34">
        <v>0</v>
      </c>
      <c r="C92" s="34">
        <v>0</v>
      </c>
      <c r="D92" s="34">
        <v>0.1</v>
      </c>
      <c r="E92" s="34">
        <v>0.6</v>
      </c>
      <c r="F92" s="34">
        <v>0.3</v>
      </c>
      <c r="G92" s="34">
        <v>1.3</v>
      </c>
      <c r="H92" s="34">
        <v>4.4000000000000004</v>
      </c>
      <c r="I92" s="34">
        <v>7.3</v>
      </c>
      <c r="J92" s="34">
        <v>6.7</v>
      </c>
      <c r="K92" s="34">
        <v>8.1999999999999993</v>
      </c>
    </row>
    <row r="93" spans="1:11">
      <c r="A93" s="32" t="s">
        <v>63</v>
      </c>
      <c r="B93" s="35"/>
      <c r="C93" s="35"/>
      <c r="D93" s="35"/>
      <c r="E93" s="35"/>
      <c r="F93" s="35"/>
      <c r="G93" s="35"/>
      <c r="H93" s="35"/>
      <c r="I93" s="35"/>
      <c r="J93" s="35"/>
      <c r="K93" s="35"/>
    </row>
    <row r="94" spans="1:11">
      <c r="A94" s="30" t="s">
        <v>0</v>
      </c>
      <c r="B94" s="48">
        <v>0.3</v>
      </c>
      <c r="C94" s="48">
        <v>0.4</v>
      </c>
      <c r="D94" s="48">
        <v>1.4</v>
      </c>
      <c r="E94" s="48">
        <v>4.7</v>
      </c>
      <c r="F94" s="48">
        <v>8.6999999999999993</v>
      </c>
      <c r="G94" s="48">
        <v>9.6</v>
      </c>
      <c r="H94" s="48">
        <v>30.9</v>
      </c>
      <c r="I94" s="48">
        <v>42.9</v>
      </c>
      <c r="J94" s="48">
        <v>48.7</v>
      </c>
      <c r="K94" s="48">
        <v>72.7</v>
      </c>
    </row>
    <row r="95" spans="1:11">
      <c r="A95" s="32"/>
      <c r="B95" s="33"/>
      <c r="C95" s="33"/>
      <c r="D95" s="33"/>
      <c r="E95" s="33"/>
      <c r="F95" s="33"/>
      <c r="G95" s="33"/>
      <c r="H95" s="33"/>
      <c r="I95" s="33"/>
      <c r="J95" s="33"/>
      <c r="K95" s="33"/>
    </row>
    <row r="96" spans="1:11">
      <c r="A96" s="36" t="s">
        <v>30</v>
      </c>
      <c r="B96" s="33"/>
      <c r="C96" s="33"/>
      <c r="D96" s="33"/>
      <c r="E96" s="33"/>
      <c r="F96" s="33"/>
      <c r="G96" s="33"/>
      <c r="H96" s="33"/>
      <c r="I96" s="33"/>
      <c r="J96" s="33"/>
      <c r="K96" s="33"/>
    </row>
    <row r="97" spans="1:11">
      <c r="A97" s="30" t="s">
        <v>61</v>
      </c>
      <c r="B97" s="31">
        <v>1970</v>
      </c>
      <c r="C97" s="31">
        <v>1971</v>
      </c>
      <c r="D97" s="31">
        <v>1972</v>
      </c>
      <c r="E97" s="31">
        <v>1973</v>
      </c>
      <c r="F97" s="31">
        <v>1974</v>
      </c>
      <c r="G97" s="31">
        <v>1975</v>
      </c>
      <c r="H97" s="31">
        <v>1976</v>
      </c>
      <c r="I97" s="31">
        <v>1977</v>
      </c>
      <c r="J97" s="31">
        <v>1978</v>
      </c>
      <c r="K97" s="31">
        <v>1979</v>
      </c>
    </row>
    <row r="98" spans="1:11">
      <c r="A98" s="32" t="s">
        <v>35</v>
      </c>
      <c r="B98" s="37">
        <v>0.4</v>
      </c>
      <c r="C98" s="37">
        <v>0.05</v>
      </c>
      <c r="D98" s="37">
        <v>0.13</v>
      </c>
      <c r="E98" s="37">
        <v>0.28000000000000003</v>
      </c>
      <c r="F98" s="37">
        <v>0.33</v>
      </c>
      <c r="G98" s="37">
        <v>0.16</v>
      </c>
      <c r="H98" s="37">
        <v>0.37</v>
      </c>
      <c r="I98" s="37">
        <v>0.35</v>
      </c>
      <c r="J98" s="37">
        <v>0.05</v>
      </c>
      <c r="K98" s="37">
        <v>0.63</v>
      </c>
    </row>
    <row r="99" spans="1:11">
      <c r="A99" s="32" t="s">
        <v>36</v>
      </c>
      <c r="B99" s="37">
        <v>0</v>
      </c>
      <c r="C99" s="37">
        <v>0.02</v>
      </c>
      <c r="D99" s="37">
        <v>0.01</v>
      </c>
      <c r="E99" s="37">
        <v>0.06</v>
      </c>
      <c r="F99" s="37">
        <v>0.03</v>
      </c>
      <c r="G99" s="37">
        <v>0.06</v>
      </c>
      <c r="H99" s="37">
        <v>0.1</v>
      </c>
      <c r="I99" s="37">
        <v>0.12</v>
      </c>
      <c r="J99" s="37">
        <v>0.16</v>
      </c>
      <c r="K99" s="37">
        <v>0.06</v>
      </c>
    </row>
    <row r="100" spans="1:11">
      <c r="A100" s="32" t="s">
        <v>37</v>
      </c>
      <c r="B100" s="37">
        <v>0.02</v>
      </c>
      <c r="C100" s="37">
        <v>0.01</v>
      </c>
      <c r="D100" s="37">
        <v>0.28000000000000003</v>
      </c>
      <c r="E100" s="37">
        <v>0.05</v>
      </c>
      <c r="F100" s="37">
        <v>0.06</v>
      </c>
      <c r="G100" s="37">
        <v>0.08</v>
      </c>
      <c r="H100" s="37">
        <v>0.25</v>
      </c>
      <c r="I100" s="37">
        <v>0.34</v>
      </c>
      <c r="J100" s="37">
        <v>0.48</v>
      </c>
      <c r="K100" s="37">
        <v>0.36</v>
      </c>
    </row>
    <row r="101" spans="1:11">
      <c r="A101" s="32" t="s">
        <v>38</v>
      </c>
      <c r="B101" s="37">
        <v>0.02</v>
      </c>
      <c r="C101" s="37">
        <v>0.01</v>
      </c>
      <c r="D101" s="37">
        <v>0.04</v>
      </c>
      <c r="E101" s="37">
        <v>0.12</v>
      </c>
      <c r="F101" s="37">
        <v>0.08</v>
      </c>
      <c r="G101" s="37">
        <v>0.15</v>
      </c>
      <c r="H101" s="37">
        <v>0.47</v>
      </c>
      <c r="I101" s="37">
        <v>0.83</v>
      </c>
      <c r="J101" s="37">
        <v>0.67</v>
      </c>
      <c r="K101" s="37">
        <v>0.94</v>
      </c>
    </row>
    <row r="102" spans="1:11">
      <c r="A102" s="32" t="s">
        <v>62</v>
      </c>
      <c r="B102" s="37">
        <v>0.02</v>
      </c>
      <c r="C102" s="37">
        <v>0.01</v>
      </c>
      <c r="D102" s="37">
        <v>0.04</v>
      </c>
      <c r="E102" s="37">
        <v>0.12</v>
      </c>
      <c r="F102" s="37">
        <v>0.08</v>
      </c>
      <c r="G102" s="37">
        <v>0.15</v>
      </c>
      <c r="H102" s="37">
        <v>0.47</v>
      </c>
      <c r="I102" s="37">
        <v>0.83</v>
      </c>
      <c r="J102" s="37">
        <v>0.67</v>
      </c>
      <c r="K102" s="37">
        <v>0.94</v>
      </c>
    </row>
    <row r="103" spans="1:11">
      <c r="A103" s="32" t="s">
        <v>63</v>
      </c>
      <c r="B103" s="37"/>
      <c r="C103" s="37"/>
      <c r="D103" s="37"/>
      <c r="E103" s="37"/>
      <c r="F103" s="37"/>
      <c r="G103" s="37"/>
      <c r="H103" s="37"/>
      <c r="I103" s="37"/>
      <c r="J103" s="37"/>
      <c r="K103" s="37"/>
    </row>
    <row r="104" spans="1:11">
      <c r="A104" s="50" t="s">
        <v>31</v>
      </c>
      <c r="B104" s="51">
        <v>63.7</v>
      </c>
      <c r="C104" s="51">
        <v>91.6</v>
      </c>
      <c r="D104" s="51">
        <v>67.3</v>
      </c>
      <c r="E104" s="51">
        <v>57.1</v>
      </c>
      <c r="F104" s="51">
        <v>60</v>
      </c>
      <c r="G104" s="51">
        <v>61.9</v>
      </c>
      <c r="H104" s="51">
        <v>31.3</v>
      </c>
      <c r="I104" s="51">
        <v>25.5</v>
      </c>
      <c r="J104" s="51">
        <v>30</v>
      </c>
      <c r="K104" s="51">
        <v>19.2</v>
      </c>
    </row>
    <row r="105" spans="1:11">
      <c r="A105" s="52" t="s">
        <v>42</v>
      </c>
      <c r="B105" s="53">
        <v>0.51</v>
      </c>
      <c r="C105" s="53">
        <v>0.1</v>
      </c>
      <c r="D105" s="53">
        <v>0.43</v>
      </c>
      <c r="E105" s="53">
        <v>0.62</v>
      </c>
      <c r="F105" s="53">
        <v>0.56999999999999995</v>
      </c>
      <c r="G105" s="53">
        <v>0.5</v>
      </c>
      <c r="H105" s="53">
        <v>1.41</v>
      </c>
      <c r="I105" s="53">
        <v>1.85</v>
      </c>
      <c r="J105" s="53">
        <v>1.55</v>
      </c>
      <c r="K105" s="53">
        <v>2.33</v>
      </c>
    </row>
    <row r="106" spans="1:11">
      <c r="A106" s="32"/>
      <c r="B106" s="33"/>
      <c r="C106" s="33"/>
      <c r="D106" s="33"/>
      <c r="E106" s="33"/>
      <c r="F106" s="33"/>
      <c r="G106" s="33"/>
      <c r="H106" s="33"/>
      <c r="I106" s="33"/>
      <c r="J106" s="33"/>
      <c r="K106" s="33"/>
    </row>
    <row r="107" spans="1:11">
      <c r="A107" s="28" t="s">
        <v>187</v>
      </c>
      <c r="B107" s="33"/>
      <c r="C107" s="33"/>
      <c r="D107" s="33"/>
      <c r="E107" s="33"/>
      <c r="F107" s="33"/>
      <c r="G107" s="33"/>
      <c r="H107" s="33"/>
      <c r="I107" s="33"/>
      <c r="J107" s="33"/>
      <c r="K107" s="33"/>
    </row>
    <row r="108" spans="1:11">
      <c r="A108" s="30" t="s">
        <v>61</v>
      </c>
      <c r="B108" s="31">
        <v>1970</v>
      </c>
      <c r="C108" s="31">
        <v>1971</v>
      </c>
      <c r="D108" s="31">
        <v>1972</v>
      </c>
      <c r="E108" s="31">
        <v>1973</v>
      </c>
      <c r="F108" s="31">
        <v>1974</v>
      </c>
      <c r="G108" s="31">
        <v>1975</v>
      </c>
      <c r="H108" s="31">
        <v>1976</v>
      </c>
      <c r="I108" s="31">
        <v>1977</v>
      </c>
      <c r="J108" s="31">
        <v>1978</v>
      </c>
      <c r="K108" s="31">
        <v>1979</v>
      </c>
    </row>
    <row r="109" spans="1:11">
      <c r="A109" s="32" t="s">
        <v>35</v>
      </c>
      <c r="B109" s="34">
        <v>6.1</v>
      </c>
      <c r="C109" s="34">
        <v>38.700000000000003</v>
      </c>
      <c r="D109" s="34">
        <v>46.5</v>
      </c>
      <c r="E109" s="34">
        <v>93.9</v>
      </c>
      <c r="F109" s="34">
        <v>128.80000000000001</v>
      </c>
      <c r="G109" s="34">
        <v>145.19999999999999</v>
      </c>
      <c r="H109" s="34">
        <v>225.7</v>
      </c>
      <c r="I109" s="34">
        <v>251.8</v>
      </c>
      <c r="J109" s="34">
        <v>306.3</v>
      </c>
      <c r="K109" s="34">
        <v>445.8</v>
      </c>
    </row>
    <row r="110" spans="1:11">
      <c r="A110" s="32" t="s">
        <v>36</v>
      </c>
      <c r="B110" s="34">
        <v>10.7</v>
      </c>
      <c r="C110" s="34">
        <v>2.7</v>
      </c>
      <c r="D110" s="34">
        <v>24.8</v>
      </c>
      <c r="E110" s="34">
        <v>27.5</v>
      </c>
      <c r="F110" s="34">
        <v>47.4</v>
      </c>
      <c r="G110" s="34">
        <v>62.4</v>
      </c>
      <c r="H110" s="34">
        <v>82.9</v>
      </c>
      <c r="I110" s="34">
        <v>104.5</v>
      </c>
      <c r="J110" s="34">
        <v>119</v>
      </c>
      <c r="K110" s="34">
        <v>195.3</v>
      </c>
    </row>
    <row r="111" spans="1:11">
      <c r="A111" s="32" t="s">
        <v>37</v>
      </c>
      <c r="B111" s="34">
        <v>2.9</v>
      </c>
      <c r="C111" s="34">
        <v>7.2</v>
      </c>
      <c r="D111" s="34">
        <v>1.8</v>
      </c>
      <c r="E111" s="34">
        <v>16.399999999999999</v>
      </c>
      <c r="F111" s="34">
        <v>17.399999999999999</v>
      </c>
      <c r="G111" s="34">
        <v>30.9</v>
      </c>
      <c r="H111" s="34">
        <v>39.5</v>
      </c>
      <c r="I111" s="34">
        <v>50.4</v>
      </c>
      <c r="J111" s="34">
        <v>62.1</v>
      </c>
      <c r="K111" s="34">
        <v>68</v>
      </c>
    </row>
    <row r="112" spans="1:11">
      <c r="A112" s="32" t="s">
        <v>38</v>
      </c>
      <c r="B112" s="34">
        <v>0.8</v>
      </c>
      <c r="C112" s="34">
        <v>1.9</v>
      </c>
      <c r="D112" s="34">
        <v>4.8</v>
      </c>
      <c r="E112" s="34">
        <v>0.9</v>
      </c>
      <c r="F112" s="34">
        <v>10.5</v>
      </c>
      <c r="G112" s="34">
        <v>11</v>
      </c>
      <c r="H112" s="34">
        <v>19.100000000000001</v>
      </c>
      <c r="I112" s="34">
        <v>20.5</v>
      </c>
      <c r="J112" s="34">
        <v>24</v>
      </c>
      <c r="K112" s="34">
        <v>25.7</v>
      </c>
    </row>
    <row r="113" spans="1:11">
      <c r="A113" s="32" t="s">
        <v>62</v>
      </c>
      <c r="B113" s="34">
        <v>1</v>
      </c>
      <c r="C113" s="34">
        <v>1.2</v>
      </c>
      <c r="D113" s="34">
        <v>2.1</v>
      </c>
      <c r="E113" s="34">
        <v>4.4000000000000004</v>
      </c>
      <c r="F113" s="34">
        <v>3.1</v>
      </c>
      <c r="G113" s="34">
        <v>8.4</v>
      </c>
      <c r="H113" s="34">
        <v>11.1</v>
      </c>
      <c r="I113" s="34">
        <v>12.7</v>
      </c>
      <c r="J113" s="34">
        <v>9.6999999999999993</v>
      </c>
      <c r="K113" s="34">
        <v>11.6</v>
      </c>
    </row>
    <row r="114" spans="1:11">
      <c r="A114" s="32" t="s">
        <v>63</v>
      </c>
      <c r="B114" s="34"/>
      <c r="C114" s="34"/>
      <c r="D114" s="34"/>
      <c r="E114" s="34"/>
      <c r="F114" s="34"/>
      <c r="G114" s="34"/>
      <c r="H114" s="34"/>
      <c r="I114" s="34"/>
      <c r="J114" s="34"/>
      <c r="K114" s="34"/>
    </row>
    <row r="115" spans="1:11">
      <c r="A115" s="30" t="s">
        <v>0</v>
      </c>
      <c r="B115" s="47">
        <v>21.5</v>
      </c>
      <c r="C115" s="47">
        <v>51.7</v>
      </c>
      <c r="D115" s="47">
        <v>79.900000000000006</v>
      </c>
      <c r="E115" s="47">
        <v>143.19999999999999</v>
      </c>
      <c r="F115" s="47">
        <v>207.2</v>
      </c>
      <c r="G115" s="47">
        <v>257.89999999999998</v>
      </c>
      <c r="H115" s="47">
        <v>378.3</v>
      </c>
      <c r="I115" s="47">
        <v>440</v>
      </c>
      <c r="J115" s="47">
        <v>521.1</v>
      </c>
      <c r="K115" s="47">
        <v>746.4</v>
      </c>
    </row>
    <row r="116" spans="1:11">
      <c r="A116" s="32"/>
      <c r="B116" s="33"/>
      <c r="C116" s="33"/>
      <c r="D116" s="33"/>
      <c r="E116" s="33"/>
      <c r="F116" s="33"/>
      <c r="G116" s="33"/>
      <c r="H116" s="33"/>
      <c r="I116" s="33"/>
      <c r="J116" s="33"/>
      <c r="K116" s="33"/>
    </row>
    <row r="117" spans="1:11">
      <c r="A117" s="28" t="s">
        <v>64</v>
      </c>
      <c r="B117" s="33"/>
      <c r="C117" s="33"/>
      <c r="D117" s="33"/>
      <c r="E117" s="33"/>
      <c r="F117" s="33"/>
      <c r="G117" s="33"/>
      <c r="H117" s="33"/>
      <c r="I117" s="33"/>
      <c r="J117" s="33"/>
      <c r="K117" s="33"/>
    </row>
    <row r="118" spans="1:11">
      <c r="A118" s="30" t="s">
        <v>61</v>
      </c>
      <c r="B118" s="31">
        <v>1970</v>
      </c>
      <c r="C118" s="31">
        <v>1971</v>
      </c>
      <c r="D118" s="31">
        <v>1972</v>
      </c>
      <c r="E118" s="31">
        <v>1973</v>
      </c>
      <c r="F118" s="31">
        <v>1974</v>
      </c>
      <c r="G118" s="31">
        <v>1975</v>
      </c>
      <c r="H118" s="31">
        <v>1976</v>
      </c>
      <c r="I118" s="31">
        <v>1977</v>
      </c>
      <c r="J118" s="31">
        <v>1978</v>
      </c>
      <c r="K118" s="31">
        <v>1979</v>
      </c>
    </row>
    <row r="119" spans="1:11">
      <c r="A119" s="32" t="s">
        <v>35</v>
      </c>
      <c r="B119" s="38">
        <v>0.7</v>
      </c>
      <c r="C119" s="38">
        <v>7.6</v>
      </c>
      <c r="D119" s="38">
        <v>7.3</v>
      </c>
      <c r="E119" s="38">
        <v>13.6</v>
      </c>
      <c r="F119" s="38">
        <v>28.7</v>
      </c>
      <c r="G119" s="38">
        <v>30.9</v>
      </c>
      <c r="H119" s="38">
        <v>43.3</v>
      </c>
      <c r="I119" s="38">
        <v>44.3</v>
      </c>
      <c r="J119" s="38">
        <v>60.7</v>
      </c>
      <c r="K119" s="38">
        <v>77.3</v>
      </c>
    </row>
    <row r="120" spans="1:11">
      <c r="A120" s="32" t="s">
        <v>36</v>
      </c>
      <c r="B120" s="38">
        <v>6.6</v>
      </c>
      <c r="C120" s="38">
        <v>1.6</v>
      </c>
      <c r="D120" s="38">
        <v>15</v>
      </c>
      <c r="E120" s="38">
        <v>16</v>
      </c>
      <c r="F120" s="38">
        <v>23.8</v>
      </c>
      <c r="G120" s="38">
        <v>36</v>
      </c>
      <c r="H120" s="38">
        <v>49.1</v>
      </c>
      <c r="I120" s="38">
        <v>56</v>
      </c>
      <c r="J120" s="38">
        <v>84</v>
      </c>
      <c r="K120" s="38">
        <v>111.1</v>
      </c>
    </row>
    <row r="121" spans="1:11">
      <c r="A121" s="32" t="s">
        <v>37</v>
      </c>
      <c r="B121" s="38">
        <v>2.2999999999999998</v>
      </c>
      <c r="C121" s="38">
        <v>5.9</v>
      </c>
      <c r="D121" s="38">
        <v>1.4</v>
      </c>
      <c r="E121" s="38">
        <v>12.2</v>
      </c>
      <c r="F121" s="38">
        <v>14.6</v>
      </c>
      <c r="G121" s="38">
        <v>24.7</v>
      </c>
      <c r="H121" s="38">
        <v>32.4</v>
      </c>
      <c r="I121" s="38">
        <v>41.4</v>
      </c>
      <c r="J121" s="38">
        <v>51.6</v>
      </c>
      <c r="K121" s="38">
        <v>57.7</v>
      </c>
    </row>
    <row r="122" spans="1:11">
      <c r="A122" s="32" t="s">
        <v>38</v>
      </c>
      <c r="B122" s="38">
        <v>0.8</v>
      </c>
      <c r="C122" s="38">
        <v>2</v>
      </c>
      <c r="D122" s="38">
        <v>4.9000000000000004</v>
      </c>
      <c r="E122" s="38">
        <v>0.9</v>
      </c>
      <c r="F122" s="38">
        <v>10.6</v>
      </c>
      <c r="G122" s="38">
        <v>11.2</v>
      </c>
      <c r="H122" s="38">
        <v>19.3</v>
      </c>
      <c r="I122" s="38">
        <v>21.1</v>
      </c>
      <c r="J122" s="38">
        <v>33.5</v>
      </c>
      <c r="K122" s="38">
        <v>30.2</v>
      </c>
    </row>
    <row r="123" spans="1:11">
      <c r="A123" s="32" t="s">
        <v>62</v>
      </c>
      <c r="B123" s="38">
        <v>1.5</v>
      </c>
      <c r="C123" s="38">
        <v>1.6</v>
      </c>
      <c r="D123" s="38">
        <v>2.7</v>
      </c>
      <c r="E123" s="38">
        <v>6.3</v>
      </c>
      <c r="F123" s="38">
        <v>3.9</v>
      </c>
      <c r="G123" s="38">
        <v>11.1</v>
      </c>
      <c r="H123" s="38">
        <v>14.3</v>
      </c>
      <c r="I123" s="38">
        <v>15.9</v>
      </c>
      <c r="J123" s="38">
        <v>16.8</v>
      </c>
      <c r="K123" s="38">
        <v>16.399999999999999</v>
      </c>
    </row>
    <row r="124" spans="1:11">
      <c r="A124" s="32" t="s">
        <v>63</v>
      </c>
      <c r="B124" s="39"/>
      <c r="C124" s="39"/>
      <c r="D124" s="39"/>
      <c r="E124" s="39"/>
      <c r="F124" s="39"/>
      <c r="G124" s="39"/>
      <c r="H124" s="39"/>
      <c r="I124" s="39"/>
      <c r="J124" s="39"/>
      <c r="K124" s="39"/>
    </row>
    <row r="125" spans="1:11">
      <c r="A125" s="30" t="s">
        <v>0</v>
      </c>
      <c r="B125" s="40">
        <v>11.9</v>
      </c>
      <c r="C125" s="40">
        <v>18.7</v>
      </c>
      <c r="D125" s="40">
        <v>31.3</v>
      </c>
      <c r="E125" s="40">
        <v>49</v>
      </c>
      <c r="F125" s="40">
        <v>81.5</v>
      </c>
      <c r="G125" s="40">
        <v>113.9</v>
      </c>
      <c r="H125" s="40">
        <v>158.30000000000001</v>
      </c>
      <c r="I125" s="40">
        <v>178.7</v>
      </c>
      <c r="J125" s="40">
        <v>246.6</v>
      </c>
      <c r="K125" s="40">
        <v>292.7</v>
      </c>
    </row>
    <row r="126" spans="1:11">
      <c r="A126" s="32"/>
      <c r="B126" s="33"/>
      <c r="C126" s="33"/>
      <c r="D126" s="33"/>
      <c r="E126" s="33"/>
      <c r="F126" s="33"/>
      <c r="G126" s="33"/>
      <c r="H126" s="33"/>
      <c r="I126" s="33"/>
      <c r="J126" s="33"/>
      <c r="K126" s="33"/>
    </row>
    <row r="127" spans="1:11">
      <c r="A127" s="28" t="s">
        <v>65</v>
      </c>
      <c r="B127" s="33"/>
      <c r="C127" s="33"/>
      <c r="D127" s="33"/>
      <c r="E127" s="33"/>
      <c r="F127" s="33"/>
      <c r="G127" s="33"/>
      <c r="H127" s="33"/>
      <c r="I127" s="33"/>
      <c r="J127" s="33"/>
      <c r="K127" s="33"/>
    </row>
    <row r="128" spans="1:11">
      <c r="A128" s="30" t="s">
        <v>61</v>
      </c>
      <c r="B128" s="31">
        <v>1970</v>
      </c>
      <c r="C128" s="31">
        <v>1971</v>
      </c>
      <c r="D128" s="31">
        <v>1972</v>
      </c>
      <c r="E128" s="31">
        <v>1973</v>
      </c>
      <c r="F128" s="31">
        <v>1974</v>
      </c>
      <c r="G128" s="31">
        <v>1975</v>
      </c>
      <c r="H128" s="31">
        <v>1976</v>
      </c>
      <c r="I128" s="31">
        <v>1977</v>
      </c>
      <c r="J128" s="31">
        <v>1978</v>
      </c>
      <c r="K128" s="31">
        <v>1979</v>
      </c>
    </row>
    <row r="129" spans="1:11">
      <c r="A129" s="32" t="s">
        <v>35</v>
      </c>
      <c r="B129" s="38">
        <v>0</v>
      </c>
      <c r="C129" s="38">
        <v>0</v>
      </c>
      <c r="D129" s="38">
        <v>0</v>
      </c>
      <c r="E129" s="38">
        <v>0</v>
      </c>
      <c r="F129" s="38">
        <v>0</v>
      </c>
      <c r="G129" s="38">
        <v>0</v>
      </c>
      <c r="H129" s="38">
        <v>0</v>
      </c>
      <c r="I129" s="38">
        <v>0</v>
      </c>
      <c r="J129" s="38">
        <v>0</v>
      </c>
      <c r="K129" s="38">
        <v>0</v>
      </c>
    </row>
    <row r="130" spans="1:11">
      <c r="A130" s="32" t="s">
        <v>36</v>
      </c>
      <c r="B130" s="38">
        <v>1.7</v>
      </c>
      <c r="C130" s="38">
        <v>0.4</v>
      </c>
      <c r="D130" s="38">
        <v>0</v>
      </c>
      <c r="E130" s="38">
        <v>0</v>
      </c>
      <c r="F130" s="38">
        <v>0</v>
      </c>
      <c r="G130" s="38">
        <v>0</v>
      </c>
      <c r="H130" s="38">
        <v>0</v>
      </c>
      <c r="I130" s="38">
        <v>0</v>
      </c>
      <c r="J130" s="38">
        <v>0</v>
      </c>
      <c r="K130" s="38">
        <v>0</v>
      </c>
    </row>
    <row r="131" spans="1:11">
      <c r="A131" s="32" t="s">
        <v>37</v>
      </c>
      <c r="B131" s="38">
        <v>2.2999999999999998</v>
      </c>
      <c r="C131" s="38">
        <v>5.9</v>
      </c>
      <c r="D131" s="38">
        <v>1.4</v>
      </c>
      <c r="E131" s="38">
        <v>12.2</v>
      </c>
      <c r="F131" s="38">
        <v>14.6</v>
      </c>
      <c r="G131" s="38">
        <v>24.7</v>
      </c>
      <c r="H131" s="38">
        <v>16.2</v>
      </c>
      <c r="I131" s="38">
        <v>20.7</v>
      </c>
      <c r="J131" s="38">
        <v>25.8</v>
      </c>
      <c r="K131" s="38">
        <v>28.8</v>
      </c>
    </row>
    <row r="132" spans="1:11">
      <c r="A132" s="32" t="s">
        <v>38</v>
      </c>
      <c r="B132" s="38">
        <v>0.8</v>
      </c>
      <c r="C132" s="38">
        <v>2</v>
      </c>
      <c r="D132" s="38">
        <v>4.9000000000000004</v>
      </c>
      <c r="E132" s="38">
        <v>0.9</v>
      </c>
      <c r="F132" s="38">
        <v>10.6</v>
      </c>
      <c r="G132" s="38">
        <v>11.2</v>
      </c>
      <c r="H132" s="38">
        <v>19.3</v>
      </c>
      <c r="I132" s="38">
        <v>21.1</v>
      </c>
      <c r="J132" s="38">
        <v>33.5</v>
      </c>
      <c r="K132" s="38">
        <v>30.2</v>
      </c>
    </row>
    <row r="133" spans="1:11">
      <c r="A133" s="32" t="s">
        <v>62</v>
      </c>
      <c r="B133" s="38">
        <v>1.5</v>
      </c>
      <c r="C133" s="38">
        <v>1.6</v>
      </c>
      <c r="D133" s="38">
        <v>2.7</v>
      </c>
      <c r="E133" s="38">
        <v>6.3</v>
      </c>
      <c r="F133" s="38">
        <v>3.9</v>
      </c>
      <c r="G133" s="38">
        <v>11.1</v>
      </c>
      <c r="H133" s="38">
        <v>14.3</v>
      </c>
      <c r="I133" s="38">
        <v>15.9</v>
      </c>
      <c r="J133" s="38">
        <v>16.8</v>
      </c>
      <c r="K133" s="38">
        <v>16.399999999999999</v>
      </c>
    </row>
    <row r="134" spans="1:11">
      <c r="A134" s="32" t="s">
        <v>63</v>
      </c>
      <c r="B134" s="39"/>
      <c r="C134" s="39"/>
      <c r="D134" s="39"/>
      <c r="E134" s="39"/>
      <c r="F134" s="39"/>
      <c r="G134" s="39"/>
      <c r="H134" s="39"/>
      <c r="I134" s="39"/>
      <c r="J134" s="39"/>
      <c r="K134" s="39"/>
    </row>
    <row r="135" spans="1:11">
      <c r="A135" s="30" t="s">
        <v>0</v>
      </c>
      <c r="B135" s="41">
        <v>6.2</v>
      </c>
      <c r="C135" s="41">
        <v>9.9</v>
      </c>
      <c r="D135" s="41">
        <v>9</v>
      </c>
      <c r="E135" s="41">
        <v>19.399999999999999</v>
      </c>
      <c r="F135" s="41">
        <v>29.1</v>
      </c>
      <c r="G135" s="41">
        <v>47</v>
      </c>
      <c r="H135" s="41">
        <v>49.8</v>
      </c>
      <c r="I135" s="41">
        <v>57.7</v>
      </c>
      <c r="J135" s="41">
        <v>76.099999999999994</v>
      </c>
      <c r="K135" s="41">
        <v>75.400000000000006</v>
      </c>
    </row>
    <row r="136" spans="1:11">
      <c r="A136" s="32"/>
      <c r="B136" s="33"/>
      <c r="C136" s="33"/>
      <c r="D136" s="33"/>
      <c r="E136" s="33"/>
      <c r="F136" s="33"/>
      <c r="G136" s="33"/>
      <c r="H136" s="33"/>
      <c r="I136" s="33"/>
      <c r="J136" s="33"/>
      <c r="K136" s="33"/>
    </row>
    <row r="137" spans="1:11">
      <c r="A137" s="28" t="s">
        <v>66</v>
      </c>
      <c r="B137" s="33"/>
      <c r="C137" s="33"/>
      <c r="D137" s="33"/>
      <c r="E137" s="33"/>
      <c r="F137" s="33"/>
      <c r="G137" s="33"/>
      <c r="H137" s="33"/>
      <c r="I137" s="33"/>
      <c r="J137" s="33"/>
      <c r="K137" s="33"/>
    </row>
    <row r="138" spans="1:11">
      <c r="A138" s="30" t="s">
        <v>61</v>
      </c>
      <c r="B138" s="31">
        <v>1970</v>
      </c>
      <c r="C138" s="31">
        <v>1971</v>
      </c>
      <c r="D138" s="31">
        <v>1972</v>
      </c>
      <c r="E138" s="31">
        <v>1973</v>
      </c>
      <c r="F138" s="31">
        <v>1974</v>
      </c>
      <c r="G138" s="31">
        <v>1975</v>
      </c>
      <c r="H138" s="31">
        <v>1976</v>
      </c>
      <c r="I138" s="31">
        <v>1977</v>
      </c>
      <c r="J138" s="31">
        <v>1978</v>
      </c>
      <c r="K138" s="31">
        <v>1979</v>
      </c>
    </row>
    <row r="139" spans="1:11">
      <c r="A139" s="32" t="s">
        <v>35</v>
      </c>
      <c r="B139" s="35">
        <v>12</v>
      </c>
      <c r="C139" s="35">
        <v>20</v>
      </c>
      <c r="D139" s="35">
        <v>16</v>
      </c>
      <c r="E139" s="35">
        <v>14</v>
      </c>
      <c r="F139" s="35">
        <v>22</v>
      </c>
      <c r="G139" s="35">
        <v>21</v>
      </c>
      <c r="H139" s="35">
        <v>19</v>
      </c>
      <c r="I139" s="35">
        <v>18</v>
      </c>
      <c r="J139" s="35">
        <v>20</v>
      </c>
      <c r="K139" s="35">
        <v>17</v>
      </c>
    </row>
    <row r="140" spans="1:11">
      <c r="A140" s="32" t="s">
        <v>36</v>
      </c>
      <c r="B140" s="35">
        <v>62</v>
      </c>
      <c r="C140" s="35">
        <v>58</v>
      </c>
      <c r="D140" s="35">
        <v>60</v>
      </c>
      <c r="E140" s="35">
        <v>58</v>
      </c>
      <c r="F140" s="35">
        <v>50</v>
      </c>
      <c r="G140" s="35">
        <v>58</v>
      </c>
      <c r="H140" s="35">
        <v>59</v>
      </c>
      <c r="I140" s="35">
        <v>54</v>
      </c>
      <c r="J140" s="35">
        <v>71</v>
      </c>
      <c r="K140" s="35">
        <v>57</v>
      </c>
    </row>
    <row r="141" spans="1:11">
      <c r="A141" s="32" t="s">
        <v>37</v>
      </c>
      <c r="B141" s="35">
        <v>78</v>
      </c>
      <c r="C141" s="35">
        <v>82</v>
      </c>
      <c r="D141" s="35">
        <v>80</v>
      </c>
      <c r="E141" s="35">
        <v>74</v>
      </c>
      <c r="F141" s="35">
        <v>84</v>
      </c>
      <c r="G141" s="35">
        <v>80</v>
      </c>
      <c r="H141" s="35">
        <v>82</v>
      </c>
      <c r="I141" s="35">
        <v>82</v>
      </c>
      <c r="J141" s="35">
        <v>83</v>
      </c>
      <c r="K141" s="35">
        <v>85</v>
      </c>
    </row>
    <row r="142" spans="1:11">
      <c r="A142" s="32" t="s">
        <v>38</v>
      </c>
      <c r="B142" s="35">
        <v>99</v>
      </c>
      <c r="C142" s="35">
        <v>104</v>
      </c>
      <c r="D142" s="35">
        <v>102</v>
      </c>
      <c r="E142" s="35">
        <v>102</v>
      </c>
      <c r="F142" s="35">
        <v>101</v>
      </c>
      <c r="G142" s="35">
        <v>101</v>
      </c>
      <c r="H142" s="35">
        <v>101</v>
      </c>
      <c r="I142" s="35">
        <v>103</v>
      </c>
      <c r="J142" s="35">
        <v>140</v>
      </c>
      <c r="K142" s="35">
        <v>117</v>
      </c>
    </row>
    <row r="143" spans="1:11">
      <c r="A143" s="32" t="s">
        <v>62</v>
      </c>
      <c r="B143" s="35">
        <v>152</v>
      </c>
      <c r="C143" s="35">
        <v>137</v>
      </c>
      <c r="D143" s="35">
        <v>132</v>
      </c>
      <c r="E143" s="35">
        <v>142</v>
      </c>
      <c r="F143" s="35">
        <v>123</v>
      </c>
      <c r="G143" s="35">
        <v>132</v>
      </c>
      <c r="H143" s="35">
        <v>129</v>
      </c>
      <c r="I143" s="35">
        <v>125</v>
      </c>
      <c r="J143" s="35">
        <v>173</v>
      </c>
      <c r="K143" s="35">
        <v>142</v>
      </c>
    </row>
    <row r="144" spans="1:11">
      <c r="A144" s="42" t="s">
        <v>63</v>
      </c>
      <c r="B144" s="43"/>
      <c r="C144" s="43"/>
      <c r="D144" s="43"/>
      <c r="E144" s="43"/>
      <c r="F144" s="43"/>
      <c r="G144" s="43"/>
      <c r="H144" s="43"/>
      <c r="I144" s="43"/>
      <c r="J144" s="43"/>
      <c r="K144" s="43"/>
    </row>
    <row r="146" spans="1:11">
      <c r="A146" s="27" t="s">
        <v>34</v>
      </c>
    </row>
    <row r="147" spans="1:11">
      <c r="A147" s="28" t="s">
        <v>185</v>
      </c>
      <c r="B147" s="29"/>
      <c r="C147" s="29"/>
      <c r="D147" s="29"/>
      <c r="E147" s="29"/>
      <c r="F147" s="29"/>
      <c r="G147" s="29"/>
      <c r="H147" s="29"/>
      <c r="I147" s="29"/>
      <c r="J147" s="29"/>
      <c r="K147" s="29"/>
    </row>
    <row r="148" spans="1:11">
      <c r="A148" s="30" t="s">
        <v>61</v>
      </c>
      <c r="B148" s="31">
        <v>1980</v>
      </c>
      <c r="C148" s="31">
        <v>1981</v>
      </c>
      <c r="D148" s="31">
        <v>1982</v>
      </c>
      <c r="E148" s="31">
        <v>1983</v>
      </c>
      <c r="F148" s="31">
        <v>1984</v>
      </c>
      <c r="G148" s="31">
        <v>1985</v>
      </c>
      <c r="H148" s="31">
        <v>1986</v>
      </c>
      <c r="I148" s="31">
        <v>1987</v>
      </c>
      <c r="J148" s="31">
        <v>1988</v>
      </c>
      <c r="K148" s="31">
        <v>1989</v>
      </c>
    </row>
    <row r="149" spans="1:11">
      <c r="A149" s="32" t="s">
        <v>35</v>
      </c>
      <c r="B149" s="49">
        <v>120.8</v>
      </c>
      <c r="C149" s="49">
        <v>43.9</v>
      </c>
      <c r="D149" s="49">
        <v>98.9</v>
      </c>
      <c r="E149" s="49">
        <v>31.4</v>
      </c>
      <c r="F149" s="49">
        <v>26.7</v>
      </c>
      <c r="G149" s="49">
        <v>20</v>
      </c>
      <c r="H149" s="49">
        <v>40.799999999999997</v>
      </c>
      <c r="I149" s="49">
        <v>32.5</v>
      </c>
      <c r="J149" s="49">
        <v>11.6</v>
      </c>
      <c r="K149" s="49">
        <v>50</v>
      </c>
    </row>
    <row r="150" spans="1:11">
      <c r="A150" s="32" t="s">
        <v>36</v>
      </c>
      <c r="B150" s="49">
        <v>33.299999999999997</v>
      </c>
      <c r="C150" s="49">
        <v>80.2</v>
      </c>
      <c r="D150" s="49">
        <v>19.600000000000001</v>
      </c>
      <c r="E150" s="49">
        <v>7.2</v>
      </c>
      <c r="F150" s="49">
        <v>75.400000000000006</v>
      </c>
      <c r="G150" s="49">
        <v>81.400000000000006</v>
      </c>
      <c r="H150" s="49">
        <v>62.6</v>
      </c>
      <c r="I150" s="49">
        <v>19.600000000000001</v>
      </c>
      <c r="J150" s="49">
        <v>39.1</v>
      </c>
      <c r="K150" s="49">
        <v>3.7</v>
      </c>
    </row>
    <row r="151" spans="1:11">
      <c r="A151" s="32" t="s">
        <v>37</v>
      </c>
      <c r="B151" s="49">
        <v>29.2</v>
      </c>
      <c r="C151" s="49">
        <v>18.600000000000001</v>
      </c>
      <c r="D151" s="49">
        <v>92.9</v>
      </c>
      <c r="E151" s="49">
        <v>43.3</v>
      </c>
      <c r="F151" s="49">
        <v>18.899999999999999</v>
      </c>
      <c r="G151" s="49">
        <v>26.7</v>
      </c>
      <c r="H151" s="49">
        <v>92.7</v>
      </c>
      <c r="I151" s="49">
        <v>107</v>
      </c>
      <c r="J151" s="49">
        <v>111.2</v>
      </c>
      <c r="K151" s="49">
        <v>54.2</v>
      </c>
    </row>
    <row r="152" spans="1:11">
      <c r="A152" s="32" t="s">
        <v>38</v>
      </c>
      <c r="B152" s="49">
        <v>10.199999999999999</v>
      </c>
      <c r="C152" s="49">
        <v>23.6</v>
      </c>
      <c r="D152" s="49">
        <v>12.1</v>
      </c>
      <c r="E152" s="49">
        <v>82</v>
      </c>
      <c r="F152" s="49">
        <v>80.900000000000006</v>
      </c>
      <c r="G152" s="49">
        <v>33.200000000000003</v>
      </c>
      <c r="H152" s="49">
        <v>39.9</v>
      </c>
      <c r="I152" s="49">
        <v>36.700000000000003</v>
      </c>
      <c r="J152" s="49">
        <v>49.4</v>
      </c>
      <c r="K152" s="49">
        <v>72.099999999999994</v>
      </c>
    </row>
    <row r="153" spans="1:11">
      <c r="A153" s="32" t="s">
        <v>62</v>
      </c>
      <c r="B153" s="49">
        <v>3.1</v>
      </c>
      <c r="C153" s="49">
        <v>6.8</v>
      </c>
      <c r="D153" s="49">
        <v>8.1999999999999993</v>
      </c>
      <c r="E153" s="49">
        <v>10.1</v>
      </c>
      <c r="F153" s="49">
        <v>29.1</v>
      </c>
      <c r="G153" s="49">
        <v>32.1</v>
      </c>
      <c r="H153" s="49">
        <v>26.5</v>
      </c>
      <c r="I153" s="49">
        <v>42.8</v>
      </c>
      <c r="J153" s="49">
        <v>29.5</v>
      </c>
      <c r="K153" s="49">
        <v>44.6</v>
      </c>
    </row>
    <row r="154" spans="1:11">
      <c r="A154" s="32" t="s">
        <v>63</v>
      </c>
      <c r="B154" s="49"/>
      <c r="C154" s="49"/>
      <c r="D154" s="49"/>
      <c r="E154" s="49"/>
      <c r="F154" s="49"/>
      <c r="G154" s="49"/>
      <c r="H154" s="49"/>
      <c r="I154" s="49"/>
      <c r="J154" s="49"/>
      <c r="K154" s="49"/>
    </row>
    <row r="155" spans="1:11">
      <c r="A155" s="30" t="s">
        <v>0</v>
      </c>
      <c r="B155" s="48">
        <v>196.6</v>
      </c>
      <c r="C155" s="48">
        <v>173.1</v>
      </c>
      <c r="D155" s="48">
        <v>231.7</v>
      </c>
      <c r="E155" s="48">
        <v>174</v>
      </c>
      <c r="F155" s="48">
        <v>230.9</v>
      </c>
      <c r="G155" s="48">
        <v>193.4</v>
      </c>
      <c r="H155" s="48">
        <v>262.39999999999998</v>
      </c>
      <c r="I155" s="48">
        <v>238.6</v>
      </c>
      <c r="J155" s="48">
        <v>240.9</v>
      </c>
      <c r="K155" s="48">
        <v>224.7</v>
      </c>
    </row>
    <row r="156" spans="1:11">
      <c r="A156" s="32"/>
      <c r="B156" s="33"/>
      <c r="C156" s="33"/>
      <c r="D156" s="33"/>
      <c r="E156" s="33"/>
      <c r="F156" s="33"/>
      <c r="G156" s="33"/>
      <c r="H156" s="33"/>
      <c r="I156" s="33"/>
      <c r="J156" s="33"/>
      <c r="K156" s="33"/>
    </row>
    <row r="157" spans="1:11">
      <c r="A157" s="28" t="s">
        <v>186</v>
      </c>
      <c r="B157" s="33"/>
      <c r="C157" s="33"/>
      <c r="D157" s="33"/>
      <c r="E157" s="33"/>
      <c r="F157" s="33"/>
      <c r="G157" s="33"/>
      <c r="H157" s="33"/>
      <c r="I157" s="33"/>
      <c r="J157" s="33"/>
      <c r="K157" s="33"/>
    </row>
    <row r="158" spans="1:11">
      <c r="A158" s="30" t="s">
        <v>61</v>
      </c>
      <c r="B158" s="31">
        <v>1980</v>
      </c>
      <c r="C158" s="31">
        <v>1981</v>
      </c>
      <c r="D158" s="31">
        <v>1982</v>
      </c>
      <c r="E158" s="31">
        <v>1983</v>
      </c>
      <c r="F158" s="31">
        <v>1984</v>
      </c>
      <c r="G158" s="31">
        <v>1985</v>
      </c>
      <c r="H158" s="31">
        <v>1986</v>
      </c>
      <c r="I158" s="31">
        <v>1987</v>
      </c>
      <c r="J158" s="31">
        <v>1988</v>
      </c>
      <c r="K158" s="31">
        <v>1989</v>
      </c>
    </row>
    <row r="159" spans="1:11">
      <c r="A159" s="32" t="s">
        <v>35</v>
      </c>
      <c r="B159" s="34">
        <v>18.2</v>
      </c>
      <c r="C159" s="34">
        <v>5.7</v>
      </c>
      <c r="D159" s="34">
        <v>12.9</v>
      </c>
      <c r="E159" s="34">
        <v>4.5999999999999996</v>
      </c>
      <c r="F159" s="34">
        <v>4.5</v>
      </c>
      <c r="G159" s="34">
        <v>3.6</v>
      </c>
      <c r="H159" s="34">
        <v>7.5</v>
      </c>
      <c r="I159" s="34">
        <v>4.8</v>
      </c>
      <c r="J159" s="34">
        <v>2.4</v>
      </c>
      <c r="K159" s="34">
        <v>5.7</v>
      </c>
    </row>
    <row r="160" spans="1:11">
      <c r="A160" s="32" t="s">
        <v>36</v>
      </c>
      <c r="B160" s="34">
        <v>19.3</v>
      </c>
      <c r="C160" s="34">
        <v>34.1</v>
      </c>
      <c r="D160" s="34">
        <v>5</v>
      </c>
      <c r="E160" s="34">
        <v>2.6</v>
      </c>
      <c r="F160" s="34">
        <v>27.6</v>
      </c>
      <c r="G160" s="34">
        <v>41.2</v>
      </c>
      <c r="H160" s="34">
        <v>23.2</v>
      </c>
      <c r="I160" s="34">
        <v>7.2</v>
      </c>
      <c r="J160" s="34">
        <v>17.399999999999999</v>
      </c>
      <c r="K160" s="34">
        <v>2</v>
      </c>
    </row>
    <row r="161" spans="1:11">
      <c r="A161" s="32" t="s">
        <v>37</v>
      </c>
      <c r="B161" s="34">
        <v>22.5</v>
      </c>
      <c r="C161" s="34">
        <v>11.2</v>
      </c>
      <c r="D161" s="34">
        <v>52.1</v>
      </c>
      <c r="E161" s="34">
        <v>29.2</v>
      </c>
      <c r="F161" s="34">
        <v>13</v>
      </c>
      <c r="G161" s="34">
        <v>17.399999999999999</v>
      </c>
      <c r="H161" s="34">
        <v>49</v>
      </c>
      <c r="I161" s="34">
        <v>66.7</v>
      </c>
      <c r="J161" s="34">
        <v>69.400000000000006</v>
      </c>
      <c r="K161" s="34">
        <v>36</v>
      </c>
    </row>
    <row r="162" spans="1:11">
      <c r="A162" s="32" t="s">
        <v>38</v>
      </c>
      <c r="B162" s="34">
        <v>11.1</v>
      </c>
      <c r="C162" s="34">
        <v>19.899999999999999</v>
      </c>
      <c r="D162" s="34">
        <v>9.1999999999999993</v>
      </c>
      <c r="E162" s="34">
        <v>54.4</v>
      </c>
      <c r="F162" s="34">
        <v>57.3</v>
      </c>
      <c r="G162" s="34">
        <v>26.8</v>
      </c>
      <c r="H162" s="34">
        <v>38.5</v>
      </c>
      <c r="I162" s="34">
        <v>26</v>
      </c>
      <c r="J162" s="34">
        <v>38.4</v>
      </c>
      <c r="K162" s="34">
        <v>53.9</v>
      </c>
    </row>
    <row r="163" spans="1:11">
      <c r="A163" s="32" t="s">
        <v>62</v>
      </c>
      <c r="B163" s="34">
        <v>4</v>
      </c>
      <c r="C163" s="34">
        <v>8.1999999999999993</v>
      </c>
      <c r="D163" s="34">
        <v>7.7</v>
      </c>
      <c r="E163" s="34">
        <v>10.7</v>
      </c>
      <c r="F163" s="34">
        <v>25.4</v>
      </c>
      <c r="G163" s="34">
        <v>30.2</v>
      </c>
      <c r="H163" s="34">
        <v>30.5</v>
      </c>
      <c r="I163" s="34">
        <v>36.6</v>
      </c>
      <c r="J163" s="34">
        <v>33</v>
      </c>
      <c r="K163" s="34">
        <v>40.299999999999997</v>
      </c>
    </row>
    <row r="164" spans="1:11">
      <c r="A164" s="32" t="s">
        <v>63</v>
      </c>
      <c r="B164" s="35"/>
      <c r="C164" s="35"/>
      <c r="D164" s="35"/>
      <c r="E164" s="35"/>
      <c r="F164" s="35"/>
      <c r="G164" s="35"/>
      <c r="H164" s="35"/>
      <c r="I164" s="35"/>
      <c r="J164" s="35"/>
      <c r="K164" s="35"/>
    </row>
    <row r="165" spans="1:11">
      <c r="A165" s="30" t="s">
        <v>0</v>
      </c>
      <c r="B165" s="48">
        <v>75.099999999999994</v>
      </c>
      <c r="C165" s="48">
        <v>79.099999999999994</v>
      </c>
      <c r="D165" s="48">
        <v>86.9</v>
      </c>
      <c r="E165" s="48">
        <v>101.7</v>
      </c>
      <c r="F165" s="48">
        <v>127.8</v>
      </c>
      <c r="G165" s="48">
        <v>119.1</v>
      </c>
      <c r="H165" s="48">
        <v>148.6</v>
      </c>
      <c r="I165" s="48">
        <v>141.19999999999999</v>
      </c>
      <c r="J165" s="48">
        <v>160.6</v>
      </c>
      <c r="K165" s="48">
        <v>137.9</v>
      </c>
    </row>
    <row r="166" spans="1:11">
      <c r="A166" s="32"/>
      <c r="B166" s="33"/>
      <c r="C166" s="33"/>
      <c r="D166" s="33"/>
      <c r="E166" s="33"/>
      <c r="F166" s="33"/>
      <c r="G166" s="33"/>
      <c r="H166" s="33"/>
      <c r="I166" s="33"/>
      <c r="J166" s="33"/>
      <c r="K166" s="33"/>
    </row>
    <row r="167" spans="1:11">
      <c r="A167" s="36" t="s">
        <v>30</v>
      </c>
      <c r="B167" s="33"/>
      <c r="C167" s="33"/>
      <c r="D167" s="33"/>
      <c r="E167" s="33"/>
      <c r="F167" s="33"/>
      <c r="G167" s="33"/>
      <c r="H167" s="33"/>
      <c r="I167" s="33"/>
      <c r="J167" s="33"/>
      <c r="K167" s="33"/>
    </row>
    <row r="168" spans="1:11">
      <c r="A168" s="30" t="s">
        <v>61</v>
      </c>
      <c r="B168" s="31">
        <v>1980</v>
      </c>
      <c r="C168" s="31">
        <v>1981</v>
      </c>
      <c r="D168" s="31">
        <v>1982</v>
      </c>
      <c r="E168" s="31">
        <v>1983</v>
      </c>
      <c r="F168" s="31">
        <v>1984</v>
      </c>
      <c r="G168" s="31">
        <v>1985</v>
      </c>
      <c r="H168" s="31">
        <v>1986</v>
      </c>
      <c r="I168" s="31">
        <v>1987</v>
      </c>
      <c r="J168" s="31">
        <v>1988</v>
      </c>
      <c r="K168" s="31">
        <v>1989</v>
      </c>
    </row>
    <row r="169" spans="1:11">
      <c r="A169" s="32" t="s">
        <v>35</v>
      </c>
      <c r="B169" s="37">
        <v>0.13</v>
      </c>
      <c r="C169" s="37">
        <v>0.06</v>
      </c>
      <c r="D169" s="37">
        <v>0.23</v>
      </c>
      <c r="E169" s="37">
        <v>0.05</v>
      </c>
      <c r="F169" s="37">
        <v>0.04</v>
      </c>
      <c r="G169" s="37">
        <v>0.02</v>
      </c>
      <c r="H169" s="37">
        <v>0.04</v>
      </c>
      <c r="I169" s="37">
        <v>0.04</v>
      </c>
      <c r="J169" s="37">
        <v>0.03</v>
      </c>
      <c r="K169" s="37">
        <v>0.2</v>
      </c>
    </row>
    <row r="170" spans="1:11">
      <c r="A170" s="32" t="s">
        <v>36</v>
      </c>
      <c r="B170" s="37">
        <v>0.3</v>
      </c>
      <c r="C170" s="37">
        <v>0.14000000000000001</v>
      </c>
      <c r="D170" s="37">
        <v>0.04</v>
      </c>
      <c r="E170" s="37">
        <v>0.03</v>
      </c>
      <c r="F170" s="37">
        <v>0.2</v>
      </c>
      <c r="G170" s="37">
        <v>0.21</v>
      </c>
      <c r="H170" s="37">
        <v>0.1</v>
      </c>
      <c r="I170" s="37">
        <v>0.03</v>
      </c>
      <c r="J170" s="37">
        <v>7.0000000000000007E-2</v>
      </c>
      <c r="K170" s="37">
        <v>0.02</v>
      </c>
    </row>
    <row r="171" spans="1:11">
      <c r="A171" s="32" t="s">
        <v>37</v>
      </c>
      <c r="B171" s="37">
        <v>0.34</v>
      </c>
      <c r="C171" s="37">
        <v>0.34</v>
      </c>
      <c r="D171" s="37">
        <v>0.31</v>
      </c>
      <c r="E171" s="37">
        <v>0.14000000000000001</v>
      </c>
      <c r="F171" s="37">
        <v>0.12</v>
      </c>
      <c r="G171" s="37">
        <v>0.12</v>
      </c>
      <c r="H171" s="37">
        <v>0.52</v>
      </c>
      <c r="I171" s="37">
        <v>0.32</v>
      </c>
      <c r="J171" s="37">
        <v>0.28999999999999998</v>
      </c>
      <c r="K171" s="37">
        <v>0.17</v>
      </c>
    </row>
    <row r="172" spans="1:11">
      <c r="A172" s="32" t="s">
        <v>38</v>
      </c>
      <c r="B172" s="37">
        <v>0.5</v>
      </c>
      <c r="C172" s="37">
        <v>0.68</v>
      </c>
      <c r="D172" s="37">
        <v>0.5</v>
      </c>
      <c r="E172" s="37">
        <v>0.65</v>
      </c>
      <c r="F172" s="37">
        <v>0.56000000000000005</v>
      </c>
      <c r="G172" s="37">
        <v>0.4</v>
      </c>
      <c r="H172" s="37">
        <v>0.35</v>
      </c>
      <c r="I172" s="37">
        <v>0.51</v>
      </c>
      <c r="J172" s="37">
        <v>0.3</v>
      </c>
      <c r="K172" s="37">
        <v>0.39</v>
      </c>
    </row>
    <row r="173" spans="1:11">
      <c r="A173" s="32" t="s">
        <v>62</v>
      </c>
      <c r="B173" s="37">
        <v>0.5</v>
      </c>
      <c r="C173" s="37">
        <v>0.68</v>
      </c>
      <c r="D173" s="37">
        <v>0.5</v>
      </c>
      <c r="E173" s="37">
        <v>0.65</v>
      </c>
      <c r="F173" s="37">
        <v>0.56000000000000005</v>
      </c>
      <c r="G173" s="37">
        <v>0.4</v>
      </c>
      <c r="H173" s="37">
        <v>0.35</v>
      </c>
      <c r="I173" s="37">
        <v>0.51</v>
      </c>
      <c r="J173" s="37">
        <v>0.47</v>
      </c>
      <c r="K173" s="37">
        <v>0.64</v>
      </c>
    </row>
    <row r="174" spans="1:11">
      <c r="A174" s="32" t="s">
        <v>63</v>
      </c>
      <c r="B174" s="37"/>
      <c r="C174" s="37"/>
      <c r="D174" s="37"/>
      <c r="E174" s="37"/>
      <c r="F174" s="37"/>
      <c r="G174" s="37"/>
      <c r="H174" s="37"/>
      <c r="I174" s="37"/>
      <c r="J174" s="37"/>
      <c r="K174" s="37">
        <v>0.64</v>
      </c>
    </row>
    <row r="175" spans="1:11">
      <c r="A175" s="50" t="s">
        <v>31</v>
      </c>
      <c r="B175" s="51">
        <v>30.4</v>
      </c>
      <c r="C175" s="51">
        <v>32.700000000000003</v>
      </c>
      <c r="D175" s="51">
        <v>36</v>
      </c>
      <c r="E175" s="51">
        <v>43.9</v>
      </c>
      <c r="F175" s="51">
        <v>42.5</v>
      </c>
      <c r="G175" s="51">
        <v>46.4</v>
      </c>
      <c r="H175" s="51">
        <v>37.1</v>
      </c>
      <c r="I175" s="51">
        <v>44.7</v>
      </c>
      <c r="J175" s="51">
        <v>45.1</v>
      </c>
      <c r="K175" s="51">
        <v>41.2</v>
      </c>
    </row>
    <row r="176" spans="1:11">
      <c r="A176" s="52" t="s">
        <v>42</v>
      </c>
      <c r="B176" s="53">
        <v>1.46</v>
      </c>
      <c r="C176" s="53">
        <v>1.42</v>
      </c>
      <c r="D176" s="53">
        <v>1.22</v>
      </c>
      <c r="E176" s="53">
        <v>0.9</v>
      </c>
      <c r="F176" s="53">
        <v>0.96</v>
      </c>
      <c r="G176" s="53">
        <v>0.84</v>
      </c>
      <c r="H176" s="53">
        <v>1.1599999999999999</v>
      </c>
      <c r="I176" s="53">
        <v>0.87</v>
      </c>
      <c r="J176" s="53">
        <v>0.87</v>
      </c>
      <c r="K176" s="53">
        <v>1.01</v>
      </c>
    </row>
    <row r="177" spans="1:11">
      <c r="A177" s="32"/>
      <c r="B177" s="33"/>
      <c r="C177" s="33"/>
      <c r="D177" s="33"/>
      <c r="E177" s="33"/>
      <c r="F177" s="33"/>
      <c r="G177" s="33"/>
      <c r="H177" s="33"/>
      <c r="I177" s="33"/>
      <c r="J177" s="33"/>
      <c r="K177" s="33"/>
    </row>
    <row r="178" spans="1:11">
      <c r="A178" s="28" t="s">
        <v>187</v>
      </c>
      <c r="B178" s="33"/>
      <c r="C178" s="33"/>
      <c r="D178" s="33"/>
      <c r="E178" s="33"/>
      <c r="F178" s="33"/>
      <c r="G178" s="33"/>
      <c r="H178" s="33"/>
      <c r="I178" s="33"/>
      <c r="J178" s="33"/>
      <c r="K178" s="33"/>
    </row>
    <row r="179" spans="1:11">
      <c r="A179" s="30" t="s">
        <v>61</v>
      </c>
      <c r="B179" s="31">
        <v>1980</v>
      </c>
      <c r="C179" s="31">
        <v>1981</v>
      </c>
      <c r="D179" s="31">
        <v>1982</v>
      </c>
      <c r="E179" s="31">
        <v>1983</v>
      </c>
      <c r="F179" s="31">
        <v>1984</v>
      </c>
      <c r="G179" s="31">
        <v>1985</v>
      </c>
      <c r="H179" s="31">
        <v>1986</v>
      </c>
      <c r="I179" s="31">
        <v>1987</v>
      </c>
      <c r="J179" s="31">
        <v>1988</v>
      </c>
      <c r="K179" s="31">
        <v>1989</v>
      </c>
    </row>
    <row r="180" spans="1:11">
      <c r="A180" s="32" t="s">
        <v>35</v>
      </c>
      <c r="B180" s="34">
        <v>1242.5999999999999</v>
      </c>
      <c r="C180" s="34">
        <v>970.7</v>
      </c>
      <c r="D180" s="34">
        <v>595.9</v>
      </c>
      <c r="E180" s="34">
        <v>796.1</v>
      </c>
      <c r="F180" s="34">
        <v>802.8</v>
      </c>
      <c r="G180" s="34">
        <v>1200.5999999999999</v>
      </c>
      <c r="H180" s="34">
        <v>1289.0999999999999</v>
      </c>
      <c r="I180" s="34">
        <v>1059.5</v>
      </c>
      <c r="J180" s="34">
        <v>434</v>
      </c>
      <c r="K180" s="34">
        <v>332.9</v>
      </c>
    </row>
    <row r="181" spans="1:11">
      <c r="A181" s="32" t="s">
        <v>36</v>
      </c>
      <c r="B181" s="34">
        <v>158.69999999999999</v>
      </c>
      <c r="C181" s="34">
        <v>734.1</v>
      </c>
      <c r="D181" s="34">
        <v>614.70000000000005</v>
      </c>
      <c r="E181" s="34">
        <v>318.5</v>
      </c>
      <c r="F181" s="34">
        <v>508</v>
      </c>
      <c r="G181" s="34">
        <v>516.29999999999995</v>
      </c>
      <c r="H181" s="34">
        <v>788.4</v>
      </c>
      <c r="I181" s="34">
        <v>830.7</v>
      </c>
      <c r="J181" s="34">
        <v>683.6</v>
      </c>
      <c r="K181" s="34">
        <v>281.39999999999998</v>
      </c>
    </row>
    <row r="182" spans="1:11">
      <c r="A182" s="32" t="s">
        <v>37</v>
      </c>
      <c r="B182" s="34">
        <v>123.1</v>
      </c>
      <c r="C182" s="34">
        <v>79.099999999999994</v>
      </c>
      <c r="D182" s="34">
        <v>426.4</v>
      </c>
      <c r="E182" s="34">
        <v>396</v>
      </c>
      <c r="F182" s="34">
        <v>207.6</v>
      </c>
      <c r="G182" s="34">
        <v>278.8</v>
      </c>
      <c r="H182" s="34">
        <v>279.39999999999998</v>
      </c>
      <c r="I182" s="34">
        <v>477.2</v>
      </c>
      <c r="J182" s="34">
        <v>540.79999999999995</v>
      </c>
      <c r="K182" s="34">
        <v>426.2</v>
      </c>
    </row>
    <row r="183" spans="1:11">
      <c r="A183" s="32" t="s">
        <v>38</v>
      </c>
      <c r="B183" s="34">
        <v>31.8</v>
      </c>
      <c r="C183" s="34">
        <v>58.6</v>
      </c>
      <c r="D183" s="34">
        <v>37.9</v>
      </c>
      <c r="E183" s="34">
        <v>209.8</v>
      </c>
      <c r="F183" s="34">
        <v>230</v>
      </c>
      <c r="G183" s="34">
        <v>123.7</v>
      </c>
      <c r="H183" s="34">
        <v>165</v>
      </c>
      <c r="I183" s="34">
        <v>111.5</v>
      </c>
      <c r="J183" s="34">
        <v>232.3</v>
      </c>
      <c r="K183" s="34">
        <v>271.39999999999998</v>
      </c>
    </row>
    <row r="184" spans="1:11">
      <c r="A184" s="32" t="s">
        <v>62</v>
      </c>
      <c r="B184" s="34">
        <v>9.8000000000000007</v>
      </c>
      <c r="C184" s="34">
        <v>16.899999999999999</v>
      </c>
      <c r="D184" s="34">
        <v>25.7</v>
      </c>
      <c r="E184" s="34">
        <v>25.9</v>
      </c>
      <c r="F184" s="34">
        <v>82.6</v>
      </c>
      <c r="G184" s="34">
        <v>119.5</v>
      </c>
      <c r="H184" s="34">
        <v>109.6</v>
      </c>
      <c r="I184" s="34">
        <v>129.80000000000001</v>
      </c>
      <c r="J184" s="34">
        <v>96.6</v>
      </c>
      <c r="K184" s="34">
        <v>115.2</v>
      </c>
    </row>
    <row r="185" spans="1:11">
      <c r="A185" s="32" t="s">
        <v>63</v>
      </c>
      <c r="B185" s="34"/>
      <c r="C185" s="34"/>
      <c r="D185" s="34"/>
      <c r="E185" s="34"/>
      <c r="F185" s="34"/>
      <c r="G185" s="34"/>
      <c r="H185" s="34"/>
      <c r="I185" s="34"/>
      <c r="J185" s="34"/>
      <c r="K185" s="34"/>
    </row>
    <row r="186" spans="1:11">
      <c r="A186" s="30" t="s">
        <v>0</v>
      </c>
      <c r="B186" s="47">
        <v>1566</v>
      </c>
      <c r="C186" s="47">
        <v>1859.5</v>
      </c>
      <c r="D186" s="47">
        <v>1700.6</v>
      </c>
      <c r="E186" s="47">
        <v>1746.4</v>
      </c>
      <c r="F186" s="47">
        <v>1831</v>
      </c>
      <c r="G186" s="47">
        <v>2238.9</v>
      </c>
      <c r="H186" s="47">
        <v>2631.6</v>
      </c>
      <c r="I186" s="47">
        <v>2608.6</v>
      </c>
      <c r="J186" s="47">
        <v>1987.3</v>
      </c>
      <c r="K186" s="47">
        <v>1427.1</v>
      </c>
    </row>
    <row r="187" spans="1:11">
      <c r="A187" s="32"/>
      <c r="B187" s="33"/>
      <c r="C187" s="33"/>
      <c r="D187" s="33"/>
      <c r="E187" s="33"/>
      <c r="F187" s="33"/>
      <c r="G187" s="33"/>
      <c r="H187" s="33"/>
      <c r="I187" s="33"/>
      <c r="J187" s="33"/>
      <c r="K187" s="33"/>
    </row>
    <row r="188" spans="1:11">
      <c r="A188" s="28" t="s">
        <v>64</v>
      </c>
      <c r="B188" s="33"/>
      <c r="C188" s="33"/>
      <c r="D188" s="33"/>
      <c r="E188" s="33"/>
      <c r="F188" s="33"/>
      <c r="G188" s="33"/>
      <c r="H188" s="33"/>
      <c r="I188" s="33"/>
      <c r="J188" s="33"/>
      <c r="K188" s="33"/>
    </row>
    <row r="189" spans="1:11">
      <c r="A189" s="30" t="s">
        <v>61</v>
      </c>
      <c r="B189" s="31">
        <v>1980</v>
      </c>
      <c r="C189" s="31">
        <v>1981</v>
      </c>
      <c r="D189" s="31">
        <v>1982</v>
      </c>
      <c r="E189" s="31">
        <v>1983</v>
      </c>
      <c r="F189" s="31">
        <v>1984</v>
      </c>
      <c r="G189" s="31">
        <v>1985</v>
      </c>
      <c r="H189" s="31">
        <v>1986</v>
      </c>
      <c r="I189" s="31">
        <v>1987</v>
      </c>
      <c r="J189" s="31">
        <v>1988</v>
      </c>
      <c r="K189" s="31">
        <v>1989</v>
      </c>
    </row>
    <row r="190" spans="1:11">
      <c r="A190" s="32" t="s">
        <v>35</v>
      </c>
      <c r="B190" s="38">
        <v>187.6</v>
      </c>
      <c r="C190" s="38">
        <v>125.4</v>
      </c>
      <c r="D190" s="38">
        <v>77.599999999999994</v>
      </c>
      <c r="E190" s="38">
        <v>117.9</v>
      </c>
      <c r="F190" s="38">
        <v>134.4</v>
      </c>
      <c r="G190" s="38">
        <v>213.2</v>
      </c>
      <c r="H190" s="38">
        <v>236.9</v>
      </c>
      <c r="I190" s="38">
        <v>155.19999999999999</v>
      </c>
      <c r="J190" s="38">
        <v>90.8</v>
      </c>
      <c r="K190" s="38">
        <v>37.9</v>
      </c>
    </row>
    <row r="191" spans="1:11">
      <c r="A191" s="32" t="s">
        <v>36</v>
      </c>
      <c r="B191" s="38">
        <v>92.1</v>
      </c>
      <c r="C191" s="38">
        <v>312.2</v>
      </c>
      <c r="D191" s="38">
        <v>155.69999999999999</v>
      </c>
      <c r="E191" s="38">
        <v>115.7</v>
      </c>
      <c r="F191" s="38">
        <v>186</v>
      </c>
      <c r="G191" s="38">
        <v>261.3</v>
      </c>
      <c r="H191" s="38">
        <v>291.89999999999998</v>
      </c>
      <c r="I191" s="38">
        <v>307</v>
      </c>
      <c r="J191" s="38">
        <v>304.39999999999998</v>
      </c>
      <c r="K191" s="38">
        <v>147.9</v>
      </c>
    </row>
    <row r="192" spans="1:11">
      <c r="A192" s="32" t="s">
        <v>37</v>
      </c>
      <c r="B192" s="38">
        <v>94.8</v>
      </c>
      <c r="C192" s="38">
        <v>48</v>
      </c>
      <c r="D192" s="38">
        <v>239.2</v>
      </c>
      <c r="E192" s="38">
        <v>267.10000000000002</v>
      </c>
      <c r="F192" s="38">
        <v>142.30000000000001</v>
      </c>
      <c r="G192" s="38">
        <v>181.4</v>
      </c>
      <c r="H192" s="38">
        <v>147.80000000000001</v>
      </c>
      <c r="I192" s="38">
        <v>297.3</v>
      </c>
      <c r="J192" s="38">
        <v>337.2</v>
      </c>
      <c r="K192" s="38">
        <v>282.8</v>
      </c>
    </row>
    <row r="193" spans="1:11">
      <c r="A193" s="32" t="s">
        <v>38</v>
      </c>
      <c r="B193" s="38">
        <v>34.5</v>
      </c>
      <c r="C193" s="38">
        <v>49.3</v>
      </c>
      <c r="D193" s="38">
        <v>28.8</v>
      </c>
      <c r="E193" s="38">
        <v>139.30000000000001</v>
      </c>
      <c r="F193" s="38">
        <v>163</v>
      </c>
      <c r="G193" s="38">
        <v>99.9</v>
      </c>
      <c r="H193" s="38">
        <v>159.30000000000001</v>
      </c>
      <c r="I193" s="38">
        <v>78.900000000000006</v>
      </c>
      <c r="J193" s="38">
        <v>180.3</v>
      </c>
      <c r="K193" s="38">
        <v>203</v>
      </c>
    </row>
    <row r="194" spans="1:11">
      <c r="A194" s="32" t="s">
        <v>62</v>
      </c>
      <c r="B194" s="38">
        <v>12.5</v>
      </c>
      <c r="C194" s="38">
        <v>20.399999999999999</v>
      </c>
      <c r="D194" s="38">
        <v>24.2</v>
      </c>
      <c r="E194" s="38">
        <v>27.5</v>
      </c>
      <c r="F194" s="38">
        <v>72.2</v>
      </c>
      <c r="G194" s="38">
        <v>112.4</v>
      </c>
      <c r="H194" s="38">
        <v>126.1</v>
      </c>
      <c r="I194" s="38">
        <v>111</v>
      </c>
      <c r="J194" s="38">
        <v>108.2</v>
      </c>
      <c r="K194" s="38">
        <v>104.1</v>
      </c>
    </row>
    <row r="195" spans="1:11">
      <c r="A195" s="32" t="s">
        <v>63</v>
      </c>
      <c r="B195" s="39"/>
      <c r="C195" s="39"/>
      <c r="D195" s="39"/>
      <c r="E195" s="39"/>
      <c r="F195" s="39"/>
      <c r="G195" s="39"/>
      <c r="H195" s="39"/>
      <c r="I195" s="39"/>
      <c r="J195" s="39"/>
      <c r="K195" s="39">
        <v>43.3</v>
      </c>
    </row>
    <row r="196" spans="1:11">
      <c r="A196" s="30" t="s">
        <v>0</v>
      </c>
      <c r="B196" s="40">
        <v>421.5</v>
      </c>
      <c r="C196" s="40">
        <v>555.29999999999995</v>
      </c>
      <c r="D196" s="40">
        <v>525.5</v>
      </c>
      <c r="E196" s="40">
        <v>667.5</v>
      </c>
      <c r="F196" s="40">
        <v>697.9</v>
      </c>
      <c r="G196" s="40">
        <v>868.2</v>
      </c>
      <c r="H196" s="40">
        <v>962</v>
      </c>
      <c r="I196" s="40">
        <v>949.4</v>
      </c>
      <c r="J196" s="40">
        <v>1020.9</v>
      </c>
      <c r="K196" s="40">
        <v>819.1</v>
      </c>
    </row>
    <row r="197" spans="1:11">
      <c r="A197" s="32"/>
      <c r="B197" s="33"/>
      <c r="C197" s="33"/>
      <c r="D197" s="33"/>
      <c r="E197" s="33"/>
      <c r="F197" s="33"/>
      <c r="G197" s="33"/>
      <c r="H197" s="33"/>
      <c r="I197" s="33"/>
      <c r="J197" s="33"/>
      <c r="K197" s="33"/>
    </row>
    <row r="198" spans="1:11">
      <c r="A198" s="28" t="s">
        <v>65</v>
      </c>
      <c r="B198" s="33"/>
      <c r="C198" s="33"/>
      <c r="D198" s="33"/>
      <c r="E198" s="33"/>
      <c r="F198" s="33"/>
      <c r="G198" s="33"/>
      <c r="H198" s="33"/>
      <c r="I198" s="33"/>
      <c r="J198" s="33"/>
      <c r="K198" s="33"/>
    </row>
    <row r="199" spans="1:11">
      <c r="A199" s="30" t="s">
        <v>61</v>
      </c>
      <c r="B199" s="31">
        <v>1980</v>
      </c>
      <c r="C199" s="31">
        <v>1981</v>
      </c>
      <c r="D199" s="31">
        <v>1982</v>
      </c>
      <c r="E199" s="31">
        <v>1983</v>
      </c>
      <c r="F199" s="31">
        <v>1984</v>
      </c>
      <c r="G199" s="31">
        <v>1985</v>
      </c>
      <c r="H199" s="31">
        <v>1986</v>
      </c>
      <c r="I199" s="31">
        <v>1987</v>
      </c>
      <c r="J199" s="31">
        <v>1988</v>
      </c>
      <c r="K199" s="31">
        <v>1989</v>
      </c>
    </row>
    <row r="200" spans="1:11">
      <c r="A200" s="32" t="s">
        <v>35</v>
      </c>
      <c r="B200" s="38">
        <v>0</v>
      </c>
      <c r="C200" s="38">
        <v>0</v>
      </c>
      <c r="D200" s="38">
        <v>0</v>
      </c>
      <c r="E200" s="38">
        <v>0</v>
      </c>
      <c r="F200" s="38">
        <v>0</v>
      </c>
      <c r="G200" s="38">
        <v>0</v>
      </c>
      <c r="H200" s="38">
        <v>0</v>
      </c>
      <c r="I200" s="38">
        <v>0</v>
      </c>
      <c r="J200" s="38">
        <v>0</v>
      </c>
      <c r="K200" s="38">
        <v>0</v>
      </c>
    </row>
    <row r="201" spans="1:11">
      <c r="A201" s="32" t="s">
        <v>36</v>
      </c>
      <c r="B201" s="38">
        <v>0</v>
      </c>
      <c r="C201" s="38">
        <v>0</v>
      </c>
      <c r="D201" s="38">
        <v>0</v>
      </c>
      <c r="E201" s="38">
        <v>0</v>
      </c>
      <c r="F201" s="38">
        <v>0</v>
      </c>
      <c r="G201" s="38">
        <v>0</v>
      </c>
      <c r="H201" s="38">
        <v>0</v>
      </c>
      <c r="I201" s="38">
        <v>0</v>
      </c>
      <c r="J201" s="38">
        <v>0</v>
      </c>
      <c r="K201" s="38">
        <v>0</v>
      </c>
    </row>
    <row r="202" spans="1:11">
      <c r="A202" s="32" t="s">
        <v>37</v>
      </c>
      <c r="B202" s="38">
        <v>47.4</v>
      </c>
      <c r="C202" s="38">
        <v>24</v>
      </c>
      <c r="D202" s="38">
        <v>119.6</v>
      </c>
      <c r="E202" s="38">
        <v>133.6</v>
      </c>
      <c r="F202" s="38">
        <v>71.099999999999994</v>
      </c>
      <c r="G202" s="38">
        <v>90.7</v>
      </c>
      <c r="H202" s="38">
        <v>73.900000000000006</v>
      </c>
      <c r="I202" s="38">
        <v>148.69999999999999</v>
      </c>
      <c r="J202" s="38">
        <v>168.6</v>
      </c>
      <c r="K202" s="38">
        <v>141.4</v>
      </c>
    </row>
    <row r="203" spans="1:11">
      <c r="A203" s="32" t="s">
        <v>38</v>
      </c>
      <c r="B203" s="38">
        <v>34.5</v>
      </c>
      <c r="C203" s="38">
        <v>49.3</v>
      </c>
      <c r="D203" s="38">
        <v>28.8</v>
      </c>
      <c r="E203" s="38">
        <v>139.30000000000001</v>
      </c>
      <c r="F203" s="38">
        <v>163</v>
      </c>
      <c r="G203" s="38">
        <v>99.9</v>
      </c>
      <c r="H203" s="38">
        <v>159.30000000000001</v>
      </c>
      <c r="I203" s="38">
        <v>78.900000000000006</v>
      </c>
      <c r="J203" s="38">
        <v>180.3</v>
      </c>
      <c r="K203" s="38">
        <v>203</v>
      </c>
    </row>
    <row r="204" spans="1:11">
      <c r="A204" s="32" t="s">
        <v>62</v>
      </c>
      <c r="B204" s="38">
        <v>12.5</v>
      </c>
      <c r="C204" s="38">
        <v>20.399999999999999</v>
      </c>
      <c r="D204" s="38">
        <v>24.2</v>
      </c>
      <c r="E204" s="38">
        <v>27.5</v>
      </c>
      <c r="F204" s="38">
        <v>72.2</v>
      </c>
      <c r="G204" s="38">
        <v>112.4</v>
      </c>
      <c r="H204" s="38">
        <v>126.1</v>
      </c>
      <c r="I204" s="38">
        <v>111</v>
      </c>
      <c r="J204" s="38">
        <v>108.2</v>
      </c>
      <c r="K204" s="38">
        <v>104.1</v>
      </c>
    </row>
    <row r="205" spans="1:11">
      <c r="A205" s="32" t="s">
        <v>63</v>
      </c>
      <c r="B205" s="39"/>
      <c r="C205" s="39"/>
      <c r="D205" s="39"/>
      <c r="E205" s="39"/>
      <c r="F205" s="39"/>
      <c r="G205" s="39"/>
      <c r="H205" s="39"/>
      <c r="I205" s="39"/>
      <c r="J205" s="39"/>
      <c r="K205" s="39">
        <v>43.3</v>
      </c>
    </row>
    <row r="206" spans="1:11">
      <c r="A206" s="30" t="s">
        <v>0</v>
      </c>
      <c r="B206" s="41">
        <v>94.4</v>
      </c>
      <c r="C206" s="41">
        <v>93.7</v>
      </c>
      <c r="D206" s="41">
        <v>172.5</v>
      </c>
      <c r="E206" s="41">
        <v>300.39999999999998</v>
      </c>
      <c r="F206" s="41">
        <v>306.39999999999998</v>
      </c>
      <c r="G206" s="41">
        <v>302.89999999999998</v>
      </c>
      <c r="H206" s="41">
        <v>359.3</v>
      </c>
      <c r="I206" s="41">
        <v>338.5</v>
      </c>
      <c r="J206" s="41">
        <v>457.1</v>
      </c>
      <c r="K206" s="41">
        <v>491.9</v>
      </c>
    </row>
    <row r="207" spans="1:11">
      <c r="A207" s="32"/>
      <c r="B207" s="33"/>
      <c r="C207" s="33"/>
      <c r="D207" s="33"/>
      <c r="E207" s="33"/>
      <c r="F207" s="33"/>
      <c r="G207" s="33"/>
      <c r="H207" s="33"/>
      <c r="I207" s="33"/>
      <c r="J207" s="33"/>
      <c r="K207" s="33"/>
    </row>
    <row r="208" spans="1:11">
      <c r="A208" s="28" t="s">
        <v>66</v>
      </c>
      <c r="B208" s="33"/>
      <c r="C208" s="33"/>
      <c r="D208" s="33"/>
      <c r="E208" s="33"/>
      <c r="F208" s="33"/>
      <c r="G208" s="33"/>
      <c r="H208" s="33"/>
      <c r="I208" s="33"/>
      <c r="J208" s="33"/>
      <c r="K208" s="33"/>
    </row>
    <row r="209" spans="1:11">
      <c r="A209" s="30" t="s">
        <v>61</v>
      </c>
      <c r="B209" s="31">
        <v>1980</v>
      </c>
      <c r="C209" s="31">
        <v>1981</v>
      </c>
      <c r="D209" s="31">
        <v>1982</v>
      </c>
      <c r="E209" s="31">
        <v>1983</v>
      </c>
      <c r="F209" s="31">
        <v>1984</v>
      </c>
      <c r="G209" s="31">
        <v>1985</v>
      </c>
      <c r="H209" s="31">
        <v>1986</v>
      </c>
      <c r="I209" s="31">
        <v>1987</v>
      </c>
      <c r="J209" s="31">
        <v>1988</v>
      </c>
      <c r="K209" s="31">
        <v>1989</v>
      </c>
    </row>
    <row r="210" spans="1:11">
      <c r="A210" s="32" t="s">
        <v>35</v>
      </c>
      <c r="B210" s="35">
        <v>15</v>
      </c>
      <c r="C210" s="35">
        <v>13</v>
      </c>
      <c r="D210" s="35">
        <v>13</v>
      </c>
      <c r="E210" s="35">
        <v>15</v>
      </c>
      <c r="F210" s="35">
        <v>17</v>
      </c>
      <c r="G210" s="35">
        <v>18</v>
      </c>
      <c r="H210" s="35">
        <v>18</v>
      </c>
      <c r="I210" s="35">
        <v>15</v>
      </c>
      <c r="J210" s="35">
        <v>21</v>
      </c>
      <c r="K210" s="35">
        <v>11</v>
      </c>
    </row>
    <row r="211" spans="1:11">
      <c r="A211" s="32" t="s">
        <v>36</v>
      </c>
      <c r="B211" s="35">
        <v>58</v>
      </c>
      <c r="C211" s="35">
        <v>43</v>
      </c>
      <c r="D211" s="35">
        <v>25</v>
      </c>
      <c r="E211" s="35">
        <v>36</v>
      </c>
      <c r="F211" s="35">
        <v>37</v>
      </c>
      <c r="G211" s="35">
        <v>51</v>
      </c>
      <c r="H211" s="35">
        <v>37</v>
      </c>
      <c r="I211" s="35">
        <v>37</v>
      </c>
      <c r="J211" s="35">
        <v>45</v>
      </c>
      <c r="K211" s="35">
        <v>53</v>
      </c>
    </row>
    <row r="212" spans="1:11">
      <c r="A212" s="32" t="s">
        <v>37</v>
      </c>
      <c r="B212" s="35">
        <v>77</v>
      </c>
      <c r="C212" s="35">
        <v>61</v>
      </c>
      <c r="D212" s="35">
        <v>56</v>
      </c>
      <c r="E212" s="35">
        <v>67</v>
      </c>
      <c r="F212" s="35">
        <v>69</v>
      </c>
      <c r="G212" s="35">
        <v>65</v>
      </c>
      <c r="H212" s="35">
        <v>53</v>
      </c>
      <c r="I212" s="35">
        <v>62</v>
      </c>
      <c r="J212" s="35">
        <v>62</v>
      </c>
      <c r="K212" s="35">
        <v>66</v>
      </c>
    </row>
    <row r="213" spans="1:11">
      <c r="A213" s="32" t="s">
        <v>38</v>
      </c>
      <c r="B213" s="35">
        <v>109</v>
      </c>
      <c r="C213" s="35">
        <v>84</v>
      </c>
      <c r="D213" s="35">
        <v>76</v>
      </c>
      <c r="E213" s="35">
        <v>66</v>
      </c>
      <c r="F213" s="35">
        <v>71</v>
      </c>
      <c r="G213" s="35">
        <v>81</v>
      </c>
      <c r="H213" s="35">
        <v>97</v>
      </c>
      <c r="I213" s="35">
        <v>71</v>
      </c>
      <c r="J213" s="35">
        <v>78</v>
      </c>
      <c r="K213" s="35">
        <v>75</v>
      </c>
    </row>
    <row r="214" spans="1:11">
      <c r="A214" s="32" t="s">
        <v>62</v>
      </c>
      <c r="B214" s="35">
        <v>128</v>
      </c>
      <c r="C214" s="35">
        <v>120</v>
      </c>
      <c r="D214" s="35">
        <v>94</v>
      </c>
      <c r="E214" s="35">
        <v>106</v>
      </c>
      <c r="F214" s="35">
        <v>87</v>
      </c>
      <c r="G214" s="35">
        <v>94</v>
      </c>
      <c r="H214" s="35">
        <v>115</v>
      </c>
      <c r="I214" s="35">
        <v>86</v>
      </c>
      <c r="J214" s="35">
        <v>112</v>
      </c>
      <c r="K214" s="35">
        <v>90</v>
      </c>
    </row>
    <row r="215" spans="1:11">
      <c r="A215" s="42" t="s">
        <v>63</v>
      </c>
      <c r="B215" s="43"/>
      <c r="C215" s="43"/>
      <c r="D215" s="43"/>
      <c r="E215" s="43"/>
      <c r="F215" s="43"/>
      <c r="G215" s="43"/>
      <c r="H215" s="43"/>
      <c r="I215" s="43"/>
      <c r="J215" s="43"/>
      <c r="K215" s="43">
        <v>107</v>
      </c>
    </row>
    <row r="217" spans="1:11">
      <c r="A217" s="26" t="s">
        <v>39</v>
      </c>
    </row>
    <row r="218" spans="1:11">
      <c r="A218" s="28" t="s">
        <v>185</v>
      </c>
      <c r="B218" s="29"/>
      <c r="C218" s="29"/>
      <c r="D218" s="29"/>
      <c r="E218" s="29"/>
      <c r="F218" s="29"/>
      <c r="G218" s="29"/>
      <c r="H218" s="29"/>
      <c r="I218" s="29"/>
      <c r="J218" s="29"/>
      <c r="K218" s="29"/>
    </row>
    <row r="219" spans="1:11">
      <c r="A219" s="30" t="s">
        <v>61</v>
      </c>
      <c r="B219" s="31">
        <v>1990</v>
      </c>
      <c r="C219" s="31">
        <v>1991</v>
      </c>
      <c r="D219" s="31">
        <v>1992</v>
      </c>
      <c r="E219" s="31">
        <v>1993</v>
      </c>
      <c r="F219" s="31">
        <v>1994</v>
      </c>
      <c r="G219" s="31">
        <v>1995</v>
      </c>
      <c r="H219" s="31">
        <v>1996</v>
      </c>
      <c r="I219" s="31">
        <v>1997</v>
      </c>
      <c r="J219" s="31">
        <v>1998</v>
      </c>
      <c r="K219" s="31">
        <v>1999</v>
      </c>
    </row>
    <row r="220" spans="1:11">
      <c r="A220" s="32" t="s">
        <v>35</v>
      </c>
      <c r="B220" s="49">
        <v>83</v>
      </c>
      <c r="C220" s="49">
        <v>28.1</v>
      </c>
      <c r="D220" s="49">
        <v>23.2</v>
      </c>
      <c r="E220" s="49">
        <v>51.3</v>
      </c>
      <c r="F220" s="49">
        <v>72.900000000000006</v>
      </c>
      <c r="G220" s="49">
        <v>68.3</v>
      </c>
      <c r="H220" s="49">
        <v>25</v>
      </c>
      <c r="I220" s="49">
        <v>3.7</v>
      </c>
      <c r="J220" s="49">
        <v>0.1</v>
      </c>
      <c r="K220" s="49">
        <v>5</v>
      </c>
    </row>
    <row r="221" spans="1:11">
      <c r="A221" s="32" t="s">
        <v>36</v>
      </c>
      <c r="B221" s="49">
        <v>9</v>
      </c>
      <c r="C221" s="49">
        <v>9</v>
      </c>
      <c r="D221" s="49">
        <v>7.2</v>
      </c>
      <c r="E221" s="49">
        <v>15.9</v>
      </c>
      <c r="F221" s="49">
        <v>21.3</v>
      </c>
      <c r="G221" s="49">
        <v>15.6</v>
      </c>
      <c r="H221" s="49">
        <v>5.0999999999999996</v>
      </c>
      <c r="I221" s="49">
        <v>1.2</v>
      </c>
      <c r="J221" s="49">
        <v>2.2999999999999998</v>
      </c>
      <c r="K221" s="49">
        <v>1.5</v>
      </c>
    </row>
    <row r="222" spans="1:11">
      <c r="A222" s="32" t="s">
        <v>37</v>
      </c>
      <c r="B222" s="49">
        <v>18.5</v>
      </c>
      <c r="C222" s="49">
        <v>26.3</v>
      </c>
      <c r="D222" s="49">
        <v>14</v>
      </c>
      <c r="E222" s="49">
        <v>10.5</v>
      </c>
      <c r="F222" s="49">
        <v>17.2</v>
      </c>
      <c r="G222" s="49">
        <v>7.9</v>
      </c>
      <c r="H222" s="49">
        <v>5.4</v>
      </c>
      <c r="I222" s="49">
        <v>0.6</v>
      </c>
      <c r="J222" s="49">
        <v>0.9</v>
      </c>
      <c r="K222" s="49">
        <v>1.2</v>
      </c>
    </row>
    <row r="223" spans="1:11">
      <c r="A223" s="32" t="s">
        <v>38</v>
      </c>
      <c r="B223" s="49">
        <v>60.1</v>
      </c>
      <c r="C223" s="49">
        <v>22.1</v>
      </c>
      <c r="D223" s="49">
        <v>22.5</v>
      </c>
      <c r="E223" s="49">
        <v>17.3</v>
      </c>
      <c r="F223" s="49">
        <v>14.3</v>
      </c>
      <c r="G223" s="49">
        <v>3.1</v>
      </c>
      <c r="H223" s="49">
        <v>3</v>
      </c>
      <c r="I223" s="49">
        <v>0.3</v>
      </c>
      <c r="J223" s="49">
        <v>0.2</v>
      </c>
      <c r="K223" s="49">
        <v>0.7</v>
      </c>
    </row>
    <row r="224" spans="1:11">
      <c r="A224" s="32" t="s">
        <v>62</v>
      </c>
      <c r="B224" s="49">
        <v>50.2</v>
      </c>
      <c r="C224" s="49">
        <v>49.8</v>
      </c>
      <c r="D224" s="49">
        <v>24.2</v>
      </c>
      <c r="E224" s="49">
        <v>12.6</v>
      </c>
      <c r="F224" s="49">
        <v>10.5</v>
      </c>
      <c r="G224" s="49">
        <v>1.6</v>
      </c>
      <c r="H224" s="49">
        <v>0.7</v>
      </c>
      <c r="I224" s="49">
        <v>0</v>
      </c>
      <c r="J224" s="49">
        <v>0.1</v>
      </c>
      <c r="K224" s="49">
        <v>0</v>
      </c>
    </row>
    <row r="225" spans="1:11">
      <c r="A225" s="32" t="s">
        <v>63</v>
      </c>
      <c r="B225" s="49">
        <v>22.5</v>
      </c>
      <c r="C225" s="49">
        <v>26.4</v>
      </c>
      <c r="D225" s="49">
        <v>23.3</v>
      </c>
      <c r="E225" s="49">
        <v>22.8</v>
      </c>
      <c r="F225" s="49">
        <v>3.6</v>
      </c>
      <c r="G225" s="49">
        <v>3.1</v>
      </c>
      <c r="H225" s="49">
        <v>0.3</v>
      </c>
      <c r="I225" s="49">
        <v>0</v>
      </c>
      <c r="J225" s="49">
        <v>0</v>
      </c>
      <c r="K225" s="49"/>
    </row>
    <row r="226" spans="1:11">
      <c r="A226" s="30" t="s">
        <v>0</v>
      </c>
      <c r="B226" s="48">
        <v>243.3</v>
      </c>
      <c r="C226" s="48">
        <v>161.80000000000001</v>
      </c>
      <c r="D226" s="48">
        <v>114.6</v>
      </c>
      <c r="E226" s="48">
        <v>130.4</v>
      </c>
      <c r="F226" s="48">
        <v>139.80000000000001</v>
      </c>
      <c r="G226" s="48">
        <v>99.6</v>
      </c>
      <c r="H226" s="48">
        <v>39.4</v>
      </c>
      <c r="I226" s="48">
        <v>5.9</v>
      </c>
      <c r="J226" s="48">
        <v>3.6</v>
      </c>
      <c r="K226" s="48">
        <v>8.5</v>
      </c>
    </row>
    <row r="227" spans="1:11">
      <c r="A227" s="32"/>
      <c r="B227" s="33"/>
      <c r="C227" s="33"/>
      <c r="D227" s="33"/>
      <c r="E227" s="33"/>
      <c r="F227" s="33"/>
      <c r="G227" s="33"/>
      <c r="H227" s="33"/>
      <c r="I227" s="33"/>
      <c r="J227" s="33"/>
      <c r="K227" s="33"/>
    </row>
    <row r="228" spans="1:11">
      <c r="A228" s="28" t="s">
        <v>186</v>
      </c>
      <c r="B228" s="33"/>
      <c r="C228" s="33"/>
      <c r="D228" s="33"/>
      <c r="E228" s="33"/>
      <c r="F228" s="33"/>
      <c r="G228" s="33"/>
      <c r="H228" s="33"/>
      <c r="I228" s="33"/>
      <c r="J228" s="33"/>
      <c r="K228" s="33"/>
    </row>
    <row r="229" spans="1:11">
      <c r="A229" s="30" t="s">
        <v>61</v>
      </c>
      <c r="B229" s="31">
        <v>1990</v>
      </c>
      <c r="C229" s="31">
        <v>1991</v>
      </c>
      <c r="D229" s="31">
        <v>1992</v>
      </c>
      <c r="E229" s="31">
        <v>1993</v>
      </c>
      <c r="F229" s="31">
        <v>1994</v>
      </c>
      <c r="G229" s="31">
        <v>1995</v>
      </c>
      <c r="H229" s="31">
        <v>1996</v>
      </c>
      <c r="I229" s="31">
        <v>1997</v>
      </c>
      <c r="J229" s="31">
        <v>1998</v>
      </c>
      <c r="K229" s="31">
        <v>1999</v>
      </c>
    </row>
    <row r="230" spans="1:11">
      <c r="A230" s="32" t="s">
        <v>35</v>
      </c>
      <c r="B230" s="34">
        <v>11.4</v>
      </c>
      <c r="C230" s="34">
        <v>6.8</v>
      </c>
      <c r="D230" s="34">
        <v>4.5999999999999996</v>
      </c>
      <c r="E230" s="34">
        <v>7.5</v>
      </c>
      <c r="F230" s="34">
        <v>11.8</v>
      </c>
      <c r="G230" s="34">
        <v>9.5</v>
      </c>
      <c r="H230" s="34">
        <v>3.9</v>
      </c>
      <c r="I230" s="34">
        <v>1.1000000000000001</v>
      </c>
      <c r="J230" s="34">
        <v>0</v>
      </c>
      <c r="K230" s="34">
        <v>1.5</v>
      </c>
    </row>
    <row r="231" spans="1:11">
      <c r="A231" s="32" t="s">
        <v>36</v>
      </c>
      <c r="B231" s="34">
        <v>5.5</v>
      </c>
      <c r="C231" s="34">
        <v>5.6</v>
      </c>
      <c r="D231" s="34">
        <v>4.9000000000000004</v>
      </c>
      <c r="E231" s="34">
        <v>11</v>
      </c>
      <c r="F231" s="34">
        <v>13.7</v>
      </c>
      <c r="G231" s="34">
        <v>9.9</v>
      </c>
      <c r="H231" s="34">
        <v>3.1</v>
      </c>
      <c r="I231" s="34">
        <v>0.7</v>
      </c>
      <c r="J231" s="34">
        <v>1.3</v>
      </c>
      <c r="K231" s="34">
        <v>0.9</v>
      </c>
    </row>
    <row r="232" spans="1:11">
      <c r="A232" s="32" t="s">
        <v>37</v>
      </c>
      <c r="B232" s="34">
        <v>14</v>
      </c>
      <c r="C232" s="34">
        <v>22.1</v>
      </c>
      <c r="D232" s="34">
        <v>13.3</v>
      </c>
      <c r="E232" s="34">
        <v>11</v>
      </c>
      <c r="F232" s="34">
        <v>15.3</v>
      </c>
      <c r="G232" s="34">
        <v>7.1</v>
      </c>
      <c r="H232" s="34">
        <v>4.4000000000000004</v>
      </c>
      <c r="I232" s="34">
        <v>0.5</v>
      </c>
      <c r="J232" s="34">
        <v>0.8</v>
      </c>
      <c r="K232" s="34">
        <v>1</v>
      </c>
    </row>
    <row r="233" spans="1:11">
      <c r="A233" s="32" t="s">
        <v>38</v>
      </c>
      <c r="B233" s="34">
        <v>50.1</v>
      </c>
      <c r="C233" s="34">
        <v>19.899999999999999</v>
      </c>
      <c r="D233" s="34">
        <v>23.2</v>
      </c>
      <c r="E233" s="34">
        <v>19.899999999999999</v>
      </c>
      <c r="F233" s="34">
        <v>16.3</v>
      </c>
      <c r="G233" s="34">
        <v>3.3</v>
      </c>
      <c r="H233" s="34">
        <v>3</v>
      </c>
      <c r="I233" s="34">
        <v>0.3</v>
      </c>
      <c r="J233" s="34">
        <v>0.2</v>
      </c>
      <c r="K233" s="34">
        <v>0.7</v>
      </c>
    </row>
    <row r="234" spans="1:11">
      <c r="A234" s="32" t="s">
        <v>62</v>
      </c>
      <c r="B234" s="34">
        <v>45.4</v>
      </c>
      <c r="C234" s="34">
        <v>46.2</v>
      </c>
      <c r="D234" s="34">
        <v>24.8</v>
      </c>
      <c r="E234" s="34">
        <v>14.1</v>
      </c>
      <c r="F234" s="34">
        <v>13.3</v>
      </c>
      <c r="G234" s="34">
        <v>2</v>
      </c>
      <c r="H234" s="34">
        <v>0.8</v>
      </c>
      <c r="I234" s="34">
        <v>0</v>
      </c>
      <c r="J234" s="34">
        <v>0.1</v>
      </c>
      <c r="K234" s="34">
        <v>0.1</v>
      </c>
    </row>
    <row r="235" spans="1:11">
      <c r="A235" s="32" t="s">
        <v>63</v>
      </c>
      <c r="B235" s="124">
        <v>24.1</v>
      </c>
      <c r="C235" s="124">
        <v>27.4</v>
      </c>
      <c r="D235" s="124">
        <v>26.7</v>
      </c>
      <c r="E235" s="124">
        <v>28.1</v>
      </c>
      <c r="F235" s="124">
        <v>5.4</v>
      </c>
      <c r="G235" s="124">
        <v>4.7</v>
      </c>
      <c r="H235" s="124">
        <v>0.4</v>
      </c>
      <c r="I235" s="124">
        <v>0</v>
      </c>
      <c r="J235" s="124">
        <v>0.1</v>
      </c>
      <c r="K235" s="34"/>
    </row>
    <row r="236" spans="1:11">
      <c r="A236" s="30" t="s">
        <v>0</v>
      </c>
      <c r="B236" s="48">
        <v>150.5</v>
      </c>
      <c r="C236" s="48">
        <v>128.1</v>
      </c>
      <c r="D236" s="48">
        <v>97.5</v>
      </c>
      <c r="E236" s="48">
        <v>91.7</v>
      </c>
      <c r="F236" s="48">
        <v>75.8</v>
      </c>
      <c r="G236" s="48">
        <v>36.6</v>
      </c>
      <c r="H236" s="48">
        <v>15.6</v>
      </c>
      <c r="I236" s="48">
        <v>2.6</v>
      </c>
      <c r="J236" s="48">
        <v>2.5</v>
      </c>
      <c r="K236" s="48">
        <v>4.0999999999999996</v>
      </c>
    </row>
    <row r="237" spans="1:11">
      <c r="A237" s="32"/>
      <c r="B237" s="33"/>
      <c r="C237" s="33"/>
      <c r="D237" s="33"/>
      <c r="E237" s="33"/>
      <c r="F237" s="33"/>
      <c r="G237" s="33"/>
      <c r="H237" s="33"/>
      <c r="I237" s="33"/>
      <c r="J237" s="33"/>
      <c r="K237" s="33"/>
    </row>
    <row r="238" spans="1:11">
      <c r="A238" s="36" t="s">
        <v>30</v>
      </c>
      <c r="B238" s="33"/>
      <c r="C238" s="33"/>
      <c r="D238" s="33"/>
      <c r="E238" s="33"/>
      <c r="F238" s="33"/>
      <c r="G238" s="33"/>
      <c r="H238" s="33"/>
      <c r="I238" s="33"/>
      <c r="J238" s="33"/>
      <c r="K238" s="33"/>
    </row>
    <row r="239" spans="1:11">
      <c r="A239" s="30" t="s">
        <v>61</v>
      </c>
      <c r="B239" s="31">
        <v>1990</v>
      </c>
      <c r="C239" s="31">
        <v>1991</v>
      </c>
      <c r="D239" s="31">
        <v>1992</v>
      </c>
      <c r="E239" s="31">
        <v>1993</v>
      </c>
      <c r="F239" s="31">
        <v>1994</v>
      </c>
      <c r="G239" s="31">
        <v>1995</v>
      </c>
      <c r="H239" s="31">
        <v>1996</v>
      </c>
      <c r="I239" s="31">
        <v>1997</v>
      </c>
      <c r="J239" s="31">
        <v>1998</v>
      </c>
      <c r="K239" s="31">
        <v>1999</v>
      </c>
    </row>
    <row r="240" spans="1:11">
      <c r="A240" s="32" t="s">
        <v>35</v>
      </c>
      <c r="B240" s="37">
        <v>0.39</v>
      </c>
      <c r="C240" s="37">
        <v>0.27</v>
      </c>
      <c r="D240" s="37">
        <v>0.27</v>
      </c>
      <c r="E240" s="37">
        <v>0.62</v>
      </c>
      <c r="F240" s="37">
        <v>1.0900000000000001</v>
      </c>
      <c r="G240" s="37">
        <v>2.08</v>
      </c>
      <c r="H240" s="37">
        <v>1.51</v>
      </c>
      <c r="I240" s="37">
        <v>0.46</v>
      </c>
      <c r="J240" s="37">
        <v>0.04</v>
      </c>
      <c r="K240" s="37">
        <v>2.52</v>
      </c>
    </row>
    <row r="241" spans="1:11">
      <c r="A241" s="32" t="s">
        <v>36</v>
      </c>
      <c r="B241" s="37">
        <v>0.06</v>
      </c>
      <c r="C241" s="37">
        <v>0.08</v>
      </c>
      <c r="D241" s="37">
        <v>0.13</v>
      </c>
      <c r="E241" s="37">
        <v>0.38</v>
      </c>
      <c r="F241" s="37">
        <v>0.76</v>
      </c>
      <c r="G241" s="37">
        <v>1</v>
      </c>
      <c r="H241" s="37">
        <v>1.5</v>
      </c>
      <c r="I241" s="37">
        <v>0.28999999999999998</v>
      </c>
      <c r="J241" s="37">
        <v>0.76</v>
      </c>
      <c r="K241" s="37">
        <v>1.62</v>
      </c>
    </row>
    <row r="242" spans="1:11">
      <c r="A242" s="32" t="s">
        <v>37</v>
      </c>
      <c r="B242" s="37">
        <v>0.13</v>
      </c>
      <c r="C242" s="37">
        <v>0.33</v>
      </c>
      <c r="D242" s="37">
        <v>0.22</v>
      </c>
      <c r="E242" s="37">
        <v>0.35</v>
      </c>
      <c r="F242" s="37">
        <v>1.32</v>
      </c>
      <c r="G242" s="37">
        <v>0.99</v>
      </c>
      <c r="H242" s="37">
        <v>2.16</v>
      </c>
      <c r="I242" s="37">
        <v>0.94</v>
      </c>
      <c r="J242" s="37">
        <v>0.46</v>
      </c>
      <c r="K242" s="37">
        <v>2.0099999999999998</v>
      </c>
    </row>
    <row r="243" spans="1:11">
      <c r="A243" s="32" t="s">
        <v>38</v>
      </c>
      <c r="B243" s="37">
        <v>0.36</v>
      </c>
      <c r="C243" s="37">
        <v>0.28000000000000003</v>
      </c>
      <c r="D243" s="37">
        <v>0.69</v>
      </c>
      <c r="E243" s="37">
        <v>0.59</v>
      </c>
      <c r="F243" s="37">
        <v>1.86</v>
      </c>
      <c r="G243" s="37">
        <v>1.35</v>
      </c>
      <c r="H243" s="37">
        <v>3.16</v>
      </c>
      <c r="I243" s="37">
        <v>1</v>
      </c>
      <c r="J243" s="37">
        <v>1.48</v>
      </c>
      <c r="K243" s="37">
        <v>1.3</v>
      </c>
    </row>
    <row r="244" spans="1:11">
      <c r="A244" s="32" t="s">
        <v>62</v>
      </c>
      <c r="B244" s="37">
        <v>0.69</v>
      </c>
      <c r="C244" s="37">
        <v>0.78</v>
      </c>
      <c r="D244" s="37">
        <v>0.77</v>
      </c>
      <c r="E244" s="37">
        <v>1.77</v>
      </c>
      <c r="F244" s="37">
        <v>1.33</v>
      </c>
      <c r="G244" s="37">
        <v>2.46</v>
      </c>
      <c r="H244" s="37">
        <v>2.98</v>
      </c>
      <c r="I244" s="37">
        <v>0.37</v>
      </c>
      <c r="J244" s="37">
        <v>1.48</v>
      </c>
      <c r="K244" s="37">
        <v>1.3</v>
      </c>
    </row>
    <row r="245" spans="1:11">
      <c r="A245" s="32" t="s">
        <v>63</v>
      </c>
      <c r="B245" s="37">
        <v>0.69</v>
      </c>
      <c r="C245" s="37">
        <v>0.78</v>
      </c>
      <c r="D245" s="37">
        <v>0.77</v>
      </c>
      <c r="E245" s="37">
        <v>1.77</v>
      </c>
      <c r="F245" s="37">
        <v>1.33</v>
      </c>
      <c r="G245" s="37">
        <v>2.46</v>
      </c>
      <c r="H245" s="37">
        <v>2.98</v>
      </c>
      <c r="I245" s="37">
        <v>0.37</v>
      </c>
      <c r="J245" s="37">
        <v>1.48</v>
      </c>
      <c r="K245" s="37"/>
    </row>
    <row r="246" spans="1:11">
      <c r="A246" s="50" t="s">
        <v>31</v>
      </c>
      <c r="B246" s="51">
        <v>38.6</v>
      </c>
      <c r="C246" s="51">
        <v>40.299999999999997</v>
      </c>
      <c r="D246" s="51">
        <v>38.200000000000003</v>
      </c>
      <c r="E246" s="51">
        <v>19.5</v>
      </c>
      <c r="F246" s="51">
        <v>6.7</v>
      </c>
      <c r="G246" s="51">
        <v>2.2999999999999998</v>
      </c>
      <c r="H246" s="51">
        <v>2.7</v>
      </c>
      <c r="I246" s="51">
        <v>20.3</v>
      </c>
      <c r="J246" s="51">
        <v>23.9</v>
      </c>
      <c r="K246" s="51">
        <v>1</v>
      </c>
    </row>
    <row r="247" spans="1:11">
      <c r="A247" s="52" t="s">
        <v>42</v>
      </c>
      <c r="B247" s="53">
        <v>1.1100000000000001</v>
      </c>
      <c r="C247" s="53">
        <v>1.05</v>
      </c>
      <c r="D247" s="53">
        <v>1.1399999999999999</v>
      </c>
      <c r="E247" s="53">
        <v>2.29</v>
      </c>
      <c r="F247" s="53">
        <v>4.6100000000000003</v>
      </c>
      <c r="G247" s="53">
        <v>6.31</v>
      </c>
      <c r="H247" s="53">
        <v>7.89</v>
      </c>
      <c r="I247" s="53">
        <v>2.21</v>
      </c>
      <c r="J247" s="53">
        <v>2.21</v>
      </c>
      <c r="K247" s="53">
        <v>7.51</v>
      </c>
    </row>
    <row r="248" spans="1:11">
      <c r="A248" s="32"/>
      <c r="B248" s="33"/>
      <c r="C248" s="33"/>
      <c r="D248" s="33"/>
      <c r="E248" s="33"/>
      <c r="F248" s="33"/>
      <c r="G248" s="33"/>
      <c r="H248" s="33"/>
      <c r="I248" s="33"/>
      <c r="J248" s="33"/>
      <c r="K248" s="33"/>
    </row>
    <row r="249" spans="1:11">
      <c r="A249" s="28" t="s">
        <v>187</v>
      </c>
      <c r="B249" s="33"/>
      <c r="C249" s="33"/>
      <c r="D249" s="33"/>
      <c r="E249" s="33"/>
      <c r="F249" s="33"/>
      <c r="G249" s="33"/>
      <c r="H249" s="33"/>
      <c r="I249" s="33"/>
      <c r="J249" s="33"/>
      <c r="K249" s="33"/>
    </row>
    <row r="250" spans="1:11">
      <c r="A250" s="30" t="s">
        <v>61</v>
      </c>
      <c r="B250" s="31">
        <v>1990</v>
      </c>
      <c r="C250" s="31">
        <v>1991</v>
      </c>
      <c r="D250" s="31">
        <v>1992</v>
      </c>
      <c r="E250" s="31">
        <v>1993</v>
      </c>
      <c r="F250" s="31">
        <v>1994</v>
      </c>
      <c r="G250" s="31">
        <v>1995</v>
      </c>
      <c r="H250" s="31">
        <v>1996</v>
      </c>
      <c r="I250" s="31">
        <v>1997</v>
      </c>
      <c r="J250" s="31">
        <v>1998</v>
      </c>
      <c r="K250" s="31">
        <v>1999</v>
      </c>
    </row>
    <row r="251" spans="1:11">
      <c r="A251" s="32" t="s">
        <v>35</v>
      </c>
      <c r="B251" s="34">
        <v>312.3</v>
      </c>
      <c r="C251" s="34">
        <v>144.69999999999999</v>
      </c>
      <c r="D251" s="34">
        <v>121.2</v>
      </c>
      <c r="E251" s="34">
        <v>135.69999999999999</v>
      </c>
      <c r="F251" s="34">
        <v>134</v>
      </c>
      <c r="G251" s="34">
        <v>95.2</v>
      </c>
      <c r="H251" s="34">
        <v>39.1</v>
      </c>
      <c r="I251" s="34">
        <v>12.4</v>
      </c>
      <c r="J251" s="34">
        <v>3.6</v>
      </c>
      <c r="K251" s="34">
        <v>6.7</v>
      </c>
    </row>
    <row r="252" spans="1:11">
      <c r="A252" s="32" t="s">
        <v>36</v>
      </c>
      <c r="B252" s="34">
        <v>182.2</v>
      </c>
      <c r="C252" s="34">
        <v>141.4</v>
      </c>
      <c r="D252" s="34">
        <v>74</v>
      </c>
      <c r="E252" s="34">
        <v>62.2</v>
      </c>
      <c r="F252" s="34">
        <v>49</v>
      </c>
      <c r="G252" s="34">
        <v>30.1</v>
      </c>
      <c r="H252" s="34">
        <v>7.9</v>
      </c>
      <c r="I252" s="34">
        <v>5.8</v>
      </c>
      <c r="J252" s="34">
        <v>5.2</v>
      </c>
      <c r="K252" s="34">
        <v>2.2999999999999998</v>
      </c>
    </row>
    <row r="253" spans="1:11">
      <c r="A253" s="32" t="s">
        <v>37</v>
      </c>
      <c r="B253" s="34">
        <v>185.6</v>
      </c>
      <c r="C253" s="34">
        <v>114.7</v>
      </c>
      <c r="D253" s="34">
        <v>87.4</v>
      </c>
      <c r="E253" s="34">
        <v>43.7</v>
      </c>
      <c r="F253" s="34">
        <v>28.7</v>
      </c>
      <c r="G253" s="34">
        <v>15.4</v>
      </c>
      <c r="H253" s="34">
        <v>7.4</v>
      </c>
      <c r="I253" s="34">
        <v>1.2</v>
      </c>
      <c r="J253" s="34">
        <v>2.9</v>
      </c>
      <c r="K253" s="34">
        <v>1.6</v>
      </c>
    </row>
    <row r="254" spans="1:11">
      <c r="A254" s="32" t="s">
        <v>38</v>
      </c>
      <c r="B254" s="34">
        <v>241.3</v>
      </c>
      <c r="C254" s="34">
        <v>109.2</v>
      </c>
      <c r="D254" s="34">
        <v>55.3</v>
      </c>
      <c r="E254" s="34">
        <v>47.1</v>
      </c>
      <c r="F254" s="34">
        <v>20.7</v>
      </c>
      <c r="G254" s="34">
        <v>5.0999999999999996</v>
      </c>
      <c r="H254" s="34">
        <v>3.8</v>
      </c>
      <c r="I254" s="34">
        <v>0.6</v>
      </c>
      <c r="J254" s="34">
        <v>0.3</v>
      </c>
      <c r="K254" s="34">
        <v>1.2</v>
      </c>
    </row>
    <row r="255" spans="1:11">
      <c r="A255" s="32" t="s">
        <v>62</v>
      </c>
      <c r="B255" s="34">
        <v>122.9</v>
      </c>
      <c r="C255" s="34">
        <v>112.5</v>
      </c>
      <c r="D255" s="34">
        <v>55.1</v>
      </c>
      <c r="E255" s="34">
        <v>18.600000000000001</v>
      </c>
      <c r="F255" s="34">
        <v>17.399999999999999</v>
      </c>
      <c r="G255" s="34">
        <v>2.2000000000000002</v>
      </c>
      <c r="H255" s="34">
        <v>0.9</v>
      </c>
      <c r="I255" s="34">
        <v>0.1</v>
      </c>
      <c r="J255" s="34">
        <v>0.1</v>
      </c>
      <c r="K255" s="34">
        <v>0.1</v>
      </c>
    </row>
    <row r="256" spans="1:11">
      <c r="A256" s="32" t="s">
        <v>63</v>
      </c>
      <c r="B256" s="34">
        <v>55.1</v>
      </c>
      <c r="C256" s="34">
        <v>59.8</v>
      </c>
      <c r="D256" s="34">
        <v>53.1</v>
      </c>
      <c r="E256" s="34">
        <v>33.6</v>
      </c>
      <c r="F256" s="34">
        <v>6</v>
      </c>
      <c r="G256" s="34">
        <v>4.2</v>
      </c>
      <c r="H256" s="34">
        <v>0.4</v>
      </c>
      <c r="I256" s="34">
        <v>0</v>
      </c>
      <c r="J256" s="34">
        <v>0.1</v>
      </c>
      <c r="K256" s="34"/>
    </row>
    <row r="257" spans="1:11">
      <c r="A257" s="30" t="s">
        <v>0</v>
      </c>
      <c r="B257" s="47">
        <v>1099.3</v>
      </c>
      <c r="C257" s="47">
        <v>682.4</v>
      </c>
      <c r="D257" s="47">
        <v>446.1</v>
      </c>
      <c r="E257" s="47">
        <v>340.9</v>
      </c>
      <c r="F257" s="47">
        <v>255.7</v>
      </c>
      <c r="G257" s="47">
        <v>152.19999999999999</v>
      </c>
      <c r="H257" s="47">
        <v>59.6</v>
      </c>
      <c r="I257" s="47">
        <v>20.100000000000001</v>
      </c>
      <c r="J257" s="47">
        <v>12.3</v>
      </c>
      <c r="K257" s="47">
        <v>11.9</v>
      </c>
    </row>
    <row r="258" spans="1:11">
      <c r="A258" s="32"/>
      <c r="B258" s="33"/>
      <c r="C258" s="33"/>
      <c r="D258" s="33"/>
      <c r="E258" s="33"/>
      <c r="F258" s="33"/>
      <c r="G258" s="33"/>
      <c r="H258" s="33"/>
      <c r="I258" s="33"/>
      <c r="J258" s="33"/>
      <c r="K258" s="33"/>
    </row>
    <row r="259" spans="1:11">
      <c r="A259" s="28" t="s">
        <v>64</v>
      </c>
      <c r="B259" s="33"/>
      <c r="C259" s="33"/>
      <c r="D259" s="33"/>
      <c r="E259" s="33"/>
      <c r="F259" s="33"/>
      <c r="G259" s="33"/>
      <c r="H259" s="33"/>
      <c r="I259" s="33"/>
      <c r="J259" s="33"/>
      <c r="K259" s="33"/>
    </row>
    <row r="260" spans="1:11">
      <c r="A260" s="30" t="s">
        <v>61</v>
      </c>
      <c r="B260" s="31">
        <v>1990</v>
      </c>
      <c r="C260" s="31">
        <v>1991</v>
      </c>
      <c r="D260" s="31">
        <v>1992</v>
      </c>
      <c r="E260" s="31">
        <v>1993</v>
      </c>
      <c r="F260" s="31">
        <v>1994</v>
      </c>
      <c r="G260" s="31">
        <v>1995</v>
      </c>
      <c r="H260" s="31">
        <v>1996</v>
      </c>
      <c r="I260" s="31">
        <v>1997</v>
      </c>
      <c r="J260" s="31">
        <v>1998</v>
      </c>
      <c r="K260" s="31">
        <v>1999</v>
      </c>
    </row>
    <row r="261" spans="1:11">
      <c r="A261" s="32" t="s">
        <v>35</v>
      </c>
      <c r="B261" s="38">
        <v>43</v>
      </c>
      <c r="C261" s="38">
        <v>35</v>
      </c>
      <c r="D261" s="38">
        <v>24.2</v>
      </c>
      <c r="E261" s="38">
        <v>19.899999999999999</v>
      </c>
      <c r="F261" s="38">
        <v>21.6</v>
      </c>
      <c r="G261" s="38">
        <v>13.3</v>
      </c>
      <c r="H261" s="38">
        <v>6.1</v>
      </c>
      <c r="I261" s="38">
        <v>3.6</v>
      </c>
      <c r="J261" s="38">
        <v>1.3</v>
      </c>
      <c r="K261" s="38">
        <v>1.9</v>
      </c>
    </row>
    <row r="262" spans="1:11">
      <c r="A262" s="32" t="s">
        <v>36</v>
      </c>
      <c r="B262" s="38">
        <v>112.4</v>
      </c>
      <c r="C262" s="38">
        <v>88</v>
      </c>
      <c r="D262" s="38">
        <v>50.1</v>
      </c>
      <c r="E262" s="38">
        <v>42.8</v>
      </c>
      <c r="F262" s="38">
        <v>31.5</v>
      </c>
      <c r="G262" s="38">
        <v>19.100000000000001</v>
      </c>
      <c r="H262" s="38">
        <v>4.9000000000000004</v>
      </c>
      <c r="I262" s="38">
        <v>3.4</v>
      </c>
      <c r="J262" s="38">
        <v>3</v>
      </c>
      <c r="K262" s="38">
        <v>1.4</v>
      </c>
    </row>
    <row r="263" spans="1:11">
      <c r="A263" s="32" t="s">
        <v>37</v>
      </c>
      <c r="B263" s="38">
        <v>140.1</v>
      </c>
      <c r="C263" s="38">
        <v>96</v>
      </c>
      <c r="D263" s="38">
        <v>82.8</v>
      </c>
      <c r="E263" s="38">
        <v>46</v>
      </c>
      <c r="F263" s="38">
        <v>25.6</v>
      </c>
      <c r="G263" s="38">
        <v>13.9</v>
      </c>
      <c r="H263" s="38">
        <v>6.1</v>
      </c>
      <c r="I263" s="38">
        <v>1</v>
      </c>
      <c r="J263" s="38">
        <v>2.6</v>
      </c>
      <c r="K263" s="38">
        <v>1.4</v>
      </c>
    </row>
    <row r="264" spans="1:11">
      <c r="A264" s="32" t="s">
        <v>38</v>
      </c>
      <c r="B264" s="38">
        <v>201</v>
      </c>
      <c r="C264" s="38">
        <v>98.4</v>
      </c>
      <c r="D264" s="38">
        <v>56.9</v>
      </c>
      <c r="E264" s="38">
        <v>54.3</v>
      </c>
      <c r="F264" s="38">
        <v>23.6</v>
      </c>
      <c r="G264" s="38">
        <v>5.5</v>
      </c>
      <c r="H264" s="38">
        <v>3.8</v>
      </c>
      <c r="I264" s="38">
        <v>0.6</v>
      </c>
      <c r="J264" s="38">
        <v>0.3</v>
      </c>
      <c r="K264" s="38">
        <v>1.2</v>
      </c>
    </row>
    <row r="265" spans="1:11">
      <c r="A265" s="32" t="s">
        <v>62</v>
      </c>
      <c r="B265" s="38">
        <v>111.1</v>
      </c>
      <c r="C265" s="38">
        <v>104.5</v>
      </c>
      <c r="D265" s="38">
        <v>56.4</v>
      </c>
      <c r="E265" s="38">
        <v>20.8</v>
      </c>
      <c r="F265" s="38">
        <v>22.1</v>
      </c>
      <c r="G265" s="38">
        <v>2.7</v>
      </c>
      <c r="H265" s="38">
        <v>1.1000000000000001</v>
      </c>
      <c r="I265" s="38">
        <v>0.1</v>
      </c>
      <c r="J265" s="38">
        <v>0.2</v>
      </c>
      <c r="K265" s="38">
        <v>0.1</v>
      </c>
    </row>
    <row r="266" spans="1:11">
      <c r="A266" s="32" t="s">
        <v>63</v>
      </c>
      <c r="B266" s="128">
        <v>58.9</v>
      </c>
      <c r="C266" s="128">
        <v>62</v>
      </c>
      <c r="D266" s="128">
        <v>60.7</v>
      </c>
      <c r="E266" s="128">
        <v>41.4</v>
      </c>
      <c r="F266" s="128">
        <v>8.9</v>
      </c>
      <c r="G266" s="128">
        <v>6.3</v>
      </c>
      <c r="H266" s="128">
        <v>0.5</v>
      </c>
      <c r="I266" s="128">
        <v>0.1</v>
      </c>
      <c r="J266" s="128">
        <v>0.1</v>
      </c>
      <c r="K266" s="39"/>
    </row>
    <row r="267" spans="1:11">
      <c r="A267" s="30" t="s">
        <v>0</v>
      </c>
      <c r="B267" s="40">
        <v>666.6</v>
      </c>
      <c r="C267" s="40">
        <v>484</v>
      </c>
      <c r="D267" s="40">
        <v>331.1</v>
      </c>
      <c r="E267" s="40">
        <v>225.2</v>
      </c>
      <c r="F267" s="40">
        <v>133.4</v>
      </c>
      <c r="G267" s="40">
        <v>60.7</v>
      </c>
      <c r="H267" s="40">
        <v>22.4</v>
      </c>
      <c r="I267" s="40">
        <v>8.8000000000000007</v>
      </c>
      <c r="J267" s="40">
        <v>7.6</v>
      </c>
      <c r="K267" s="40">
        <v>6</v>
      </c>
    </row>
    <row r="268" spans="1:11">
      <c r="A268" s="32"/>
      <c r="B268" s="33"/>
      <c r="C268" s="33"/>
      <c r="D268" s="33"/>
      <c r="E268" s="33"/>
      <c r="F268" s="33"/>
      <c r="G268" s="33"/>
      <c r="H268" s="33"/>
      <c r="I268" s="33"/>
      <c r="J268" s="33"/>
      <c r="K268" s="33"/>
    </row>
    <row r="269" spans="1:11">
      <c r="A269" s="28" t="s">
        <v>65</v>
      </c>
      <c r="B269" s="33"/>
      <c r="C269" s="33"/>
      <c r="D269" s="33"/>
      <c r="E269" s="33"/>
      <c r="F269" s="33"/>
      <c r="G269" s="33"/>
      <c r="H269" s="33"/>
      <c r="I269" s="33"/>
      <c r="J269" s="33"/>
      <c r="K269" s="33"/>
    </row>
    <row r="270" spans="1:11">
      <c r="A270" s="30" t="s">
        <v>61</v>
      </c>
      <c r="B270" s="31">
        <v>1990</v>
      </c>
      <c r="C270" s="31">
        <v>1991</v>
      </c>
      <c r="D270" s="31">
        <v>1992</v>
      </c>
      <c r="E270" s="31">
        <v>1993</v>
      </c>
      <c r="F270" s="31">
        <v>1994</v>
      </c>
      <c r="G270" s="31">
        <v>1995</v>
      </c>
      <c r="H270" s="31">
        <v>1996</v>
      </c>
      <c r="I270" s="31">
        <v>1997</v>
      </c>
      <c r="J270" s="31">
        <v>1998</v>
      </c>
      <c r="K270" s="31">
        <v>1999</v>
      </c>
    </row>
    <row r="271" spans="1:11">
      <c r="A271" s="32" t="s">
        <v>35</v>
      </c>
      <c r="B271" s="38">
        <v>0</v>
      </c>
      <c r="C271" s="38">
        <v>0</v>
      </c>
      <c r="D271" s="38">
        <v>0</v>
      </c>
      <c r="E271" s="38">
        <v>0</v>
      </c>
      <c r="F271" s="38">
        <v>0</v>
      </c>
      <c r="G271" s="38">
        <v>0</v>
      </c>
      <c r="H271" s="38">
        <v>0</v>
      </c>
      <c r="I271" s="38">
        <v>0</v>
      </c>
      <c r="J271" s="38">
        <v>0</v>
      </c>
      <c r="K271" s="38">
        <v>0</v>
      </c>
    </row>
    <row r="272" spans="1:11">
      <c r="A272" s="32" t="s">
        <v>36</v>
      </c>
      <c r="B272" s="38">
        <v>0</v>
      </c>
      <c r="C272" s="38">
        <v>0</v>
      </c>
      <c r="D272" s="38">
        <v>0</v>
      </c>
      <c r="E272" s="38">
        <v>0</v>
      </c>
      <c r="F272" s="38">
        <v>7.9</v>
      </c>
      <c r="G272" s="38">
        <v>4.8</v>
      </c>
      <c r="H272" s="38">
        <v>1.2</v>
      </c>
      <c r="I272" s="38">
        <v>0.9</v>
      </c>
      <c r="J272" s="38">
        <v>0.8</v>
      </c>
      <c r="K272" s="38">
        <v>0.3</v>
      </c>
    </row>
    <row r="273" spans="1:11">
      <c r="A273" s="32" t="s">
        <v>37</v>
      </c>
      <c r="B273" s="38">
        <v>140.1</v>
      </c>
      <c r="C273" s="38">
        <v>96</v>
      </c>
      <c r="D273" s="38">
        <v>82.8</v>
      </c>
      <c r="E273" s="38">
        <v>46</v>
      </c>
      <c r="F273" s="38">
        <v>25.6</v>
      </c>
      <c r="G273" s="38">
        <v>13.9</v>
      </c>
      <c r="H273" s="38">
        <v>6.1</v>
      </c>
      <c r="I273" s="38">
        <v>1</v>
      </c>
      <c r="J273" s="38">
        <v>2.6</v>
      </c>
      <c r="K273" s="38">
        <v>1.4</v>
      </c>
    </row>
    <row r="274" spans="1:11">
      <c r="A274" s="32" t="s">
        <v>38</v>
      </c>
      <c r="B274" s="38">
        <v>201</v>
      </c>
      <c r="C274" s="38">
        <v>98.4</v>
      </c>
      <c r="D274" s="38">
        <v>56.9</v>
      </c>
      <c r="E274" s="38">
        <v>54.3</v>
      </c>
      <c r="F274" s="38">
        <v>23.6</v>
      </c>
      <c r="G274" s="38">
        <v>5.5</v>
      </c>
      <c r="H274" s="38">
        <v>3.8</v>
      </c>
      <c r="I274" s="38">
        <v>0.6</v>
      </c>
      <c r="J274" s="38">
        <v>0.3</v>
      </c>
      <c r="K274" s="38">
        <v>1.2</v>
      </c>
    </row>
    <row r="275" spans="1:11">
      <c r="A275" s="32" t="s">
        <v>62</v>
      </c>
      <c r="B275" s="38">
        <v>111.1</v>
      </c>
      <c r="C275" s="38">
        <v>104.5</v>
      </c>
      <c r="D275" s="38">
        <v>56.4</v>
      </c>
      <c r="E275" s="38">
        <v>20.8</v>
      </c>
      <c r="F275" s="38">
        <v>22.1</v>
      </c>
      <c r="G275" s="38">
        <v>2.7</v>
      </c>
      <c r="H275" s="38">
        <v>1.1000000000000001</v>
      </c>
      <c r="I275" s="38">
        <v>0.1</v>
      </c>
      <c r="J275" s="38">
        <v>0.2</v>
      </c>
      <c r="K275" s="38">
        <v>0.1</v>
      </c>
    </row>
    <row r="276" spans="1:11">
      <c r="A276" s="32" t="s">
        <v>63</v>
      </c>
      <c r="B276" s="128">
        <v>58.9</v>
      </c>
      <c r="C276" s="128">
        <v>62</v>
      </c>
      <c r="D276" s="128">
        <v>60.7</v>
      </c>
      <c r="E276" s="128">
        <v>41.4</v>
      </c>
      <c r="F276" s="128">
        <v>8.9</v>
      </c>
      <c r="G276" s="128">
        <v>6.3</v>
      </c>
      <c r="H276" s="128">
        <v>0.5</v>
      </c>
      <c r="I276" s="128">
        <v>0.1</v>
      </c>
      <c r="J276" s="128">
        <v>0.1</v>
      </c>
      <c r="K276" s="39"/>
    </row>
    <row r="277" spans="1:11">
      <c r="A277" s="30" t="s">
        <v>0</v>
      </c>
      <c r="B277" s="41">
        <v>511.1</v>
      </c>
      <c r="C277" s="41">
        <v>361</v>
      </c>
      <c r="D277" s="41">
        <v>256.8</v>
      </c>
      <c r="E277" s="41">
        <v>162.5</v>
      </c>
      <c r="F277" s="41">
        <v>88.1</v>
      </c>
      <c r="G277" s="41">
        <v>33.1</v>
      </c>
      <c r="H277" s="41">
        <v>12.6</v>
      </c>
      <c r="I277" s="41">
        <v>2.7</v>
      </c>
      <c r="J277" s="41">
        <v>4</v>
      </c>
      <c r="K277" s="41">
        <v>3.1</v>
      </c>
    </row>
    <row r="278" spans="1:11">
      <c r="A278" s="32"/>
      <c r="B278" s="33"/>
      <c r="C278" s="33"/>
      <c r="D278" s="33"/>
      <c r="E278" s="33"/>
      <c r="F278" s="33"/>
      <c r="G278" s="33"/>
      <c r="H278" s="33"/>
      <c r="I278" s="33"/>
      <c r="J278" s="33"/>
      <c r="K278" s="33"/>
    </row>
    <row r="279" spans="1:11">
      <c r="A279" s="28" t="s">
        <v>66</v>
      </c>
      <c r="B279" s="33"/>
      <c r="C279" s="33"/>
      <c r="D279" s="33"/>
      <c r="E279" s="33"/>
      <c r="F279" s="33"/>
      <c r="G279" s="33"/>
      <c r="H279" s="33"/>
      <c r="I279" s="33"/>
      <c r="J279" s="33"/>
      <c r="K279" s="33"/>
    </row>
    <row r="280" spans="1:11">
      <c r="A280" s="30" t="s">
        <v>61</v>
      </c>
      <c r="B280" s="31">
        <v>1990</v>
      </c>
      <c r="C280" s="31">
        <v>1991</v>
      </c>
      <c r="D280" s="31">
        <v>1992</v>
      </c>
      <c r="E280" s="31">
        <v>1993</v>
      </c>
      <c r="F280" s="31">
        <v>1994</v>
      </c>
      <c r="G280" s="31">
        <v>1995</v>
      </c>
      <c r="H280" s="31">
        <v>1996</v>
      </c>
      <c r="I280" s="31">
        <v>1997</v>
      </c>
      <c r="J280" s="31">
        <v>1998</v>
      </c>
      <c r="K280" s="31">
        <v>1999</v>
      </c>
    </row>
    <row r="281" spans="1:11">
      <c r="A281" s="32" t="s">
        <v>35</v>
      </c>
      <c r="B281" s="35">
        <v>14</v>
      </c>
      <c r="C281" s="35">
        <v>24</v>
      </c>
      <c r="D281" s="35">
        <v>20</v>
      </c>
      <c r="E281" s="35">
        <v>15</v>
      </c>
      <c r="F281" s="35">
        <v>16</v>
      </c>
      <c r="G281" s="35">
        <v>14</v>
      </c>
      <c r="H281" s="35">
        <v>15</v>
      </c>
      <c r="I281" s="35">
        <v>29</v>
      </c>
      <c r="J281" s="35">
        <v>37</v>
      </c>
      <c r="K281" s="35">
        <v>29</v>
      </c>
    </row>
    <row r="282" spans="1:11">
      <c r="A282" s="32" t="s">
        <v>36</v>
      </c>
      <c r="B282" s="35">
        <v>62</v>
      </c>
      <c r="C282" s="35">
        <v>62</v>
      </c>
      <c r="D282" s="35">
        <v>68</v>
      </c>
      <c r="E282" s="35">
        <v>69</v>
      </c>
      <c r="F282" s="35">
        <v>64</v>
      </c>
      <c r="G282" s="35">
        <v>63</v>
      </c>
      <c r="H282" s="35">
        <v>62</v>
      </c>
      <c r="I282" s="35">
        <v>59</v>
      </c>
      <c r="J282" s="35">
        <v>58</v>
      </c>
      <c r="K282" s="35">
        <v>58</v>
      </c>
    </row>
    <row r="283" spans="1:11">
      <c r="A283" s="32" t="s">
        <v>37</v>
      </c>
      <c r="B283" s="35">
        <v>75</v>
      </c>
      <c r="C283" s="35">
        <v>84</v>
      </c>
      <c r="D283" s="35">
        <v>95</v>
      </c>
      <c r="E283" s="35">
        <v>105</v>
      </c>
      <c r="F283" s="35">
        <v>89</v>
      </c>
      <c r="G283" s="35">
        <v>90</v>
      </c>
      <c r="H283" s="35">
        <v>82</v>
      </c>
      <c r="I283" s="35">
        <v>85</v>
      </c>
      <c r="J283" s="35">
        <v>90</v>
      </c>
      <c r="K283" s="35">
        <v>86</v>
      </c>
    </row>
    <row r="284" spans="1:11">
      <c r="A284" s="32" t="s">
        <v>38</v>
      </c>
      <c r="B284" s="35">
        <v>83</v>
      </c>
      <c r="C284" s="35">
        <v>90</v>
      </c>
      <c r="D284" s="35">
        <v>103</v>
      </c>
      <c r="E284" s="35">
        <v>115</v>
      </c>
      <c r="F284" s="35">
        <v>114</v>
      </c>
      <c r="G284" s="35">
        <v>107</v>
      </c>
      <c r="H284" s="35">
        <v>98</v>
      </c>
      <c r="I284" s="35">
        <v>101</v>
      </c>
      <c r="J284" s="35">
        <v>104</v>
      </c>
      <c r="K284" s="35">
        <v>101</v>
      </c>
    </row>
    <row r="285" spans="1:11">
      <c r="A285" s="32" t="s">
        <v>62</v>
      </c>
      <c r="B285" s="35">
        <v>90</v>
      </c>
      <c r="C285" s="35">
        <v>93</v>
      </c>
      <c r="D285" s="35">
        <v>102</v>
      </c>
      <c r="E285" s="35">
        <v>112</v>
      </c>
      <c r="F285" s="35">
        <v>127</v>
      </c>
      <c r="G285" s="35">
        <v>124</v>
      </c>
      <c r="H285" s="35">
        <v>119</v>
      </c>
      <c r="I285" s="35">
        <v>128</v>
      </c>
      <c r="J285" s="35">
        <v>120</v>
      </c>
      <c r="K285" s="35">
        <v>120</v>
      </c>
    </row>
    <row r="286" spans="1:11">
      <c r="A286" s="42" t="s">
        <v>63</v>
      </c>
      <c r="B286" s="43">
        <v>107</v>
      </c>
      <c r="C286" s="43">
        <v>104</v>
      </c>
      <c r="D286" s="43">
        <v>114</v>
      </c>
      <c r="E286" s="43">
        <v>123</v>
      </c>
      <c r="F286" s="43">
        <v>149</v>
      </c>
      <c r="G286" s="43">
        <v>151</v>
      </c>
      <c r="H286" s="43">
        <v>140</v>
      </c>
      <c r="I286" s="43">
        <v>148</v>
      </c>
      <c r="J286" s="43">
        <v>132</v>
      </c>
      <c r="K286" s="43"/>
    </row>
    <row r="288" spans="1:11">
      <c r="A288" s="27" t="s">
        <v>40</v>
      </c>
    </row>
    <row r="289" spans="1:11">
      <c r="A289" s="28" t="s">
        <v>188</v>
      </c>
      <c r="B289" s="29"/>
      <c r="C289" s="29"/>
      <c r="D289" s="29"/>
      <c r="E289" s="29"/>
      <c r="F289" s="29"/>
      <c r="G289" s="29"/>
      <c r="H289" s="29"/>
      <c r="I289" s="29"/>
      <c r="J289" s="29"/>
      <c r="K289" s="29"/>
    </row>
    <row r="290" spans="1:11">
      <c r="A290" s="30" t="s">
        <v>61</v>
      </c>
      <c r="B290" s="31">
        <v>2000</v>
      </c>
      <c r="C290" s="31">
        <v>2001</v>
      </c>
      <c r="D290" s="31">
        <v>2002</v>
      </c>
      <c r="E290" s="31">
        <v>2003</v>
      </c>
      <c r="F290" s="31">
        <v>2004</v>
      </c>
      <c r="G290" s="31">
        <v>2005</v>
      </c>
      <c r="H290" s="31">
        <v>2006</v>
      </c>
      <c r="I290" s="31">
        <v>2007</v>
      </c>
      <c r="J290" s="31">
        <v>2008</v>
      </c>
      <c r="K290" s="31">
        <v>2009</v>
      </c>
    </row>
    <row r="291" spans="1:11">
      <c r="A291" s="32" t="s">
        <v>35</v>
      </c>
      <c r="B291" s="49">
        <v>1.9</v>
      </c>
      <c r="C291" s="49">
        <v>0</v>
      </c>
      <c r="D291" s="49">
        <v>0.1</v>
      </c>
      <c r="E291" s="49">
        <v>0</v>
      </c>
      <c r="F291" s="49">
        <v>0.4</v>
      </c>
      <c r="G291" s="49">
        <v>0.8</v>
      </c>
      <c r="H291" s="49">
        <v>0.3</v>
      </c>
      <c r="I291" s="49">
        <v>1.4</v>
      </c>
      <c r="J291" s="49">
        <v>0.9</v>
      </c>
      <c r="K291" s="49">
        <v>2.8</v>
      </c>
    </row>
    <row r="292" spans="1:11">
      <c r="A292" s="32" t="s">
        <v>36</v>
      </c>
      <c r="B292" s="49">
        <v>0.2</v>
      </c>
      <c r="C292" s="49">
        <v>0</v>
      </c>
      <c r="D292" s="49">
        <v>0.1</v>
      </c>
      <c r="E292" s="49">
        <v>0</v>
      </c>
      <c r="F292" s="49">
        <v>0.1</v>
      </c>
      <c r="G292" s="49">
        <v>0.1</v>
      </c>
      <c r="H292" s="49">
        <v>0.3</v>
      </c>
      <c r="I292" s="49">
        <v>0.6</v>
      </c>
      <c r="J292" s="49">
        <v>0.5</v>
      </c>
      <c r="K292" s="49">
        <v>0.4</v>
      </c>
    </row>
    <row r="293" spans="1:11">
      <c r="A293" s="32" t="s">
        <v>37</v>
      </c>
      <c r="B293" s="49">
        <v>0.2</v>
      </c>
      <c r="C293" s="49">
        <v>0</v>
      </c>
      <c r="D293" s="49">
        <v>0.1</v>
      </c>
      <c r="E293" s="49">
        <v>0.1</v>
      </c>
      <c r="F293" s="49">
        <v>0.1</v>
      </c>
      <c r="G293" s="49">
        <v>0</v>
      </c>
      <c r="H293" s="49">
        <v>0.1</v>
      </c>
      <c r="I293" s="49">
        <v>0.6</v>
      </c>
      <c r="J293" s="49">
        <v>0.2</v>
      </c>
      <c r="K293" s="49">
        <v>0</v>
      </c>
    </row>
    <row r="294" spans="1:11">
      <c r="A294" s="32" t="s">
        <v>38</v>
      </c>
      <c r="B294" s="49">
        <v>0.1</v>
      </c>
      <c r="C294" s="49">
        <v>0</v>
      </c>
      <c r="D294" s="49">
        <v>0</v>
      </c>
      <c r="E294" s="49">
        <v>0</v>
      </c>
      <c r="F294" s="49">
        <v>0</v>
      </c>
      <c r="G294" s="49">
        <v>0</v>
      </c>
      <c r="H294" s="49">
        <v>0</v>
      </c>
      <c r="I294" s="49">
        <v>0.1</v>
      </c>
      <c r="J294" s="49">
        <v>0.1</v>
      </c>
      <c r="K294" s="49">
        <v>0</v>
      </c>
    </row>
    <row r="295" spans="1:11">
      <c r="A295" s="32" t="s">
        <v>62</v>
      </c>
      <c r="B295" s="49">
        <v>0.2</v>
      </c>
      <c r="C295" s="49">
        <v>0</v>
      </c>
      <c r="D295" s="49">
        <v>0</v>
      </c>
      <c r="E295" s="49">
        <v>0</v>
      </c>
      <c r="F295" s="49">
        <v>0</v>
      </c>
      <c r="G295" s="49">
        <v>0</v>
      </c>
      <c r="H295" s="49">
        <v>0</v>
      </c>
      <c r="I295" s="49">
        <v>0</v>
      </c>
      <c r="J295" s="49">
        <v>0</v>
      </c>
      <c r="K295" s="49">
        <v>0</v>
      </c>
    </row>
    <row r="296" spans="1:11">
      <c r="A296" s="32" t="s">
        <v>63</v>
      </c>
      <c r="B296" s="49"/>
      <c r="C296" s="49"/>
      <c r="D296" s="49"/>
      <c r="E296" s="49"/>
      <c r="F296" s="49"/>
      <c r="G296" s="49"/>
      <c r="H296" s="49"/>
      <c r="I296" s="49"/>
      <c r="J296" s="49"/>
      <c r="K296" s="49"/>
    </row>
    <row r="297" spans="1:11">
      <c r="A297" s="30" t="s">
        <v>0</v>
      </c>
      <c r="B297" s="48">
        <v>2.6</v>
      </c>
      <c r="C297" s="48">
        <v>0.1</v>
      </c>
      <c r="D297" s="48">
        <v>0.3</v>
      </c>
      <c r="E297" s="48">
        <v>0.2</v>
      </c>
      <c r="F297" s="48">
        <v>0.7</v>
      </c>
      <c r="G297" s="48">
        <v>0.9</v>
      </c>
      <c r="H297" s="48">
        <v>0.7</v>
      </c>
      <c r="I297" s="48">
        <v>2.7</v>
      </c>
      <c r="J297" s="48">
        <v>1.7</v>
      </c>
      <c r="K297" s="48">
        <v>3.3</v>
      </c>
    </row>
    <row r="298" spans="1:11">
      <c r="A298" s="32"/>
      <c r="B298" s="33"/>
      <c r="C298" s="33"/>
      <c r="D298" s="33"/>
      <c r="E298" s="33"/>
      <c r="F298" s="33"/>
      <c r="G298" s="33"/>
      <c r="H298" s="33"/>
      <c r="I298" s="33"/>
      <c r="J298" s="33"/>
      <c r="K298" s="33"/>
    </row>
    <row r="299" spans="1:11">
      <c r="A299" s="28" t="s">
        <v>186</v>
      </c>
      <c r="B299" s="33"/>
      <c r="C299" s="33"/>
      <c r="D299" s="33"/>
      <c r="E299" s="33"/>
      <c r="F299" s="33"/>
      <c r="G299" s="33"/>
      <c r="H299" s="33"/>
      <c r="I299" s="33"/>
      <c r="J299" s="33"/>
      <c r="K299" s="33"/>
    </row>
    <row r="300" spans="1:11">
      <c r="A300" s="30" t="s">
        <v>61</v>
      </c>
      <c r="B300" s="31">
        <v>2000</v>
      </c>
      <c r="C300" s="31">
        <v>2001</v>
      </c>
      <c r="D300" s="31">
        <v>2002</v>
      </c>
      <c r="E300" s="31">
        <v>2003</v>
      </c>
      <c r="F300" s="31">
        <v>2004</v>
      </c>
      <c r="G300" s="31">
        <v>2005</v>
      </c>
      <c r="H300" s="31">
        <v>2006</v>
      </c>
      <c r="I300" s="31">
        <v>2007</v>
      </c>
      <c r="J300" s="31">
        <v>2008</v>
      </c>
      <c r="K300" s="31">
        <v>2009</v>
      </c>
    </row>
    <row r="301" spans="1:11">
      <c r="A301" s="32" t="s">
        <v>35</v>
      </c>
      <c r="B301" s="34">
        <v>0.1</v>
      </c>
      <c r="C301" s="34">
        <v>0</v>
      </c>
      <c r="D301" s="34">
        <v>0</v>
      </c>
      <c r="E301" s="34">
        <v>0</v>
      </c>
      <c r="F301" s="34">
        <v>0.1</v>
      </c>
      <c r="G301" s="34">
        <v>0.2</v>
      </c>
      <c r="H301" s="34">
        <v>0.1</v>
      </c>
      <c r="I301" s="34">
        <v>0.4</v>
      </c>
      <c r="J301" s="34">
        <v>0.2</v>
      </c>
      <c r="K301" s="34">
        <v>0.5</v>
      </c>
    </row>
    <row r="302" spans="1:11">
      <c r="A302" s="32" t="s">
        <v>36</v>
      </c>
      <c r="B302" s="34">
        <v>0.1</v>
      </c>
      <c r="C302" s="34">
        <v>0</v>
      </c>
      <c r="D302" s="34">
        <v>0.1</v>
      </c>
      <c r="E302" s="34">
        <v>0</v>
      </c>
      <c r="F302" s="34">
        <v>0.1</v>
      </c>
      <c r="G302" s="34">
        <v>0.1</v>
      </c>
      <c r="H302" s="34">
        <v>0.1</v>
      </c>
      <c r="I302" s="34">
        <v>0.3</v>
      </c>
      <c r="J302" s="34">
        <v>0.3</v>
      </c>
      <c r="K302" s="34">
        <v>0.2</v>
      </c>
    </row>
    <row r="303" spans="1:11">
      <c r="A303" s="32" t="s">
        <v>37</v>
      </c>
      <c r="B303" s="34">
        <v>0.2</v>
      </c>
      <c r="C303" s="34">
        <v>0</v>
      </c>
      <c r="D303" s="34">
        <v>0.1</v>
      </c>
      <c r="E303" s="34">
        <v>0</v>
      </c>
      <c r="F303" s="34">
        <v>0</v>
      </c>
      <c r="G303" s="34">
        <v>0</v>
      </c>
      <c r="H303" s="34">
        <v>0.1</v>
      </c>
      <c r="I303" s="34">
        <v>0.5</v>
      </c>
      <c r="J303" s="34">
        <v>0.1</v>
      </c>
      <c r="K303" s="34">
        <v>0</v>
      </c>
    </row>
    <row r="304" spans="1:11">
      <c r="A304" s="32" t="s">
        <v>38</v>
      </c>
      <c r="B304" s="34">
        <v>0.1</v>
      </c>
      <c r="C304" s="34">
        <v>0</v>
      </c>
      <c r="D304" s="34">
        <v>0</v>
      </c>
      <c r="E304" s="34">
        <v>0</v>
      </c>
      <c r="F304" s="34">
        <v>0</v>
      </c>
      <c r="G304" s="34">
        <v>0</v>
      </c>
      <c r="H304" s="34">
        <v>0</v>
      </c>
      <c r="I304" s="34">
        <v>0.1</v>
      </c>
      <c r="J304" s="34">
        <v>0.1</v>
      </c>
      <c r="K304" s="34">
        <v>0</v>
      </c>
    </row>
    <row r="305" spans="1:11">
      <c r="A305" s="32" t="s">
        <v>62</v>
      </c>
      <c r="B305" s="34">
        <v>0.2</v>
      </c>
      <c r="C305" s="34">
        <v>0</v>
      </c>
      <c r="D305" s="34">
        <v>0</v>
      </c>
      <c r="E305" s="34">
        <v>0</v>
      </c>
      <c r="F305" s="34">
        <v>0</v>
      </c>
      <c r="G305" s="34">
        <v>0</v>
      </c>
      <c r="H305" s="34">
        <v>0</v>
      </c>
      <c r="I305" s="34">
        <v>0</v>
      </c>
      <c r="J305" s="34">
        <v>0.1</v>
      </c>
      <c r="K305" s="34">
        <v>0</v>
      </c>
    </row>
    <row r="306" spans="1:11">
      <c r="A306" s="32" t="s">
        <v>63</v>
      </c>
      <c r="B306" s="35"/>
      <c r="C306" s="35"/>
      <c r="D306" s="35"/>
      <c r="E306" s="35"/>
      <c r="F306" s="35"/>
      <c r="G306" s="35"/>
      <c r="H306" s="35"/>
      <c r="I306" s="35"/>
      <c r="J306" s="35"/>
      <c r="K306" s="35"/>
    </row>
    <row r="307" spans="1:11">
      <c r="A307" s="30" t="s">
        <v>0</v>
      </c>
      <c r="B307" s="48">
        <v>0.8</v>
      </c>
      <c r="C307" s="48">
        <v>0.1</v>
      </c>
      <c r="D307" s="48">
        <v>0.1</v>
      </c>
      <c r="E307" s="48">
        <v>0.1</v>
      </c>
      <c r="F307" s="48">
        <v>0.2</v>
      </c>
      <c r="G307" s="48">
        <v>0.3</v>
      </c>
      <c r="H307" s="48">
        <v>0.3</v>
      </c>
      <c r="I307" s="48">
        <v>1.4</v>
      </c>
      <c r="J307" s="48">
        <v>0.8</v>
      </c>
      <c r="K307" s="48">
        <v>0.8</v>
      </c>
    </row>
    <row r="308" spans="1:11">
      <c r="A308" s="32"/>
      <c r="B308" s="33"/>
      <c r="C308" s="33"/>
      <c r="D308" s="33"/>
      <c r="E308" s="33"/>
      <c r="F308" s="33"/>
      <c r="G308" s="33"/>
      <c r="H308" s="33"/>
      <c r="I308" s="33"/>
      <c r="J308" s="33"/>
      <c r="K308" s="33"/>
    </row>
    <row r="309" spans="1:11">
      <c r="A309" s="36" t="s">
        <v>30</v>
      </c>
      <c r="B309" s="33"/>
      <c r="C309" s="33"/>
      <c r="D309" s="33"/>
      <c r="E309" s="33"/>
      <c r="F309" s="33"/>
      <c r="G309" s="33"/>
      <c r="H309" s="33"/>
      <c r="I309" s="33"/>
      <c r="J309" s="33"/>
      <c r="K309" s="33"/>
    </row>
    <row r="310" spans="1:11">
      <c r="A310" s="30" t="s">
        <v>61</v>
      </c>
      <c r="B310" s="31">
        <v>2000</v>
      </c>
      <c r="C310" s="31">
        <v>2001</v>
      </c>
      <c r="D310" s="31">
        <v>2002</v>
      </c>
      <c r="E310" s="31">
        <v>2003</v>
      </c>
      <c r="F310" s="31">
        <v>2004</v>
      </c>
      <c r="G310" s="31">
        <v>2005</v>
      </c>
      <c r="H310" s="31">
        <v>2006</v>
      </c>
      <c r="I310" s="31">
        <v>2007</v>
      </c>
      <c r="J310" s="31">
        <v>2008</v>
      </c>
      <c r="K310" s="31">
        <v>2009</v>
      </c>
    </row>
    <row r="311" spans="1:11">
      <c r="A311" s="32" t="s">
        <v>35</v>
      </c>
      <c r="B311" s="37">
        <v>1.73</v>
      </c>
      <c r="C311" s="37">
        <v>0.09</v>
      </c>
      <c r="D311" s="37">
        <v>0.28999999999999998</v>
      </c>
      <c r="E311" s="37">
        <v>0.09</v>
      </c>
      <c r="F311" s="37">
        <v>0.28000000000000003</v>
      </c>
      <c r="G311" s="37">
        <v>0.24</v>
      </c>
      <c r="H311" s="37">
        <v>0.14000000000000001</v>
      </c>
      <c r="I311" s="37">
        <v>0.25</v>
      </c>
      <c r="J311" s="37">
        <v>0.12</v>
      </c>
      <c r="K311" s="37">
        <v>0.44</v>
      </c>
    </row>
    <row r="312" spans="1:11">
      <c r="A312" s="32" t="s">
        <v>36</v>
      </c>
      <c r="B312" s="37">
        <v>1.35</v>
      </c>
      <c r="C312" s="37">
        <v>0.15</v>
      </c>
      <c r="D312" s="37">
        <v>0.48</v>
      </c>
      <c r="E312" s="37">
        <v>0.31</v>
      </c>
      <c r="F312" s="37">
        <v>0.55000000000000004</v>
      </c>
      <c r="G312" s="37">
        <v>0.11</v>
      </c>
      <c r="H312" s="37">
        <v>0.16</v>
      </c>
      <c r="I312" s="37">
        <v>0.59</v>
      </c>
      <c r="J312" s="37">
        <v>0.17</v>
      </c>
      <c r="K312" s="37">
        <v>0.09</v>
      </c>
    </row>
    <row r="313" spans="1:11">
      <c r="A313" s="32" t="s">
        <v>37</v>
      </c>
      <c r="B313" s="37">
        <v>1.67</v>
      </c>
      <c r="C313" s="37">
        <v>0.59</v>
      </c>
      <c r="D313" s="37">
        <v>0.66</v>
      </c>
      <c r="E313" s="37">
        <v>0.78</v>
      </c>
      <c r="F313" s="37">
        <v>1.1200000000000001</v>
      </c>
      <c r="G313" s="37">
        <v>0.28000000000000003</v>
      </c>
      <c r="H313" s="37">
        <v>0.15</v>
      </c>
      <c r="I313" s="37">
        <v>0.85</v>
      </c>
      <c r="J313" s="37">
        <v>0.38</v>
      </c>
      <c r="K313" s="37">
        <v>0.02</v>
      </c>
    </row>
    <row r="314" spans="1:11">
      <c r="A314" s="32" t="s">
        <v>38</v>
      </c>
      <c r="B314" s="37">
        <v>2.17</v>
      </c>
      <c r="C314" s="37">
        <v>1.5</v>
      </c>
      <c r="D314" s="37">
        <v>0.15</v>
      </c>
      <c r="E314" s="37">
        <v>0.4</v>
      </c>
      <c r="F314" s="37">
        <v>1.34</v>
      </c>
      <c r="G314" s="37">
        <v>1.23</v>
      </c>
      <c r="H314" s="37">
        <v>0.84</v>
      </c>
      <c r="I314" s="37">
        <v>0.42</v>
      </c>
      <c r="J314" s="37">
        <v>0.35</v>
      </c>
      <c r="K314" s="37">
        <v>0.09</v>
      </c>
    </row>
    <row r="315" spans="1:11">
      <c r="A315" s="32" t="s">
        <v>62</v>
      </c>
      <c r="B315" s="37">
        <v>2.17</v>
      </c>
      <c r="C315" s="37">
        <v>1.5</v>
      </c>
      <c r="D315" s="37">
        <v>0.15</v>
      </c>
      <c r="E315" s="37">
        <v>0.4</v>
      </c>
      <c r="F315" s="37">
        <v>1.34</v>
      </c>
      <c r="G315" s="37">
        <v>1.23</v>
      </c>
      <c r="H315" s="37">
        <v>0.84</v>
      </c>
      <c r="I315" s="37">
        <v>0.42</v>
      </c>
      <c r="J315" s="37">
        <v>0.35</v>
      </c>
      <c r="K315" s="37">
        <v>0.09</v>
      </c>
    </row>
    <row r="316" spans="1:11">
      <c r="A316" s="32" t="s">
        <v>63</v>
      </c>
      <c r="B316" s="37"/>
      <c r="C316" s="37"/>
      <c r="D316" s="37"/>
      <c r="E316" s="37"/>
      <c r="F316" s="37"/>
      <c r="G316" s="37"/>
      <c r="H316" s="37"/>
      <c r="I316" s="37"/>
      <c r="J316" s="37"/>
      <c r="K316" s="37"/>
    </row>
    <row r="317" spans="1:11">
      <c r="A317" s="50" t="s">
        <v>31</v>
      </c>
      <c r="B317" s="51">
        <v>3.5</v>
      </c>
      <c r="C317" s="51">
        <v>37</v>
      </c>
      <c r="D317" s="51">
        <v>29.2</v>
      </c>
      <c r="E317" s="51">
        <v>37.799999999999997</v>
      </c>
      <c r="F317" s="51">
        <v>19.8</v>
      </c>
      <c r="G317" s="51">
        <v>37.5</v>
      </c>
      <c r="H317" s="51">
        <v>44.9</v>
      </c>
      <c r="I317" s="51">
        <v>25.1</v>
      </c>
      <c r="J317" s="51">
        <v>47.4</v>
      </c>
      <c r="K317" s="51">
        <v>52.1</v>
      </c>
    </row>
    <row r="318" spans="1:11">
      <c r="A318" s="52" t="s">
        <v>42</v>
      </c>
      <c r="B318" s="53">
        <v>6.11</v>
      </c>
      <c r="C318" s="53">
        <v>1.3</v>
      </c>
      <c r="D318" s="53">
        <v>1.48</v>
      </c>
      <c r="E318" s="53">
        <v>1.1599999999999999</v>
      </c>
      <c r="F318" s="53">
        <v>2.69</v>
      </c>
      <c r="G318" s="53">
        <v>1.22</v>
      </c>
      <c r="H318" s="53">
        <v>0.85</v>
      </c>
      <c r="I318" s="53">
        <v>1.81</v>
      </c>
      <c r="J318" s="53">
        <v>0.8</v>
      </c>
      <c r="K318" s="53">
        <v>0.73</v>
      </c>
    </row>
    <row r="319" spans="1:11">
      <c r="A319" s="32"/>
      <c r="B319" s="33"/>
      <c r="C319" s="33"/>
      <c r="D319" s="33"/>
      <c r="E319" s="33"/>
      <c r="F319" s="33"/>
      <c r="G319" s="33"/>
      <c r="H319" s="33"/>
      <c r="I319" s="33"/>
      <c r="J319" s="33"/>
      <c r="K319" s="33"/>
    </row>
    <row r="320" spans="1:11">
      <c r="A320" s="28" t="s">
        <v>187</v>
      </c>
      <c r="B320" s="33"/>
      <c r="C320" s="33"/>
      <c r="D320" s="33"/>
      <c r="E320" s="33"/>
      <c r="F320" s="33"/>
      <c r="G320" s="33"/>
      <c r="H320" s="33"/>
      <c r="I320" s="33"/>
      <c r="J320" s="33"/>
      <c r="K320" s="33"/>
    </row>
    <row r="321" spans="1:11">
      <c r="A321" s="30" t="s">
        <v>61</v>
      </c>
      <c r="B321" s="31">
        <v>2000</v>
      </c>
      <c r="C321" s="31">
        <v>2001</v>
      </c>
      <c r="D321" s="31">
        <v>2002</v>
      </c>
      <c r="E321" s="31">
        <v>2003</v>
      </c>
      <c r="F321" s="31">
        <v>2004</v>
      </c>
      <c r="G321" s="31">
        <v>2005</v>
      </c>
      <c r="H321" s="31">
        <v>2006</v>
      </c>
      <c r="I321" s="31">
        <v>2007</v>
      </c>
      <c r="J321" s="31">
        <v>2008</v>
      </c>
      <c r="K321" s="31">
        <v>2009</v>
      </c>
    </row>
    <row r="322" spans="1:11">
      <c r="A322" s="32" t="s">
        <v>35</v>
      </c>
      <c r="B322" s="34">
        <v>2.8</v>
      </c>
      <c r="C322" s="34">
        <v>0.6</v>
      </c>
      <c r="D322" s="34">
        <v>0.4</v>
      </c>
      <c r="E322" s="34">
        <v>0.5</v>
      </c>
      <c r="F322" s="34">
        <v>2.2000000000000002</v>
      </c>
      <c r="G322" s="34">
        <v>4.3</v>
      </c>
      <c r="H322" s="34">
        <v>2.7</v>
      </c>
      <c r="I322" s="34">
        <v>7.6</v>
      </c>
      <c r="J322" s="34">
        <v>9.8000000000000007</v>
      </c>
      <c r="K322" s="34">
        <v>9.5</v>
      </c>
    </row>
    <row r="323" spans="1:11">
      <c r="A323" s="32" t="s">
        <v>36</v>
      </c>
      <c r="B323" s="34">
        <v>0.4</v>
      </c>
      <c r="C323" s="34">
        <v>0.3</v>
      </c>
      <c r="D323" s="34">
        <v>0.3</v>
      </c>
      <c r="E323" s="34">
        <v>0.2</v>
      </c>
      <c r="F323" s="34">
        <v>0.3</v>
      </c>
      <c r="G323" s="34">
        <v>1.1000000000000001</v>
      </c>
      <c r="H323" s="34">
        <v>2.2999999999999998</v>
      </c>
      <c r="I323" s="34">
        <v>1.6</v>
      </c>
      <c r="J323" s="34">
        <v>4</v>
      </c>
      <c r="K323" s="34">
        <v>5.8</v>
      </c>
    </row>
    <row r="324" spans="1:11">
      <c r="A324" s="32" t="s">
        <v>37</v>
      </c>
      <c r="B324" s="34">
        <v>0.3</v>
      </c>
      <c r="C324" s="34">
        <v>0.1</v>
      </c>
      <c r="D324" s="34">
        <v>0.2</v>
      </c>
      <c r="E324" s="34">
        <v>0.1</v>
      </c>
      <c r="F324" s="34">
        <v>0.1</v>
      </c>
      <c r="G324" s="34">
        <v>0.1</v>
      </c>
      <c r="H324" s="34">
        <v>0.7</v>
      </c>
      <c r="I324" s="34">
        <v>1.3</v>
      </c>
      <c r="J324" s="34">
        <v>0.6</v>
      </c>
      <c r="K324" s="34">
        <v>2.2000000000000002</v>
      </c>
    </row>
    <row r="325" spans="1:11">
      <c r="A325" s="32" t="s">
        <v>38</v>
      </c>
      <c r="B325" s="34">
        <v>0.1</v>
      </c>
      <c r="C325" s="34">
        <v>0</v>
      </c>
      <c r="D325" s="34">
        <v>0</v>
      </c>
      <c r="E325" s="34">
        <v>0.1</v>
      </c>
      <c r="F325" s="34">
        <v>0</v>
      </c>
      <c r="G325" s="34">
        <v>0</v>
      </c>
      <c r="H325" s="34">
        <v>0.1</v>
      </c>
      <c r="I325" s="34">
        <v>0.4</v>
      </c>
      <c r="J325" s="34">
        <v>0.4</v>
      </c>
      <c r="K325" s="34">
        <v>0.3</v>
      </c>
    </row>
    <row r="326" spans="1:11">
      <c r="A326" s="32" t="s">
        <v>62</v>
      </c>
      <c r="B326" s="34">
        <v>0.2</v>
      </c>
      <c r="C326" s="34">
        <v>0</v>
      </c>
      <c r="D326" s="34">
        <v>0</v>
      </c>
      <c r="E326" s="34">
        <v>0</v>
      </c>
      <c r="F326" s="34">
        <v>0</v>
      </c>
      <c r="G326" s="34">
        <v>0</v>
      </c>
      <c r="H326" s="34">
        <v>0</v>
      </c>
      <c r="I326" s="34">
        <v>0</v>
      </c>
      <c r="J326" s="34">
        <v>0.2</v>
      </c>
      <c r="K326" s="34">
        <v>0.3</v>
      </c>
    </row>
    <row r="327" spans="1:11">
      <c r="A327" s="32" t="s">
        <v>63</v>
      </c>
      <c r="B327" s="34"/>
      <c r="C327" s="34"/>
      <c r="D327" s="34"/>
      <c r="E327" s="34"/>
      <c r="F327" s="34"/>
      <c r="G327" s="34"/>
      <c r="H327" s="34"/>
      <c r="I327" s="34"/>
      <c r="J327" s="34"/>
      <c r="K327" s="34"/>
    </row>
    <row r="328" spans="1:11">
      <c r="A328" s="30" t="s">
        <v>0</v>
      </c>
      <c r="B328" s="47">
        <v>3.9</v>
      </c>
      <c r="C328" s="47">
        <v>1</v>
      </c>
      <c r="D328" s="47">
        <v>1</v>
      </c>
      <c r="E328" s="47">
        <v>1</v>
      </c>
      <c r="F328" s="47">
        <v>2.7</v>
      </c>
      <c r="G328" s="47">
        <v>5.6</v>
      </c>
      <c r="H328" s="47">
        <v>5.7</v>
      </c>
      <c r="I328" s="47">
        <v>10.9</v>
      </c>
      <c r="J328" s="47">
        <v>14.9</v>
      </c>
      <c r="K328" s="47">
        <v>18.100000000000001</v>
      </c>
    </row>
    <row r="329" spans="1:11">
      <c r="A329" s="32"/>
      <c r="B329" s="33"/>
      <c r="C329" s="33"/>
      <c r="D329" s="33"/>
      <c r="E329" s="33"/>
      <c r="F329" s="33"/>
      <c r="G329" s="33"/>
      <c r="H329" s="33"/>
      <c r="I329" s="33"/>
      <c r="J329" s="33"/>
      <c r="K329" s="33"/>
    </row>
    <row r="330" spans="1:11">
      <c r="A330" s="28" t="s">
        <v>64</v>
      </c>
      <c r="B330" s="33"/>
      <c r="C330" s="33"/>
      <c r="D330" s="33"/>
      <c r="E330" s="33"/>
      <c r="F330" s="33"/>
      <c r="G330" s="33"/>
      <c r="H330" s="33"/>
      <c r="I330" s="33"/>
      <c r="J330" s="33"/>
      <c r="K330" s="33"/>
    </row>
    <row r="331" spans="1:11">
      <c r="A331" s="30" t="s">
        <v>61</v>
      </c>
      <c r="B331" s="31">
        <v>2000</v>
      </c>
      <c r="C331" s="31">
        <v>2001</v>
      </c>
      <c r="D331" s="31">
        <v>2002</v>
      </c>
      <c r="E331" s="31">
        <v>2003</v>
      </c>
      <c r="F331" s="31">
        <v>2004</v>
      </c>
      <c r="G331" s="31">
        <v>2005</v>
      </c>
      <c r="H331" s="31">
        <v>2006</v>
      </c>
      <c r="I331" s="31">
        <v>2007</v>
      </c>
      <c r="J331" s="31">
        <v>2008</v>
      </c>
      <c r="K331" s="31">
        <v>2009</v>
      </c>
    </row>
    <row r="332" spans="1:11">
      <c r="A332" s="32" t="s">
        <v>35</v>
      </c>
      <c r="B332" s="38">
        <v>0.2</v>
      </c>
      <c r="C332" s="38">
        <v>0.1</v>
      </c>
      <c r="D332" s="38">
        <v>0.1</v>
      </c>
      <c r="E332" s="38">
        <v>0.1</v>
      </c>
      <c r="F332" s="38">
        <v>0.3</v>
      </c>
      <c r="G332" s="38">
        <v>1</v>
      </c>
      <c r="H332" s="38">
        <v>0.9</v>
      </c>
      <c r="I332" s="38">
        <v>2.2999999999999998</v>
      </c>
      <c r="J332" s="38">
        <v>1.8</v>
      </c>
      <c r="K332" s="38">
        <v>1.9</v>
      </c>
    </row>
    <row r="333" spans="1:11">
      <c r="A333" s="32" t="s">
        <v>36</v>
      </c>
      <c r="B333" s="38">
        <v>0.2</v>
      </c>
      <c r="C333" s="38">
        <v>0.2</v>
      </c>
      <c r="D333" s="38">
        <v>0.2</v>
      </c>
      <c r="E333" s="38">
        <v>0.1</v>
      </c>
      <c r="F333" s="38">
        <v>0.1</v>
      </c>
      <c r="G333" s="38">
        <v>0.6</v>
      </c>
      <c r="H333" s="38">
        <v>1.2</v>
      </c>
      <c r="I333" s="38">
        <v>0.9</v>
      </c>
      <c r="J333" s="38">
        <v>2.5</v>
      </c>
      <c r="K333" s="38">
        <v>2.7</v>
      </c>
    </row>
    <row r="334" spans="1:11">
      <c r="A334" s="32" t="s">
        <v>37</v>
      </c>
      <c r="B334" s="38">
        <v>0.3</v>
      </c>
      <c r="C334" s="38">
        <v>0</v>
      </c>
      <c r="D334" s="38">
        <v>0.1</v>
      </c>
      <c r="E334" s="38">
        <v>0.1</v>
      </c>
      <c r="F334" s="38">
        <v>0.1</v>
      </c>
      <c r="G334" s="38">
        <v>0.1</v>
      </c>
      <c r="H334" s="38">
        <v>0.5</v>
      </c>
      <c r="I334" s="38">
        <v>1.1000000000000001</v>
      </c>
      <c r="J334" s="38">
        <v>0.5</v>
      </c>
      <c r="K334" s="38">
        <v>2.1</v>
      </c>
    </row>
    <row r="335" spans="1:11">
      <c r="A335" s="32" t="s">
        <v>38</v>
      </c>
      <c r="B335" s="38">
        <v>0.2</v>
      </c>
      <c r="C335" s="38">
        <v>0</v>
      </c>
      <c r="D335" s="38">
        <v>0</v>
      </c>
      <c r="E335" s="38">
        <v>0.1</v>
      </c>
      <c r="F335" s="38">
        <v>0</v>
      </c>
      <c r="G335" s="38">
        <v>0</v>
      </c>
      <c r="H335" s="38">
        <v>0.1</v>
      </c>
      <c r="I335" s="38">
        <v>0.4</v>
      </c>
      <c r="J335" s="38">
        <v>0.4</v>
      </c>
      <c r="K335" s="38">
        <v>0.3</v>
      </c>
    </row>
    <row r="336" spans="1:11">
      <c r="A336" s="32" t="s">
        <v>62</v>
      </c>
      <c r="B336" s="38">
        <v>0.3</v>
      </c>
      <c r="C336" s="38">
        <v>0</v>
      </c>
      <c r="D336" s="38">
        <v>0</v>
      </c>
      <c r="E336" s="38">
        <v>0</v>
      </c>
      <c r="F336" s="38">
        <v>0.1</v>
      </c>
      <c r="G336" s="38">
        <v>0</v>
      </c>
      <c r="H336" s="38">
        <v>0</v>
      </c>
      <c r="I336" s="38">
        <v>0</v>
      </c>
      <c r="J336" s="38">
        <v>0.2</v>
      </c>
      <c r="K336" s="38">
        <v>0.4</v>
      </c>
    </row>
    <row r="337" spans="1:11">
      <c r="A337" s="32" t="s">
        <v>63</v>
      </c>
      <c r="B337" s="39"/>
      <c r="C337" s="39"/>
      <c r="D337" s="39"/>
      <c r="E337" s="39"/>
      <c r="F337" s="39"/>
      <c r="G337" s="39"/>
      <c r="H337" s="39"/>
      <c r="I337" s="39"/>
      <c r="J337" s="39"/>
      <c r="K337" s="39"/>
    </row>
    <row r="338" spans="1:11">
      <c r="A338" s="30" t="s">
        <v>0</v>
      </c>
      <c r="B338" s="40">
        <v>1.1000000000000001</v>
      </c>
      <c r="C338" s="40">
        <v>0.5</v>
      </c>
      <c r="D338" s="40">
        <v>0.5</v>
      </c>
      <c r="E338" s="40">
        <v>0.4</v>
      </c>
      <c r="F338" s="40">
        <v>0.6</v>
      </c>
      <c r="G338" s="40">
        <v>1.8</v>
      </c>
      <c r="H338" s="40">
        <v>2.7</v>
      </c>
      <c r="I338" s="40">
        <v>4.8</v>
      </c>
      <c r="J338" s="40">
        <v>5.6</v>
      </c>
      <c r="K338" s="40">
        <v>7.3</v>
      </c>
    </row>
    <row r="339" spans="1:11">
      <c r="A339" s="32"/>
      <c r="B339" s="33"/>
      <c r="C339" s="33"/>
      <c r="D339" s="33"/>
      <c r="E339" s="33"/>
      <c r="F339" s="33"/>
      <c r="G339" s="33"/>
      <c r="H339" s="33"/>
      <c r="I339" s="33"/>
      <c r="J339" s="33"/>
      <c r="K339" s="33"/>
    </row>
    <row r="340" spans="1:11">
      <c r="A340" s="28" t="s">
        <v>65</v>
      </c>
      <c r="B340" s="33"/>
      <c r="C340" s="33"/>
      <c r="D340" s="33"/>
      <c r="E340" s="33"/>
      <c r="F340" s="33"/>
      <c r="G340" s="33"/>
      <c r="H340" s="33"/>
      <c r="I340" s="33"/>
      <c r="J340" s="33"/>
      <c r="K340" s="33"/>
    </row>
    <row r="341" spans="1:11">
      <c r="A341" s="30" t="s">
        <v>61</v>
      </c>
      <c r="B341" s="31">
        <v>2000</v>
      </c>
      <c r="C341" s="31">
        <v>2001</v>
      </c>
      <c r="D341" s="31">
        <v>2002</v>
      </c>
      <c r="E341" s="31">
        <v>2003</v>
      </c>
      <c r="F341" s="31">
        <v>2004</v>
      </c>
      <c r="G341" s="31">
        <v>2005</v>
      </c>
      <c r="H341" s="31">
        <v>2006</v>
      </c>
      <c r="I341" s="31">
        <v>2007</v>
      </c>
      <c r="J341" s="31">
        <v>2008</v>
      </c>
      <c r="K341" s="31">
        <v>2009</v>
      </c>
    </row>
    <row r="342" spans="1:11">
      <c r="A342" s="32" t="s">
        <v>35</v>
      </c>
      <c r="B342" s="38">
        <v>0</v>
      </c>
      <c r="C342" s="38">
        <v>0</v>
      </c>
      <c r="D342" s="38">
        <v>0</v>
      </c>
      <c r="E342" s="38">
        <v>0</v>
      </c>
      <c r="F342" s="38">
        <v>0</v>
      </c>
      <c r="G342" s="38">
        <v>0</v>
      </c>
      <c r="H342" s="38">
        <v>0</v>
      </c>
      <c r="I342" s="38">
        <v>0</v>
      </c>
      <c r="J342" s="38">
        <v>0</v>
      </c>
      <c r="K342" s="38">
        <v>0</v>
      </c>
    </row>
    <row r="343" spans="1:11">
      <c r="A343" s="32" t="s">
        <v>36</v>
      </c>
      <c r="B343" s="38">
        <v>0.1</v>
      </c>
      <c r="C343" s="38">
        <v>0.1</v>
      </c>
      <c r="D343" s="38">
        <v>0.1</v>
      </c>
      <c r="E343" s="38">
        <v>0.1</v>
      </c>
      <c r="F343" s="38">
        <v>0.1</v>
      </c>
      <c r="G343" s="38">
        <v>0.3</v>
      </c>
      <c r="H343" s="38">
        <v>0.6</v>
      </c>
      <c r="I343" s="38">
        <v>0.5</v>
      </c>
      <c r="J343" s="38">
        <v>1.3</v>
      </c>
      <c r="K343" s="38">
        <v>1.3</v>
      </c>
    </row>
    <row r="344" spans="1:11">
      <c r="A344" s="32" t="s">
        <v>37</v>
      </c>
      <c r="B344" s="38">
        <v>0.3</v>
      </c>
      <c r="C344" s="38">
        <v>0</v>
      </c>
      <c r="D344" s="38">
        <v>0.1</v>
      </c>
      <c r="E344" s="38">
        <v>0.1</v>
      </c>
      <c r="F344" s="38">
        <v>0.1</v>
      </c>
      <c r="G344" s="38">
        <v>0.1</v>
      </c>
      <c r="H344" s="38">
        <v>0.5</v>
      </c>
      <c r="I344" s="38">
        <v>1.1000000000000001</v>
      </c>
      <c r="J344" s="38">
        <v>0.5</v>
      </c>
      <c r="K344" s="38">
        <v>2.1</v>
      </c>
    </row>
    <row r="345" spans="1:11">
      <c r="A345" s="32" t="s">
        <v>38</v>
      </c>
      <c r="B345" s="38">
        <v>0.2</v>
      </c>
      <c r="C345" s="38">
        <v>0</v>
      </c>
      <c r="D345" s="38">
        <v>0</v>
      </c>
      <c r="E345" s="38">
        <v>0.1</v>
      </c>
      <c r="F345" s="38">
        <v>0</v>
      </c>
      <c r="G345" s="38">
        <v>0</v>
      </c>
      <c r="H345" s="38">
        <v>0.1</v>
      </c>
      <c r="I345" s="38">
        <v>0.4</v>
      </c>
      <c r="J345" s="38">
        <v>0.4</v>
      </c>
      <c r="K345" s="38">
        <v>0.3</v>
      </c>
    </row>
    <row r="346" spans="1:11">
      <c r="A346" s="32" t="s">
        <v>62</v>
      </c>
      <c r="B346" s="38">
        <v>0.3</v>
      </c>
      <c r="C346" s="38">
        <v>0</v>
      </c>
      <c r="D346" s="38">
        <v>0</v>
      </c>
      <c r="E346" s="38">
        <v>0</v>
      </c>
      <c r="F346" s="38">
        <v>0.1</v>
      </c>
      <c r="G346" s="38">
        <v>0</v>
      </c>
      <c r="H346" s="38">
        <v>0</v>
      </c>
      <c r="I346" s="38">
        <v>0</v>
      </c>
      <c r="J346" s="38">
        <v>0.2</v>
      </c>
      <c r="K346" s="38">
        <v>0.4</v>
      </c>
    </row>
    <row r="347" spans="1:11">
      <c r="A347" s="32" t="s">
        <v>63</v>
      </c>
      <c r="B347" s="39"/>
      <c r="C347" s="39"/>
      <c r="D347" s="39"/>
      <c r="E347" s="39"/>
      <c r="F347" s="39"/>
      <c r="G347" s="39"/>
      <c r="H347" s="39"/>
      <c r="I347" s="39"/>
      <c r="J347" s="39"/>
      <c r="K347" s="39"/>
    </row>
    <row r="348" spans="1:11">
      <c r="A348" s="30" t="s">
        <v>0</v>
      </c>
      <c r="B348" s="41">
        <v>0.9</v>
      </c>
      <c r="C348" s="41">
        <v>0.2</v>
      </c>
      <c r="D348" s="41">
        <v>0.3</v>
      </c>
      <c r="E348" s="41">
        <v>0.3</v>
      </c>
      <c r="F348" s="41">
        <v>0.3</v>
      </c>
      <c r="G348" s="41">
        <v>0.5</v>
      </c>
      <c r="H348" s="41">
        <v>1.2</v>
      </c>
      <c r="I348" s="41">
        <v>2</v>
      </c>
      <c r="J348" s="41">
        <v>2.5</v>
      </c>
      <c r="K348" s="41">
        <v>4.0999999999999996</v>
      </c>
    </row>
    <row r="349" spans="1:11">
      <c r="A349" s="32"/>
      <c r="B349" s="33"/>
      <c r="C349" s="33"/>
      <c r="D349" s="33"/>
      <c r="E349" s="33"/>
      <c r="F349" s="33"/>
      <c r="G349" s="33"/>
      <c r="H349" s="33"/>
      <c r="I349" s="33"/>
      <c r="J349" s="33"/>
      <c r="K349" s="33"/>
    </row>
    <row r="350" spans="1:11">
      <c r="A350" s="28" t="s">
        <v>66</v>
      </c>
      <c r="B350" s="33"/>
      <c r="C350" s="33"/>
      <c r="D350" s="33"/>
      <c r="E350" s="33"/>
      <c r="F350" s="33"/>
      <c r="G350" s="33"/>
      <c r="H350" s="33"/>
      <c r="I350" s="33"/>
      <c r="J350" s="33"/>
      <c r="K350" s="33"/>
    </row>
    <row r="351" spans="1:11">
      <c r="A351" s="30" t="s">
        <v>61</v>
      </c>
      <c r="B351" s="31">
        <v>2000</v>
      </c>
      <c r="C351" s="31">
        <v>2001</v>
      </c>
      <c r="D351" s="31">
        <v>2002</v>
      </c>
      <c r="E351" s="31">
        <v>2003</v>
      </c>
      <c r="F351" s="31">
        <v>2004</v>
      </c>
      <c r="G351" s="31">
        <v>2005</v>
      </c>
      <c r="H351" s="31">
        <v>2006</v>
      </c>
      <c r="I351" s="31">
        <v>2007</v>
      </c>
      <c r="J351" s="31">
        <v>2008</v>
      </c>
      <c r="K351" s="31">
        <v>2009</v>
      </c>
    </row>
    <row r="352" spans="1:11">
      <c r="A352" s="32" t="s">
        <v>35</v>
      </c>
      <c r="B352" s="35">
        <v>6</v>
      </c>
      <c r="C352" s="35">
        <v>25</v>
      </c>
      <c r="D352" s="35">
        <v>29</v>
      </c>
      <c r="E352" s="35">
        <v>22</v>
      </c>
      <c r="F352" s="35">
        <v>14</v>
      </c>
      <c r="G352" s="35">
        <v>24</v>
      </c>
      <c r="H352" s="35">
        <v>33</v>
      </c>
      <c r="I352" s="35">
        <v>30</v>
      </c>
      <c r="J352" s="35">
        <v>19</v>
      </c>
      <c r="K352" s="35">
        <v>20</v>
      </c>
    </row>
    <row r="353" spans="1:11">
      <c r="A353" s="32" t="s">
        <v>36</v>
      </c>
      <c r="B353" s="35">
        <v>64</v>
      </c>
      <c r="C353" s="35">
        <v>56</v>
      </c>
      <c r="D353" s="35">
        <v>59</v>
      </c>
      <c r="E353" s="35">
        <v>58</v>
      </c>
      <c r="F353" s="35">
        <v>45</v>
      </c>
      <c r="G353" s="35">
        <v>58</v>
      </c>
      <c r="H353" s="35">
        <v>51</v>
      </c>
      <c r="I353" s="35">
        <v>58</v>
      </c>
      <c r="J353" s="35">
        <v>64</v>
      </c>
      <c r="K353" s="35">
        <v>46</v>
      </c>
    </row>
    <row r="354" spans="1:11">
      <c r="A354" s="32" t="s">
        <v>37</v>
      </c>
      <c r="B354" s="35">
        <v>93</v>
      </c>
      <c r="C354" s="35">
        <v>77</v>
      </c>
      <c r="D354" s="35">
        <v>69</v>
      </c>
      <c r="E354" s="35">
        <v>78</v>
      </c>
      <c r="F354" s="35">
        <v>80</v>
      </c>
      <c r="G354" s="35">
        <v>78</v>
      </c>
      <c r="H354" s="35">
        <v>82</v>
      </c>
      <c r="I354" s="35">
        <v>84</v>
      </c>
      <c r="J354" s="35">
        <v>89</v>
      </c>
      <c r="K354" s="35">
        <v>94</v>
      </c>
    </row>
    <row r="355" spans="1:11">
      <c r="A355" s="32" t="s">
        <v>38</v>
      </c>
      <c r="B355" s="35">
        <v>110</v>
      </c>
      <c r="C355" s="35">
        <v>110</v>
      </c>
      <c r="D355" s="35">
        <v>89</v>
      </c>
      <c r="E355" s="35">
        <v>100</v>
      </c>
      <c r="F355" s="35">
        <v>101</v>
      </c>
      <c r="G355" s="35">
        <v>104</v>
      </c>
      <c r="H355" s="35">
        <v>100</v>
      </c>
      <c r="I355" s="35">
        <v>108</v>
      </c>
      <c r="J355" s="35">
        <v>115</v>
      </c>
      <c r="K355" s="35">
        <v>115</v>
      </c>
    </row>
    <row r="356" spans="1:11">
      <c r="A356" s="32" t="s">
        <v>62</v>
      </c>
      <c r="B356" s="35">
        <v>127</v>
      </c>
      <c r="C356" s="35">
        <v>129</v>
      </c>
      <c r="D356" s="35">
        <v>160</v>
      </c>
      <c r="E356" s="35">
        <v>120</v>
      </c>
      <c r="F356" s="35">
        <v>135</v>
      </c>
      <c r="G356" s="35">
        <v>127</v>
      </c>
      <c r="H356" s="35">
        <v>120</v>
      </c>
      <c r="I356" s="35">
        <v>136</v>
      </c>
      <c r="J356" s="35">
        <v>136</v>
      </c>
      <c r="K356" s="35">
        <v>144</v>
      </c>
    </row>
    <row r="357" spans="1:11">
      <c r="A357" s="42" t="s">
        <v>63</v>
      </c>
      <c r="B357" s="43"/>
      <c r="C357" s="43"/>
      <c r="D357" s="43"/>
      <c r="E357" s="43"/>
      <c r="F357" s="43"/>
      <c r="G357" s="43"/>
      <c r="H357" s="43"/>
      <c r="I357" s="43"/>
      <c r="J357" s="43"/>
      <c r="K357" s="43"/>
    </row>
    <row r="359" spans="1:11">
      <c r="A359" s="27" t="s">
        <v>41</v>
      </c>
    </row>
    <row r="360" spans="1:11">
      <c r="A360" s="28" t="s">
        <v>189</v>
      </c>
      <c r="B360" s="29"/>
      <c r="C360" s="29"/>
      <c r="D360" s="29"/>
      <c r="E360" s="29"/>
      <c r="F360" s="29"/>
      <c r="G360" s="29"/>
      <c r="H360" s="29"/>
      <c r="I360" s="29"/>
      <c r="J360" s="29"/>
      <c r="K360" s="29"/>
    </row>
    <row r="361" spans="1:11">
      <c r="A361" s="30" t="s">
        <v>61</v>
      </c>
      <c r="B361" s="31">
        <v>2010</v>
      </c>
      <c r="C361" s="31">
        <v>2011</v>
      </c>
      <c r="D361" s="31">
        <v>2012</v>
      </c>
      <c r="E361" s="31">
        <v>2013</v>
      </c>
      <c r="F361" s="31">
        <v>2014</v>
      </c>
      <c r="G361" s="31">
        <v>2015</v>
      </c>
      <c r="H361" s="31">
        <v>2016</v>
      </c>
      <c r="I361" s="31">
        <v>2017</v>
      </c>
      <c r="J361" s="31">
        <v>2018</v>
      </c>
      <c r="K361" s="31">
        <v>2019</v>
      </c>
    </row>
    <row r="362" spans="1:11">
      <c r="A362" s="32" t="s">
        <v>35</v>
      </c>
      <c r="B362" s="49">
        <v>0.5</v>
      </c>
      <c r="C362" s="49">
        <v>2.2000000000000002</v>
      </c>
      <c r="D362" s="49">
        <v>2.5</v>
      </c>
      <c r="E362" s="49">
        <v>11.6</v>
      </c>
      <c r="F362" s="49">
        <v>1</v>
      </c>
      <c r="G362" s="49">
        <v>9</v>
      </c>
      <c r="H362" s="49">
        <v>10.3</v>
      </c>
      <c r="I362" s="49">
        <v>8.6999999999999993</v>
      </c>
      <c r="J362" s="49">
        <v>4.5999999999999996</v>
      </c>
      <c r="K362" s="49">
        <v>0.2</v>
      </c>
    </row>
    <row r="363" spans="1:11">
      <c r="A363" s="32" t="s">
        <v>36</v>
      </c>
      <c r="B363" s="49">
        <v>0.2</v>
      </c>
      <c r="C363" s="49">
        <v>6.9</v>
      </c>
      <c r="D363" s="49">
        <v>1.8</v>
      </c>
      <c r="E363" s="49">
        <v>2.2999999999999998</v>
      </c>
      <c r="F363" s="49">
        <v>0.8</v>
      </c>
      <c r="G363" s="49">
        <v>2.2000000000000002</v>
      </c>
      <c r="H363" s="49">
        <v>2.8</v>
      </c>
      <c r="I363" s="49">
        <v>2.6</v>
      </c>
      <c r="J363" s="49">
        <v>1.9</v>
      </c>
      <c r="K363" s="49">
        <v>1</v>
      </c>
    </row>
    <row r="364" spans="1:11">
      <c r="A364" s="32" t="s">
        <v>37</v>
      </c>
      <c r="B364" s="49">
        <v>0.2</v>
      </c>
      <c r="C364" s="49">
        <v>0.4</v>
      </c>
      <c r="D364" s="49">
        <v>1.8</v>
      </c>
      <c r="E364" s="49">
        <v>2.9</v>
      </c>
      <c r="F364" s="49">
        <v>0.2</v>
      </c>
      <c r="G364" s="49">
        <v>1.8</v>
      </c>
      <c r="H364" s="49">
        <v>2.2000000000000002</v>
      </c>
      <c r="I364" s="49">
        <v>2.1</v>
      </c>
      <c r="J364" s="49">
        <v>2.4</v>
      </c>
      <c r="K364" s="49">
        <v>0.3</v>
      </c>
    </row>
    <row r="365" spans="1:11">
      <c r="A365" s="32" t="s">
        <v>38</v>
      </c>
      <c r="B365" s="49">
        <v>0.1</v>
      </c>
      <c r="C365" s="49">
        <v>0.1</v>
      </c>
      <c r="D365" s="49">
        <v>0.2</v>
      </c>
      <c r="E365" s="49">
        <v>2.2000000000000002</v>
      </c>
      <c r="F365" s="49">
        <v>0.1</v>
      </c>
      <c r="G365" s="49">
        <v>1.5</v>
      </c>
      <c r="H365" s="49">
        <v>1</v>
      </c>
      <c r="I365" s="49">
        <v>1.2</v>
      </c>
      <c r="J365" s="49">
        <v>2.2000000000000002</v>
      </c>
      <c r="K365" s="49">
        <v>0.4</v>
      </c>
    </row>
    <row r="366" spans="1:11">
      <c r="A366" s="32" t="s">
        <v>62</v>
      </c>
      <c r="B366" s="49">
        <v>0</v>
      </c>
      <c r="C366" s="49">
        <v>0</v>
      </c>
      <c r="D366" s="49">
        <v>0.3</v>
      </c>
      <c r="E366" s="49">
        <v>0.7</v>
      </c>
      <c r="F366" s="49">
        <v>0.1</v>
      </c>
      <c r="G366" s="49">
        <v>1.6</v>
      </c>
      <c r="H366" s="49">
        <v>1</v>
      </c>
      <c r="I366" s="49">
        <v>0.3</v>
      </c>
      <c r="J366" s="49">
        <v>1</v>
      </c>
      <c r="K366" s="49">
        <v>0.2</v>
      </c>
    </row>
    <row r="367" spans="1:11">
      <c r="A367" s="32" t="s">
        <v>63</v>
      </c>
      <c r="B367" s="49"/>
      <c r="C367" s="49"/>
      <c r="D367" s="49"/>
      <c r="E367" s="49"/>
      <c r="F367" s="49"/>
      <c r="G367" s="49"/>
      <c r="H367" s="49"/>
      <c r="I367" s="49"/>
      <c r="J367" s="49"/>
      <c r="K367" s="49"/>
    </row>
    <row r="368" spans="1:11">
      <c r="A368" s="30" t="s">
        <v>0</v>
      </c>
      <c r="B368" s="48">
        <v>1.1000000000000001</v>
      </c>
      <c r="C368" s="48">
        <v>9.6999999999999993</v>
      </c>
      <c r="D368" s="48">
        <v>6.7</v>
      </c>
      <c r="E368" s="48">
        <v>19.600000000000001</v>
      </c>
      <c r="F368" s="48">
        <v>2.1</v>
      </c>
      <c r="G368" s="48">
        <v>16.2</v>
      </c>
      <c r="H368" s="48">
        <v>17.2</v>
      </c>
      <c r="I368" s="48">
        <v>14.9</v>
      </c>
      <c r="J368" s="48">
        <v>12.2</v>
      </c>
      <c r="K368" s="48">
        <v>2.1</v>
      </c>
    </row>
    <row r="369" spans="1:11">
      <c r="A369" s="32"/>
      <c r="B369" s="33"/>
      <c r="C369" s="33"/>
      <c r="D369" s="33"/>
      <c r="E369" s="33"/>
      <c r="F369" s="33"/>
      <c r="G369" s="33"/>
      <c r="H369" s="33"/>
      <c r="I369" s="33"/>
      <c r="J369" s="33"/>
      <c r="K369" s="33"/>
    </row>
    <row r="370" spans="1:11">
      <c r="A370" s="28" t="s">
        <v>186</v>
      </c>
      <c r="B370" s="33"/>
      <c r="C370" s="33"/>
      <c r="D370" s="33"/>
      <c r="E370" s="33"/>
      <c r="F370" s="33"/>
      <c r="G370" s="33"/>
      <c r="H370" s="33"/>
      <c r="I370" s="33"/>
      <c r="J370" s="33"/>
      <c r="K370" s="33"/>
    </row>
    <row r="371" spans="1:11">
      <c r="A371" s="30" t="s">
        <v>61</v>
      </c>
      <c r="B371" s="31">
        <v>2010</v>
      </c>
      <c r="C371" s="31">
        <v>2011</v>
      </c>
      <c r="D371" s="31">
        <v>2012</v>
      </c>
      <c r="E371" s="31">
        <v>2013</v>
      </c>
      <c r="F371" s="31">
        <v>2014</v>
      </c>
      <c r="G371" s="31">
        <v>2015</v>
      </c>
      <c r="H371" s="31">
        <v>2016</v>
      </c>
      <c r="I371" s="31">
        <v>2017</v>
      </c>
      <c r="J371" s="31">
        <v>2018</v>
      </c>
      <c r="K371" s="31">
        <v>2019</v>
      </c>
    </row>
    <row r="372" spans="1:11">
      <c r="A372" s="32" t="s">
        <v>35</v>
      </c>
      <c r="B372" s="34">
        <v>0.1</v>
      </c>
      <c r="C372" s="34">
        <v>0.4</v>
      </c>
      <c r="D372" s="34">
        <v>0.6</v>
      </c>
      <c r="E372" s="34">
        <v>2.2999999999999998</v>
      </c>
      <c r="F372" s="34">
        <v>0.3</v>
      </c>
      <c r="G372" s="34">
        <v>1.4</v>
      </c>
      <c r="H372" s="34">
        <v>1.5</v>
      </c>
      <c r="I372" s="34">
        <v>1.6</v>
      </c>
      <c r="J372" s="34">
        <v>0.8</v>
      </c>
      <c r="K372" s="34">
        <v>0</v>
      </c>
    </row>
    <row r="373" spans="1:11">
      <c r="A373" s="32" t="s">
        <v>36</v>
      </c>
      <c r="B373" s="34">
        <v>0.1</v>
      </c>
      <c r="C373" s="34">
        <v>3.4</v>
      </c>
      <c r="D373" s="34">
        <v>1.1000000000000001</v>
      </c>
      <c r="E373" s="34">
        <v>1.2</v>
      </c>
      <c r="F373" s="34">
        <v>0.3</v>
      </c>
      <c r="G373" s="34">
        <v>1</v>
      </c>
      <c r="H373" s="34">
        <v>1.2</v>
      </c>
      <c r="I373" s="34">
        <v>1.1000000000000001</v>
      </c>
      <c r="J373" s="34">
        <v>0.9</v>
      </c>
      <c r="K373" s="34">
        <v>0.5</v>
      </c>
    </row>
    <row r="374" spans="1:11">
      <c r="A374" s="32" t="s">
        <v>37</v>
      </c>
      <c r="B374" s="34">
        <v>0.2</v>
      </c>
      <c r="C374" s="34">
        <v>0.3</v>
      </c>
      <c r="D374" s="34">
        <v>1.4</v>
      </c>
      <c r="E374" s="34">
        <v>2.2000000000000002</v>
      </c>
      <c r="F374" s="34">
        <v>0.1</v>
      </c>
      <c r="G374" s="34">
        <v>1.3</v>
      </c>
      <c r="H374" s="34">
        <v>1.5</v>
      </c>
      <c r="I374" s="34">
        <v>1.4</v>
      </c>
      <c r="J374" s="34">
        <v>2</v>
      </c>
      <c r="K374" s="34">
        <v>0.3</v>
      </c>
    </row>
    <row r="375" spans="1:11">
      <c r="A375" s="32" t="s">
        <v>38</v>
      </c>
      <c r="B375" s="34">
        <v>0.1</v>
      </c>
      <c r="C375" s="34">
        <v>0.1</v>
      </c>
      <c r="D375" s="34">
        <v>0.3</v>
      </c>
      <c r="E375" s="34">
        <v>2.1</v>
      </c>
      <c r="F375" s="34">
        <v>0.1</v>
      </c>
      <c r="G375" s="34">
        <v>1.3</v>
      </c>
      <c r="H375" s="34">
        <v>0.8</v>
      </c>
      <c r="I375" s="34">
        <v>1.1000000000000001</v>
      </c>
      <c r="J375" s="34">
        <v>2.2000000000000002</v>
      </c>
      <c r="K375" s="34">
        <v>0.4</v>
      </c>
    </row>
    <row r="376" spans="1:11">
      <c r="A376" s="32" t="s">
        <v>62</v>
      </c>
      <c r="B376" s="34">
        <v>0</v>
      </c>
      <c r="C376" s="34">
        <v>0.1</v>
      </c>
      <c r="D376" s="34">
        <v>0.4</v>
      </c>
      <c r="E376" s="34">
        <v>0.8</v>
      </c>
      <c r="F376" s="34">
        <v>0.1</v>
      </c>
      <c r="G376" s="34">
        <v>1.9</v>
      </c>
      <c r="H376" s="34">
        <v>1.1000000000000001</v>
      </c>
      <c r="I376" s="34">
        <v>0.3</v>
      </c>
      <c r="J376" s="34">
        <v>1.2</v>
      </c>
      <c r="K376" s="34">
        <v>0.2</v>
      </c>
    </row>
    <row r="377" spans="1:11">
      <c r="A377" s="32" t="s">
        <v>63</v>
      </c>
      <c r="B377" s="35"/>
      <c r="C377" s="35"/>
      <c r="D377" s="35"/>
      <c r="E377" s="35"/>
      <c r="F377" s="35"/>
      <c r="G377" s="35"/>
      <c r="H377" s="35"/>
      <c r="I377" s="35"/>
      <c r="J377" s="35"/>
      <c r="K377" s="35"/>
    </row>
    <row r="378" spans="1:11">
      <c r="A378" s="30" t="s">
        <v>0</v>
      </c>
      <c r="B378" s="48">
        <v>0.6</v>
      </c>
      <c r="C378" s="48">
        <v>4.4000000000000004</v>
      </c>
      <c r="D378" s="48">
        <v>3.8</v>
      </c>
      <c r="E378" s="48">
        <v>8.5</v>
      </c>
      <c r="F378" s="48">
        <v>0.9</v>
      </c>
      <c r="G378" s="48">
        <v>7</v>
      </c>
      <c r="H378" s="48">
        <v>6.2</v>
      </c>
      <c r="I378" s="48">
        <v>5.4</v>
      </c>
      <c r="J378" s="48">
        <v>7.1</v>
      </c>
      <c r="K378" s="48">
        <v>1.4</v>
      </c>
    </row>
    <row r="379" spans="1:11">
      <c r="A379" s="32"/>
      <c r="B379" s="33"/>
      <c r="C379" s="33"/>
      <c r="D379" s="33"/>
      <c r="E379" s="33"/>
      <c r="F379" s="33"/>
      <c r="G379" s="33"/>
      <c r="H379" s="33"/>
      <c r="I379" s="33"/>
      <c r="J379" s="33"/>
      <c r="K379" s="33"/>
    </row>
    <row r="380" spans="1:11">
      <c r="A380" s="36" t="s">
        <v>30</v>
      </c>
      <c r="B380" s="33"/>
      <c r="C380" s="33"/>
      <c r="D380" s="33"/>
      <c r="E380" s="33"/>
      <c r="F380" s="33"/>
      <c r="G380" s="33"/>
      <c r="H380" s="33"/>
      <c r="I380" s="33"/>
      <c r="J380" s="33"/>
      <c r="K380" s="33"/>
    </row>
    <row r="381" spans="1:11">
      <c r="A381" s="30" t="s">
        <v>61</v>
      </c>
      <c r="B381" s="31">
        <v>2010</v>
      </c>
      <c r="C381" s="31">
        <v>2011</v>
      </c>
      <c r="D381" s="31">
        <v>2012</v>
      </c>
      <c r="E381" s="31">
        <v>2013</v>
      </c>
      <c r="F381" s="31">
        <v>2014</v>
      </c>
      <c r="G381" s="31">
        <v>2015</v>
      </c>
      <c r="H381" s="31">
        <v>2016</v>
      </c>
      <c r="I381" s="31">
        <v>2017</v>
      </c>
      <c r="J381" s="31">
        <v>2018</v>
      </c>
      <c r="K381" s="31">
        <v>2019</v>
      </c>
    </row>
    <row r="382" spans="1:11">
      <c r="A382" s="32" t="s">
        <v>35</v>
      </c>
      <c r="B382" s="37">
        <v>0.02</v>
      </c>
      <c r="C382" s="37">
        <v>0.13</v>
      </c>
      <c r="D382" s="37">
        <v>0.18</v>
      </c>
      <c r="E382" s="37">
        <v>0.76</v>
      </c>
      <c r="F382" s="37">
        <v>0.06</v>
      </c>
      <c r="G382" s="37">
        <v>0.41</v>
      </c>
      <c r="H382" s="37">
        <v>0.61</v>
      </c>
      <c r="I382" s="37">
        <v>0.5</v>
      </c>
      <c r="J382" s="37">
        <v>0.28999999999999998</v>
      </c>
      <c r="K382" s="37">
        <v>0.01</v>
      </c>
    </row>
    <row r="383" spans="1:11">
      <c r="A383" s="32" t="s">
        <v>36</v>
      </c>
      <c r="B383" s="37">
        <v>0.06</v>
      </c>
      <c r="C383" s="37">
        <v>0.42</v>
      </c>
      <c r="D383" s="37">
        <v>0.19</v>
      </c>
      <c r="E383" s="37">
        <v>0.32</v>
      </c>
      <c r="F383" s="37">
        <v>0.12</v>
      </c>
      <c r="G383" s="37">
        <v>0.22</v>
      </c>
      <c r="H383" s="37">
        <v>0.27</v>
      </c>
      <c r="I383" s="37">
        <v>0.37</v>
      </c>
      <c r="J383" s="37">
        <v>0.23</v>
      </c>
      <c r="K383" s="37">
        <v>0.11</v>
      </c>
    </row>
    <row r="384" spans="1:11">
      <c r="A384" s="32" t="s">
        <v>37</v>
      </c>
      <c r="B384" s="37">
        <v>0.09</v>
      </c>
      <c r="C384" s="37">
        <v>0.21</v>
      </c>
      <c r="D384" s="37">
        <v>0.23</v>
      </c>
      <c r="E384" s="37">
        <v>0.64</v>
      </c>
      <c r="F384" s="37">
        <v>0.05</v>
      </c>
      <c r="G384" s="37">
        <v>0.6</v>
      </c>
      <c r="H384" s="37">
        <v>0.44</v>
      </c>
      <c r="I384" s="37">
        <v>0.41</v>
      </c>
      <c r="J384" s="37">
        <v>1.01</v>
      </c>
      <c r="K384" s="37">
        <v>7.0000000000000007E-2</v>
      </c>
    </row>
    <row r="385" spans="1:11">
      <c r="A385" s="32" t="s">
        <v>38</v>
      </c>
      <c r="B385" s="37">
        <v>0.09</v>
      </c>
      <c r="C385" s="37">
        <v>0.06</v>
      </c>
      <c r="D385" s="37">
        <v>0.23</v>
      </c>
      <c r="E385" s="37">
        <v>0.62</v>
      </c>
      <c r="F385" s="37">
        <v>0.05</v>
      </c>
      <c r="G385" s="37">
        <v>0.88</v>
      </c>
      <c r="H385" s="37">
        <v>1.01</v>
      </c>
      <c r="I385" s="37">
        <v>0.62</v>
      </c>
      <c r="J385" s="37">
        <v>1.73</v>
      </c>
      <c r="K385" s="37">
        <v>0.52</v>
      </c>
    </row>
    <row r="386" spans="1:11">
      <c r="A386" s="32" t="s">
        <v>62</v>
      </c>
      <c r="B386" s="37">
        <v>0.09</v>
      </c>
      <c r="C386" s="37">
        <v>0.06</v>
      </c>
      <c r="D386" s="37">
        <v>0.23</v>
      </c>
      <c r="E386" s="37">
        <v>0.62</v>
      </c>
      <c r="F386" s="37">
        <v>0.05</v>
      </c>
      <c r="G386" s="37">
        <v>0.88</v>
      </c>
      <c r="H386" s="37">
        <v>1.01</v>
      </c>
      <c r="I386" s="37">
        <v>0.62</v>
      </c>
      <c r="J386" s="37">
        <v>1.73</v>
      </c>
      <c r="K386" s="37">
        <v>0.52</v>
      </c>
    </row>
    <row r="387" spans="1:11">
      <c r="A387" s="32" t="s">
        <v>63</v>
      </c>
      <c r="B387" s="37"/>
      <c r="C387" s="37"/>
      <c r="D387" s="37"/>
      <c r="E387" s="37"/>
      <c r="F387" s="37"/>
      <c r="G387" s="37"/>
      <c r="H387" s="37"/>
      <c r="I387" s="37"/>
      <c r="J387" s="37"/>
      <c r="K387" s="37"/>
    </row>
    <row r="388" spans="1:11">
      <c r="A388" s="50" t="s">
        <v>31</v>
      </c>
      <c r="B388" s="51">
        <v>79.5</v>
      </c>
      <c r="C388" s="51">
        <v>49.8</v>
      </c>
      <c r="D388" s="51">
        <v>49.9</v>
      </c>
      <c r="E388" s="51">
        <v>18.8</v>
      </c>
      <c r="F388" s="51">
        <v>77.099999999999994</v>
      </c>
      <c r="G388" s="51">
        <v>27.1</v>
      </c>
      <c r="H388" s="51">
        <v>19.8</v>
      </c>
      <c r="I388" s="51">
        <v>23.1</v>
      </c>
      <c r="J388" s="51">
        <v>23.3</v>
      </c>
      <c r="K388" s="51">
        <v>56.2</v>
      </c>
    </row>
    <row r="389" spans="1:11">
      <c r="A389" s="52" t="s">
        <v>42</v>
      </c>
      <c r="B389" s="53">
        <v>0.2</v>
      </c>
      <c r="C389" s="53">
        <v>0.78</v>
      </c>
      <c r="D389" s="53">
        <v>0.76</v>
      </c>
      <c r="E389" s="53">
        <v>2.2000000000000002</v>
      </c>
      <c r="F389" s="53">
        <v>0.27</v>
      </c>
      <c r="G389" s="53">
        <v>1.77</v>
      </c>
      <c r="H389" s="53">
        <v>2.2999999999999998</v>
      </c>
      <c r="I389" s="53">
        <v>1.89</v>
      </c>
      <c r="J389" s="53">
        <v>2.46</v>
      </c>
      <c r="K389" s="53">
        <v>0.48</v>
      </c>
    </row>
    <row r="390" spans="1:11">
      <c r="A390" s="32"/>
      <c r="B390" s="33"/>
      <c r="C390" s="33"/>
      <c r="D390" s="33"/>
      <c r="E390" s="33"/>
      <c r="F390" s="33"/>
      <c r="G390" s="33"/>
      <c r="H390" s="33"/>
      <c r="I390" s="33"/>
      <c r="J390" s="33"/>
      <c r="K390" s="33"/>
    </row>
    <row r="391" spans="1:11">
      <c r="A391" s="28" t="s">
        <v>190</v>
      </c>
      <c r="B391" s="33"/>
      <c r="C391" s="33"/>
      <c r="D391" s="33"/>
      <c r="E391" s="33"/>
      <c r="F391" s="33"/>
      <c r="G391" s="33"/>
      <c r="H391" s="33"/>
      <c r="I391" s="33"/>
      <c r="J391" s="33"/>
      <c r="K391" s="33"/>
    </row>
    <row r="392" spans="1:11">
      <c r="A392" s="30" t="s">
        <v>61</v>
      </c>
      <c r="B392" s="31">
        <v>2010</v>
      </c>
      <c r="C392" s="31">
        <v>2011</v>
      </c>
      <c r="D392" s="31">
        <v>2012</v>
      </c>
      <c r="E392" s="31">
        <v>2013</v>
      </c>
      <c r="F392" s="31">
        <v>2014</v>
      </c>
      <c r="G392" s="31">
        <v>2015</v>
      </c>
      <c r="H392" s="31">
        <v>2016</v>
      </c>
      <c r="I392" s="31">
        <v>2017</v>
      </c>
      <c r="J392" s="31">
        <v>2018</v>
      </c>
      <c r="K392" s="31">
        <v>2019</v>
      </c>
    </row>
    <row r="393" spans="1:11">
      <c r="A393" s="32" t="s">
        <v>35</v>
      </c>
      <c r="B393" s="34">
        <v>37.4</v>
      </c>
      <c r="C393" s="34">
        <v>22.6</v>
      </c>
      <c r="D393" s="34">
        <v>18.100000000000001</v>
      </c>
      <c r="E393" s="34">
        <v>26.6</v>
      </c>
      <c r="F393" s="34">
        <v>21.8</v>
      </c>
      <c r="G393" s="34">
        <v>32.6</v>
      </c>
      <c r="H393" s="34">
        <v>27.7</v>
      </c>
      <c r="I393" s="34">
        <v>27.1</v>
      </c>
      <c r="J393" s="34">
        <v>22.5</v>
      </c>
      <c r="K393" s="34">
        <v>29.3</v>
      </c>
    </row>
    <row r="394" spans="1:11">
      <c r="A394" s="32" t="s">
        <v>36</v>
      </c>
      <c r="B394" s="34">
        <v>4.0999999999999996</v>
      </c>
      <c r="C394" s="34">
        <v>24.6</v>
      </c>
      <c r="D394" s="34">
        <v>13.3</v>
      </c>
      <c r="E394" s="34">
        <v>10.1</v>
      </c>
      <c r="F394" s="34">
        <v>8.3000000000000007</v>
      </c>
      <c r="G394" s="34">
        <v>13.8</v>
      </c>
      <c r="H394" s="34">
        <v>14.5</v>
      </c>
      <c r="I394" s="34">
        <v>10.1</v>
      </c>
      <c r="J394" s="34">
        <v>11</v>
      </c>
      <c r="K394" s="34">
        <v>11.3</v>
      </c>
    </row>
    <row r="395" spans="1:11">
      <c r="A395" s="32" t="s">
        <v>37</v>
      </c>
      <c r="B395" s="34">
        <v>3.5</v>
      </c>
      <c r="C395" s="34">
        <v>2.6</v>
      </c>
      <c r="D395" s="34">
        <v>10.8</v>
      </c>
      <c r="E395" s="34">
        <v>7.4</v>
      </c>
      <c r="F395" s="34">
        <v>4.9000000000000004</v>
      </c>
      <c r="G395" s="34">
        <v>5</v>
      </c>
      <c r="H395" s="34">
        <v>7.5</v>
      </c>
      <c r="I395" s="34">
        <v>7.4</v>
      </c>
      <c r="J395" s="34">
        <v>4.7</v>
      </c>
      <c r="K395" s="34">
        <v>5.9</v>
      </c>
    </row>
    <row r="396" spans="1:11">
      <c r="A396" s="32" t="s">
        <v>38</v>
      </c>
      <c r="B396" s="34">
        <v>1.5</v>
      </c>
      <c r="C396" s="34">
        <v>2.2000000000000002</v>
      </c>
      <c r="D396" s="34">
        <v>1.4</v>
      </c>
      <c r="E396" s="34">
        <v>5.8</v>
      </c>
      <c r="F396" s="34">
        <v>2.6</v>
      </c>
      <c r="G396" s="34">
        <v>3.1</v>
      </c>
      <c r="H396" s="34">
        <v>1.8</v>
      </c>
      <c r="I396" s="34">
        <v>3.2</v>
      </c>
      <c r="J396" s="34">
        <v>3.3</v>
      </c>
      <c r="K396" s="34">
        <v>1.1000000000000001</v>
      </c>
    </row>
    <row r="397" spans="1:11">
      <c r="A397" s="32" t="s">
        <v>62</v>
      </c>
      <c r="B397" s="34">
        <v>0.3</v>
      </c>
      <c r="C397" s="34">
        <v>1.1000000000000001</v>
      </c>
      <c r="D397" s="34">
        <v>2.1</v>
      </c>
      <c r="E397" s="34">
        <v>1.9</v>
      </c>
      <c r="F397" s="34">
        <v>2.7</v>
      </c>
      <c r="G397" s="34">
        <v>3.4</v>
      </c>
      <c r="H397" s="34">
        <v>1.8</v>
      </c>
      <c r="I397" s="34">
        <v>0.9</v>
      </c>
      <c r="J397" s="34">
        <v>1.5</v>
      </c>
      <c r="K397" s="34">
        <v>0.6</v>
      </c>
    </row>
    <row r="398" spans="1:11">
      <c r="A398" s="32" t="s">
        <v>63</v>
      </c>
      <c r="B398" s="34"/>
      <c r="C398" s="34"/>
      <c r="D398" s="34"/>
      <c r="E398" s="34"/>
      <c r="F398" s="34"/>
      <c r="G398" s="34"/>
      <c r="H398" s="34"/>
      <c r="I398" s="34"/>
      <c r="J398" s="34"/>
      <c r="K398" s="34"/>
    </row>
    <row r="399" spans="1:11">
      <c r="A399" s="30" t="s">
        <v>0</v>
      </c>
      <c r="B399" s="129">
        <v>46.8</v>
      </c>
      <c r="C399" s="129">
        <v>53.1</v>
      </c>
      <c r="D399" s="129">
        <v>45.7</v>
      </c>
      <c r="E399" s="129">
        <v>51.8</v>
      </c>
      <c r="F399" s="129">
        <v>40.4</v>
      </c>
      <c r="G399" s="129">
        <v>57.9</v>
      </c>
      <c r="H399" s="129">
        <v>53.3</v>
      </c>
      <c r="I399" s="129">
        <v>48.8</v>
      </c>
      <c r="J399" s="129">
        <v>43</v>
      </c>
      <c r="K399" s="129">
        <v>48.1</v>
      </c>
    </row>
    <row r="400" spans="1:11">
      <c r="A400" s="32"/>
      <c r="B400" s="33"/>
      <c r="C400" s="33"/>
      <c r="D400" s="33"/>
      <c r="E400" s="33"/>
      <c r="F400" s="33"/>
      <c r="G400" s="33"/>
      <c r="H400" s="33"/>
      <c r="I400" s="33"/>
      <c r="J400" s="33"/>
      <c r="K400" s="33"/>
    </row>
    <row r="401" spans="1:11">
      <c r="A401" s="28" t="s">
        <v>64</v>
      </c>
      <c r="B401" s="33"/>
      <c r="C401" s="33"/>
      <c r="D401" s="33"/>
      <c r="E401" s="33"/>
      <c r="F401" s="33"/>
      <c r="G401" s="33"/>
      <c r="H401" s="33"/>
      <c r="I401" s="33"/>
      <c r="J401" s="33"/>
      <c r="K401" s="33"/>
    </row>
    <row r="402" spans="1:11">
      <c r="A402" s="30" t="s">
        <v>61</v>
      </c>
      <c r="B402" s="31">
        <v>2010</v>
      </c>
      <c r="C402" s="31">
        <v>2011</v>
      </c>
      <c r="D402" s="31">
        <v>2012</v>
      </c>
      <c r="E402" s="31">
        <v>2013</v>
      </c>
      <c r="F402" s="31">
        <v>2014</v>
      </c>
      <c r="G402" s="31">
        <v>2015</v>
      </c>
      <c r="H402" s="31">
        <v>2016</v>
      </c>
      <c r="I402" s="31">
        <v>2017</v>
      </c>
      <c r="J402" s="31">
        <v>2018</v>
      </c>
      <c r="K402" s="31">
        <v>2019</v>
      </c>
    </row>
    <row r="403" spans="1:11">
      <c r="A403" s="32" t="s">
        <v>35</v>
      </c>
      <c r="B403" s="38">
        <v>8.3000000000000007</v>
      </c>
      <c r="C403" s="38">
        <v>4.5</v>
      </c>
      <c r="D403" s="38">
        <v>4.0999999999999996</v>
      </c>
      <c r="E403" s="38">
        <v>5.3</v>
      </c>
      <c r="F403" s="38">
        <v>5.8</v>
      </c>
      <c r="G403" s="38">
        <v>4.9000000000000004</v>
      </c>
      <c r="H403" s="38">
        <v>4.0999999999999996</v>
      </c>
      <c r="I403" s="38">
        <v>4.9000000000000004</v>
      </c>
      <c r="J403" s="38">
        <v>3.9</v>
      </c>
      <c r="K403" s="38">
        <v>6.2</v>
      </c>
    </row>
    <row r="404" spans="1:11">
      <c r="A404" s="32" t="s">
        <v>36</v>
      </c>
      <c r="B404" s="38">
        <v>2.6</v>
      </c>
      <c r="C404" s="38">
        <v>12.1</v>
      </c>
      <c r="D404" s="38">
        <v>8</v>
      </c>
      <c r="E404" s="38">
        <v>5.0999999999999996</v>
      </c>
      <c r="F404" s="38">
        <v>3.7</v>
      </c>
      <c r="G404" s="38">
        <v>6.4</v>
      </c>
      <c r="H404" s="38">
        <v>6.2</v>
      </c>
      <c r="I404" s="38">
        <v>4.2</v>
      </c>
      <c r="J404" s="38">
        <v>5.2</v>
      </c>
      <c r="K404" s="38">
        <v>5.5</v>
      </c>
    </row>
    <row r="405" spans="1:11">
      <c r="A405" s="32" t="s">
        <v>37</v>
      </c>
      <c r="B405" s="38">
        <v>2.9</v>
      </c>
      <c r="C405" s="38">
        <v>2.1</v>
      </c>
      <c r="D405" s="38">
        <v>8.4</v>
      </c>
      <c r="E405" s="38">
        <v>5.7</v>
      </c>
      <c r="F405" s="38">
        <v>3.3</v>
      </c>
      <c r="G405" s="38">
        <v>3.6</v>
      </c>
      <c r="H405" s="38">
        <v>5.3</v>
      </c>
      <c r="I405" s="38">
        <v>5</v>
      </c>
      <c r="J405" s="38">
        <v>3.8</v>
      </c>
      <c r="K405" s="38">
        <v>4.4000000000000004</v>
      </c>
    </row>
    <row r="406" spans="1:11">
      <c r="A406" s="32" t="s">
        <v>38</v>
      </c>
      <c r="B406" s="38">
        <v>1.4</v>
      </c>
      <c r="C406" s="38">
        <v>2.1</v>
      </c>
      <c r="D406" s="38">
        <v>1.5</v>
      </c>
      <c r="E406" s="38">
        <v>5.5</v>
      </c>
      <c r="F406" s="38">
        <v>2.2999999999999998</v>
      </c>
      <c r="G406" s="38">
        <v>2.8</v>
      </c>
      <c r="H406" s="38">
        <v>1.6</v>
      </c>
      <c r="I406" s="38">
        <v>2.8</v>
      </c>
      <c r="J406" s="38">
        <v>3.2</v>
      </c>
      <c r="K406" s="38">
        <v>1.2</v>
      </c>
    </row>
    <row r="407" spans="1:11">
      <c r="A407" s="32" t="s">
        <v>62</v>
      </c>
      <c r="B407" s="38">
        <v>0.4</v>
      </c>
      <c r="C407" s="38">
        <v>1.5</v>
      </c>
      <c r="D407" s="38">
        <v>2.7</v>
      </c>
      <c r="E407" s="38">
        <v>2.1</v>
      </c>
      <c r="F407" s="38">
        <v>3</v>
      </c>
      <c r="G407" s="38">
        <v>4</v>
      </c>
      <c r="H407" s="38">
        <v>2.2000000000000002</v>
      </c>
      <c r="I407" s="38">
        <v>0.9</v>
      </c>
      <c r="J407" s="38">
        <v>1.8</v>
      </c>
      <c r="K407" s="38">
        <v>0.7</v>
      </c>
    </row>
    <row r="408" spans="1:11">
      <c r="A408" s="32" t="s">
        <v>63</v>
      </c>
      <c r="B408" s="39"/>
      <c r="C408" s="39"/>
      <c r="D408" s="39"/>
      <c r="E408" s="39"/>
      <c r="F408" s="39"/>
      <c r="G408" s="39"/>
      <c r="H408" s="39"/>
      <c r="I408" s="39"/>
      <c r="J408" s="39"/>
      <c r="K408" s="39"/>
    </row>
    <row r="409" spans="1:11">
      <c r="A409" s="30" t="s">
        <v>0</v>
      </c>
      <c r="B409" s="40">
        <v>15.6</v>
      </c>
      <c r="C409" s="40">
        <v>22.3</v>
      </c>
      <c r="D409" s="40">
        <v>24.7</v>
      </c>
      <c r="E409" s="40">
        <v>23.7</v>
      </c>
      <c r="F409" s="40">
        <v>18.100000000000001</v>
      </c>
      <c r="G409" s="40">
        <v>21.7</v>
      </c>
      <c r="H409" s="40">
        <v>19.399999999999999</v>
      </c>
      <c r="I409" s="40">
        <v>17.8</v>
      </c>
      <c r="J409" s="40">
        <v>17.899999999999999</v>
      </c>
      <c r="K409" s="40">
        <v>18.100000000000001</v>
      </c>
    </row>
    <row r="410" spans="1:11">
      <c r="A410" s="32"/>
      <c r="B410" s="33"/>
      <c r="C410" s="33"/>
      <c r="D410" s="33"/>
      <c r="E410" s="33"/>
      <c r="F410" s="33"/>
      <c r="G410" s="33"/>
      <c r="H410" s="33"/>
      <c r="I410" s="33"/>
      <c r="J410" s="33"/>
      <c r="K410" s="33"/>
    </row>
    <row r="411" spans="1:11">
      <c r="A411" s="28" t="s">
        <v>65</v>
      </c>
      <c r="B411" s="33"/>
      <c r="C411" s="33"/>
      <c r="D411" s="33"/>
      <c r="E411" s="33"/>
      <c r="F411" s="33"/>
      <c r="G411" s="33"/>
      <c r="H411" s="33"/>
      <c r="I411" s="33"/>
      <c r="J411" s="33"/>
      <c r="K411" s="33"/>
    </row>
    <row r="412" spans="1:11">
      <c r="A412" s="30" t="s">
        <v>61</v>
      </c>
      <c r="B412" s="31">
        <v>2010</v>
      </c>
      <c r="C412" s="31">
        <v>2011</v>
      </c>
      <c r="D412" s="31">
        <v>2012</v>
      </c>
      <c r="E412" s="31">
        <v>2013</v>
      </c>
      <c r="F412" s="31">
        <v>2014</v>
      </c>
      <c r="G412" s="31">
        <v>2015</v>
      </c>
      <c r="H412" s="31">
        <v>2016</v>
      </c>
      <c r="I412" s="31">
        <v>2017</v>
      </c>
      <c r="J412" s="31">
        <v>2018</v>
      </c>
      <c r="K412" s="31">
        <v>2019</v>
      </c>
    </row>
    <row r="413" spans="1:11">
      <c r="A413" s="32" t="s">
        <v>35</v>
      </c>
      <c r="B413" s="38">
        <v>0</v>
      </c>
      <c r="C413" s="38">
        <v>0</v>
      </c>
      <c r="D413" s="38">
        <v>0</v>
      </c>
      <c r="E413" s="38">
        <v>0</v>
      </c>
      <c r="F413" s="38">
        <v>0</v>
      </c>
      <c r="G413" s="38">
        <v>0</v>
      </c>
      <c r="H413" s="38">
        <v>0</v>
      </c>
      <c r="I413" s="38">
        <v>0</v>
      </c>
      <c r="J413" s="38">
        <v>0</v>
      </c>
      <c r="K413" s="38">
        <v>0</v>
      </c>
    </row>
    <row r="414" spans="1:11">
      <c r="A414" s="32" t="s">
        <v>36</v>
      </c>
      <c r="B414" s="38">
        <v>1.3</v>
      </c>
      <c r="C414" s="38">
        <v>6.1</v>
      </c>
      <c r="D414" s="38">
        <v>4</v>
      </c>
      <c r="E414" s="38">
        <v>2.6</v>
      </c>
      <c r="F414" s="38">
        <v>1.8</v>
      </c>
      <c r="G414" s="38">
        <v>3.2</v>
      </c>
      <c r="H414" s="38">
        <v>1.6</v>
      </c>
      <c r="I414" s="38">
        <v>1</v>
      </c>
      <c r="J414" s="38">
        <v>1.3</v>
      </c>
      <c r="K414" s="38">
        <v>1.4</v>
      </c>
    </row>
    <row r="415" spans="1:11">
      <c r="A415" s="32" t="s">
        <v>37</v>
      </c>
      <c r="B415" s="38">
        <v>2.9</v>
      </c>
      <c r="C415" s="38">
        <v>2.1</v>
      </c>
      <c r="D415" s="38">
        <v>8.4</v>
      </c>
      <c r="E415" s="38">
        <v>5.7</v>
      </c>
      <c r="F415" s="38">
        <v>3.3</v>
      </c>
      <c r="G415" s="38">
        <v>3.6</v>
      </c>
      <c r="H415" s="38">
        <v>5.3</v>
      </c>
      <c r="I415" s="38">
        <v>5</v>
      </c>
      <c r="J415" s="38">
        <v>3.8</v>
      </c>
      <c r="K415" s="38">
        <v>4.4000000000000004</v>
      </c>
    </row>
    <row r="416" spans="1:11">
      <c r="A416" s="32" t="s">
        <v>38</v>
      </c>
      <c r="B416" s="38">
        <v>1.4</v>
      </c>
      <c r="C416" s="38">
        <v>2.1</v>
      </c>
      <c r="D416" s="38">
        <v>1.5</v>
      </c>
      <c r="E416" s="38">
        <v>5.5</v>
      </c>
      <c r="F416" s="38">
        <v>2.2999999999999998</v>
      </c>
      <c r="G416" s="38">
        <v>2.8</v>
      </c>
      <c r="H416" s="38">
        <v>1.6</v>
      </c>
      <c r="I416" s="38">
        <v>2.8</v>
      </c>
      <c r="J416" s="38">
        <v>3.2</v>
      </c>
      <c r="K416" s="38">
        <v>1.2</v>
      </c>
    </row>
    <row r="417" spans="1:13">
      <c r="A417" s="32" t="s">
        <v>62</v>
      </c>
      <c r="B417" s="38">
        <v>0.4</v>
      </c>
      <c r="C417" s="38">
        <v>1.5</v>
      </c>
      <c r="D417" s="38">
        <v>2.7</v>
      </c>
      <c r="E417" s="38">
        <v>2.1</v>
      </c>
      <c r="F417" s="38">
        <v>3</v>
      </c>
      <c r="G417" s="38">
        <v>4</v>
      </c>
      <c r="H417" s="38">
        <v>2.2000000000000002</v>
      </c>
      <c r="I417" s="38">
        <v>0.9</v>
      </c>
      <c r="J417" s="38">
        <v>1.8</v>
      </c>
      <c r="K417" s="38">
        <v>0.7</v>
      </c>
    </row>
    <row r="418" spans="1:13">
      <c r="A418" s="32" t="s">
        <v>63</v>
      </c>
      <c r="B418" s="39"/>
      <c r="C418" s="39"/>
      <c r="D418" s="39"/>
      <c r="E418" s="39"/>
      <c r="F418" s="39"/>
      <c r="G418" s="39"/>
      <c r="H418" s="39"/>
      <c r="I418" s="39"/>
      <c r="J418" s="39"/>
      <c r="K418" s="39"/>
    </row>
    <row r="419" spans="1:13">
      <c r="A419" s="30" t="s">
        <v>0</v>
      </c>
      <c r="B419" s="41">
        <v>6</v>
      </c>
      <c r="C419" s="41">
        <v>11.8</v>
      </c>
      <c r="D419" s="41">
        <v>16.600000000000001</v>
      </c>
      <c r="E419" s="41">
        <v>15.9</v>
      </c>
      <c r="F419" s="41">
        <v>10.5</v>
      </c>
      <c r="G419" s="41">
        <v>13.6</v>
      </c>
      <c r="H419" s="41">
        <v>10.6</v>
      </c>
      <c r="I419" s="41">
        <v>9.6999999999999993</v>
      </c>
      <c r="J419" s="41">
        <v>10.1</v>
      </c>
      <c r="K419" s="41">
        <v>7.7</v>
      </c>
    </row>
    <row r="420" spans="1:13">
      <c r="A420" s="32"/>
      <c r="B420" s="33"/>
      <c r="C420" s="33"/>
      <c r="D420" s="33"/>
      <c r="E420" s="33"/>
      <c r="F420" s="33"/>
      <c r="G420" s="33"/>
      <c r="H420" s="33"/>
      <c r="I420" s="33"/>
      <c r="J420" s="33"/>
      <c r="K420" s="33"/>
    </row>
    <row r="421" spans="1:13">
      <c r="A421" s="28" t="s">
        <v>66</v>
      </c>
      <c r="B421" s="33"/>
      <c r="C421" s="33"/>
      <c r="D421" s="33"/>
      <c r="E421" s="33"/>
      <c r="F421" s="33"/>
      <c r="G421" s="33"/>
      <c r="H421" s="33"/>
      <c r="I421" s="33"/>
      <c r="J421" s="33"/>
      <c r="K421" s="33"/>
    </row>
    <row r="422" spans="1:13">
      <c r="A422" s="30" t="s">
        <v>61</v>
      </c>
      <c r="B422" s="31">
        <v>2010</v>
      </c>
      <c r="C422" s="31">
        <v>2011</v>
      </c>
      <c r="D422" s="31">
        <v>2012</v>
      </c>
      <c r="E422" s="31">
        <v>2013</v>
      </c>
      <c r="F422" s="31">
        <v>2014</v>
      </c>
      <c r="G422" s="31">
        <v>2015</v>
      </c>
      <c r="H422" s="31">
        <v>2016</v>
      </c>
      <c r="I422" s="31">
        <v>2017</v>
      </c>
      <c r="J422" s="31">
        <v>2018</v>
      </c>
      <c r="K422" s="31">
        <v>2019</v>
      </c>
    </row>
    <row r="423" spans="1:13">
      <c r="A423" s="32" t="s">
        <v>35</v>
      </c>
      <c r="B423" s="35">
        <v>22</v>
      </c>
      <c r="C423" s="35">
        <v>20</v>
      </c>
      <c r="D423" s="35">
        <v>23</v>
      </c>
      <c r="E423" s="35">
        <v>20</v>
      </c>
      <c r="F423" s="35">
        <v>27</v>
      </c>
      <c r="G423" s="35">
        <v>15</v>
      </c>
      <c r="H423" s="35">
        <v>15</v>
      </c>
      <c r="I423" s="35">
        <v>18</v>
      </c>
      <c r="J423" s="35">
        <v>17</v>
      </c>
      <c r="K423" s="35">
        <v>21</v>
      </c>
    </row>
    <row r="424" spans="1:13">
      <c r="A424" s="32" t="s">
        <v>36</v>
      </c>
      <c r="B424" s="35">
        <v>62</v>
      </c>
      <c r="C424" s="35">
        <v>49</v>
      </c>
      <c r="D424" s="35">
        <v>60</v>
      </c>
      <c r="E424" s="35">
        <v>51</v>
      </c>
      <c r="F424" s="35">
        <v>44</v>
      </c>
      <c r="G424" s="35">
        <v>46</v>
      </c>
      <c r="H424" s="35">
        <v>43</v>
      </c>
      <c r="I424" s="35">
        <v>41</v>
      </c>
      <c r="J424" s="35">
        <v>47</v>
      </c>
      <c r="K424" s="35">
        <v>49</v>
      </c>
    </row>
    <row r="425" spans="1:13">
      <c r="A425" s="32" t="s">
        <v>37</v>
      </c>
      <c r="B425" s="35">
        <v>81</v>
      </c>
      <c r="C425" s="35">
        <v>82</v>
      </c>
      <c r="D425" s="35">
        <v>77</v>
      </c>
      <c r="E425" s="35">
        <v>77</v>
      </c>
      <c r="F425" s="35">
        <v>67</v>
      </c>
      <c r="G425" s="35">
        <v>73</v>
      </c>
      <c r="H425" s="35">
        <v>71</v>
      </c>
      <c r="I425" s="35">
        <v>68</v>
      </c>
      <c r="J425" s="35">
        <v>80</v>
      </c>
      <c r="K425" s="35">
        <v>76</v>
      </c>
    </row>
    <row r="426" spans="1:13">
      <c r="A426" s="32" t="s">
        <v>38</v>
      </c>
      <c r="B426" s="35">
        <v>99</v>
      </c>
      <c r="C426" s="35">
        <v>96</v>
      </c>
      <c r="D426" s="35">
        <v>108</v>
      </c>
      <c r="E426" s="35">
        <v>95</v>
      </c>
      <c r="F426" s="35">
        <v>89</v>
      </c>
      <c r="G426" s="35">
        <v>90</v>
      </c>
      <c r="H426" s="35">
        <v>87</v>
      </c>
      <c r="I426" s="35">
        <v>86</v>
      </c>
      <c r="J426" s="35">
        <v>99</v>
      </c>
      <c r="K426" s="35">
        <v>105</v>
      </c>
    </row>
    <row r="427" spans="1:13">
      <c r="A427" s="32" t="s">
        <v>62</v>
      </c>
      <c r="B427" s="35">
        <v>130</v>
      </c>
      <c r="C427" s="35">
        <v>134</v>
      </c>
      <c r="D427" s="35">
        <v>128</v>
      </c>
      <c r="E427" s="35">
        <v>114</v>
      </c>
      <c r="F427" s="35">
        <v>109</v>
      </c>
      <c r="G427" s="35">
        <v>116</v>
      </c>
      <c r="H427" s="35">
        <v>120</v>
      </c>
      <c r="I427" s="35">
        <v>101</v>
      </c>
      <c r="J427" s="35">
        <v>123</v>
      </c>
      <c r="K427" s="35">
        <v>127</v>
      </c>
    </row>
    <row r="428" spans="1:13">
      <c r="A428" s="42" t="s">
        <v>63</v>
      </c>
      <c r="B428" s="43"/>
      <c r="C428" s="43"/>
      <c r="D428" s="43"/>
      <c r="E428" s="43"/>
      <c r="F428" s="43"/>
      <c r="G428" s="43"/>
      <c r="H428" s="43"/>
      <c r="I428" s="43"/>
      <c r="J428" s="43"/>
      <c r="K428" s="43"/>
    </row>
    <row r="430" spans="1:13">
      <c r="A430" s="27" t="s">
        <v>60</v>
      </c>
    </row>
    <row r="431" spans="1:13">
      <c r="A431" s="28" t="s">
        <v>191</v>
      </c>
      <c r="B431" s="29"/>
      <c r="C431" s="29"/>
      <c r="D431" s="29"/>
      <c r="E431" s="29"/>
      <c r="F431" s="29"/>
      <c r="G431" s="29"/>
      <c r="H431" s="29"/>
      <c r="I431" s="29"/>
      <c r="J431" s="29"/>
      <c r="K431" s="29"/>
      <c r="L431" s="44"/>
      <c r="M431" s="44"/>
    </row>
    <row r="432" spans="1:13">
      <c r="A432" s="30" t="s">
        <v>61</v>
      </c>
      <c r="B432" s="31">
        <v>2020</v>
      </c>
      <c r="C432" s="31">
        <v>2021</v>
      </c>
      <c r="D432" s="31">
        <v>2022</v>
      </c>
      <c r="E432" s="31">
        <v>2023</v>
      </c>
      <c r="F432" s="31">
        <v>2024</v>
      </c>
      <c r="G432" s="31"/>
      <c r="H432" s="31"/>
      <c r="I432" s="31"/>
      <c r="J432" s="31"/>
      <c r="K432" s="31"/>
      <c r="L432" s="44"/>
      <c r="M432" s="44"/>
    </row>
    <row r="433" spans="1:13">
      <c r="A433" s="32" t="s">
        <v>35</v>
      </c>
      <c r="B433" s="49">
        <v>6.2</v>
      </c>
      <c r="C433" s="49">
        <v>4</v>
      </c>
      <c r="D433" s="49">
        <v>7.4</v>
      </c>
      <c r="E433" s="49">
        <v>16.399999999999999</v>
      </c>
      <c r="F433" s="49">
        <v>15.1</v>
      </c>
      <c r="G433" s="49"/>
      <c r="H433" s="49"/>
      <c r="I433" s="49"/>
      <c r="J433" s="49"/>
      <c r="K433" s="49"/>
      <c r="L433" s="44"/>
      <c r="M433" s="44"/>
    </row>
    <row r="434" spans="1:13">
      <c r="A434" s="32" t="s">
        <v>36</v>
      </c>
      <c r="B434" s="49">
        <v>1.7</v>
      </c>
      <c r="C434" s="49">
        <v>2.6</v>
      </c>
      <c r="D434" s="49">
        <v>3</v>
      </c>
      <c r="E434" s="49">
        <v>1.3</v>
      </c>
      <c r="F434" s="49">
        <v>4.0999999999999996</v>
      </c>
      <c r="G434" s="49"/>
      <c r="H434" s="49"/>
      <c r="I434" s="49"/>
      <c r="J434" s="49"/>
      <c r="K434" s="49"/>
      <c r="L434" s="44"/>
      <c r="M434" s="44"/>
    </row>
    <row r="435" spans="1:13">
      <c r="A435" s="32" t="s">
        <v>37</v>
      </c>
      <c r="B435" s="49">
        <v>3.2</v>
      </c>
      <c r="C435" s="49">
        <v>3.3</v>
      </c>
      <c r="D435" s="49">
        <v>4.0999999999999996</v>
      </c>
      <c r="E435" s="49">
        <v>5.0999999999999996</v>
      </c>
      <c r="F435" s="49">
        <v>5.7</v>
      </c>
      <c r="G435" s="49"/>
      <c r="H435" s="49"/>
      <c r="I435" s="49"/>
      <c r="J435" s="49"/>
      <c r="K435" s="49"/>
      <c r="L435" s="44"/>
      <c r="M435" s="44"/>
    </row>
    <row r="436" spans="1:13">
      <c r="A436" s="32" t="s">
        <v>38</v>
      </c>
      <c r="B436" s="49">
        <v>2.2999999999999998</v>
      </c>
      <c r="C436" s="49">
        <v>0.7</v>
      </c>
      <c r="D436" s="49">
        <v>2.1</v>
      </c>
      <c r="E436" s="49">
        <v>4.5</v>
      </c>
      <c r="F436" s="49">
        <v>5.8</v>
      </c>
      <c r="G436" s="49"/>
      <c r="H436" s="49"/>
      <c r="I436" s="49"/>
      <c r="J436" s="49"/>
      <c r="K436" s="49"/>
      <c r="L436" s="44"/>
      <c r="M436" s="44"/>
    </row>
    <row r="437" spans="1:13">
      <c r="A437" s="32" t="s">
        <v>62</v>
      </c>
      <c r="B437" s="49">
        <v>0.4</v>
      </c>
      <c r="C437" s="49">
        <v>0.2</v>
      </c>
      <c r="D437" s="49">
        <v>0.4</v>
      </c>
      <c r="E437" s="49">
        <v>0.8</v>
      </c>
      <c r="F437" s="49">
        <v>1.1000000000000001</v>
      </c>
      <c r="G437" s="49"/>
      <c r="H437" s="49"/>
      <c r="I437" s="49"/>
      <c r="J437" s="49"/>
      <c r="K437" s="49"/>
      <c r="L437" s="44"/>
      <c r="M437" s="44"/>
    </row>
    <row r="438" spans="1:13">
      <c r="A438" s="32" t="s">
        <v>63</v>
      </c>
      <c r="B438" s="49"/>
      <c r="C438" s="49"/>
      <c r="D438" s="49"/>
      <c r="E438" s="49"/>
      <c r="F438" s="49"/>
      <c r="G438" s="49"/>
      <c r="H438" s="49"/>
      <c r="I438" s="49"/>
      <c r="J438" s="49"/>
      <c r="K438" s="49"/>
      <c r="L438" s="44"/>
      <c r="M438" s="44"/>
    </row>
    <row r="439" spans="1:13">
      <c r="A439" s="30" t="s">
        <v>0</v>
      </c>
      <c r="B439" s="48">
        <v>13.8</v>
      </c>
      <c r="C439" s="48">
        <v>10.8</v>
      </c>
      <c r="D439" s="48">
        <v>16.899999999999999</v>
      </c>
      <c r="E439" s="48">
        <v>28.1</v>
      </c>
      <c r="F439" s="48">
        <v>31.8</v>
      </c>
      <c r="G439" s="48"/>
      <c r="H439" s="48"/>
      <c r="I439" s="48"/>
      <c r="J439" s="48"/>
      <c r="K439" s="48"/>
      <c r="L439" s="44"/>
      <c r="M439" s="44"/>
    </row>
    <row r="440" spans="1:13">
      <c r="A440" s="32"/>
      <c r="B440" s="33"/>
      <c r="C440" s="33"/>
      <c r="D440" s="33"/>
      <c r="E440" s="33"/>
      <c r="F440" s="33"/>
      <c r="G440" s="33"/>
      <c r="H440" s="33"/>
      <c r="I440" s="33"/>
      <c r="J440" s="33"/>
      <c r="K440" s="33"/>
      <c r="L440" s="44"/>
      <c r="M440" s="44"/>
    </row>
    <row r="441" spans="1:13">
      <c r="A441" s="28" t="s">
        <v>186</v>
      </c>
      <c r="B441" s="33"/>
      <c r="C441" s="33"/>
      <c r="D441" s="33"/>
      <c r="E441" s="33"/>
      <c r="F441" s="33"/>
      <c r="G441" s="33"/>
      <c r="H441" s="33"/>
      <c r="I441" s="33"/>
      <c r="J441" s="33"/>
      <c r="K441" s="33"/>
      <c r="L441" s="44"/>
      <c r="M441" s="44"/>
    </row>
    <row r="442" spans="1:13">
      <c r="A442" s="30" t="s">
        <v>61</v>
      </c>
      <c r="B442" s="31">
        <v>2020</v>
      </c>
      <c r="C442" s="31">
        <v>2021</v>
      </c>
      <c r="D442" s="31">
        <v>2022</v>
      </c>
      <c r="E442" s="31">
        <v>2023</v>
      </c>
      <c r="F442" s="31">
        <v>2024</v>
      </c>
      <c r="G442" s="31"/>
      <c r="H442" s="31"/>
      <c r="I442" s="31"/>
      <c r="J442" s="31"/>
      <c r="K442" s="31"/>
      <c r="L442" s="44"/>
      <c r="M442" s="44"/>
    </row>
    <row r="443" spans="1:13">
      <c r="A443" s="32" t="s">
        <v>35</v>
      </c>
      <c r="B443" s="34">
        <v>1.4</v>
      </c>
      <c r="C443" s="34">
        <v>0.8</v>
      </c>
      <c r="D443" s="34">
        <v>0.9</v>
      </c>
      <c r="E443" s="34">
        <v>2.5</v>
      </c>
      <c r="F443" s="34">
        <v>2.6</v>
      </c>
      <c r="G443" s="34"/>
      <c r="H443" s="34"/>
      <c r="I443" s="34"/>
      <c r="J443" s="34"/>
      <c r="K443" s="34"/>
      <c r="L443" s="44"/>
      <c r="M443" s="44"/>
    </row>
    <row r="444" spans="1:13">
      <c r="A444" s="32" t="s">
        <v>36</v>
      </c>
      <c r="B444" s="34">
        <v>0.8</v>
      </c>
      <c r="C444" s="34">
        <v>1.3</v>
      </c>
      <c r="D444" s="34">
        <v>1.2</v>
      </c>
      <c r="E444" s="34">
        <v>0.6</v>
      </c>
      <c r="F444" s="34">
        <v>1.9</v>
      </c>
      <c r="G444" s="34"/>
      <c r="H444" s="34"/>
      <c r="I444" s="34"/>
      <c r="J444" s="34"/>
      <c r="K444" s="34"/>
      <c r="L444" s="44"/>
      <c r="M444" s="44"/>
    </row>
    <row r="445" spans="1:13">
      <c r="A445" s="32" t="s">
        <v>37</v>
      </c>
      <c r="B445" s="34">
        <v>2.2999999999999998</v>
      </c>
      <c r="C445" s="34">
        <v>2.4</v>
      </c>
      <c r="D445" s="34">
        <v>2.7</v>
      </c>
      <c r="E445" s="34">
        <v>3.5</v>
      </c>
      <c r="F445" s="34">
        <v>3.7</v>
      </c>
      <c r="G445" s="34"/>
      <c r="H445" s="34"/>
      <c r="I445" s="34"/>
      <c r="J445" s="34"/>
      <c r="K445" s="34"/>
      <c r="L445" s="44"/>
      <c r="M445" s="44"/>
    </row>
    <row r="446" spans="1:13">
      <c r="A446" s="32" t="s">
        <v>38</v>
      </c>
      <c r="B446" s="34">
        <v>2.2999999999999998</v>
      </c>
      <c r="C446" s="34">
        <v>0.7</v>
      </c>
      <c r="D446" s="34">
        <v>1.8</v>
      </c>
      <c r="E446" s="34">
        <v>3.9</v>
      </c>
      <c r="F446" s="34">
        <v>5</v>
      </c>
      <c r="G446" s="34"/>
      <c r="H446" s="34"/>
      <c r="I446" s="34"/>
      <c r="J446" s="34"/>
      <c r="K446" s="34"/>
      <c r="L446" s="44"/>
      <c r="M446" s="44"/>
    </row>
    <row r="447" spans="1:13">
      <c r="A447" s="32" t="s">
        <v>62</v>
      </c>
      <c r="B447" s="34">
        <v>0.6</v>
      </c>
      <c r="C447" s="34">
        <v>0.3</v>
      </c>
      <c r="D447" s="34">
        <v>0.5</v>
      </c>
      <c r="E447" s="34">
        <v>1</v>
      </c>
      <c r="F447" s="34">
        <v>1.1000000000000001</v>
      </c>
      <c r="G447" s="34"/>
      <c r="H447" s="34"/>
      <c r="I447" s="34"/>
      <c r="J447" s="34"/>
      <c r="K447" s="34"/>
      <c r="L447" s="44"/>
      <c r="M447" s="44"/>
    </row>
    <row r="448" spans="1:13">
      <c r="A448" s="32" t="s">
        <v>63</v>
      </c>
      <c r="B448" s="35"/>
      <c r="C448" s="35"/>
      <c r="D448" s="35"/>
      <c r="E448" s="35"/>
      <c r="F448" s="35"/>
      <c r="G448" s="35"/>
      <c r="H448" s="35"/>
      <c r="I448" s="35"/>
      <c r="J448" s="35"/>
      <c r="K448" s="35"/>
      <c r="L448" s="44"/>
      <c r="M448" s="44"/>
    </row>
    <row r="449" spans="1:13">
      <c r="A449" s="30" t="s">
        <v>0</v>
      </c>
      <c r="B449" s="48">
        <v>7.3</v>
      </c>
      <c r="C449" s="48">
        <v>5.5</v>
      </c>
      <c r="D449" s="48">
        <v>7.1</v>
      </c>
      <c r="E449" s="48">
        <v>11.5</v>
      </c>
      <c r="F449" s="48">
        <v>14.4</v>
      </c>
      <c r="G449" s="48"/>
      <c r="H449" s="48"/>
      <c r="I449" s="48"/>
      <c r="J449" s="48"/>
      <c r="K449" s="48"/>
      <c r="L449" s="44"/>
      <c r="M449" s="44"/>
    </row>
    <row r="450" spans="1:13">
      <c r="A450" s="32"/>
      <c r="B450" s="33"/>
      <c r="C450" s="33"/>
      <c r="D450" s="33"/>
      <c r="E450" s="33"/>
      <c r="F450" s="33"/>
      <c r="G450" s="33"/>
      <c r="H450" s="33"/>
      <c r="I450" s="33"/>
      <c r="J450" s="33"/>
      <c r="K450" s="33"/>
      <c r="L450" s="44"/>
      <c r="M450" s="44"/>
    </row>
    <row r="451" spans="1:13">
      <c r="A451" s="36" t="s">
        <v>30</v>
      </c>
      <c r="B451" s="33"/>
      <c r="C451" s="33"/>
      <c r="D451" s="33"/>
      <c r="E451" s="33"/>
      <c r="F451" s="33"/>
      <c r="G451" s="33"/>
      <c r="H451" s="33"/>
      <c r="I451" s="33"/>
      <c r="J451" s="33"/>
      <c r="K451" s="33"/>
      <c r="L451" s="44"/>
      <c r="M451" s="44"/>
    </row>
    <row r="452" spans="1:13">
      <c r="A452" s="30" t="s">
        <v>61</v>
      </c>
      <c r="B452" s="31">
        <v>2020</v>
      </c>
      <c r="C452" s="31">
        <v>2021</v>
      </c>
      <c r="D452" s="31">
        <v>2022</v>
      </c>
      <c r="E452" s="31">
        <v>2023</v>
      </c>
      <c r="F452" s="31">
        <v>2024</v>
      </c>
      <c r="G452" s="31"/>
      <c r="H452" s="31"/>
      <c r="I452" s="31"/>
      <c r="J452" s="31"/>
      <c r="K452" s="31"/>
      <c r="L452" s="44"/>
      <c r="M452" s="44"/>
    </row>
    <row r="453" spans="1:13">
      <c r="A453" s="32" t="s">
        <v>35</v>
      </c>
      <c r="B453" s="37">
        <v>0.13</v>
      </c>
      <c r="C453" s="37">
        <v>0.05</v>
      </c>
      <c r="D453" s="37">
        <v>0.08</v>
      </c>
      <c r="E453" s="37">
        <v>0.09</v>
      </c>
      <c r="F453" s="37">
        <v>0.06</v>
      </c>
      <c r="G453" s="37"/>
      <c r="H453" s="37"/>
      <c r="I453" s="37"/>
      <c r="J453" s="37"/>
      <c r="K453" s="37"/>
      <c r="L453" s="44"/>
      <c r="M453" s="44"/>
    </row>
    <row r="454" spans="1:13">
      <c r="A454" s="32" t="s">
        <v>36</v>
      </c>
      <c r="B454" s="37">
        <v>0.11</v>
      </c>
      <c r="C454" s="37">
        <v>0.09</v>
      </c>
      <c r="D454" s="37">
        <v>0.06</v>
      </c>
      <c r="E454" s="37">
        <v>0.02</v>
      </c>
      <c r="F454" s="37">
        <v>0.04</v>
      </c>
      <c r="G454" s="37"/>
      <c r="H454" s="37"/>
      <c r="I454" s="37"/>
      <c r="J454" s="37"/>
      <c r="K454" s="37"/>
      <c r="L454" s="44"/>
      <c r="M454" s="44"/>
    </row>
    <row r="455" spans="1:13">
      <c r="A455" s="32" t="s">
        <v>37</v>
      </c>
      <c r="B455" s="37">
        <v>0.86</v>
      </c>
      <c r="C455" s="37">
        <v>0.42</v>
      </c>
      <c r="D455" s="37">
        <v>0.26</v>
      </c>
      <c r="E455" s="37">
        <v>0.16</v>
      </c>
      <c r="F455" s="37">
        <v>0.16</v>
      </c>
      <c r="G455" s="37"/>
      <c r="H455" s="37"/>
      <c r="I455" s="37"/>
      <c r="J455" s="37"/>
      <c r="K455" s="37"/>
      <c r="L455" s="44"/>
      <c r="M455" s="44"/>
    </row>
    <row r="456" spans="1:13">
      <c r="A456" s="32" t="s">
        <v>38</v>
      </c>
      <c r="B456" s="37">
        <v>1.53</v>
      </c>
      <c r="C456" s="37">
        <v>0.57999999999999996</v>
      </c>
      <c r="D456" s="37">
        <v>0.68</v>
      </c>
      <c r="E456" s="37">
        <v>0.68</v>
      </c>
      <c r="F456" s="37">
        <v>0.36</v>
      </c>
      <c r="G456" s="37"/>
      <c r="H456" s="37"/>
      <c r="I456" s="37"/>
      <c r="J456" s="37"/>
      <c r="K456" s="37"/>
      <c r="L456" s="44"/>
      <c r="M456" s="44"/>
    </row>
    <row r="457" spans="1:13">
      <c r="A457" s="32" t="s">
        <v>62</v>
      </c>
      <c r="B457" s="37">
        <v>1.53</v>
      </c>
      <c r="C457" s="37">
        <v>0.57999999999999996</v>
      </c>
      <c r="D457" s="37">
        <v>0.68</v>
      </c>
      <c r="E457" s="37">
        <v>0.68</v>
      </c>
      <c r="F457" s="37">
        <v>0.36</v>
      </c>
      <c r="G457" s="37"/>
      <c r="H457" s="37"/>
      <c r="I457" s="37"/>
      <c r="J457" s="37"/>
      <c r="K457" s="37"/>
      <c r="L457" s="44"/>
      <c r="M457" s="44"/>
    </row>
    <row r="458" spans="1:13">
      <c r="A458" s="32" t="s">
        <v>63</v>
      </c>
      <c r="B458" s="37"/>
      <c r="C458" s="37"/>
      <c r="D458" s="37"/>
      <c r="E458" s="37"/>
      <c r="F458" s="37"/>
      <c r="G458" s="37"/>
      <c r="H458" s="37"/>
      <c r="I458" s="37"/>
      <c r="J458" s="37"/>
      <c r="K458" s="37"/>
      <c r="L458" s="44"/>
      <c r="M458" s="44"/>
    </row>
    <row r="459" spans="1:13">
      <c r="A459" s="50" t="s">
        <v>31</v>
      </c>
      <c r="B459" s="51">
        <v>29.5</v>
      </c>
      <c r="C459" s="51">
        <v>43.9</v>
      </c>
      <c r="D459" s="51">
        <v>45.6</v>
      </c>
      <c r="E459" s="51">
        <v>49.4</v>
      </c>
      <c r="F459" s="51">
        <v>59.7</v>
      </c>
      <c r="G459" s="51"/>
      <c r="H459" s="51"/>
      <c r="I459" s="51"/>
      <c r="J459" s="51"/>
      <c r="K459" s="51"/>
      <c r="L459" s="44"/>
      <c r="M459" s="44"/>
    </row>
    <row r="460" spans="1:13">
      <c r="A460" s="52" t="s">
        <v>42</v>
      </c>
      <c r="B460" s="53">
        <v>1.93</v>
      </c>
      <c r="C460" s="53">
        <v>0.9</v>
      </c>
      <c r="D460" s="53">
        <v>0.82</v>
      </c>
      <c r="E460" s="53">
        <v>0.67</v>
      </c>
      <c r="F460" s="53">
        <v>0.44</v>
      </c>
      <c r="G460" s="53"/>
      <c r="H460" s="53"/>
      <c r="I460" s="53"/>
      <c r="J460" s="53"/>
      <c r="K460" s="53"/>
      <c r="L460" s="44"/>
      <c r="M460" s="44"/>
    </row>
    <row r="461" spans="1:13">
      <c r="A461" s="32"/>
      <c r="B461" s="33"/>
      <c r="C461" s="33"/>
      <c r="D461" s="33"/>
      <c r="E461" s="33"/>
      <c r="F461" s="33"/>
      <c r="G461" s="33"/>
      <c r="H461" s="33"/>
      <c r="I461" s="33"/>
      <c r="J461" s="33"/>
      <c r="K461" s="33"/>
      <c r="L461" s="44"/>
      <c r="M461" s="44"/>
    </row>
    <row r="462" spans="1:13">
      <c r="A462" s="28" t="s">
        <v>190</v>
      </c>
      <c r="B462" s="33"/>
      <c r="C462" s="33"/>
      <c r="D462" s="33"/>
      <c r="E462" s="33"/>
      <c r="F462" s="33"/>
      <c r="G462" s="33"/>
      <c r="H462" s="33"/>
      <c r="I462" s="33"/>
      <c r="J462" s="33"/>
      <c r="K462" s="33"/>
      <c r="L462" s="44"/>
      <c r="M462" s="44"/>
    </row>
    <row r="463" spans="1:13">
      <c r="A463" s="30" t="s">
        <v>61</v>
      </c>
      <c r="B463" s="31">
        <v>2020</v>
      </c>
      <c r="C463" s="31">
        <v>2021</v>
      </c>
      <c r="D463" s="31">
        <v>2022</v>
      </c>
      <c r="E463" s="31">
        <v>2023</v>
      </c>
      <c r="F463" s="31">
        <v>2024</v>
      </c>
      <c r="G463" s="31"/>
      <c r="H463" s="31"/>
      <c r="I463" s="31"/>
      <c r="J463" s="31"/>
      <c r="K463" s="31"/>
      <c r="L463" s="44"/>
      <c r="M463" s="44"/>
    </row>
    <row r="464" spans="1:13">
      <c r="A464" s="32" t="s">
        <v>35</v>
      </c>
      <c r="B464" s="34">
        <v>60.4</v>
      </c>
      <c r="C464" s="34">
        <v>102.4</v>
      </c>
      <c r="D464" s="34">
        <v>118.3</v>
      </c>
      <c r="E464" s="34">
        <v>226.4</v>
      </c>
      <c r="F464" s="34">
        <v>307.7</v>
      </c>
      <c r="G464" s="34"/>
      <c r="H464" s="34"/>
      <c r="I464" s="34"/>
      <c r="J464" s="34"/>
      <c r="K464" s="34"/>
      <c r="L464" s="44"/>
      <c r="M464" s="44"/>
    </row>
    <row r="465" spans="1:13">
      <c r="A465" s="32" t="s">
        <v>36</v>
      </c>
      <c r="B465" s="34">
        <v>19.5</v>
      </c>
      <c r="C465" s="34">
        <v>35.5</v>
      </c>
      <c r="D465" s="34">
        <v>65.400000000000006</v>
      </c>
      <c r="E465" s="34">
        <v>73.3</v>
      </c>
      <c r="F465" s="34">
        <v>138.4</v>
      </c>
      <c r="G465" s="34"/>
      <c r="H465" s="34"/>
      <c r="I465" s="34"/>
      <c r="J465" s="34"/>
      <c r="K465" s="34"/>
      <c r="L465" s="44"/>
      <c r="M465" s="44"/>
    </row>
    <row r="466" spans="1:13">
      <c r="A466" s="32" t="s">
        <v>37</v>
      </c>
      <c r="B466" s="34">
        <v>6.7</v>
      </c>
      <c r="C466" s="34">
        <v>11.7</v>
      </c>
      <c r="D466" s="34">
        <v>21.6</v>
      </c>
      <c r="E466" s="34">
        <v>41.4</v>
      </c>
      <c r="F466" s="34">
        <v>48.1</v>
      </c>
      <c r="G466" s="34"/>
      <c r="H466" s="34"/>
      <c r="I466" s="34"/>
      <c r="J466" s="34"/>
      <c r="K466" s="34"/>
      <c r="L466" s="44"/>
      <c r="M466" s="44"/>
    </row>
    <row r="467" spans="1:13">
      <c r="A467" s="32" t="s">
        <v>38</v>
      </c>
      <c r="B467" s="34">
        <v>3.7</v>
      </c>
      <c r="C467" s="34">
        <v>1.9</v>
      </c>
      <c r="D467" s="34">
        <v>5.0999999999999996</v>
      </c>
      <c r="E467" s="34">
        <v>11.1</v>
      </c>
      <c r="F467" s="34">
        <v>23.5</v>
      </c>
      <c r="G467" s="34"/>
      <c r="H467" s="34"/>
      <c r="I467" s="34"/>
      <c r="J467" s="34"/>
      <c r="K467" s="34"/>
      <c r="L467" s="44"/>
      <c r="M467" s="44"/>
    </row>
    <row r="468" spans="1:13">
      <c r="A468" s="32" t="s">
        <v>62</v>
      </c>
      <c r="B468" s="34">
        <v>0.7</v>
      </c>
      <c r="C468" s="34">
        <v>0.6</v>
      </c>
      <c r="D468" s="34">
        <v>1</v>
      </c>
      <c r="E468" s="34">
        <v>2.1</v>
      </c>
      <c r="F468" s="34">
        <v>4.5</v>
      </c>
      <c r="G468" s="34"/>
      <c r="H468" s="34"/>
      <c r="I468" s="34"/>
      <c r="J468" s="34"/>
      <c r="K468" s="34"/>
      <c r="L468" s="44"/>
      <c r="M468" s="44"/>
    </row>
    <row r="469" spans="1:13">
      <c r="A469" s="32" t="s">
        <v>63</v>
      </c>
      <c r="B469" s="34"/>
      <c r="C469" s="34"/>
      <c r="D469" s="34"/>
      <c r="E469" s="34"/>
      <c r="F469" s="34"/>
      <c r="G469" s="34"/>
      <c r="H469" s="34"/>
      <c r="I469" s="34"/>
      <c r="J469" s="34"/>
      <c r="K469" s="34"/>
      <c r="L469" s="44"/>
      <c r="M469" s="44"/>
    </row>
    <row r="470" spans="1:13">
      <c r="A470" s="30" t="s">
        <v>0</v>
      </c>
      <c r="B470" s="129">
        <v>91</v>
      </c>
      <c r="C470" s="129">
        <v>152.1</v>
      </c>
      <c r="D470" s="129">
        <v>211.4</v>
      </c>
      <c r="E470" s="129">
        <v>354.3</v>
      </c>
      <c r="F470" s="129">
        <v>522.20000000000005</v>
      </c>
      <c r="G470" s="47"/>
      <c r="H470" s="47"/>
      <c r="I470" s="47"/>
      <c r="J470" s="47"/>
      <c r="K470" s="47"/>
      <c r="L470" s="44"/>
      <c r="M470" s="44"/>
    </row>
    <row r="471" spans="1:13">
      <c r="A471" s="32"/>
      <c r="B471" s="33"/>
      <c r="C471" s="33"/>
      <c r="D471" s="33"/>
      <c r="E471" s="33"/>
      <c r="F471" s="33"/>
      <c r="G471" s="33"/>
      <c r="H471" s="33"/>
      <c r="I471" s="33"/>
      <c r="J471" s="33"/>
      <c r="K471" s="33"/>
      <c r="L471" s="44"/>
      <c r="M471" s="44"/>
    </row>
    <row r="472" spans="1:13">
      <c r="A472" s="28" t="s">
        <v>64</v>
      </c>
      <c r="B472" s="33"/>
      <c r="C472" s="33"/>
      <c r="D472" s="33"/>
      <c r="E472" s="33"/>
      <c r="F472" s="33"/>
      <c r="G472" s="33"/>
      <c r="H472" s="33"/>
      <c r="I472" s="33"/>
      <c r="J472" s="33"/>
      <c r="K472" s="33"/>
      <c r="L472" s="44"/>
      <c r="M472" s="44"/>
    </row>
    <row r="473" spans="1:13">
      <c r="A473" s="30" t="s">
        <v>61</v>
      </c>
      <c r="B473" s="31">
        <v>2020</v>
      </c>
      <c r="C473" s="31">
        <v>2021</v>
      </c>
      <c r="D473" s="31">
        <v>2022</v>
      </c>
      <c r="E473" s="31">
        <v>2023</v>
      </c>
      <c r="F473" s="31">
        <v>2024</v>
      </c>
      <c r="G473" s="31"/>
      <c r="H473" s="31"/>
      <c r="I473" s="31"/>
      <c r="J473" s="31"/>
      <c r="K473" s="31"/>
      <c r="L473" s="44"/>
      <c r="M473" s="44"/>
    </row>
    <row r="474" spans="1:13">
      <c r="A474" s="32" t="s">
        <v>35</v>
      </c>
      <c r="B474" s="38">
        <v>13.2</v>
      </c>
      <c r="C474" s="38">
        <v>20.7</v>
      </c>
      <c r="D474" s="38">
        <v>13.9</v>
      </c>
      <c r="E474" s="38">
        <v>34.9</v>
      </c>
      <c r="F474" s="38">
        <v>52.4</v>
      </c>
      <c r="G474" s="38"/>
      <c r="H474" s="38"/>
      <c r="I474" s="38"/>
      <c r="J474" s="38"/>
      <c r="K474" s="38"/>
      <c r="L474" s="44"/>
      <c r="M474" s="44"/>
    </row>
    <row r="475" spans="1:13">
      <c r="A475" s="32" t="s">
        <v>36</v>
      </c>
      <c r="B475" s="38">
        <v>8.6</v>
      </c>
      <c r="C475" s="38">
        <v>18</v>
      </c>
      <c r="D475" s="38">
        <v>27.4</v>
      </c>
      <c r="E475" s="38">
        <v>30.6</v>
      </c>
      <c r="F475" s="38">
        <v>66.3</v>
      </c>
      <c r="G475" s="38"/>
      <c r="H475" s="38"/>
      <c r="I475" s="38"/>
      <c r="J475" s="38"/>
      <c r="K475" s="38"/>
      <c r="L475" s="44"/>
      <c r="M475" s="44"/>
    </row>
    <row r="476" spans="1:13">
      <c r="A476" s="32" t="s">
        <v>37</v>
      </c>
      <c r="B476" s="38">
        <v>4.9000000000000004</v>
      </c>
      <c r="C476" s="38">
        <v>8.4</v>
      </c>
      <c r="D476" s="38">
        <v>14.5</v>
      </c>
      <c r="E476" s="38">
        <v>28.6</v>
      </c>
      <c r="F476" s="38">
        <v>31.4</v>
      </c>
      <c r="G476" s="38"/>
      <c r="H476" s="38"/>
      <c r="I476" s="38"/>
      <c r="J476" s="38"/>
      <c r="K476" s="38"/>
      <c r="L476" s="44"/>
      <c r="M476" s="44"/>
    </row>
    <row r="477" spans="1:13">
      <c r="A477" s="32" t="s">
        <v>38</v>
      </c>
      <c r="B477" s="38">
        <v>3.6</v>
      </c>
      <c r="C477" s="38">
        <v>1.9</v>
      </c>
      <c r="D477" s="38">
        <v>4.4000000000000004</v>
      </c>
      <c r="E477" s="38">
        <v>9.6999999999999993</v>
      </c>
      <c r="F477" s="38">
        <v>20.3</v>
      </c>
      <c r="G477" s="38"/>
      <c r="H477" s="38"/>
      <c r="I477" s="38"/>
      <c r="J477" s="38"/>
      <c r="K477" s="38"/>
      <c r="L477" s="44"/>
      <c r="M477" s="44"/>
    </row>
    <row r="478" spans="1:13">
      <c r="A478" s="32" t="s">
        <v>62</v>
      </c>
      <c r="B478" s="38">
        <v>0.9</v>
      </c>
      <c r="C478" s="38">
        <v>0.8</v>
      </c>
      <c r="D478" s="38">
        <v>1.2</v>
      </c>
      <c r="E478" s="38">
        <v>2.5</v>
      </c>
      <c r="F478" s="38">
        <v>4.5999999999999996</v>
      </c>
      <c r="G478" s="38"/>
      <c r="H478" s="38"/>
      <c r="I478" s="38"/>
      <c r="J478" s="38"/>
      <c r="K478" s="38"/>
      <c r="L478" s="44"/>
      <c r="M478" s="44"/>
    </row>
    <row r="479" spans="1:13">
      <c r="A479" s="32" t="s">
        <v>63</v>
      </c>
      <c r="B479" s="39"/>
      <c r="C479" s="39"/>
      <c r="D479" s="39"/>
      <c r="E479" s="39"/>
      <c r="F479" s="39"/>
      <c r="G479" s="39"/>
      <c r="H479" s="39"/>
      <c r="I479" s="39"/>
      <c r="J479" s="39"/>
      <c r="K479" s="39"/>
      <c r="L479" s="44"/>
      <c r="M479" s="44"/>
    </row>
    <row r="480" spans="1:13">
      <c r="A480" s="30" t="s">
        <v>0</v>
      </c>
      <c r="B480" s="40">
        <v>31.2</v>
      </c>
      <c r="C480" s="40">
        <v>49.9</v>
      </c>
      <c r="D480" s="40">
        <v>61.4</v>
      </c>
      <c r="E480" s="40">
        <v>106.3</v>
      </c>
      <c r="F480" s="40">
        <v>175.1</v>
      </c>
      <c r="G480" s="40"/>
      <c r="H480" s="40"/>
      <c r="I480" s="40"/>
      <c r="J480" s="40"/>
      <c r="K480" s="40"/>
      <c r="L480" s="44"/>
      <c r="M480" s="44"/>
    </row>
    <row r="481" spans="1:13">
      <c r="A481" s="32"/>
      <c r="B481" s="33"/>
      <c r="C481" s="33"/>
      <c r="D481" s="33"/>
      <c r="E481" s="33"/>
      <c r="F481" s="33"/>
      <c r="G481" s="33"/>
      <c r="H481" s="33"/>
      <c r="I481" s="33"/>
      <c r="J481" s="33"/>
      <c r="K481" s="33"/>
      <c r="L481" s="44"/>
      <c r="M481" s="44"/>
    </row>
    <row r="482" spans="1:13">
      <c r="A482" s="28" t="s">
        <v>65</v>
      </c>
      <c r="B482" s="33"/>
      <c r="C482" s="33"/>
      <c r="D482" s="33"/>
      <c r="E482" s="33"/>
      <c r="F482" s="33"/>
      <c r="G482" s="33"/>
      <c r="H482" s="33"/>
      <c r="I482" s="33"/>
      <c r="J482" s="33"/>
      <c r="K482" s="33"/>
      <c r="L482" s="44"/>
      <c r="M482" s="44"/>
    </row>
    <row r="483" spans="1:13">
      <c r="A483" s="30" t="s">
        <v>61</v>
      </c>
      <c r="B483" s="31">
        <v>2020</v>
      </c>
      <c r="C483" s="31">
        <v>2021</v>
      </c>
      <c r="D483" s="31">
        <v>2022</v>
      </c>
      <c r="E483" s="31">
        <v>2023</v>
      </c>
      <c r="F483" s="31">
        <v>2024</v>
      </c>
      <c r="G483" s="31"/>
      <c r="H483" s="31"/>
      <c r="I483" s="31"/>
      <c r="J483" s="31"/>
      <c r="K483" s="31"/>
      <c r="L483" s="44"/>
      <c r="M483" s="44"/>
    </row>
    <row r="484" spans="1:13">
      <c r="A484" s="32" t="s">
        <v>35</v>
      </c>
      <c r="B484" s="38">
        <v>0</v>
      </c>
      <c r="C484" s="38">
        <v>0</v>
      </c>
      <c r="D484" s="38">
        <v>0</v>
      </c>
      <c r="E484" s="38">
        <v>0</v>
      </c>
      <c r="F484" s="38">
        <v>0</v>
      </c>
      <c r="G484" s="38"/>
      <c r="H484" s="38"/>
      <c r="I484" s="38"/>
      <c r="J484" s="38"/>
      <c r="K484" s="38"/>
      <c r="L484" s="44"/>
      <c r="M484" s="44"/>
    </row>
    <row r="485" spans="1:13">
      <c r="A485" s="32" t="s">
        <v>36</v>
      </c>
      <c r="B485" s="38">
        <v>2.2000000000000002</v>
      </c>
      <c r="C485" s="38">
        <v>4.5</v>
      </c>
      <c r="D485" s="38">
        <v>6.8</v>
      </c>
      <c r="E485" s="38">
        <v>7.7</v>
      </c>
      <c r="F485" s="38">
        <v>16.600000000000001</v>
      </c>
      <c r="G485" s="38"/>
      <c r="H485" s="38"/>
      <c r="I485" s="38"/>
      <c r="J485" s="38"/>
      <c r="K485" s="38"/>
      <c r="L485" s="44"/>
      <c r="M485" s="44"/>
    </row>
    <row r="486" spans="1:13">
      <c r="A486" s="32" t="s">
        <v>37</v>
      </c>
      <c r="B486" s="38">
        <v>4.9000000000000004</v>
      </c>
      <c r="C486" s="38">
        <v>8.4</v>
      </c>
      <c r="D486" s="38">
        <v>14.5</v>
      </c>
      <c r="E486" s="38">
        <v>28.6</v>
      </c>
      <c r="F486" s="38">
        <v>31.4</v>
      </c>
      <c r="G486" s="38"/>
      <c r="H486" s="38"/>
      <c r="I486" s="38"/>
      <c r="J486" s="38"/>
      <c r="K486" s="38"/>
      <c r="L486" s="44"/>
      <c r="M486" s="44"/>
    </row>
    <row r="487" spans="1:13">
      <c r="A487" s="32" t="s">
        <v>38</v>
      </c>
      <c r="B487" s="38">
        <v>3.6</v>
      </c>
      <c r="C487" s="38">
        <v>1.9</v>
      </c>
      <c r="D487" s="38">
        <v>4.4000000000000004</v>
      </c>
      <c r="E487" s="38">
        <v>9.6999999999999993</v>
      </c>
      <c r="F487" s="38">
        <v>20.3</v>
      </c>
      <c r="G487" s="38"/>
      <c r="H487" s="38"/>
      <c r="I487" s="38"/>
      <c r="J487" s="38"/>
      <c r="K487" s="38"/>
      <c r="L487" s="44"/>
      <c r="M487" s="44"/>
    </row>
    <row r="488" spans="1:13">
      <c r="A488" s="32" t="s">
        <v>62</v>
      </c>
      <c r="B488" s="38">
        <v>0.9</v>
      </c>
      <c r="C488" s="38">
        <v>0.8</v>
      </c>
      <c r="D488" s="38">
        <v>1.2</v>
      </c>
      <c r="E488" s="38">
        <v>2.5</v>
      </c>
      <c r="F488" s="38">
        <v>4.5999999999999996</v>
      </c>
      <c r="G488" s="38"/>
      <c r="H488" s="38"/>
      <c r="I488" s="38"/>
      <c r="J488" s="38"/>
      <c r="K488" s="38"/>
      <c r="L488" s="44"/>
      <c r="M488" s="44"/>
    </row>
    <row r="489" spans="1:13">
      <c r="A489" s="32" t="s">
        <v>63</v>
      </c>
      <c r="B489" s="39"/>
      <c r="C489" s="39"/>
      <c r="D489" s="39"/>
      <c r="E489" s="39"/>
      <c r="F489" s="39"/>
      <c r="G489" s="39"/>
      <c r="H489" s="39"/>
      <c r="I489" s="39"/>
      <c r="J489" s="39"/>
      <c r="K489" s="39"/>
      <c r="L489" s="44"/>
      <c r="M489" s="44"/>
    </row>
    <row r="490" spans="1:13">
      <c r="A490" s="30" t="s">
        <v>0</v>
      </c>
      <c r="B490" s="41">
        <v>11.5</v>
      </c>
      <c r="C490" s="41">
        <v>15.7</v>
      </c>
      <c r="D490" s="41">
        <v>26.9</v>
      </c>
      <c r="E490" s="41">
        <v>48.4</v>
      </c>
      <c r="F490" s="41">
        <v>72.900000000000006</v>
      </c>
      <c r="G490" s="41"/>
      <c r="H490" s="41"/>
      <c r="I490" s="41"/>
      <c r="J490" s="41"/>
      <c r="K490" s="41"/>
      <c r="L490" s="44"/>
      <c r="M490" s="44"/>
    </row>
    <row r="491" spans="1:13">
      <c r="A491" s="32"/>
      <c r="B491" s="33"/>
      <c r="C491" s="33"/>
      <c r="D491" s="33"/>
      <c r="E491" s="33"/>
      <c r="F491" s="33"/>
      <c r="G491" s="33"/>
      <c r="H491" s="33"/>
      <c r="I491" s="33"/>
      <c r="J491" s="33"/>
      <c r="K491" s="33"/>
      <c r="L491" s="44"/>
      <c r="M491" s="44"/>
    </row>
    <row r="492" spans="1:13">
      <c r="A492" s="28" t="s">
        <v>66</v>
      </c>
      <c r="B492" s="33"/>
      <c r="C492" s="33"/>
      <c r="D492" s="33"/>
      <c r="E492" s="33"/>
      <c r="F492" s="33"/>
      <c r="G492" s="33"/>
      <c r="H492" s="33"/>
      <c r="I492" s="33"/>
      <c r="J492" s="33"/>
      <c r="K492" s="33"/>
      <c r="L492" s="44"/>
      <c r="M492" s="44"/>
    </row>
    <row r="493" spans="1:13">
      <c r="A493" s="30" t="s">
        <v>61</v>
      </c>
      <c r="B493" s="31">
        <v>2020</v>
      </c>
      <c r="C493" s="31">
        <v>2021</v>
      </c>
      <c r="D493" s="31">
        <v>2022</v>
      </c>
      <c r="E493" s="31">
        <v>2023</v>
      </c>
      <c r="F493" s="31">
        <v>2024</v>
      </c>
      <c r="G493" s="31"/>
      <c r="H493" s="31"/>
      <c r="I493" s="31"/>
      <c r="J493" s="31"/>
      <c r="K493" s="31"/>
      <c r="L493" s="44"/>
      <c r="M493" s="44"/>
    </row>
    <row r="494" spans="1:13">
      <c r="A494" s="32" t="s">
        <v>35</v>
      </c>
      <c r="B494" s="35">
        <v>22</v>
      </c>
      <c r="C494" s="35">
        <v>20</v>
      </c>
      <c r="D494" s="35">
        <v>12</v>
      </c>
      <c r="E494" s="35">
        <v>15</v>
      </c>
      <c r="F494" s="35">
        <v>17</v>
      </c>
      <c r="G494" s="35"/>
      <c r="H494" s="35"/>
      <c r="I494" s="35"/>
      <c r="J494" s="35"/>
      <c r="K494" s="35"/>
      <c r="L494" s="44"/>
      <c r="M494" s="44"/>
    </row>
    <row r="495" spans="1:13">
      <c r="A495" s="32" t="s">
        <v>36</v>
      </c>
      <c r="B495" s="35">
        <v>44</v>
      </c>
      <c r="C495" s="35">
        <v>51</v>
      </c>
      <c r="D495" s="35">
        <v>42</v>
      </c>
      <c r="E495" s="35">
        <v>42</v>
      </c>
      <c r="F495" s="35">
        <v>48</v>
      </c>
      <c r="G495" s="35"/>
      <c r="H495" s="35"/>
      <c r="I495" s="35"/>
      <c r="J495" s="35"/>
      <c r="K495" s="35"/>
      <c r="L495" s="44"/>
      <c r="M495" s="44"/>
    </row>
    <row r="496" spans="1:13">
      <c r="A496" s="32" t="s">
        <v>37</v>
      </c>
      <c r="B496" s="35">
        <v>72</v>
      </c>
      <c r="C496" s="35">
        <v>72</v>
      </c>
      <c r="D496" s="35">
        <v>67</v>
      </c>
      <c r="E496" s="35">
        <v>69</v>
      </c>
      <c r="F496" s="35">
        <v>65</v>
      </c>
      <c r="G496" s="35"/>
      <c r="H496" s="35"/>
      <c r="I496" s="35"/>
      <c r="J496" s="35"/>
      <c r="K496" s="35"/>
      <c r="L496" s="44"/>
      <c r="M496" s="44"/>
    </row>
    <row r="497" spans="1:13">
      <c r="A497" s="32" t="s">
        <v>38</v>
      </c>
      <c r="B497" s="35">
        <v>98</v>
      </c>
      <c r="C497" s="35">
        <v>102</v>
      </c>
      <c r="D497" s="35">
        <v>87</v>
      </c>
      <c r="E497" s="35">
        <v>87</v>
      </c>
      <c r="F497" s="35">
        <v>86</v>
      </c>
      <c r="G497" s="35"/>
      <c r="H497" s="35"/>
      <c r="I497" s="35"/>
      <c r="J497" s="35"/>
      <c r="K497" s="35"/>
      <c r="L497" s="44"/>
      <c r="M497" s="44"/>
    </row>
    <row r="498" spans="1:13">
      <c r="A498" s="32" t="s">
        <v>62</v>
      </c>
      <c r="B498" s="35">
        <v>129</v>
      </c>
      <c r="C498" s="35">
        <v>133</v>
      </c>
      <c r="D498" s="35">
        <v>122</v>
      </c>
      <c r="E498" s="35">
        <v>120</v>
      </c>
      <c r="F498" s="35">
        <v>103</v>
      </c>
      <c r="G498" s="35"/>
      <c r="H498" s="35"/>
      <c r="I498" s="35"/>
      <c r="J498" s="35"/>
      <c r="K498" s="35"/>
      <c r="L498" s="44"/>
      <c r="M498" s="44"/>
    </row>
    <row r="499" spans="1:13">
      <c r="A499" s="42" t="s">
        <v>63</v>
      </c>
      <c r="B499" s="43"/>
      <c r="C499" s="43"/>
      <c r="D499" s="43"/>
      <c r="E499" s="43"/>
      <c r="F499" s="43"/>
      <c r="G499" s="43"/>
      <c r="H499" s="43"/>
      <c r="I499" s="43"/>
      <c r="J499" s="43"/>
      <c r="K499" s="43"/>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6"/>
  <sheetViews>
    <sheetView zoomScale="85" zoomScaleNormal="85" zoomScalePageLayoutView="200" workbookViewId="0">
      <selection activeCell="A2" sqref="A2"/>
    </sheetView>
  </sheetViews>
  <sheetFormatPr defaultColWidth="8.625" defaultRowHeight="18.75"/>
  <cols>
    <col min="1" max="1" width="8.625" customWidth="1"/>
    <col min="2" max="5" width="10.375" customWidth="1"/>
    <col min="6" max="6" width="11.375" customWidth="1"/>
    <col min="7" max="7" width="9.125" customWidth="1"/>
  </cols>
  <sheetData>
    <row r="1" spans="1:9">
      <c r="A1"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9">
      <c r="A3" s="133" t="s">
        <v>67</v>
      </c>
      <c r="B3" s="133"/>
      <c r="C3" s="133"/>
      <c r="D3" s="133"/>
      <c r="E3" s="133"/>
      <c r="F3" s="133"/>
      <c r="G3" s="133"/>
    </row>
    <row r="4" spans="1:9">
      <c r="A4" s="7"/>
      <c r="B4" s="7"/>
      <c r="C4" s="7"/>
      <c r="D4" s="7"/>
      <c r="E4" s="7"/>
      <c r="F4" s="7"/>
      <c r="G4" s="7"/>
    </row>
    <row r="5" spans="1:9" ht="19.5" thickBot="1">
      <c r="A5" s="130" t="s">
        <v>45</v>
      </c>
      <c r="B5" s="130"/>
      <c r="C5" s="130"/>
      <c r="D5" s="130"/>
      <c r="E5" s="130"/>
      <c r="F5" s="130"/>
      <c r="G5" s="130"/>
      <c r="H5" s="54"/>
      <c r="I5" s="54"/>
    </row>
    <row r="6" spans="1:9">
      <c r="A6" s="1" t="s">
        <v>2</v>
      </c>
      <c r="B6" s="1" t="s">
        <v>3</v>
      </c>
      <c r="C6" s="1" t="s">
        <v>4</v>
      </c>
      <c r="D6" s="1" t="s">
        <v>5</v>
      </c>
      <c r="E6" s="1" t="s">
        <v>6</v>
      </c>
      <c r="F6" s="1" t="s">
        <v>8</v>
      </c>
      <c r="G6" s="1" t="s">
        <v>7</v>
      </c>
      <c r="H6" s="131" t="s">
        <v>43</v>
      </c>
      <c r="I6" s="131" t="s">
        <v>44</v>
      </c>
    </row>
    <row r="7" spans="1:9" ht="19.5" thickBot="1">
      <c r="A7" s="4"/>
      <c r="B7" s="4" t="s">
        <v>68</v>
      </c>
      <c r="C7" s="4" t="s">
        <v>68</v>
      </c>
      <c r="D7" s="4" t="s">
        <v>68</v>
      </c>
      <c r="E7" s="4" t="s">
        <v>69</v>
      </c>
      <c r="F7" s="68" t="s">
        <v>72</v>
      </c>
      <c r="G7" s="4" t="s">
        <v>9</v>
      </c>
      <c r="H7" s="132"/>
      <c r="I7" s="132"/>
    </row>
    <row r="8" spans="1:9">
      <c r="A8" s="55">
        <v>1960</v>
      </c>
      <c r="B8" s="57">
        <v>5.8</v>
      </c>
      <c r="C8" s="57">
        <v>10.5</v>
      </c>
      <c r="D8" s="57">
        <v>7</v>
      </c>
      <c r="E8" s="56">
        <v>16</v>
      </c>
      <c r="F8" s="56">
        <v>23</v>
      </c>
      <c r="G8" s="56">
        <v>56</v>
      </c>
      <c r="H8" s="57">
        <v>2.7</v>
      </c>
      <c r="I8" s="58">
        <v>5.28</v>
      </c>
    </row>
    <row r="9" spans="1:9">
      <c r="A9" s="55">
        <v>1961</v>
      </c>
      <c r="B9" s="57">
        <v>2.6</v>
      </c>
      <c r="C9" s="57">
        <v>4.7</v>
      </c>
      <c r="D9" s="57">
        <v>3</v>
      </c>
      <c r="E9" s="56">
        <v>5</v>
      </c>
      <c r="F9" s="56">
        <v>17</v>
      </c>
      <c r="G9" s="56">
        <v>55</v>
      </c>
      <c r="H9" s="57">
        <v>11.3</v>
      </c>
      <c r="I9" s="58">
        <v>3.79</v>
      </c>
    </row>
    <row r="10" spans="1:9">
      <c r="A10" s="55">
        <v>1962</v>
      </c>
      <c r="B10" s="57">
        <v>1.1000000000000001</v>
      </c>
      <c r="C10" s="57">
        <v>3</v>
      </c>
      <c r="D10" s="57">
        <v>1.1000000000000001</v>
      </c>
      <c r="E10" s="56">
        <v>4</v>
      </c>
      <c r="F10" s="56">
        <v>40</v>
      </c>
      <c r="G10" s="56">
        <v>35</v>
      </c>
      <c r="H10" s="57">
        <v>17.600000000000001</v>
      </c>
      <c r="I10" s="58">
        <v>2.62</v>
      </c>
    </row>
    <row r="11" spans="1:9">
      <c r="A11" s="55">
        <v>1963</v>
      </c>
      <c r="B11" s="57">
        <v>1</v>
      </c>
      <c r="C11" s="57">
        <v>2.8</v>
      </c>
      <c r="D11" s="57">
        <v>1</v>
      </c>
      <c r="E11" s="56">
        <v>13</v>
      </c>
      <c r="F11" s="120">
        <v>132</v>
      </c>
      <c r="G11" s="56">
        <v>36</v>
      </c>
      <c r="H11" s="57">
        <v>10.199999999999999</v>
      </c>
      <c r="I11" s="58">
        <v>3.08</v>
      </c>
    </row>
    <row r="12" spans="1:9">
      <c r="A12" s="55">
        <v>1964</v>
      </c>
      <c r="B12" s="57">
        <v>0.7</v>
      </c>
      <c r="C12" s="57">
        <v>4</v>
      </c>
      <c r="D12" s="57">
        <v>1.5</v>
      </c>
      <c r="E12" s="56">
        <v>9</v>
      </c>
      <c r="F12" s="56">
        <v>60</v>
      </c>
      <c r="G12" s="56">
        <v>18</v>
      </c>
      <c r="H12" s="57">
        <v>35.799999999999997</v>
      </c>
      <c r="I12" s="58">
        <v>1.26</v>
      </c>
    </row>
    <row r="13" spans="1:9">
      <c r="A13" s="55">
        <v>1965</v>
      </c>
      <c r="B13" s="57">
        <v>0.3</v>
      </c>
      <c r="C13" s="57">
        <v>5.6</v>
      </c>
      <c r="D13" s="57">
        <v>2.5</v>
      </c>
      <c r="E13" s="56">
        <v>3</v>
      </c>
      <c r="F13" s="120">
        <v>12</v>
      </c>
      <c r="G13" s="56">
        <v>5</v>
      </c>
      <c r="H13" s="57">
        <v>77.5</v>
      </c>
      <c r="I13" s="58">
        <v>0.27</v>
      </c>
    </row>
    <row r="14" spans="1:9">
      <c r="A14" s="55">
        <v>1966</v>
      </c>
      <c r="B14" s="57">
        <v>0.6</v>
      </c>
      <c r="C14" s="57">
        <v>5.6</v>
      </c>
      <c r="D14" s="57">
        <v>4.3</v>
      </c>
      <c r="E14" s="56">
        <v>1</v>
      </c>
      <c r="F14" s="56">
        <v>3</v>
      </c>
      <c r="G14" s="56">
        <v>11</v>
      </c>
      <c r="H14" s="57">
        <v>50.5</v>
      </c>
      <c r="I14" s="58">
        <v>0.75</v>
      </c>
    </row>
    <row r="15" spans="1:9">
      <c r="A15" s="55">
        <v>1967</v>
      </c>
      <c r="B15" s="57">
        <v>0.8</v>
      </c>
      <c r="C15" s="57">
        <v>5.6</v>
      </c>
      <c r="D15" s="57">
        <v>3.8</v>
      </c>
      <c r="E15" s="56">
        <v>5</v>
      </c>
      <c r="F15" s="120">
        <v>13</v>
      </c>
      <c r="G15" s="56">
        <v>14</v>
      </c>
      <c r="H15" s="57">
        <v>41.8</v>
      </c>
      <c r="I15" s="58">
        <v>0.99</v>
      </c>
    </row>
    <row r="16" spans="1:9">
      <c r="A16" s="55">
        <v>1968</v>
      </c>
      <c r="B16" s="57">
        <v>0.8</v>
      </c>
      <c r="C16" s="57">
        <v>7.6</v>
      </c>
      <c r="D16" s="57">
        <v>3.5</v>
      </c>
      <c r="E16" s="56">
        <v>9</v>
      </c>
      <c r="F16" s="56">
        <v>25</v>
      </c>
      <c r="G16" s="56">
        <v>10</v>
      </c>
      <c r="H16" s="57">
        <v>55.1</v>
      </c>
      <c r="I16" s="58">
        <v>0.67</v>
      </c>
    </row>
    <row r="17" spans="1:9">
      <c r="A17" s="55">
        <v>1969</v>
      </c>
      <c r="B17" s="57">
        <v>0.6</v>
      </c>
      <c r="C17" s="57">
        <v>6.5</v>
      </c>
      <c r="D17" s="57">
        <v>3.8</v>
      </c>
      <c r="E17" s="56">
        <v>21</v>
      </c>
      <c r="F17" s="56">
        <v>56</v>
      </c>
      <c r="G17" s="56">
        <v>9</v>
      </c>
      <c r="H17" s="57">
        <v>58.3</v>
      </c>
      <c r="I17" s="58">
        <v>0.61</v>
      </c>
    </row>
    <row r="18" spans="1:9">
      <c r="A18" s="55">
        <v>1970</v>
      </c>
      <c r="B18" s="57">
        <v>0.3</v>
      </c>
      <c r="C18" s="57">
        <v>11.9</v>
      </c>
      <c r="D18" s="57">
        <v>6.2</v>
      </c>
      <c r="E18" s="56">
        <v>6</v>
      </c>
      <c r="F18" s="56">
        <v>10</v>
      </c>
      <c r="G18" s="56">
        <v>2</v>
      </c>
      <c r="H18" s="57">
        <v>63.7</v>
      </c>
      <c r="I18" s="58">
        <v>0.51</v>
      </c>
    </row>
    <row r="19" spans="1:9">
      <c r="A19" s="55">
        <v>1971</v>
      </c>
      <c r="B19" s="57">
        <v>0.4</v>
      </c>
      <c r="C19" s="57">
        <v>18.7</v>
      </c>
      <c r="D19" s="57">
        <v>9.9</v>
      </c>
      <c r="E19" s="56">
        <v>39</v>
      </c>
      <c r="F19" s="56">
        <v>39</v>
      </c>
      <c r="G19" s="56">
        <v>2</v>
      </c>
      <c r="H19" s="57">
        <v>91.6</v>
      </c>
      <c r="I19" s="58">
        <v>0.1</v>
      </c>
    </row>
    <row r="20" spans="1:9">
      <c r="A20" s="55">
        <v>1972</v>
      </c>
      <c r="B20" s="57">
        <v>1.4</v>
      </c>
      <c r="C20" s="57">
        <v>31.3</v>
      </c>
      <c r="D20" s="57">
        <v>9</v>
      </c>
      <c r="E20" s="56">
        <v>47</v>
      </c>
      <c r="F20" s="56">
        <v>51</v>
      </c>
      <c r="G20" s="56">
        <v>4</v>
      </c>
      <c r="H20" s="57">
        <v>67.3</v>
      </c>
      <c r="I20" s="58">
        <v>0.43</v>
      </c>
    </row>
    <row r="21" spans="1:9">
      <c r="A21" s="55">
        <v>1973</v>
      </c>
      <c r="B21" s="57">
        <v>4.7</v>
      </c>
      <c r="C21" s="57">
        <v>49</v>
      </c>
      <c r="D21" s="57">
        <v>19.399999999999999</v>
      </c>
      <c r="E21" s="56">
        <v>94</v>
      </c>
      <c r="F21" s="120">
        <v>48</v>
      </c>
      <c r="G21" s="56">
        <v>10</v>
      </c>
      <c r="H21" s="57">
        <v>57.1</v>
      </c>
      <c r="I21" s="58">
        <v>0.62</v>
      </c>
    </row>
    <row r="22" spans="1:9">
      <c r="A22" s="55">
        <v>1974</v>
      </c>
      <c r="B22" s="57">
        <v>8.6999999999999993</v>
      </c>
      <c r="C22" s="57">
        <v>81.5</v>
      </c>
      <c r="D22" s="57">
        <v>29.1</v>
      </c>
      <c r="E22" s="56">
        <v>129</v>
      </c>
      <c r="F22" s="56">
        <v>44</v>
      </c>
      <c r="G22" s="56">
        <v>11</v>
      </c>
      <c r="H22" s="57">
        <v>60</v>
      </c>
      <c r="I22" s="58">
        <v>0.56999999999999995</v>
      </c>
    </row>
    <row r="23" spans="1:9">
      <c r="A23" s="55">
        <v>1975</v>
      </c>
      <c r="B23" s="57">
        <v>9.6</v>
      </c>
      <c r="C23" s="57">
        <v>113.9</v>
      </c>
      <c r="D23" s="57">
        <v>47</v>
      </c>
      <c r="E23" s="56">
        <v>145</v>
      </c>
      <c r="F23" s="56">
        <v>31</v>
      </c>
      <c r="G23" s="56">
        <v>8</v>
      </c>
      <c r="H23" s="57">
        <v>61.9</v>
      </c>
      <c r="I23" s="58">
        <v>0.5</v>
      </c>
    </row>
    <row r="24" spans="1:9">
      <c r="A24" s="55">
        <v>1976</v>
      </c>
      <c r="B24" s="57">
        <v>30.9</v>
      </c>
      <c r="C24" s="57">
        <v>158.30000000000001</v>
      </c>
      <c r="D24" s="57">
        <v>49.8</v>
      </c>
      <c r="E24" s="56">
        <v>226</v>
      </c>
      <c r="F24" s="56">
        <v>45</v>
      </c>
      <c r="G24" s="56">
        <v>20</v>
      </c>
      <c r="H24" s="57">
        <v>31.3</v>
      </c>
      <c r="I24" s="58">
        <v>1.41</v>
      </c>
    </row>
    <row r="25" spans="1:9">
      <c r="A25" s="55">
        <v>1977</v>
      </c>
      <c r="B25" s="57">
        <v>42.9</v>
      </c>
      <c r="C25" s="57">
        <v>178.7</v>
      </c>
      <c r="D25" s="57">
        <v>57.7</v>
      </c>
      <c r="E25" s="56">
        <v>252</v>
      </c>
      <c r="F25" s="56">
        <v>44</v>
      </c>
      <c r="G25" s="56">
        <v>24</v>
      </c>
      <c r="H25" s="57">
        <v>25.5</v>
      </c>
      <c r="I25" s="58">
        <v>1.85</v>
      </c>
    </row>
    <row r="26" spans="1:9">
      <c r="A26" s="55">
        <v>1978</v>
      </c>
      <c r="B26" s="57">
        <v>48.7</v>
      </c>
      <c r="C26" s="57">
        <v>246.6</v>
      </c>
      <c r="D26" s="57">
        <v>76.099999999999994</v>
      </c>
      <c r="E26" s="56">
        <v>306</v>
      </c>
      <c r="F26" s="56">
        <v>40</v>
      </c>
      <c r="G26" s="56">
        <v>20</v>
      </c>
      <c r="H26" s="57">
        <v>30</v>
      </c>
      <c r="I26" s="58">
        <v>1.55</v>
      </c>
    </row>
    <row r="27" spans="1:9">
      <c r="A27" s="55">
        <v>1979</v>
      </c>
      <c r="B27" s="57">
        <v>72.7</v>
      </c>
      <c r="C27" s="57">
        <v>292.7</v>
      </c>
      <c r="D27" s="57">
        <v>75.400000000000006</v>
      </c>
      <c r="E27" s="56">
        <v>446</v>
      </c>
      <c r="F27" s="56">
        <v>59</v>
      </c>
      <c r="G27" s="56">
        <v>25</v>
      </c>
      <c r="H27" s="57">
        <v>19.2</v>
      </c>
      <c r="I27" s="58">
        <v>2.33</v>
      </c>
    </row>
    <row r="28" spans="1:9">
      <c r="A28" s="55">
        <v>1980</v>
      </c>
      <c r="B28" s="57">
        <v>75.099999999999994</v>
      </c>
      <c r="C28" s="57">
        <v>421.5</v>
      </c>
      <c r="D28" s="57">
        <v>94.4</v>
      </c>
      <c r="E28" s="56">
        <v>1243</v>
      </c>
      <c r="F28" s="56">
        <v>132</v>
      </c>
      <c r="G28" s="56">
        <v>18</v>
      </c>
      <c r="H28" s="57">
        <v>30.4</v>
      </c>
      <c r="I28" s="58">
        <v>1.46</v>
      </c>
    </row>
    <row r="29" spans="1:9">
      <c r="A29" s="55">
        <v>1981</v>
      </c>
      <c r="B29" s="57">
        <v>79.099999999999994</v>
      </c>
      <c r="C29" s="57">
        <v>555.29999999999995</v>
      </c>
      <c r="D29" s="57">
        <v>93.7</v>
      </c>
      <c r="E29" s="56">
        <v>971</v>
      </c>
      <c r="F29" s="56">
        <v>104</v>
      </c>
      <c r="G29" s="56">
        <v>14</v>
      </c>
      <c r="H29" s="57">
        <v>32.700000000000003</v>
      </c>
      <c r="I29" s="58">
        <v>1.42</v>
      </c>
    </row>
    <row r="30" spans="1:9">
      <c r="A30" s="55">
        <v>1982</v>
      </c>
      <c r="B30" s="57">
        <v>86.9</v>
      </c>
      <c r="C30" s="57">
        <v>525.5</v>
      </c>
      <c r="D30" s="57">
        <v>172.5</v>
      </c>
      <c r="E30" s="56">
        <v>596</v>
      </c>
      <c r="F30" s="56">
        <v>35</v>
      </c>
      <c r="G30" s="56">
        <v>17</v>
      </c>
      <c r="H30" s="57">
        <v>36</v>
      </c>
      <c r="I30" s="58">
        <v>1.22</v>
      </c>
    </row>
    <row r="31" spans="1:9">
      <c r="A31" s="55">
        <v>1983</v>
      </c>
      <c r="B31" s="57">
        <v>101.7</v>
      </c>
      <c r="C31" s="57">
        <v>667.5</v>
      </c>
      <c r="D31" s="57">
        <v>300.39999999999998</v>
      </c>
      <c r="E31" s="56">
        <v>796</v>
      </c>
      <c r="F31" s="56">
        <v>27</v>
      </c>
      <c r="G31" s="56">
        <v>15</v>
      </c>
      <c r="H31" s="57">
        <v>43.9</v>
      </c>
      <c r="I31" s="58">
        <v>0.9</v>
      </c>
    </row>
    <row r="32" spans="1:9">
      <c r="A32" s="55">
        <v>1984</v>
      </c>
      <c r="B32" s="57">
        <v>127.8</v>
      </c>
      <c r="C32" s="57">
        <v>697.9</v>
      </c>
      <c r="D32" s="57">
        <v>306.39999999999998</v>
      </c>
      <c r="E32" s="56">
        <v>803</v>
      </c>
      <c r="F32" s="56">
        <v>26</v>
      </c>
      <c r="G32" s="56">
        <v>18</v>
      </c>
      <c r="H32" s="57">
        <v>42.5</v>
      </c>
      <c r="I32" s="58">
        <v>0.96</v>
      </c>
    </row>
    <row r="33" spans="1:9">
      <c r="A33" s="55">
        <v>1985</v>
      </c>
      <c r="B33" s="57">
        <v>119.1</v>
      </c>
      <c r="C33" s="57">
        <v>868.2</v>
      </c>
      <c r="D33" s="57">
        <v>302.89999999999998</v>
      </c>
      <c r="E33" s="56">
        <v>1201</v>
      </c>
      <c r="F33" s="56">
        <v>40</v>
      </c>
      <c r="G33" s="56">
        <v>14</v>
      </c>
      <c r="H33" s="57">
        <v>46.4</v>
      </c>
      <c r="I33" s="58">
        <v>0.84</v>
      </c>
    </row>
    <row r="34" spans="1:9">
      <c r="A34" s="55">
        <v>1986</v>
      </c>
      <c r="B34" s="57">
        <v>148.6</v>
      </c>
      <c r="C34" s="57">
        <v>962</v>
      </c>
      <c r="D34" s="57">
        <v>359.3</v>
      </c>
      <c r="E34" s="56">
        <v>1289</v>
      </c>
      <c r="F34" s="56">
        <v>36</v>
      </c>
      <c r="G34" s="56">
        <v>15</v>
      </c>
      <c r="H34" s="57">
        <v>37.1</v>
      </c>
      <c r="I34" s="58">
        <v>1.1599999999999999</v>
      </c>
    </row>
    <row r="35" spans="1:9">
      <c r="A35" s="55">
        <v>1987</v>
      </c>
      <c r="B35" s="57">
        <v>141.19999999999999</v>
      </c>
      <c r="C35" s="57">
        <v>949.4</v>
      </c>
      <c r="D35" s="57">
        <v>338.5</v>
      </c>
      <c r="E35" s="56">
        <v>1059</v>
      </c>
      <c r="F35" s="56">
        <v>31</v>
      </c>
      <c r="G35" s="56">
        <v>15</v>
      </c>
      <c r="H35" s="57">
        <v>44.7</v>
      </c>
      <c r="I35" s="58">
        <v>0.87</v>
      </c>
    </row>
    <row r="36" spans="1:9">
      <c r="A36" s="55">
        <v>1988</v>
      </c>
      <c r="B36" s="57">
        <v>160.6</v>
      </c>
      <c r="C36" s="57">
        <v>1020.9</v>
      </c>
      <c r="D36" s="57">
        <v>457.1</v>
      </c>
      <c r="E36" s="56">
        <v>434</v>
      </c>
      <c r="F36" s="120">
        <v>9</v>
      </c>
      <c r="G36" s="56">
        <v>16</v>
      </c>
      <c r="H36" s="57">
        <v>45.1</v>
      </c>
      <c r="I36" s="58">
        <v>0.87</v>
      </c>
    </row>
    <row r="37" spans="1:9">
      <c r="A37" s="55">
        <v>1989</v>
      </c>
      <c r="B37" s="57">
        <v>154.6</v>
      </c>
      <c r="C37" s="57">
        <v>819.1</v>
      </c>
      <c r="D37" s="57">
        <v>491.9</v>
      </c>
      <c r="E37" s="56">
        <v>333</v>
      </c>
      <c r="F37" s="56">
        <v>7</v>
      </c>
      <c r="G37" s="56">
        <v>19</v>
      </c>
      <c r="H37" s="57">
        <v>41.2</v>
      </c>
      <c r="I37" s="58">
        <v>1.01</v>
      </c>
    </row>
    <row r="38" spans="1:9">
      <c r="A38" s="55">
        <v>1990</v>
      </c>
      <c r="B38" s="57">
        <v>150.5</v>
      </c>
      <c r="C38" s="57">
        <v>666.6</v>
      </c>
      <c r="D38" s="57">
        <v>511.1</v>
      </c>
      <c r="E38" s="56">
        <v>312</v>
      </c>
      <c r="F38" s="56">
        <v>6</v>
      </c>
      <c r="G38" s="56">
        <v>23</v>
      </c>
      <c r="H38" s="57">
        <v>38.6</v>
      </c>
      <c r="I38" s="58">
        <v>1.1100000000000001</v>
      </c>
    </row>
    <row r="39" spans="1:9">
      <c r="A39" s="55">
        <v>1991</v>
      </c>
      <c r="B39" s="57">
        <v>128.1</v>
      </c>
      <c r="C39" s="57">
        <v>484</v>
      </c>
      <c r="D39" s="57">
        <v>361</v>
      </c>
      <c r="E39" s="56">
        <v>145</v>
      </c>
      <c r="F39" s="56">
        <v>4</v>
      </c>
      <c r="G39" s="56">
        <v>26</v>
      </c>
      <c r="H39" s="57">
        <v>40.299999999999997</v>
      </c>
      <c r="I39" s="58">
        <v>1.05</v>
      </c>
    </row>
    <row r="40" spans="1:9">
      <c r="A40" s="55">
        <v>1992</v>
      </c>
      <c r="B40" s="57">
        <v>97.5</v>
      </c>
      <c r="C40" s="57">
        <v>331.1</v>
      </c>
      <c r="D40" s="57">
        <v>256.8</v>
      </c>
      <c r="E40" s="56">
        <v>121</v>
      </c>
      <c r="F40" s="56">
        <v>5</v>
      </c>
      <c r="G40" s="56">
        <v>29</v>
      </c>
      <c r="H40" s="57">
        <v>38.200000000000003</v>
      </c>
      <c r="I40" s="58">
        <v>1.1399999999999999</v>
      </c>
    </row>
    <row r="41" spans="1:9">
      <c r="A41" s="55">
        <v>1993</v>
      </c>
      <c r="B41" s="57">
        <v>91.7</v>
      </c>
      <c r="C41" s="57">
        <v>225.2</v>
      </c>
      <c r="D41" s="57">
        <v>162.5</v>
      </c>
      <c r="E41" s="56">
        <v>136</v>
      </c>
      <c r="F41" s="56">
        <v>8</v>
      </c>
      <c r="G41" s="56">
        <v>41</v>
      </c>
      <c r="H41" s="57">
        <v>19.5</v>
      </c>
      <c r="I41" s="58">
        <v>2.29</v>
      </c>
    </row>
    <row r="42" spans="1:9">
      <c r="A42" s="55">
        <v>1994</v>
      </c>
      <c r="B42" s="57">
        <v>75.8</v>
      </c>
      <c r="C42" s="57">
        <v>133.4</v>
      </c>
      <c r="D42" s="57">
        <v>88.1</v>
      </c>
      <c r="E42" s="56">
        <v>134</v>
      </c>
      <c r="F42" s="56">
        <v>15</v>
      </c>
      <c r="G42" s="56">
        <v>57</v>
      </c>
      <c r="H42" s="57">
        <v>6.7</v>
      </c>
      <c r="I42" s="58">
        <v>4.6100000000000003</v>
      </c>
    </row>
    <row r="43" spans="1:9">
      <c r="A43" s="55">
        <v>1995</v>
      </c>
      <c r="B43" s="57">
        <v>36.6</v>
      </c>
      <c r="C43" s="57">
        <v>60.7</v>
      </c>
      <c r="D43" s="57">
        <v>33.1</v>
      </c>
      <c r="E43" s="56">
        <v>95</v>
      </c>
      <c r="F43" s="56">
        <v>29</v>
      </c>
      <c r="G43" s="56">
        <v>60</v>
      </c>
      <c r="H43" s="57">
        <v>2.2999999999999998</v>
      </c>
      <c r="I43" s="58">
        <v>6.31</v>
      </c>
    </row>
    <row r="44" spans="1:9">
      <c r="A44" s="55">
        <v>1996</v>
      </c>
      <c r="B44" s="57">
        <v>15.6</v>
      </c>
      <c r="C44" s="57">
        <v>22.4</v>
      </c>
      <c r="D44" s="57">
        <v>12.6</v>
      </c>
      <c r="E44" s="56">
        <v>39</v>
      </c>
      <c r="F44" s="56">
        <v>31</v>
      </c>
      <c r="G44" s="56">
        <v>70</v>
      </c>
      <c r="H44" s="57">
        <v>2.7</v>
      </c>
      <c r="I44" s="58">
        <v>7.89</v>
      </c>
    </row>
    <row r="45" spans="1:9">
      <c r="A45" s="55">
        <v>1997</v>
      </c>
      <c r="B45" s="57">
        <v>2.6</v>
      </c>
      <c r="C45" s="57">
        <v>8.8000000000000007</v>
      </c>
      <c r="D45" s="57">
        <v>2.7</v>
      </c>
      <c r="E45" s="56">
        <v>12</v>
      </c>
      <c r="F45" s="56">
        <v>47</v>
      </c>
      <c r="G45" s="56">
        <v>30</v>
      </c>
      <c r="H45" s="57">
        <v>20.3</v>
      </c>
      <c r="I45" s="58">
        <v>2.21</v>
      </c>
    </row>
    <row r="46" spans="1:9">
      <c r="A46" s="55">
        <v>1998</v>
      </c>
      <c r="B46" s="57">
        <v>2.5</v>
      </c>
      <c r="C46" s="57">
        <v>7.6</v>
      </c>
      <c r="D46" s="57">
        <v>4</v>
      </c>
      <c r="E46" s="56">
        <v>4</v>
      </c>
      <c r="F46" s="56">
        <v>9</v>
      </c>
      <c r="G46" s="56">
        <v>33</v>
      </c>
      <c r="H46" s="57">
        <v>23.9</v>
      </c>
      <c r="I46" s="58">
        <v>2.21</v>
      </c>
    </row>
    <row r="47" spans="1:9">
      <c r="A47" s="55">
        <v>1999</v>
      </c>
      <c r="B47" s="57">
        <v>4.0999999999999996</v>
      </c>
      <c r="C47" s="57">
        <v>6</v>
      </c>
      <c r="D47" s="57">
        <v>3.1</v>
      </c>
      <c r="E47" s="56">
        <v>7</v>
      </c>
      <c r="F47" s="56">
        <v>22</v>
      </c>
      <c r="G47" s="56">
        <v>69</v>
      </c>
      <c r="H47" s="57">
        <v>1</v>
      </c>
      <c r="I47" s="58">
        <v>7.51</v>
      </c>
    </row>
    <row r="48" spans="1:9">
      <c r="A48" s="55">
        <v>2000</v>
      </c>
      <c r="B48" s="57">
        <v>0.8</v>
      </c>
      <c r="C48" s="57">
        <v>1.1000000000000001</v>
      </c>
      <c r="D48" s="57">
        <v>0.9</v>
      </c>
      <c r="E48" s="56">
        <v>3</v>
      </c>
      <c r="F48" s="56">
        <v>33</v>
      </c>
      <c r="G48" s="56">
        <v>68</v>
      </c>
      <c r="H48" s="57">
        <v>3.5</v>
      </c>
      <c r="I48" s="58">
        <v>6.11</v>
      </c>
    </row>
    <row r="49" spans="1:9">
      <c r="A49" s="55">
        <v>2001</v>
      </c>
      <c r="B49" s="57">
        <v>0.1</v>
      </c>
      <c r="C49" s="57">
        <v>0.5</v>
      </c>
      <c r="D49" s="57">
        <v>0.2</v>
      </c>
      <c r="E49" s="56">
        <v>1</v>
      </c>
      <c r="F49" s="56">
        <v>25</v>
      </c>
      <c r="G49" s="56">
        <v>22</v>
      </c>
      <c r="H49" s="57">
        <v>37</v>
      </c>
      <c r="I49" s="58">
        <v>1.3</v>
      </c>
    </row>
    <row r="50" spans="1:9">
      <c r="A50" s="55">
        <v>2002</v>
      </c>
      <c r="B50" s="57">
        <v>0.1</v>
      </c>
      <c r="C50" s="57">
        <v>0.5</v>
      </c>
      <c r="D50" s="57">
        <v>0.3</v>
      </c>
      <c r="E50" s="56">
        <v>0</v>
      </c>
      <c r="F50" s="56">
        <v>16</v>
      </c>
      <c r="G50" s="56">
        <v>29</v>
      </c>
      <c r="H50" s="57">
        <v>29.2</v>
      </c>
      <c r="I50" s="58">
        <v>1.48</v>
      </c>
    </row>
    <row r="51" spans="1:9">
      <c r="A51" s="55">
        <v>2003</v>
      </c>
      <c r="B51" s="57">
        <v>0.1</v>
      </c>
      <c r="C51" s="57">
        <v>0.4</v>
      </c>
      <c r="D51" s="57">
        <v>0.3</v>
      </c>
      <c r="E51" s="56">
        <v>1</v>
      </c>
      <c r="F51" s="56">
        <v>21</v>
      </c>
      <c r="G51" s="56">
        <v>25</v>
      </c>
      <c r="H51" s="57">
        <v>37.799999999999997</v>
      </c>
      <c r="I51" s="58">
        <v>1.1599999999999999</v>
      </c>
    </row>
    <row r="52" spans="1:9" ht="19.5" thickBot="1">
      <c r="A52" s="59">
        <v>2004</v>
      </c>
      <c r="B52" s="61">
        <v>0.2</v>
      </c>
      <c r="C52" s="61">
        <v>0.6</v>
      </c>
      <c r="D52" s="61">
        <v>0.3</v>
      </c>
      <c r="E52" s="60">
        <v>2</v>
      </c>
      <c r="F52" s="60">
        <v>86</v>
      </c>
      <c r="G52" s="60">
        <v>34</v>
      </c>
      <c r="H52" s="61">
        <v>19.8</v>
      </c>
      <c r="I52" s="62">
        <v>2.69</v>
      </c>
    </row>
    <row r="53" spans="1:9">
      <c r="A53" s="55"/>
      <c r="B53" s="56"/>
      <c r="C53" s="56"/>
      <c r="D53" s="56"/>
      <c r="E53" s="56"/>
      <c r="F53" s="56"/>
      <c r="G53" s="56"/>
      <c r="H53" s="57"/>
      <c r="I53" s="58"/>
    </row>
    <row r="54" spans="1:9" ht="19.5" thickBot="1">
      <c r="A54" s="130" t="s">
        <v>46</v>
      </c>
      <c r="B54" s="130"/>
      <c r="C54" s="130"/>
      <c r="D54" s="130"/>
      <c r="E54" s="130"/>
      <c r="F54" s="130"/>
      <c r="G54" s="130"/>
      <c r="H54" s="54"/>
      <c r="I54" s="54"/>
    </row>
    <row r="55" spans="1:9">
      <c r="A55" s="1" t="s">
        <v>2</v>
      </c>
      <c r="B55" s="1" t="s">
        <v>3</v>
      </c>
      <c r="C55" s="1" t="s">
        <v>4</v>
      </c>
      <c r="D55" s="1" t="s">
        <v>5</v>
      </c>
      <c r="E55" s="1" t="s">
        <v>6</v>
      </c>
      <c r="F55" s="1" t="s">
        <v>8</v>
      </c>
      <c r="G55" s="1" t="s">
        <v>7</v>
      </c>
      <c r="H55" s="131" t="s">
        <v>43</v>
      </c>
      <c r="I55" s="131" t="s">
        <v>44</v>
      </c>
    </row>
    <row r="56" spans="1:9" ht="19.5" thickBot="1">
      <c r="A56" s="4"/>
      <c r="B56" s="4" t="s">
        <v>68</v>
      </c>
      <c r="C56" s="4" t="s">
        <v>68</v>
      </c>
      <c r="D56" s="4" t="s">
        <v>68</v>
      </c>
      <c r="E56" s="4" t="s">
        <v>69</v>
      </c>
      <c r="F56" s="4" t="s">
        <v>70</v>
      </c>
      <c r="G56" s="4" t="s">
        <v>71</v>
      </c>
      <c r="H56" s="132"/>
      <c r="I56" s="132"/>
    </row>
    <row r="57" spans="1:9">
      <c r="A57" s="55">
        <v>2005</v>
      </c>
      <c r="B57" s="57">
        <v>0.3</v>
      </c>
      <c r="C57" s="57">
        <v>1.8</v>
      </c>
      <c r="D57" s="57">
        <v>0.5</v>
      </c>
      <c r="E57" s="56">
        <v>4</v>
      </c>
      <c r="F57" s="56">
        <v>94</v>
      </c>
      <c r="G57" s="56">
        <v>16</v>
      </c>
      <c r="H57" s="57">
        <v>37.5</v>
      </c>
      <c r="I57" s="58">
        <v>1.22</v>
      </c>
    </row>
    <row r="58" spans="1:9">
      <c r="A58" s="55">
        <v>2006</v>
      </c>
      <c r="B58" s="57">
        <v>0.3</v>
      </c>
      <c r="C58" s="57">
        <v>2.7</v>
      </c>
      <c r="D58" s="57">
        <v>1.2</v>
      </c>
      <c r="E58" s="56">
        <v>3</v>
      </c>
      <c r="F58" s="56">
        <v>23</v>
      </c>
      <c r="G58" s="56">
        <v>12</v>
      </c>
      <c r="H58" s="57">
        <v>44.9</v>
      </c>
      <c r="I58" s="58">
        <v>0.85</v>
      </c>
    </row>
    <row r="59" spans="1:9">
      <c r="A59" s="55">
        <v>2007</v>
      </c>
      <c r="B59" s="57">
        <v>1.4</v>
      </c>
      <c r="C59" s="57">
        <v>4.8</v>
      </c>
      <c r="D59" s="57">
        <v>2</v>
      </c>
      <c r="E59" s="56">
        <v>8</v>
      </c>
      <c r="F59" s="56">
        <v>38</v>
      </c>
      <c r="G59" s="56">
        <v>29</v>
      </c>
      <c r="H59" s="57">
        <v>25.1</v>
      </c>
      <c r="I59" s="58">
        <v>1.81</v>
      </c>
    </row>
    <row r="60" spans="1:9">
      <c r="A60" s="55">
        <v>2008</v>
      </c>
      <c r="B60" s="57">
        <v>0.8</v>
      </c>
      <c r="C60" s="57">
        <v>5.6</v>
      </c>
      <c r="D60" s="57">
        <v>2.5</v>
      </c>
      <c r="E60" s="56">
        <v>10</v>
      </c>
      <c r="F60" s="56">
        <v>40</v>
      </c>
      <c r="G60" s="56">
        <v>14</v>
      </c>
      <c r="H60" s="57">
        <v>47.4</v>
      </c>
      <c r="I60" s="58">
        <v>0.8</v>
      </c>
    </row>
    <row r="61" spans="1:9">
      <c r="A61" s="55">
        <v>2009</v>
      </c>
      <c r="B61" s="57">
        <v>0.8</v>
      </c>
      <c r="C61" s="57">
        <v>7.3</v>
      </c>
      <c r="D61" s="57">
        <v>4.0999999999999996</v>
      </c>
      <c r="E61" s="56">
        <v>10</v>
      </c>
      <c r="F61" s="56">
        <v>23</v>
      </c>
      <c r="G61" s="56">
        <v>11</v>
      </c>
      <c r="H61" s="57">
        <v>52.1</v>
      </c>
      <c r="I61" s="58">
        <v>0.73</v>
      </c>
    </row>
    <row r="62" spans="1:9">
      <c r="A62" s="55">
        <v>2010</v>
      </c>
      <c r="B62" s="57">
        <v>0.6</v>
      </c>
      <c r="C62" s="57">
        <v>15.6</v>
      </c>
      <c r="D62" s="57">
        <v>6</v>
      </c>
      <c r="E62" s="56">
        <v>37</v>
      </c>
      <c r="F62" s="56">
        <v>62</v>
      </c>
      <c r="G62" s="56">
        <v>4</v>
      </c>
      <c r="H62" s="57">
        <v>79.5</v>
      </c>
      <c r="I62" s="58">
        <v>0.2</v>
      </c>
    </row>
    <row r="63" spans="1:9">
      <c r="A63" s="55">
        <v>2011</v>
      </c>
      <c r="B63" s="57">
        <v>4.4000000000000004</v>
      </c>
      <c r="C63" s="57">
        <v>22.3</v>
      </c>
      <c r="D63" s="57">
        <v>11.8</v>
      </c>
      <c r="E63" s="56">
        <v>23</v>
      </c>
      <c r="F63" s="56">
        <v>19</v>
      </c>
      <c r="G63" s="56">
        <v>20</v>
      </c>
      <c r="H63" s="57">
        <v>49.8</v>
      </c>
      <c r="I63" s="58">
        <v>0.78</v>
      </c>
    </row>
    <row r="64" spans="1:9">
      <c r="A64" s="55">
        <v>2012</v>
      </c>
      <c r="B64" s="57">
        <v>3.8</v>
      </c>
      <c r="C64" s="57">
        <v>24.7</v>
      </c>
      <c r="D64" s="57">
        <v>16.600000000000001</v>
      </c>
      <c r="E64" s="56">
        <v>18</v>
      </c>
      <c r="F64" s="56">
        <v>11</v>
      </c>
      <c r="G64" s="56">
        <v>15</v>
      </c>
      <c r="H64" s="57">
        <v>49.9</v>
      </c>
      <c r="I64" s="58">
        <v>0.76</v>
      </c>
    </row>
    <row r="65" spans="1:9">
      <c r="A65" s="55">
        <v>2013</v>
      </c>
      <c r="B65" s="57">
        <v>8.5</v>
      </c>
      <c r="C65" s="57">
        <v>23.7</v>
      </c>
      <c r="D65" s="57">
        <v>15.9</v>
      </c>
      <c r="E65" s="56">
        <v>27</v>
      </c>
      <c r="F65" s="56">
        <v>17</v>
      </c>
      <c r="G65" s="56">
        <v>36</v>
      </c>
      <c r="H65" s="57">
        <v>18.8</v>
      </c>
      <c r="I65" s="58">
        <v>2.2000000000000002</v>
      </c>
    </row>
    <row r="66" spans="1:9">
      <c r="A66" s="55">
        <v>2014</v>
      </c>
      <c r="B66" s="57">
        <v>0.9</v>
      </c>
      <c r="C66" s="57">
        <v>18.100000000000001</v>
      </c>
      <c r="D66" s="57">
        <v>10.5</v>
      </c>
      <c r="E66" s="56">
        <v>22</v>
      </c>
      <c r="F66" s="56">
        <v>21</v>
      </c>
      <c r="G66" s="56">
        <v>5</v>
      </c>
      <c r="H66" s="57">
        <v>77.099999999999994</v>
      </c>
      <c r="I66" s="58">
        <v>0.27</v>
      </c>
    </row>
    <row r="67" spans="1:9">
      <c r="A67" s="55">
        <v>2015</v>
      </c>
      <c r="B67" s="57">
        <v>7</v>
      </c>
      <c r="C67" s="57">
        <v>21.7</v>
      </c>
      <c r="D67" s="57">
        <v>13.6</v>
      </c>
      <c r="E67" s="56">
        <v>33</v>
      </c>
      <c r="F67" s="56">
        <v>24</v>
      </c>
      <c r="G67" s="56">
        <v>32</v>
      </c>
      <c r="H67" s="57">
        <v>27.1</v>
      </c>
      <c r="I67" s="58">
        <v>1.77</v>
      </c>
    </row>
    <row r="68" spans="1:9">
      <c r="A68" s="55">
        <v>2016</v>
      </c>
      <c r="B68" s="57">
        <v>6.2</v>
      </c>
      <c r="C68" s="57">
        <v>19.399999999999999</v>
      </c>
      <c r="D68" s="57">
        <v>10.6</v>
      </c>
      <c r="E68" s="56">
        <v>28</v>
      </c>
      <c r="F68" s="56">
        <v>26</v>
      </c>
      <c r="G68" s="56">
        <v>32</v>
      </c>
      <c r="H68" s="57">
        <v>19.8</v>
      </c>
      <c r="I68" s="58">
        <v>2.2999999999999998</v>
      </c>
    </row>
    <row r="69" spans="1:9">
      <c r="A69" s="55">
        <v>2017</v>
      </c>
      <c r="B69" s="57">
        <v>5.4</v>
      </c>
      <c r="C69" s="57">
        <v>17.8</v>
      </c>
      <c r="D69" s="57">
        <v>9.6999999999999993</v>
      </c>
      <c r="E69" s="56">
        <v>27</v>
      </c>
      <c r="F69" s="56">
        <v>28</v>
      </c>
      <c r="G69" s="56">
        <v>30</v>
      </c>
      <c r="H69" s="57">
        <v>23.1</v>
      </c>
      <c r="I69" s="58">
        <v>1.89</v>
      </c>
    </row>
    <row r="70" spans="1:9">
      <c r="A70" s="55">
        <v>2018</v>
      </c>
      <c r="B70" s="57">
        <v>7.1</v>
      </c>
      <c r="C70" s="57">
        <v>17.899999999999999</v>
      </c>
      <c r="D70" s="57">
        <v>10.1</v>
      </c>
      <c r="E70" s="56">
        <v>22</v>
      </c>
      <c r="F70" s="56">
        <v>22</v>
      </c>
      <c r="G70" s="56">
        <v>39</v>
      </c>
      <c r="H70" s="57">
        <v>23.3</v>
      </c>
      <c r="I70" s="58">
        <v>2.46</v>
      </c>
    </row>
    <row r="71" spans="1:9">
      <c r="A71" s="55">
        <v>2019</v>
      </c>
      <c r="B71" s="57">
        <v>1.4</v>
      </c>
      <c r="C71" s="57">
        <v>18.100000000000001</v>
      </c>
      <c r="D71" s="57">
        <v>7.7</v>
      </c>
      <c r="E71" s="56">
        <v>29</v>
      </c>
      <c r="F71" s="56">
        <v>38</v>
      </c>
      <c r="G71" s="56">
        <v>8</v>
      </c>
      <c r="H71" s="57">
        <v>56.2</v>
      </c>
      <c r="I71" s="58">
        <v>0.48</v>
      </c>
    </row>
    <row r="72" spans="1:9">
      <c r="A72" s="55">
        <v>2020</v>
      </c>
      <c r="B72" s="57">
        <v>7.3</v>
      </c>
      <c r="C72" s="57">
        <v>31.2</v>
      </c>
      <c r="D72" s="57">
        <v>11.5</v>
      </c>
      <c r="E72" s="56">
        <v>60</v>
      </c>
      <c r="F72" s="56">
        <v>53</v>
      </c>
      <c r="G72" s="56">
        <v>23</v>
      </c>
      <c r="H72" s="57">
        <v>29.5</v>
      </c>
      <c r="I72" s="58">
        <v>1.93</v>
      </c>
    </row>
    <row r="73" spans="1:9">
      <c r="A73" s="55">
        <v>2021</v>
      </c>
      <c r="B73" s="57">
        <v>5.5</v>
      </c>
      <c r="C73" s="57">
        <v>49.9</v>
      </c>
      <c r="D73" s="57">
        <v>15.7</v>
      </c>
      <c r="E73" s="56">
        <v>102</v>
      </c>
      <c r="F73" s="56">
        <v>65</v>
      </c>
      <c r="G73" s="56">
        <v>11</v>
      </c>
      <c r="H73" s="57">
        <v>43.9</v>
      </c>
      <c r="I73" s="58">
        <v>0.9</v>
      </c>
    </row>
    <row r="74" spans="1:9">
      <c r="A74" s="55">
        <v>2022</v>
      </c>
      <c r="B74" s="57">
        <v>7.1</v>
      </c>
      <c r="C74" s="57">
        <v>61.4</v>
      </c>
      <c r="D74" s="57">
        <v>26.9</v>
      </c>
      <c r="E74" s="56">
        <v>118</v>
      </c>
      <c r="F74" s="56">
        <v>44</v>
      </c>
      <c r="G74" s="56">
        <v>12</v>
      </c>
      <c r="H74" s="57">
        <v>45.6</v>
      </c>
      <c r="I74" s="58">
        <v>0.82</v>
      </c>
    </row>
    <row r="75" spans="1:9">
      <c r="A75" s="121">
        <v>2023</v>
      </c>
      <c r="B75" s="57">
        <v>11.5</v>
      </c>
      <c r="C75" s="57">
        <v>106.3</v>
      </c>
      <c r="D75" s="57">
        <v>48.4</v>
      </c>
      <c r="E75" s="56">
        <v>226</v>
      </c>
      <c r="F75" s="56">
        <v>47</v>
      </c>
      <c r="G75" s="56">
        <v>11</v>
      </c>
      <c r="H75" s="57">
        <v>49.4</v>
      </c>
      <c r="I75" s="58">
        <v>0.67</v>
      </c>
    </row>
    <row r="76" spans="1:9" ht="19.5" thickBot="1">
      <c r="A76" s="122">
        <v>2024</v>
      </c>
      <c r="B76" s="61">
        <v>14.4</v>
      </c>
      <c r="C76" s="61">
        <v>175.1</v>
      </c>
      <c r="D76" s="61">
        <v>72.900000000000006</v>
      </c>
      <c r="E76" s="60">
        <v>308</v>
      </c>
      <c r="F76" s="60">
        <v>42</v>
      </c>
      <c r="G76" s="60">
        <v>8</v>
      </c>
      <c r="H76" s="61">
        <v>59.7</v>
      </c>
      <c r="I76" s="62">
        <v>0.44</v>
      </c>
    </row>
  </sheetData>
  <mergeCells count="7">
    <mergeCell ref="A54:G54"/>
    <mergeCell ref="H55:H56"/>
    <mergeCell ref="I55:I56"/>
    <mergeCell ref="A5:G5"/>
    <mergeCell ref="A3:G3"/>
    <mergeCell ref="H6:H7"/>
    <mergeCell ref="I6:I7"/>
  </mergeCells>
  <phoneticPr fontId="6"/>
  <pageMargins left="0.7" right="0.7" top="0.75" bottom="0.75" header="0.3" footer="0.3"/>
  <pageSetup paperSize="9" orientation="portrait" verticalDpi="0" r:id="rId1"/>
  <headerFooter>
    <oddHeader>&amp;L&amp;"Aptos"&amp;10&amp;K000000 【機密性2情報】&amp;1#_x000D_</oddHead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9"/>
  <sheetViews>
    <sheetView workbookViewId="0">
      <selection activeCell="A2" sqref="A2"/>
    </sheetView>
  </sheetViews>
  <sheetFormatPr defaultColWidth="13" defaultRowHeight="18.75"/>
  <cols>
    <col min="1" max="1" width="14.5" customWidth="1"/>
    <col min="2" max="9" width="8.625" style="8" customWidth="1"/>
    <col min="10" max="10" width="7.5" style="8" customWidth="1"/>
  </cols>
  <sheetData>
    <row r="1" spans="1:10">
      <c r="A1"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10" ht="19.5" thickBot="1">
      <c r="A3" s="16" t="s">
        <v>20</v>
      </c>
      <c r="B3" s="6"/>
      <c r="C3" s="6"/>
      <c r="D3" s="6"/>
      <c r="E3" s="6"/>
      <c r="F3" s="6"/>
      <c r="G3" s="6"/>
      <c r="H3" s="6"/>
      <c r="I3" s="6"/>
      <c r="J3" s="6"/>
    </row>
    <row r="4" spans="1:10" ht="19.5" thickBot="1">
      <c r="A4" s="10" t="s">
        <v>10</v>
      </c>
      <c r="B4" s="11">
        <v>0</v>
      </c>
      <c r="C4" s="11">
        <v>1</v>
      </c>
      <c r="D4" s="11">
        <v>2</v>
      </c>
      <c r="E4" s="11">
        <v>3</v>
      </c>
      <c r="F4" s="11" t="s">
        <v>1</v>
      </c>
      <c r="G4" s="6"/>
      <c r="H4" s="6"/>
      <c r="I4" s="6"/>
      <c r="J4" s="6"/>
    </row>
    <row r="5" spans="1:10">
      <c r="A5" s="12" t="s">
        <v>11</v>
      </c>
      <c r="B5" s="2">
        <v>17</v>
      </c>
      <c r="C5" s="2">
        <v>47.9</v>
      </c>
      <c r="D5" s="2">
        <v>65.400000000000006</v>
      </c>
      <c r="E5" s="64">
        <v>86</v>
      </c>
      <c r="F5" s="2">
        <v>102.7</v>
      </c>
      <c r="G5" s="6"/>
      <c r="H5" s="6"/>
      <c r="I5" s="6"/>
      <c r="J5" s="6"/>
    </row>
    <row r="6" spans="1:10">
      <c r="A6" s="12" t="s">
        <v>12</v>
      </c>
      <c r="B6" s="2">
        <v>0.4</v>
      </c>
      <c r="C6" s="2">
        <v>0.4</v>
      </c>
      <c r="D6" s="2">
        <v>0.4</v>
      </c>
      <c r="E6" s="2">
        <v>0.4</v>
      </c>
      <c r="F6" s="2">
        <v>0.4</v>
      </c>
      <c r="G6" s="6"/>
      <c r="H6" s="6"/>
      <c r="I6" s="6"/>
      <c r="J6" s="6"/>
    </row>
    <row r="7" spans="1:10" ht="19.5" thickBot="1">
      <c r="A7" s="13" t="s">
        <v>13</v>
      </c>
      <c r="B7" s="3">
        <v>0</v>
      </c>
      <c r="C7" s="3">
        <v>0.25</v>
      </c>
      <c r="D7" s="3">
        <v>1</v>
      </c>
      <c r="E7" s="3">
        <v>1</v>
      </c>
      <c r="F7" s="3">
        <v>1</v>
      </c>
      <c r="G7" s="6"/>
      <c r="H7" s="6"/>
      <c r="I7" s="6"/>
      <c r="J7" s="6"/>
    </row>
    <row r="8" spans="1:10">
      <c r="A8" s="9"/>
      <c r="B8" s="6"/>
      <c r="C8" s="6"/>
      <c r="D8" s="6"/>
      <c r="E8" s="6"/>
      <c r="F8" s="6"/>
      <c r="G8" s="6"/>
      <c r="H8" s="6"/>
      <c r="I8" s="6"/>
      <c r="J8" s="6"/>
    </row>
    <row r="9" spans="1:10">
      <c r="A9" s="9"/>
      <c r="B9" s="6"/>
      <c r="C9" s="6"/>
      <c r="D9" s="6"/>
      <c r="E9" s="6"/>
      <c r="F9" s="6"/>
      <c r="G9" s="6"/>
      <c r="H9" s="6"/>
      <c r="I9" s="6"/>
      <c r="J9" s="6"/>
    </row>
    <row r="10" spans="1:10" ht="19.5" thickBot="1">
      <c r="A10" s="16" t="s">
        <v>14</v>
      </c>
      <c r="B10" s="6"/>
      <c r="C10" s="6"/>
      <c r="D10" s="6"/>
      <c r="E10" s="6"/>
      <c r="F10" s="6"/>
      <c r="G10" s="6"/>
      <c r="H10" s="6"/>
      <c r="I10" s="6"/>
      <c r="J10"/>
    </row>
    <row r="11" spans="1:10" ht="19.5" thickBot="1">
      <c r="A11" s="10" t="s">
        <v>15</v>
      </c>
      <c r="B11" s="11">
        <v>2001</v>
      </c>
      <c r="C11" s="11">
        <v>2002</v>
      </c>
      <c r="D11" s="11">
        <v>2003</v>
      </c>
      <c r="E11" s="11">
        <v>2004</v>
      </c>
      <c r="F11" s="11">
        <v>2005</v>
      </c>
      <c r="G11" s="11">
        <v>2006</v>
      </c>
      <c r="H11" s="11">
        <v>2007</v>
      </c>
      <c r="I11" s="11">
        <v>2008</v>
      </c>
      <c r="J11"/>
    </row>
    <row r="12" spans="1:10" ht="18.95" customHeight="1">
      <c r="A12" s="70" t="s">
        <v>74</v>
      </c>
      <c r="B12" s="2"/>
      <c r="C12" s="2"/>
      <c r="D12" s="2"/>
      <c r="E12" s="2">
        <v>0.14000000000000001</v>
      </c>
      <c r="F12" s="2">
        <v>0.02</v>
      </c>
      <c r="G12" s="2">
        <v>0.03</v>
      </c>
      <c r="H12" s="2">
        <v>0.48</v>
      </c>
      <c r="I12" s="2">
        <v>0.25</v>
      </c>
      <c r="J12"/>
    </row>
    <row r="13" spans="1:10">
      <c r="A13" s="23" t="s">
        <v>21</v>
      </c>
      <c r="B13" s="2"/>
      <c r="C13" s="2"/>
      <c r="D13" s="2"/>
      <c r="E13" s="2"/>
      <c r="F13" s="2"/>
      <c r="G13" s="2"/>
      <c r="H13" s="2">
        <v>14.57</v>
      </c>
      <c r="I13" s="2">
        <v>15.23</v>
      </c>
      <c r="J13"/>
    </row>
    <row r="14" spans="1:10">
      <c r="A14" s="23" t="s">
        <v>16</v>
      </c>
      <c r="B14" s="2"/>
      <c r="C14" s="2"/>
      <c r="D14" s="2"/>
      <c r="E14" s="2"/>
      <c r="F14" s="2"/>
      <c r="G14" s="2"/>
      <c r="H14" s="2">
        <v>11.66</v>
      </c>
      <c r="I14" s="24">
        <v>21.93</v>
      </c>
      <c r="J14"/>
    </row>
    <row r="15" spans="1:10" ht="19.5" thickBot="1">
      <c r="A15" s="69" t="s">
        <v>73</v>
      </c>
      <c r="B15" s="3">
        <v>3.0000000000000001E-3</v>
      </c>
      <c r="C15" s="3">
        <v>2E-3</v>
      </c>
      <c r="D15" s="3">
        <v>0.01</v>
      </c>
      <c r="E15" s="5">
        <v>0.05</v>
      </c>
      <c r="F15" s="5">
        <v>0.01</v>
      </c>
      <c r="G15" s="5">
        <v>0.03</v>
      </c>
      <c r="H15" s="5">
        <v>0.62</v>
      </c>
      <c r="I15" s="5">
        <v>0.06</v>
      </c>
      <c r="J15"/>
    </row>
    <row r="16" spans="1:10" ht="19.5" thickBot="1">
      <c r="A16" s="13"/>
      <c r="B16" s="3"/>
      <c r="C16" s="3"/>
      <c r="D16" s="3"/>
      <c r="E16" s="3"/>
      <c r="F16" s="3"/>
      <c r="G16" s="11"/>
      <c r="H16" s="2"/>
      <c r="I16" s="2"/>
      <c r="J16"/>
    </row>
    <row r="17" spans="1:10" ht="19.5" thickBot="1">
      <c r="A17" s="10" t="s">
        <v>15</v>
      </c>
      <c r="B17" s="11">
        <v>2009</v>
      </c>
      <c r="C17" s="11">
        <v>2010</v>
      </c>
      <c r="D17" s="11">
        <v>2011</v>
      </c>
      <c r="E17" s="11">
        <v>2012</v>
      </c>
      <c r="F17" s="11">
        <v>2013</v>
      </c>
      <c r="G17" s="3">
        <v>2014</v>
      </c>
      <c r="H17" s="11">
        <v>2015</v>
      </c>
      <c r="I17" s="11">
        <v>2016</v>
      </c>
      <c r="J17"/>
    </row>
    <row r="18" spans="1:10">
      <c r="A18" s="70" t="s">
        <v>74</v>
      </c>
      <c r="B18" s="2">
        <v>0.14000000000000001</v>
      </c>
      <c r="C18" s="65">
        <v>0.3</v>
      </c>
      <c r="D18" s="15">
        <v>0.36</v>
      </c>
      <c r="E18" s="15">
        <v>0.49</v>
      </c>
      <c r="F18" s="65">
        <v>1.64</v>
      </c>
      <c r="G18" s="15">
        <v>0.34</v>
      </c>
      <c r="H18" s="65">
        <v>1.26</v>
      </c>
      <c r="I18" s="15">
        <v>0.65</v>
      </c>
      <c r="J18"/>
    </row>
    <row r="19" spans="1:10">
      <c r="A19" s="23" t="s">
        <v>21</v>
      </c>
      <c r="B19" s="2">
        <v>26.69</v>
      </c>
      <c r="C19" s="2">
        <v>1.88</v>
      </c>
      <c r="D19" s="2">
        <v>57.3</v>
      </c>
      <c r="E19" s="2">
        <v>13.56</v>
      </c>
      <c r="F19" s="24">
        <v>133.43</v>
      </c>
      <c r="G19" s="2" t="s">
        <v>75</v>
      </c>
      <c r="H19" s="24">
        <v>198.19</v>
      </c>
      <c r="I19" s="2">
        <v>57.91</v>
      </c>
      <c r="J19"/>
    </row>
    <row r="20" spans="1:10">
      <c r="A20" s="23" t="s">
        <v>16</v>
      </c>
      <c r="B20" s="2">
        <v>7.88</v>
      </c>
      <c r="C20" s="2">
        <v>8.2899999999999991</v>
      </c>
      <c r="D20" s="2">
        <v>27.83</v>
      </c>
      <c r="E20" s="2">
        <v>22.82</v>
      </c>
      <c r="F20" s="2">
        <v>40.92</v>
      </c>
      <c r="G20" s="2">
        <v>32.06</v>
      </c>
      <c r="H20" s="2">
        <v>50.41</v>
      </c>
      <c r="I20" s="2">
        <v>40.76</v>
      </c>
      <c r="J20"/>
    </row>
    <row r="21" spans="1:10" ht="19.5" thickBot="1">
      <c r="A21" s="69" t="s">
        <v>73</v>
      </c>
      <c r="B21" s="5">
        <v>0.03</v>
      </c>
      <c r="C21" s="3">
        <v>0.06</v>
      </c>
      <c r="D21" s="3">
        <v>0.46</v>
      </c>
      <c r="E21" s="3">
        <v>0.27</v>
      </c>
      <c r="F21" s="3">
        <v>0.39</v>
      </c>
      <c r="G21" s="3">
        <v>0.3</v>
      </c>
      <c r="H21" s="3">
        <v>0.94</v>
      </c>
      <c r="I21" s="3">
        <v>1.34</v>
      </c>
      <c r="J21"/>
    </row>
    <row r="22" spans="1:10" ht="19.5" thickBot="1">
      <c r="A22" s="13"/>
      <c r="B22" s="3"/>
      <c r="C22" s="3"/>
      <c r="D22" s="3"/>
      <c r="E22" s="11"/>
      <c r="F22" s="2"/>
      <c r="G22" s="15"/>
      <c r="H22" s="2"/>
      <c r="I22" s="2"/>
      <c r="J22"/>
    </row>
    <row r="23" spans="1:10" ht="19.5" thickBot="1">
      <c r="A23" s="14" t="s">
        <v>15</v>
      </c>
      <c r="B23" s="3">
        <v>2017</v>
      </c>
      <c r="C23" s="11">
        <v>2018</v>
      </c>
      <c r="D23" s="11">
        <v>2019</v>
      </c>
      <c r="E23" s="11">
        <v>2020</v>
      </c>
      <c r="F23" s="11">
        <v>2021</v>
      </c>
      <c r="G23" s="11">
        <v>2022</v>
      </c>
      <c r="H23" s="11">
        <v>2023</v>
      </c>
      <c r="I23" s="11">
        <v>2024</v>
      </c>
      <c r="J23"/>
    </row>
    <row r="24" spans="1:10">
      <c r="A24" s="70" t="s">
        <v>74</v>
      </c>
      <c r="B24" s="15">
        <v>0.83</v>
      </c>
      <c r="C24" s="65">
        <v>1.5</v>
      </c>
      <c r="D24" s="15">
        <v>0.52</v>
      </c>
      <c r="E24" s="65">
        <v>2.2000000000000002</v>
      </c>
      <c r="F24" s="15">
        <v>1.03</v>
      </c>
      <c r="G24" s="15">
        <v>1.43</v>
      </c>
      <c r="H24" s="15">
        <v>4.04</v>
      </c>
      <c r="I24" s="15">
        <v>3.37</v>
      </c>
      <c r="J24"/>
    </row>
    <row r="25" spans="1:10">
      <c r="A25" s="23" t="s">
        <v>21</v>
      </c>
      <c r="B25" s="24">
        <v>483.7</v>
      </c>
      <c r="C25" s="2">
        <v>82.84</v>
      </c>
      <c r="D25" s="2">
        <v>9.1300000000000008</v>
      </c>
      <c r="E25" s="2">
        <v>111.99</v>
      </c>
      <c r="F25" s="2">
        <v>299.79000000000002</v>
      </c>
      <c r="G25" s="2">
        <v>62.36</v>
      </c>
      <c r="H25" s="2">
        <v>301.85000000000002</v>
      </c>
      <c r="I25" s="2">
        <v>464.34</v>
      </c>
      <c r="J25" s="6"/>
    </row>
    <row r="26" spans="1:10">
      <c r="A26" s="23" t="s">
        <v>16</v>
      </c>
      <c r="B26" s="2">
        <v>20.37</v>
      </c>
      <c r="C26" s="2">
        <v>58.44</v>
      </c>
      <c r="D26" s="2">
        <v>33.36</v>
      </c>
      <c r="E26" s="2">
        <v>57.69</v>
      </c>
      <c r="F26" s="2">
        <v>56.18</v>
      </c>
      <c r="G26" s="2" t="s">
        <v>57</v>
      </c>
      <c r="H26" s="2" t="s">
        <v>58</v>
      </c>
      <c r="I26" s="2" t="s">
        <v>76</v>
      </c>
    </row>
    <row r="27" spans="1:10" ht="19.5" thickBot="1">
      <c r="A27" s="69" t="s">
        <v>73</v>
      </c>
      <c r="B27" s="3">
        <v>1.18</v>
      </c>
      <c r="C27" s="3">
        <v>1.3</v>
      </c>
      <c r="D27" s="3">
        <v>0.02</v>
      </c>
      <c r="E27" s="3">
        <v>1.38</v>
      </c>
      <c r="F27" s="3">
        <v>0.35</v>
      </c>
      <c r="G27" s="3">
        <v>1.68</v>
      </c>
      <c r="H27" s="3">
        <v>4.26</v>
      </c>
      <c r="I27" s="3">
        <v>6.58</v>
      </c>
    </row>
    <row r="28" spans="1:10">
      <c r="A28" s="16" t="s">
        <v>59</v>
      </c>
      <c r="B28" s="6"/>
      <c r="C28" s="6"/>
      <c r="D28" s="6"/>
      <c r="E28" s="6"/>
      <c r="F28" s="6"/>
      <c r="G28" s="6"/>
    </row>
    <row r="29" spans="1:10">
      <c r="J29"/>
    </row>
  </sheetData>
  <phoneticPr fontId="6"/>
  <pageMargins left="0.7" right="0.7" top="0.75" bottom="0.75" header="0.3" footer="0.3"/>
  <pageSetup paperSize="9" orientation="portrait" verticalDpi="0" r:id="rId1"/>
  <headerFooter>
    <oddHeader>&amp;L&amp;"Aptos"&amp;10&amp;K000000 【機密性2情報】&amp;1#_x000D_</oddHead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44657-E98E-4F8A-8DCC-587CE07A1324}">
  <dimension ref="A1:Z67"/>
  <sheetViews>
    <sheetView zoomScale="85" zoomScaleNormal="85" workbookViewId="0">
      <selection activeCell="A2" sqref="A2"/>
    </sheetView>
  </sheetViews>
  <sheetFormatPr defaultColWidth="9" defaultRowHeight="15"/>
  <cols>
    <col min="1" max="1" width="12.625" style="18" customWidth="1"/>
    <col min="2" max="13" width="7.625" style="18" customWidth="1"/>
    <col min="14" max="16384" width="9" style="18"/>
  </cols>
  <sheetData>
    <row r="1" spans="1:13">
      <c r="A1" s="18"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13">
      <c r="A3" s="16" t="s">
        <v>77</v>
      </c>
    </row>
    <row r="5" spans="1:13" ht="18" thickBot="1">
      <c r="A5" s="9" t="s">
        <v>18</v>
      </c>
    </row>
    <row r="6" spans="1:13" ht="16.5" thickBot="1">
      <c r="A6" s="19" t="s">
        <v>17</v>
      </c>
      <c r="B6" s="20">
        <v>2025</v>
      </c>
      <c r="C6" s="20">
        <v>2026</v>
      </c>
      <c r="D6" s="20">
        <v>2027</v>
      </c>
      <c r="E6" s="20">
        <v>2028</v>
      </c>
      <c r="F6" s="20">
        <v>2029</v>
      </c>
      <c r="G6" s="20">
        <v>2030</v>
      </c>
      <c r="H6" s="20">
        <v>2031</v>
      </c>
      <c r="I6" s="20">
        <v>2032</v>
      </c>
      <c r="J6" s="20">
        <v>2033</v>
      </c>
      <c r="K6" s="20">
        <v>2034</v>
      </c>
      <c r="L6" s="20">
        <v>2035</v>
      </c>
      <c r="M6" s="20">
        <v>2036</v>
      </c>
    </row>
    <row r="7" spans="1:13" ht="16.5" thickBot="1">
      <c r="A7" s="63">
        <v>1</v>
      </c>
      <c r="B7" s="137">
        <v>100</v>
      </c>
      <c r="C7" s="137">
        <v>100</v>
      </c>
      <c r="D7" s="17">
        <v>77</v>
      </c>
      <c r="E7" s="17">
        <v>55</v>
      </c>
      <c r="F7" s="17">
        <v>48</v>
      </c>
      <c r="G7" s="17">
        <v>45</v>
      </c>
      <c r="H7" s="17">
        <v>44</v>
      </c>
      <c r="I7" s="17">
        <v>43</v>
      </c>
      <c r="J7" s="17">
        <v>43</v>
      </c>
      <c r="K7" s="17">
        <v>43</v>
      </c>
      <c r="L7" s="17">
        <v>43</v>
      </c>
      <c r="M7" s="17">
        <v>42</v>
      </c>
    </row>
    <row r="8" spans="1:13" ht="19.5" customHeight="1" thickBot="1">
      <c r="A8" s="63">
        <v>0.9</v>
      </c>
      <c r="B8" s="138"/>
      <c r="C8" s="138"/>
      <c r="D8" s="17">
        <v>83</v>
      </c>
      <c r="E8" s="17">
        <v>61</v>
      </c>
      <c r="F8" s="17">
        <v>54</v>
      </c>
      <c r="G8" s="17">
        <v>51</v>
      </c>
      <c r="H8" s="17">
        <v>50</v>
      </c>
      <c r="I8" s="17">
        <v>50</v>
      </c>
      <c r="J8" s="17">
        <v>49</v>
      </c>
      <c r="K8" s="17">
        <v>50</v>
      </c>
      <c r="L8" s="17">
        <v>50</v>
      </c>
      <c r="M8" s="17">
        <v>49</v>
      </c>
    </row>
    <row r="9" spans="1:13" ht="19.5" customHeight="1" thickBot="1">
      <c r="A9" s="63">
        <v>0.8</v>
      </c>
      <c r="B9" s="138"/>
      <c r="C9" s="138"/>
      <c r="D9" s="17">
        <v>89</v>
      </c>
      <c r="E9" s="17">
        <v>68</v>
      </c>
      <c r="F9" s="17">
        <v>61</v>
      </c>
      <c r="G9" s="17">
        <v>58</v>
      </c>
      <c r="H9" s="17">
        <v>58</v>
      </c>
      <c r="I9" s="17">
        <v>58</v>
      </c>
      <c r="J9" s="17">
        <v>57</v>
      </c>
      <c r="K9" s="17">
        <v>57</v>
      </c>
      <c r="L9" s="17">
        <v>56</v>
      </c>
      <c r="M9" s="17">
        <v>56</v>
      </c>
    </row>
    <row r="10" spans="1:13" ht="19.5" customHeight="1" thickBot="1">
      <c r="A10" s="63">
        <v>0.7</v>
      </c>
      <c r="B10" s="138"/>
      <c r="C10" s="138"/>
      <c r="D10" s="17">
        <v>94</v>
      </c>
      <c r="E10" s="17">
        <v>75</v>
      </c>
      <c r="F10" s="17">
        <v>68</v>
      </c>
      <c r="G10" s="17">
        <v>66</v>
      </c>
      <c r="H10" s="17">
        <v>65</v>
      </c>
      <c r="I10" s="17">
        <v>65</v>
      </c>
      <c r="J10" s="17">
        <v>64</v>
      </c>
      <c r="K10" s="17">
        <v>64</v>
      </c>
      <c r="L10" s="17">
        <v>65</v>
      </c>
      <c r="M10" s="17">
        <v>64</v>
      </c>
    </row>
    <row r="11" spans="1:13" ht="19.5" customHeight="1" thickBot="1">
      <c r="A11" s="63">
        <v>0.6</v>
      </c>
      <c r="B11" s="138"/>
      <c r="C11" s="138"/>
      <c r="D11" s="17">
        <v>97</v>
      </c>
      <c r="E11" s="17">
        <v>82</v>
      </c>
      <c r="F11" s="17">
        <v>75</v>
      </c>
      <c r="G11" s="17">
        <v>73</v>
      </c>
      <c r="H11" s="17">
        <v>73</v>
      </c>
      <c r="I11" s="17">
        <v>73</v>
      </c>
      <c r="J11" s="17">
        <v>72</v>
      </c>
      <c r="K11" s="17">
        <v>72</v>
      </c>
      <c r="L11" s="17">
        <v>73</v>
      </c>
      <c r="M11" s="17">
        <v>72</v>
      </c>
    </row>
    <row r="12" spans="1:13" ht="19.5" customHeight="1" thickBot="1">
      <c r="A12" s="63">
        <v>0.5</v>
      </c>
      <c r="B12" s="138"/>
      <c r="C12" s="138"/>
      <c r="D12" s="17">
        <v>99</v>
      </c>
      <c r="E12" s="17">
        <v>88</v>
      </c>
      <c r="F12" s="17">
        <v>83</v>
      </c>
      <c r="G12" s="17">
        <v>81</v>
      </c>
      <c r="H12" s="17">
        <v>81</v>
      </c>
      <c r="I12" s="17">
        <v>81</v>
      </c>
      <c r="J12" s="17">
        <v>80</v>
      </c>
      <c r="K12" s="17">
        <v>80</v>
      </c>
      <c r="L12" s="17">
        <v>81</v>
      </c>
      <c r="M12" s="17">
        <v>81</v>
      </c>
    </row>
    <row r="13" spans="1:13" ht="19.5" customHeight="1" thickBot="1">
      <c r="A13" s="63">
        <v>0.4</v>
      </c>
      <c r="B13" s="138"/>
      <c r="C13" s="138"/>
      <c r="D13" s="17">
        <v>100</v>
      </c>
      <c r="E13" s="17">
        <v>94</v>
      </c>
      <c r="F13" s="17">
        <v>89</v>
      </c>
      <c r="G13" s="17">
        <v>88</v>
      </c>
      <c r="H13" s="17">
        <v>88</v>
      </c>
      <c r="I13" s="17">
        <v>88</v>
      </c>
      <c r="J13" s="17">
        <v>88</v>
      </c>
      <c r="K13" s="17">
        <v>88</v>
      </c>
      <c r="L13" s="17">
        <v>88</v>
      </c>
      <c r="M13" s="17">
        <v>88</v>
      </c>
    </row>
    <row r="14" spans="1:13" ht="19.5" customHeight="1" thickBot="1">
      <c r="A14" s="63">
        <v>0.3</v>
      </c>
      <c r="B14" s="138"/>
      <c r="C14" s="138"/>
      <c r="D14" s="17">
        <v>100</v>
      </c>
      <c r="E14" s="17">
        <v>98</v>
      </c>
      <c r="F14" s="17">
        <v>95</v>
      </c>
      <c r="G14" s="17">
        <v>94</v>
      </c>
      <c r="H14" s="17">
        <v>94</v>
      </c>
      <c r="I14" s="17">
        <v>94</v>
      </c>
      <c r="J14" s="17">
        <v>94</v>
      </c>
      <c r="K14" s="17">
        <v>94</v>
      </c>
      <c r="L14" s="17">
        <v>94</v>
      </c>
      <c r="M14" s="17">
        <v>95</v>
      </c>
    </row>
    <row r="15" spans="1:13" ht="19.5" customHeight="1" thickBot="1">
      <c r="A15" s="63">
        <v>0.2</v>
      </c>
      <c r="B15" s="138"/>
      <c r="C15" s="138"/>
      <c r="D15" s="17">
        <v>100</v>
      </c>
      <c r="E15" s="17">
        <v>100</v>
      </c>
      <c r="F15" s="17">
        <v>98</v>
      </c>
      <c r="G15" s="17">
        <v>98</v>
      </c>
      <c r="H15" s="17">
        <v>98</v>
      </c>
      <c r="I15" s="17">
        <v>98</v>
      </c>
      <c r="J15" s="17">
        <v>98</v>
      </c>
      <c r="K15" s="17">
        <v>98</v>
      </c>
      <c r="L15" s="17">
        <v>98</v>
      </c>
      <c r="M15" s="17">
        <v>98</v>
      </c>
    </row>
    <row r="16" spans="1:13" ht="19.5" customHeight="1" thickBot="1">
      <c r="A16" s="63">
        <v>0.1</v>
      </c>
      <c r="B16" s="138"/>
      <c r="C16" s="138"/>
      <c r="D16" s="17">
        <v>100</v>
      </c>
      <c r="E16" s="17">
        <v>100</v>
      </c>
      <c r="F16" s="17">
        <v>100</v>
      </c>
      <c r="G16" s="17">
        <v>100</v>
      </c>
      <c r="H16" s="17">
        <v>99</v>
      </c>
      <c r="I16" s="17">
        <v>99</v>
      </c>
      <c r="J16" s="17">
        <v>100</v>
      </c>
      <c r="K16" s="17">
        <v>99</v>
      </c>
      <c r="L16" s="17">
        <v>100</v>
      </c>
      <c r="M16" s="17">
        <v>100</v>
      </c>
    </row>
    <row r="17" spans="1:13" ht="19.5" customHeight="1" thickBot="1">
      <c r="A17" s="63">
        <v>0</v>
      </c>
      <c r="B17" s="138"/>
      <c r="C17" s="138"/>
      <c r="D17" s="17">
        <v>100</v>
      </c>
      <c r="E17" s="17">
        <v>100</v>
      </c>
      <c r="F17" s="17">
        <v>100</v>
      </c>
      <c r="G17" s="17">
        <v>100</v>
      </c>
      <c r="H17" s="17">
        <v>100</v>
      </c>
      <c r="I17" s="17">
        <v>100</v>
      </c>
      <c r="J17" s="17">
        <v>100</v>
      </c>
      <c r="K17" s="17">
        <v>100</v>
      </c>
      <c r="L17" s="17">
        <v>100</v>
      </c>
      <c r="M17" s="17">
        <v>100</v>
      </c>
    </row>
    <row r="18" spans="1:13" ht="19.5" customHeight="1" thickBot="1">
      <c r="A18" s="21" t="s">
        <v>56</v>
      </c>
      <c r="B18" s="139"/>
      <c r="C18" s="139"/>
      <c r="D18" s="17">
        <v>95</v>
      </c>
      <c r="E18" s="17">
        <v>79</v>
      </c>
      <c r="F18" s="17">
        <v>72</v>
      </c>
      <c r="G18" s="17">
        <v>70</v>
      </c>
      <c r="H18" s="17">
        <v>69</v>
      </c>
      <c r="I18" s="17">
        <v>69</v>
      </c>
      <c r="J18" s="17">
        <v>68</v>
      </c>
      <c r="K18" s="17">
        <v>68</v>
      </c>
      <c r="L18" s="17">
        <v>69</v>
      </c>
      <c r="M18" s="17">
        <v>68</v>
      </c>
    </row>
    <row r="20" spans="1:13" ht="18" thickBot="1">
      <c r="A20" s="9" t="s">
        <v>19</v>
      </c>
    </row>
    <row r="21" spans="1:13" ht="16.5" thickBot="1">
      <c r="A21" s="19" t="s">
        <v>17</v>
      </c>
      <c r="B21" s="20">
        <v>2025</v>
      </c>
      <c r="C21" s="20">
        <v>2026</v>
      </c>
      <c r="D21" s="20">
        <v>2027</v>
      </c>
      <c r="E21" s="20">
        <v>2028</v>
      </c>
      <c r="F21" s="20">
        <v>2029</v>
      </c>
      <c r="G21" s="20">
        <v>2030</v>
      </c>
      <c r="H21" s="20">
        <v>2031</v>
      </c>
      <c r="I21" s="20">
        <v>2032</v>
      </c>
      <c r="J21" s="20">
        <v>2033</v>
      </c>
      <c r="K21" s="20">
        <v>2034</v>
      </c>
      <c r="L21" s="20">
        <v>2035</v>
      </c>
      <c r="M21" s="20">
        <v>2036</v>
      </c>
    </row>
    <row r="22" spans="1:13" ht="16.5" thickBot="1">
      <c r="A22" s="63">
        <v>1</v>
      </c>
      <c r="B22" s="137">
        <v>100</v>
      </c>
      <c r="C22" s="137">
        <v>100</v>
      </c>
      <c r="D22" s="17">
        <v>100</v>
      </c>
      <c r="E22" s="17">
        <v>100</v>
      </c>
      <c r="F22" s="17">
        <v>99</v>
      </c>
      <c r="G22" s="17">
        <v>99</v>
      </c>
      <c r="H22" s="17">
        <v>98</v>
      </c>
      <c r="I22" s="17">
        <v>98</v>
      </c>
      <c r="J22" s="17">
        <v>98</v>
      </c>
      <c r="K22" s="17">
        <v>97</v>
      </c>
      <c r="L22" s="17">
        <v>98</v>
      </c>
      <c r="M22" s="17">
        <v>98</v>
      </c>
    </row>
    <row r="23" spans="1:13" ht="19.5" customHeight="1" thickBot="1">
      <c r="A23" s="63">
        <v>0.9</v>
      </c>
      <c r="B23" s="138"/>
      <c r="C23" s="138"/>
      <c r="D23" s="17">
        <v>100</v>
      </c>
      <c r="E23" s="17">
        <v>100</v>
      </c>
      <c r="F23" s="17">
        <v>100</v>
      </c>
      <c r="G23" s="17">
        <v>100</v>
      </c>
      <c r="H23" s="17">
        <v>99</v>
      </c>
      <c r="I23" s="17">
        <v>99</v>
      </c>
      <c r="J23" s="17">
        <v>99</v>
      </c>
      <c r="K23" s="17">
        <v>99</v>
      </c>
      <c r="L23" s="17">
        <v>99</v>
      </c>
      <c r="M23" s="17">
        <v>99</v>
      </c>
    </row>
    <row r="24" spans="1:13" ht="19.5" customHeight="1" thickBot="1">
      <c r="A24" s="63">
        <v>0.8</v>
      </c>
      <c r="B24" s="138"/>
      <c r="C24" s="138"/>
      <c r="D24" s="17">
        <v>100</v>
      </c>
      <c r="E24" s="17">
        <v>100</v>
      </c>
      <c r="F24" s="17">
        <v>100</v>
      </c>
      <c r="G24" s="17">
        <v>100</v>
      </c>
      <c r="H24" s="17">
        <v>100</v>
      </c>
      <c r="I24" s="17">
        <v>99</v>
      </c>
      <c r="J24" s="17">
        <v>100</v>
      </c>
      <c r="K24" s="17">
        <v>99</v>
      </c>
      <c r="L24" s="17">
        <v>99</v>
      </c>
      <c r="M24" s="17">
        <v>99</v>
      </c>
    </row>
    <row r="25" spans="1:13" ht="19.5" customHeight="1" thickBot="1">
      <c r="A25" s="63">
        <v>0.7</v>
      </c>
      <c r="B25" s="138"/>
      <c r="C25" s="138"/>
      <c r="D25" s="17">
        <v>100</v>
      </c>
      <c r="E25" s="17">
        <v>100</v>
      </c>
      <c r="F25" s="17">
        <v>100</v>
      </c>
      <c r="G25" s="17">
        <v>100</v>
      </c>
      <c r="H25" s="17">
        <v>100</v>
      </c>
      <c r="I25" s="17">
        <v>100</v>
      </c>
      <c r="J25" s="17">
        <v>100</v>
      </c>
      <c r="K25" s="17">
        <v>100</v>
      </c>
      <c r="L25" s="17">
        <v>100</v>
      </c>
      <c r="M25" s="17">
        <v>100</v>
      </c>
    </row>
    <row r="26" spans="1:13" ht="19.5" customHeight="1" thickBot="1">
      <c r="A26" s="63">
        <v>0.6</v>
      </c>
      <c r="B26" s="138"/>
      <c r="C26" s="138"/>
      <c r="D26" s="17">
        <v>100</v>
      </c>
      <c r="E26" s="17">
        <v>100</v>
      </c>
      <c r="F26" s="17">
        <v>100</v>
      </c>
      <c r="G26" s="17">
        <v>100</v>
      </c>
      <c r="H26" s="17">
        <v>100</v>
      </c>
      <c r="I26" s="17">
        <v>100</v>
      </c>
      <c r="J26" s="17">
        <v>100</v>
      </c>
      <c r="K26" s="17">
        <v>100</v>
      </c>
      <c r="L26" s="17">
        <v>100</v>
      </c>
      <c r="M26" s="17">
        <v>100</v>
      </c>
    </row>
    <row r="27" spans="1:13" ht="19.5" customHeight="1" thickBot="1">
      <c r="A27" s="63">
        <v>0.5</v>
      </c>
      <c r="B27" s="138"/>
      <c r="C27" s="138"/>
      <c r="D27" s="17">
        <v>100</v>
      </c>
      <c r="E27" s="17">
        <v>100</v>
      </c>
      <c r="F27" s="17">
        <v>100</v>
      </c>
      <c r="G27" s="17">
        <v>100</v>
      </c>
      <c r="H27" s="17">
        <v>100</v>
      </c>
      <c r="I27" s="17">
        <v>100</v>
      </c>
      <c r="J27" s="17">
        <v>100</v>
      </c>
      <c r="K27" s="17">
        <v>100</v>
      </c>
      <c r="L27" s="17">
        <v>100</v>
      </c>
      <c r="M27" s="17">
        <v>100</v>
      </c>
    </row>
    <row r="28" spans="1:13" ht="19.5" customHeight="1" thickBot="1">
      <c r="A28" s="63">
        <v>0.4</v>
      </c>
      <c r="B28" s="138"/>
      <c r="C28" s="138"/>
      <c r="D28" s="17">
        <v>100</v>
      </c>
      <c r="E28" s="17">
        <v>100</v>
      </c>
      <c r="F28" s="17">
        <v>100</v>
      </c>
      <c r="G28" s="17">
        <v>100</v>
      </c>
      <c r="H28" s="17">
        <v>100</v>
      </c>
      <c r="I28" s="17">
        <v>100</v>
      </c>
      <c r="J28" s="17">
        <v>100</v>
      </c>
      <c r="K28" s="17">
        <v>100</v>
      </c>
      <c r="L28" s="17">
        <v>100</v>
      </c>
      <c r="M28" s="17">
        <v>100</v>
      </c>
    </row>
    <row r="29" spans="1:13" ht="19.5" customHeight="1" thickBot="1">
      <c r="A29" s="63">
        <v>0.3</v>
      </c>
      <c r="B29" s="138"/>
      <c r="C29" s="138"/>
      <c r="D29" s="17">
        <v>100</v>
      </c>
      <c r="E29" s="17">
        <v>100</v>
      </c>
      <c r="F29" s="17">
        <v>100</v>
      </c>
      <c r="G29" s="17">
        <v>100</v>
      </c>
      <c r="H29" s="17">
        <v>100</v>
      </c>
      <c r="I29" s="17">
        <v>100</v>
      </c>
      <c r="J29" s="17">
        <v>100</v>
      </c>
      <c r="K29" s="17">
        <v>100</v>
      </c>
      <c r="L29" s="17">
        <v>100</v>
      </c>
      <c r="M29" s="17">
        <v>100</v>
      </c>
    </row>
    <row r="30" spans="1:13" ht="19.5" customHeight="1" thickBot="1">
      <c r="A30" s="63">
        <v>0.2</v>
      </c>
      <c r="B30" s="138"/>
      <c r="C30" s="138"/>
      <c r="D30" s="17">
        <v>100</v>
      </c>
      <c r="E30" s="17">
        <v>100</v>
      </c>
      <c r="F30" s="17">
        <v>100</v>
      </c>
      <c r="G30" s="17">
        <v>100</v>
      </c>
      <c r="H30" s="17">
        <v>100</v>
      </c>
      <c r="I30" s="17">
        <v>100</v>
      </c>
      <c r="J30" s="17">
        <v>100</v>
      </c>
      <c r="K30" s="17">
        <v>100</v>
      </c>
      <c r="L30" s="17">
        <v>100</v>
      </c>
      <c r="M30" s="17">
        <v>100</v>
      </c>
    </row>
    <row r="31" spans="1:13" ht="19.5" customHeight="1" thickBot="1">
      <c r="A31" s="63">
        <v>0.1</v>
      </c>
      <c r="B31" s="138"/>
      <c r="C31" s="138"/>
      <c r="D31" s="17">
        <v>100</v>
      </c>
      <c r="E31" s="17">
        <v>100</v>
      </c>
      <c r="F31" s="17">
        <v>100</v>
      </c>
      <c r="G31" s="17">
        <v>100</v>
      </c>
      <c r="H31" s="17">
        <v>100</v>
      </c>
      <c r="I31" s="17">
        <v>100</v>
      </c>
      <c r="J31" s="17">
        <v>100</v>
      </c>
      <c r="K31" s="17">
        <v>100</v>
      </c>
      <c r="L31" s="17">
        <v>100</v>
      </c>
      <c r="M31" s="17">
        <v>100</v>
      </c>
    </row>
    <row r="32" spans="1:13" ht="19.5" customHeight="1" thickBot="1">
      <c r="A32" s="63">
        <v>0</v>
      </c>
      <c r="B32" s="138"/>
      <c r="C32" s="138"/>
      <c r="D32" s="17">
        <v>100</v>
      </c>
      <c r="E32" s="17">
        <v>100</v>
      </c>
      <c r="F32" s="17">
        <v>100</v>
      </c>
      <c r="G32" s="17">
        <v>100</v>
      </c>
      <c r="H32" s="17">
        <v>100</v>
      </c>
      <c r="I32" s="17">
        <v>100</v>
      </c>
      <c r="J32" s="17">
        <v>100</v>
      </c>
      <c r="K32" s="17">
        <v>100</v>
      </c>
      <c r="L32" s="17">
        <v>100</v>
      </c>
      <c r="M32" s="17">
        <v>100</v>
      </c>
    </row>
    <row r="33" spans="1:26" ht="19.5" customHeight="1" thickBot="1">
      <c r="A33" s="21" t="s">
        <v>56</v>
      </c>
      <c r="B33" s="139"/>
      <c r="C33" s="139"/>
      <c r="D33" s="17">
        <v>100</v>
      </c>
      <c r="E33" s="17">
        <v>100</v>
      </c>
      <c r="F33" s="17">
        <v>100</v>
      </c>
      <c r="G33" s="17">
        <v>100</v>
      </c>
      <c r="H33" s="17">
        <v>100</v>
      </c>
      <c r="I33" s="17">
        <v>100</v>
      </c>
      <c r="J33" s="17">
        <v>100</v>
      </c>
      <c r="K33" s="17">
        <v>100</v>
      </c>
      <c r="L33" s="17">
        <v>100</v>
      </c>
      <c r="M33" s="17">
        <v>100</v>
      </c>
    </row>
    <row r="36" spans="1:26">
      <c r="A36" s="9" t="s">
        <v>78</v>
      </c>
    </row>
    <row r="37" spans="1:26" ht="15.75" thickBot="1"/>
    <row r="38" spans="1:26" ht="16.5" thickBot="1">
      <c r="A38" s="19" t="s">
        <v>17</v>
      </c>
      <c r="B38" s="20">
        <v>2025</v>
      </c>
      <c r="C38" s="20">
        <v>2026</v>
      </c>
      <c r="D38" s="20">
        <v>2027</v>
      </c>
      <c r="E38" s="20">
        <v>2028</v>
      </c>
      <c r="F38" s="20">
        <v>2029</v>
      </c>
      <c r="G38" s="20">
        <v>2030</v>
      </c>
      <c r="H38" s="20">
        <v>2031</v>
      </c>
      <c r="I38" s="20">
        <v>2032</v>
      </c>
      <c r="J38" s="20">
        <v>2033</v>
      </c>
      <c r="K38" s="20">
        <v>2034</v>
      </c>
      <c r="L38" s="20">
        <v>2035</v>
      </c>
      <c r="M38" s="20">
        <v>2036</v>
      </c>
    </row>
    <row r="39" spans="1:26" ht="16.5" thickBot="1">
      <c r="A39" s="63">
        <v>1</v>
      </c>
      <c r="B39" s="140">
        <v>120.3</v>
      </c>
      <c r="C39" s="140">
        <v>156</v>
      </c>
      <c r="D39" s="71">
        <v>137.80000000000001</v>
      </c>
      <c r="E39" s="71">
        <v>122.8</v>
      </c>
      <c r="F39" s="71">
        <v>116</v>
      </c>
      <c r="G39" s="71">
        <v>112.9</v>
      </c>
      <c r="H39" s="71">
        <v>111.4</v>
      </c>
      <c r="I39" s="71">
        <v>111.6</v>
      </c>
      <c r="J39" s="71">
        <v>110.9</v>
      </c>
      <c r="K39" s="71">
        <v>110.2</v>
      </c>
      <c r="L39" s="71">
        <v>110.2</v>
      </c>
      <c r="M39" s="71">
        <v>110.2</v>
      </c>
      <c r="N39" s="22"/>
      <c r="O39" s="22"/>
      <c r="P39" s="22"/>
      <c r="Q39" s="22"/>
      <c r="R39" s="22"/>
      <c r="S39" s="22"/>
      <c r="T39" s="22"/>
      <c r="U39" s="22"/>
      <c r="V39" s="22"/>
      <c r="W39" s="22"/>
      <c r="X39" s="22"/>
      <c r="Y39" s="22"/>
      <c r="Z39" s="22"/>
    </row>
    <row r="40" spans="1:26" ht="19.5" customHeight="1" thickBot="1">
      <c r="A40" s="63">
        <v>0.9</v>
      </c>
      <c r="B40" s="141"/>
      <c r="C40" s="141"/>
      <c r="D40" s="71">
        <v>142.1</v>
      </c>
      <c r="E40" s="71">
        <v>128.9</v>
      </c>
      <c r="F40" s="71">
        <v>122.4</v>
      </c>
      <c r="G40" s="71">
        <v>119.3</v>
      </c>
      <c r="H40" s="71">
        <v>118.1</v>
      </c>
      <c r="I40" s="71">
        <v>118.4</v>
      </c>
      <c r="J40" s="71">
        <v>117.8</v>
      </c>
      <c r="K40" s="71">
        <v>117.1</v>
      </c>
      <c r="L40" s="71">
        <v>117.3</v>
      </c>
      <c r="M40" s="71">
        <v>117.4</v>
      </c>
      <c r="N40" s="22"/>
      <c r="O40" s="22"/>
      <c r="P40" s="22"/>
      <c r="Q40" s="22"/>
      <c r="R40" s="22"/>
      <c r="S40" s="22"/>
      <c r="T40" s="22"/>
      <c r="U40" s="22"/>
      <c r="V40" s="22"/>
      <c r="W40" s="22"/>
      <c r="X40" s="22"/>
      <c r="Y40" s="22"/>
      <c r="Z40" s="22"/>
    </row>
    <row r="41" spans="1:26" ht="19.5" customHeight="1" thickBot="1">
      <c r="A41" s="63">
        <v>0.8</v>
      </c>
      <c r="B41" s="141"/>
      <c r="C41" s="141"/>
      <c r="D41" s="71">
        <v>146.69999999999999</v>
      </c>
      <c r="E41" s="71">
        <v>135.6</v>
      </c>
      <c r="F41" s="71">
        <v>129.5</v>
      </c>
      <c r="G41" s="71">
        <v>126.5</v>
      </c>
      <c r="H41" s="71">
        <v>125.4</v>
      </c>
      <c r="I41" s="71">
        <v>125.9</v>
      </c>
      <c r="J41" s="71">
        <v>125.4</v>
      </c>
      <c r="K41" s="71">
        <v>124.8</v>
      </c>
      <c r="L41" s="71">
        <v>125</v>
      </c>
      <c r="M41" s="71">
        <v>125.2</v>
      </c>
      <c r="N41" s="22"/>
      <c r="O41" s="22"/>
      <c r="P41" s="22"/>
      <c r="Q41" s="22"/>
      <c r="R41" s="22"/>
      <c r="S41" s="22"/>
      <c r="T41" s="22"/>
      <c r="U41" s="22"/>
      <c r="V41" s="22"/>
      <c r="W41" s="22"/>
      <c r="X41" s="22"/>
      <c r="Y41" s="22"/>
      <c r="Z41" s="22"/>
    </row>
    <row r="42" spans="1:26" ht="19.5" customHeight="1" thickBot="1">
      <c r="A42" s="63">
        <v>0.7</v>
      </c>
      <c r="B42" s="141"/>
      <c r="C42" s="141"/>
      <c r="D42" s="71">
        <v>151.4</v>
      </c>
      <c r="E42" s="71">
        <v>143</v>
      </c>
      <c r="F42" s="71">
        <v>137.5</v>
      </c>
      <c r="G42" s="71">
        <v>134.69999999999999</v>
      </c>
      <c r="H42" s="71">
        <v>133.69999999999999</v>
      </c>
      <c r="I42" s="71">
        <v>134.30000000000001</v>
      </c>
      <c r="J42" s="71">
        <v>133.9</v>
      </c>
      <c r="K42" s="71">
        <v>133.4</v>
      </c>
      <c r="L42" s="71">
        <v>133.6</v>
      </c>
      <c r="M42" s="71">
        <v>133.9</v>
      </c>
      <c r="N42" s="22"/>
      <c r="O42" s="22"/>
      <c r="P42" s="22"/>
      <c r="Q42" s="22"/>
      <c r="R42" s="22"/>
      <c r="S42" s="22"/>
      <c r="T42" s="22"/>
      <c r="U42" s="22"/>
      <c r="V42" s="22"/>
      <c r="W42" s="22"/>
      <c r="X42" s="22"/>
      <c r="Y42" s="22"/>
      <c r="Z42" s="22"/>
    </row>
    <row r="43" spans="1:26" ht="19.5" customHeight="1" thickBot="1">
      <c r="A43" s="63">
        <v>0.6</v>
      </c>
      <c r="B43" s="141"/>
      <c r="C43" s="141"/>
      <c r="D43" s="71">
        <v>156.5</v>
      </c>
      <c r="E43" s="71">
        <v>151.19999999999999</v>
      </c>
      <c r="F43" s="71">
        <v>146.6</v>
      </c>
      <c r="G43" s="71">
        <v>144.1</v>
      </c>
      <c r="H43" s="71">
        <v>143.19999999999999</v>
      </c>
      <c r="I43" s="71">
        <v>143.80000000000001</v>
      </c>
      <c r="J43" s="71">
        <v>143.5</v>
      </c>
      <c r="K43" s="71">
        <v>143.1</v>
      </c>
      <c r="L43" s="71">
        <v>143.4</v>
      </c>
      <c r="M43" s="71">
        <v>143.69999999999999</v>
      </c>
      <c r="N43" s="22"/>
      <c r="O43" s="22"/>
      <c r="P43" s="22"/>
      <c r="Q43" s="22"/>
      <c r="R43" s="22"/>
      <c r="S43" s="22"/>
      <c r="T43" s="22"/>
      <c r="U43" s="22"/>
      <c r="V43" s="22"/>
      <c r="W43" s="22"/>
      <c r="X43" s="22"/>
      <c r="Y43" s="22"/>
      <c r="Z43" s="22"/>
    </row>
    <row r="44" spans="1:26" ht="19.5" customHeight="1" thickBot="1">
      <c r="A44" s="63">
        <v>0.5</v>
      </c>
      <c r="B44" s="141"/>
      <c r="C44" s="141"/>
      <c r="D44" s="71">
        <v>161.80000000000001</v>
      </c>
      <c r="E44" s="71">
        <v>160.19999999999999</v>
      </c>
      <c r="F44" s="71">
        <v>157</v>
      </c>
      <c r="G44" s="71">
        <v>154.9</v>
      </c>
      <c r="H44" s="71">
        <v>154.19999999999999</v>
      </c>
      <c r="I44" s="71">
        <v>155</v>
      </c>
      <c r="J44" s="71">
        <v>154.69999999999999</v>
      </c>
      <c r="K44" s="71">
        <v>154.5</v>
      </c>
      <c r="L44" s="71">
        <v>154.69999999999999</v>
      </c>
      <c r="M44" s="71">
        <v>155</v>
      </c>
      <c r="N44" s="22"/>
      <c r="O44" s="22"/>
      <c r="P44" s="22"/>
      <c r="Q44" s="22"/>
      <c r="R44" s="22"/>
      <c r="S44" s="22"/>
      <c r="T44" s="22"/>
      <c r="U44" s="22"/>
      <c r="V44" s="22"/>
      <c r="W44" s="22"/>
      <c r="X44" s="22"/>
      <c r="Y44" s="22"/>
      <c r="Z44" s="22"/>
    </row>
    <row r="45" spans="1:26" ht="19.5" customHeight="1" thickBot="1">
      <c r="A45" s="63">
        <v>0.4</v>
      </c>
      <c r="B45" s="141"/>
      <c r="C45" s="141"/>
      <c r="D45" s="71">
        <v>167.4</v>
      </c>
      <c r="E45" s="71">
        <v>170.1</v>
      </c>
      <c r="F45" s="71">
        <v>168.8</v>
      </c>
      <c r="G45" s="71">
        <v>167.7</v>
      </c>
      <c r="H45" s="71">
        <v>167.4</v>
      </c>
      <c r="I45" s="71">
        <v>168.3</v>
      </c>
      <c r="J45" s="71">
        <v>168.2</v>
      </c>
      <c r="K45" s="71">
        <v>167.9</v>
      </c>
      <c r="L45" s="71">
        <v>168.2</v>
      </c>
      <c r="M45" s="71">
        <v>168.5</v>
      </c>
      <c r="N45" s="22"/>
      <c r="O45" s="22"/>
      <c r="P45" s="22"/>
      <c r="Q45" s="22"/>
      <c r="R45" s="22"/>
      <c r="S45" s="22"/>
      <c r="T45" s="22"/>
      <c r="U45" s="22"/>
      <c r="V45" s="22"/>
      <c r="W45" s="22"/>
      <c r="X45" s="22"/>
      <c r="Y45" s="22"/>
      <c r="Z45" s="22"/>
    </row>
    <row r="46" spans="1:26" ht="19.5" customHeight="1" thickBot="1">
      <c r="A46" s="63">
        <v>0.3</v>
      </c>
      <c r="B46" s="141"/>
      <c r="C46" s="141"/>
      <c r="D46" s="71">
        <v>173.3</v>
      </c>
      <c r="E46" s="71">
        <v>181.1</v>
      </c>
      <c r="F46" s="71">
        <v>182.5</v>
      </c>
      <c r="G46" s="71">
        <v>182.7</v>
      </c>
      <c r="H46" s="71">
        <v>183.1</v>
      </c>
      <c r="I46" s="71">
        <v>184.4</v>
      </c>
      <c r="J46" s="71">
        <v>184.5</v>
      </c>
      <c r="K46" s="71">
        <v>184.5</v>
      </c>
      <c r="L46" s="71">
        <v>184.8</v>
      </c>
      <c r="M46" s="71">
        <v>185.2</v>
      </c>
      <c r="N46" s="22"/>
      <c r="O46" s="22"/>
      <c r="P46" s="22"/>
      <c r="Q46" s="22"/>
      <c r="R46" s="22"/>
      <c r="S46" s="22"/>
      <c r="T46" s="22"/>
      <c r="U46" s="22"/>
      <c r="V46" s="22"/>
      <c r="W46" s="22"/>
      <c r="X46" s="22"/>
      <c r="Y46" s="22"/>
      <c r="Z46" s="22"/>
    </row>
    <row r="47" spans="1:26" ht="19.5" customHeight="1" thickBot="1">
      <c r="A47" s="63">
        <v>0.2</v>
      </c>
      <c r="B47" s="141"/>
      <c r="C47" s="141"/>
      <c r="D47" s="71">
        <v>179.5</v>
      </c>
      <c r="E47" s="71">
        <v>193.4</v>
      </c>
      <c r="F47" s="71">
        <v>198.3</v>
      </c>
      <c r="G47" s="71">
        <v>200.7</v>
      </c>
      <c r="H47" s="71">
        <v>202.4</v>
      </c>
      <c r="I47" s="71">
        <v>204.5</v>
      </c>
      <c r="J47" s="71">
        <v>205</v>
      </c>
      <c r="K47" s="71">
        <v>205.2</v>
      </c>
      <c r="L47" s="71">
        <v>205.8</v>
      </c>
      <c r="M47" s="71">
        <v>206.2</v>
      </c>
      <c r="N47" s="22"/>
      <c r="O47" s="22"/>
      <c r="P47" s="22"/>
      <c r="Q47" s="22"/>
      <c r="R47" s="22"/>
      <c r="S47" s="22"/>
      <c r="T47" s="22"/>
      <c r="U47" s="22"/>
      <c r="V47" s="22"/>
      <c r="W47" s="22"/>
      <c r="X47" s="22"/>
      <c r="Y47" s="22"/>
      <c r="Z47" s="22"/>
    </row>
    <row r="48" spans="1:26" ht="19.5" customHeight="1" thickBot="1">
      <c r="A48" s="63">
        <v>0.1</v>
      </c>
      <c r="B48" s="141"/>
      <c r="C48" s="141"/>
      <c r="D48" s="71">
        <v>186.1</v>
      </c>
      <c r="E48" s="71">
        <v>207.1</v>
      </c>
      <c r="F48" s="71">
        <v>216.7</v>
      </c>
      <c r="G48" s="71">
        <v>222.4</v>
      </c>
      <c r="H48" s="71">
        <v>226.2</v>
      </c>
      <c r="I48" s="71">
        <v>229.7</v>
      </c>
      <c r="J48" s="71">
        <v>231.2</v>
      </c>
      <c r="K48" s="71">
        <v>232.1</v>
      </c>
      <c r="L48" s="71">
        <v>233</v>
      </c>
      <c r="M48" s="71">
        <v>233.7</v>
      </c>
      <c r="N48" s="22"/>
      <c r="O48" s="22"/>
      <c r="P48" s="22"/>
      <c r="Q48" s="22"/>
      <c r="R48" s="22"/>
      <c r="S48" s="22"/>
      <c r="T48" s="22"/>
      <c r="U48" s="22"/>
      <c r="V48" s="22"/>
      <c r="W48" s="22"/>
      <c r="X48" s="22"/>
      <c r="Y48" s="22"/>
      <c r="Z48" s="22"/>
    </row>
    <row r="49" spans="1:26" ht="19.5" customHeight="1" thickBot="1">
      <c r="A49" s="63">
        <v>0</v>
      </c>
      <c r="B49" s="141"/>
      <c r="C49" s="141"/>
      <c r="D49" s="71">
        <v>193.1</v>
      </c>
      <c r="E49" s="71">
        <v>222.3</v>
      </c>
      <c r="F49" s="71">
        <v>238.2</v>
      </c>
      <c r="G49" s="71">
        <v>248.6</v>
      </c>
      <c r="H49" s="71">
        <v>256</v>
      </c>
      <c r="I49" s="71">
        <v>262.10000000000002</v>
      </c>
      <c r="J49" s="71">
        <v>265.39999999999998</v>
      </c>
      <c r="K49" s="71">
        <v>267.7</v>
      </c>
      <c r="L49" s="71">
        <v>269.60000000000002</v>
      </c>
      <c r="M49" s="71">
        <v>270.89999999999998</v>
      </c>
      <c r="N49" s="22"/>
      <c r="O49" s="22"/>
      <c r="P49" s="22"/>
      <c r="Q49" s="22"/>
      <c r="R49" s="22"/>
      <c r="S49" s="22"/>
      <c r="T49" s="22"/>
      <c r="U49" s="22"/>
      <c r="V49" s="22"/>
      <c r="W49" s="22"/>
      <c r="X49" s="22"/>
      <c r="Y49" s="22"/>
      <c r="Z49" s="22"/>
    </row>
    <row r="50" spans="1:26" ht="19.5" customHeight="1" thickBot="1">
      <c r="A50" s="21" t="s">
        <v>56</v>
      </c>
      <c r="B50" s="142"/>
      <c r="C50" s="142"/>
      <c r="D50" s="71">
        <v>153.9</v>
      </c>
      <c r="E50" s="71">
        <v>147</v>
      </c>
      <c r="F50" s="71">
        <v>141.9</v>
      </c>
      <c r="G50" s="71">
        <v>139.19999999999999</v>
      </c>
      <c r="H50" s="71">
        <v>138.19999999999999</v>
      </c>
      <c r="I50" s="71">
        <v>138.9</v>
      </c>
      <c r="J50" s="71">
        <v>138.5</v>
      </c>
      <c r="K50" s="71">
        <v>138.1</v>
      </c>
      <c r="L50" s="71">
        <v>138.30000000000001</v>
      </c>
      <c r="M50" s="71">
        <v>138.6</v>
      </c>
      <c r="N50" s="22"/>
      <c r="O50" s="22"/>
      <c r="P50" s="22"/>
      <c r="Q50" s="22"/>
      <c r="R50" s="22"/>
      <c r="S50" s="22"/>
      <c r="T50" s="22"/>
      <c r="U50" s="22"/>
      <c r="V50" s="22"/>
      <c r="W50" s="22"/>
      <c r="X50" s="22"/>
      <c r="Y50" s="22"/>
      <c r="Z50" s="22"/>
    </row>
    <row r="53" spans="1:26">
      <c r="A53" s="9" t="s">
        <v>79</v>
      </c>
    </row>
    <row r="54" spans="1:26" ht="15.75" thickBot="1"/>
    <row r="55" spans="1:26" ht="16.5" thickBot="1">
      <c r="A55" s="19" t="s">
        <v>17</v>
      </c>
      <c r="B55" s="20">
        <v>2025</v>
      </c>
      <c r="C55" s="20">
        <v>2026</v>
      </c>
      <c r="D55" s="20">
        <v>2027</v>
      </c>
      <c r="E55" s="20">
        <v>2028</v>
      </c>
      <c r="F55" s="20">
        <v>2029</v>
      </c>
      <c r="G55" s="20">
        <v>2030</v>
      </c>
      <c r="H55" s="20">
        <v>2031</v>
      </c>
      <c r="I55" s="20">
        <v>2032</v>
      </c>
      <c r="J55" s="20">
        <v>2033</v>
      </c>
      <c r="K55" s="20">
        <v>2034</v>
      </c>
      <c r="L55" s="20">
        <v>2035</v>
      </c>
      <c r="M55" s="20">
        <v>2036</v>
      </c>
    </row>
    <row r="56" spans="1:26" ht="16.5" thickBot="1">
      <c r="A56" s="63">
        <v>1</v>
      </c>
      <c r="B56" s="134">
        <v>28.8</v>
      </c>
      <c r="C56" s="72">
        <v>53.9</v>
      </c>
      <c r="D56" s="72">
        <v>51.3</v>
      </c>
      <c r="E56" s="72">
        <v>44.9</v>
      </c>
      <c r="F56" s="72">
        <v>41.9</v>
      </c>
      <c r="G56" s="72">
        <v>40.700000000000003</v>
      </c>
      <c r="H56" s="72">
        <v>40.1</v>
      </c>
      <c r="I56" s="72">
        <v>39.9</v>
      </c>
      <c r="J56" s="72">
        <v>39.9</v>
      </c>
      <c r="K56" s="72">
        <v>39.6</v>
      </c>
      <c r="L56" s="72">
        <v>39.5</v>
      </c>
      <c r="M56" s="72">
        <v>39.5</v>
      </c>
    </row>
    <row r="57" spans="1:26" ht="19.5" customHeight="1" thickBot="1">
      <c r="A57" s="63">
        <v>0.9</v>
      </c>
      <c r="B57" s="135"/>
      <c r="C57" s="72">
        <v>49.7</v>
      </c>
      <c r="D57" s="72">
        <v>49.1</v>
      </c>
      <c r="E57" s="72">
        <v>43.9</v>
      </c>
      <c r="F57" s="72">
        <v>41.1</v>
      </c>
      <c r="G57" s="72">
        <v>40.1</v>
      </c>
      <c r="H57" s="72">
        <v>39.5</v>
      </c>
      <c r="I57" s="72">
        <v>39.4</v>
      </c>
      <c r="J57" s="72">
        <v>39.4</v>
      </c>
      <c r="K57" s="72">
        <v>39.200000000000003</v>
      </c>
      <c r="L57" s="72">
        <v>39.1</v>
      </c>
      <c r="M57" s="72">
        <v>39.200000000000003</v>
      </c>
    </row>
    <row r="58" spans="1:26" ht="19.5" customHeight="1" thickBot="1">
      <c r="A58" s="63">
        <v>0.8</v>
      </c>
      <c r="B58" s="135"/>
      <c r="C58" s="72">
        <v>45.3</v>
      </c>
      <c r="D58" s="72">
        <v>46.5</v>
      </c>
      <c r="E58" s="72">
        <v>42.5</v>
      </c>
      <c r="F58" s="72">
        <v>40</v>
      </c>
      <c r="G58" s="72">
        <v>39.1</v>
      </c>
      <c r="H58" s="72">
        <v>38.6</v>
      </c>
      <c r="I58" s="72">
        <v>38.6</v>
      </c>
      <c r="J58" s="72">
        <v>38.6</v>
      </c>
      <c r="K58" s="72">
        <v>38.4</v>
      </c>
      <c r="L58" s="72">
        <v>38.4</v>
      </c>
      <c r="M58" s="72">
        <v>38.5</v>
      </c>
    </row>
    <row r="59" spans="1:26" ht="19.5" customHeight="1" thickBot="1">
      <c r="A59" s="63">
        <v>0.7</v>
      </c>
      <c r="B59" s="135"/>
      <c r="C59" s="72">
        <v>40.700000000000003</v>
      </c>
      <c r="D59" s="72">
        <v>43.4</v>
      </c>
      <c r="E59" s="72">
        <v>40.6</v>
      </c>
      <c r="F59" s="72">
        <v>38.6</v>
      </c>
      <c r="G59" s="72">
        <v>37.799999999999997</v>
      </c>
      <c r="H59" s="72">
        <v>37.4</v>
      </c>
      <c r="I59" s="72">
        <v>37.4</v>
      </c>
      <c r="J59" s="72">
        <v>37.4</v>
      </c>
      <c r="K59" s="72">
        <v>37.299999999999997</v>
      </c>
      <c r="L59" s="72">
        <v>37.299999999999997</v>
      </c>
      <c r="M59" s="72">
        <v>37.299999999999997</v>
      </c>
    </row>
    <row r="60" spans="1:26" ht="19.5" customHeight="1" thickBot="1">
      <c r="A60" s="63">
        <v>0.6</v>
      </c>
      <c r="B60" s="135"/>
      <c r="C60" s="72">
        <v>35.799999999999997</v>
      </c>
      <c r="D60" s="72">
        <v>39.700000000000003</v>
      </c>
      <c r="E60" s="72">
        <v>38.1</v>
      </c>
      <c r="F60" s="72">
        <v>36.700000000000003</v>
      </c>
      <c r="G60" s="72">
        <v>36</v>
      </c>
      <c r="H60" s="72">
        <v>35.700000000000003</v>
      </c>
      <c r="I60" s="72">
        <v>35.700000000000003</v>
      </c>
      <c r="J60" s="72">
        <v>35.799999999999997</v>
      </c>
      <c r="K60" s="72">
        <v>35.700000000000003</v>
      </c>
      <c r="L60" s="72">
        <v>35.700000000000003</v>
      </c>
      <c r="M60" s="72">
        <v>35.700000000000003</v>
      </c>
    </row>
    <row r="61" spans="1:26" ht="19.5" customHeight="1" thickBot="1">
      <c r="A61" s="63">
        <v>0.5</v>
      </c>
      <c r="B61" s="135"/>
      <c r="C61" s="72">
        <v>30.6</v>
      </c>
      <c r="D61" s="72">
        <v>35.4</v>
      </c>
      <c r="E61" s="72">
        <v>35</v>
      </c>
      <c r="F61" s="72">
        <v>34.1</v>
      </c>
      <c r="G61" s="72">
        <v>33.700000000000003</v>
      </c>
      <c r="H61" s="72">
        <v>33.4</v>
      </c>
      <c r="I61" s="72">
        <v>33.4</v>
      </c>
      <c r="J61" s="72">
        <v>33.5</v>
      </c>
      <c r="K61" s="72">
        <v>33.5</v>
      </c>
      <c r="L61" s="72">
        <v>33.4</v>
      </c>
      <c r="M61" s="72">
        <v>33.5</v>
      </c>
    </row>
    <row r="62" spans="1:26" ht="19.5" customHeight="1" thickBot="1">
      <c r="A62" s="63">
        <v>0.4</v>
      </c>
      <c r="B62" s="135"/>
      <c r="C62" s="72">
        <v>25.1</v>
      </c>
      <c r="D62" s="72">
        <v>30.4</v>
      </c>
      <c r="E62" s="72">
        <v>30.9</v>
      </c>
      <c r="F62" s="72">
        <v>30.6</v>
      </c>
      <c r="G62" s="72">
        <v>30.4</v>
      </c>
      <c r="H62" s="72">
        <v>30.3</v>
      </c>
      <c r="I62" s="72">
        <v>30.4</v>
      </c>
      <c r="J62" s="72">
        <v>30.5</v>
      </c>
      <c r="K62" s="72">
        <v>30.4</v>
      </c>
      <c r="L62" s="72">
        <v>30.4</v>
      </c>
      <c r="M62" s="72">
        <v>30.5</v>
      </c>
    </row>
    <row r="63" spans="1:26" ht="19.5" customHeight="1" thickBot="1">
      <c r="A63" s="63">
        <v>0.3</v>
      </c>
      <c r="B63" s="135"/>
      <c r="C63" s="72">
        <v>19.399999999999999</v>
      </c>
      <c r="D63" s="72">
        <v>24.5</v>
      </c>
      <c r="E63" s="72">
        <v>25.7</v>
      </c>
      <c r="F63" s="72">
        <v>25.9</v>
      </c>
      <c r="G63" s="72">
        <v>26</v>
      </c>
      <c r="H63" s="72">
        <v>26.1</v>
      </c>
      <c r="I63" s="72">
        <v>26.2</v>
      </c>
      <c r="J63" s="72">
        <v>26.3</v>
      </c>
      <c r="K63" s="72">
        <v>26.3</v>
      </c>
      <c r="L63" s="72">
        <v>26.3</v>
      </c>
      <c r="M63" s="72">
        <v>26.3</v>
      </c>
    </row>
    <row r="64" spans="1:26" ht="19.5" customHeight="1" thickBot="1">
      <c r="A64" s="63">
        <v>0.2</v>
      </c>
      <c r="B64" s="135"/>
      <c r="C64" s="72">
        <v>13.3</v>
      </c>
      <c r="D64" s="72">
        <v>17.5</v>
      </c>
      <c r="E64" s="72">
        <v>19.100000000000001</v>
      </c>
      <c r="F64" s="72">
        <v>19.600000000000001</v>
      </c>
      <c r="G64" s="72">
        <v>20</v>
      </c>
      <c r="H64" s="72">
        <v>20.2</v>
      </c>
      <c r="I64" s="72">
        <v>20.3</v>
      </c>
      <c r="J64" s="72">
        <v>20.399999999999999</v>
      </c>
      <c r="K64" s="72">
        <v>20.5</v>
      </c>
      <c r="L64" s="72">
        <v>20.5</v>
      </c>
      <c r="M64" s="72">
        <v>20.5</v>
      </c>
    </row>
    <row r="65" spans="1:13" ht="19.5" customHeight="1" thickBot="1">
      <c r="A65" s="63">
        <v>0.1</v>
      </c>
      <c r="B65" s="135"/>
      <c r="C65" s="72">
        <v>6.8</v>
      </c>
      <c r="D65" s="72">
        <v>9.4</v>
      </c>
      <c r="E65" s="72">
        <v>10.7</v>
      </c>
      <c r="F65" s="72">
        <v>11.2</v>
      </c>
      <c r="G65" s="72">
        <v>11.6</v>
      </c>
      <c r="H65" s="72">
        <v>11.8</v>
      </c>
      <c r="I65" s="72">
        <v>12</v>
      </c>
      <c r="J65" s="72">
        <v>12.1</v>
      </c>
      <c r="K65" s="72">
        <v>12.2</v>
      </c>
      <c r="L65" s="72">
        <v>12.2</v>
      </c>
      <c r="M65" s="72">
        <v>12.3</v>
      </c>
    </row>
    <row r="66" spans="1:13" ht="19.5" customHeight="1" thickBot="1">
      <c r="A66" s="63">
        <v>0</v>
      </c>
      <c r="B66" s="135"/>
      <c r="C66" s="72">
        <v>0</v>
      </c>
      <c r="D66" s="72">
        <v>0</v>
      </c>
      <c r="E66" s="72">
        <v>0</v>
      </c>
      <c r="F66" s="72">
        <v>0</v>
      </c>
      <c r="G66" s="72">
        <v>0</v>
      </c>
      <c r="H66" s="72">
        <v>0</v>
      </c>
      <c r="I66" s="72">
        <v>0</v>
      </c>
      <c r="J66" s="72">
        <v>0</v>
      </c>
      <c r="K66" s="72">
        <v>0</v>
      </c>
      <c r="L66" s="72">
        <v>0</v>
      </c>
      <c r="M66" s="72">
        <v>0</v>
      </c>
    </row>
    <row r="67" spans="1:13" ht="19.5" customHeight="1" thickBot="1">
      <c r="A67" s="21" t="s">
        <v>56</v>
      </c>
      <c r="B67" s="136"/>
      <c r="C67" s="72">
        <v>38.200000000000003</v>
      </c>
      <c r="D67" s="72">
        <v>41.6</v>
      </c>
      <c r="E67" s="72">
        <v>39.4</v>
      </c>
      <c r="F67" s="72">
        <v>37.700000000000003</v>
      </c>
      <c r="G67" s="72">
        <v>37</v>
      </c>
      <c r="H67" s="72">
        <v>36.6</v>
      </c>
      <c r="I67" s="72">
        <v>36.6</v>
      </c>
      <c r="J67" s="72">
        <v>36.700000000000003</v>
      </c>
      <c r="K67" s="72">
        <v>36.6</v>
      </c>
      <c r="L67" s="72">
        <v>36.5</v>
      </c>
      <c r="M67" s="72">
        <v>36.6</v>
      </c>
    </row>
  </sheetData>
  <mergeCells count="7">
    <mergeCell ref="B56:B67"/>
    <mergeCell ref="B7:B18"/>
    <mergeCell ref="C7:C18"/>
    <mergeCell ref="B22:B33"/>
    <mergeCell ref="C22:C33"/>
    <mergeCell ref="B39:B50"/>
    <mergeCell ref="C39:C50"/>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B8BF9-F025-41B6-B60C-A497B447DF50}">
  <dimension ref="A1:J10"/>
  <sheetViews>
    <sheetView workbookViewId="0">
      <selection activeCell="A2" sqref="A2"/>
    </sheetView>
  </sheetViews>
  <sheetFormatPr defaultColWidth="13" defaultRowHeight="18.75"/>
  <cols>
    <col min="1" max="1" width="14.5" customWidth="1"/>
    <col min="2" max="9" width="8.625" style="8" customWidth="1"/>
    <col min="10" max="10" width="7.5" style="8" customWidth="1"/>
  </cols>
  <sheetData>
    <row r="1" spans="1:10">
      <c r="A1"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10" ht="19.5" thickBot="1">
      <c r="A3" s="16" t="s">
        <v>80</v>
      </c>
      <c r="B3" s="6"/>
      <c r="C3" s="6"/>
      <c r="D3" s="6"/>
      <c r="E3" s="6"/>
      <c r="F3" s="6"/>
      <c r="G3" s="6"/>
      <c r="I3"/>
      <c r="J3"/>
    </row>
    <row r="4" spans="1:10" ht="27">
      <c r="A4" s="143" t="s">
        <v>47</v>
      </c>
      <c r="B4" s="66" t="s">
        <v>22</v>
      </c>
      <c r="C4" s="15" t="s">
        <v>23</v>
      </c>
      <c r="D4" s="15" t="s">
        <v>192</v>
      </c>
      <c r="E4" s="66" t="s">
        <v>24</v>
      </c>
      <c r="F4" s="66" t="s">
        <v>52</v>
      </c>
      <c r="G4" s="66" t="s">
        <v>54</v>
      </c>
      <c r="I4"/>
      <c r="J4"/>
    </row>
    <row r="5" spans="1:10" ht="19.5" thickBot="1">
      <c r="A5" s="144"/>
      <c r="B5" s="67" t="s">
        <v>48</v>
      </c>
      <c r="C5" s="67" t="s">
        <v>49</v>
      </c>
      <c r="D5" s="67" t="s">
        <v>50</v>
      </c>
      <c r="E5" s="67" t="s">
        <v>51</v>
      </c>
      <c r="F5" s="67" t="s">
        <v>53</v>
      </c>
      <c r="G5" s="67" t="s">
        <v>55</v>
      </c>
      <c r="I5"/>
      <c r="J5"/>
    </row>
    <row r="6" spans="1:10">
      <c r="A6" s="12" t="s">
        <v>25</v>
      </c>
      <c r="B6" s="2">
        <v>0.11</v>
      </c>
      <c r="C6" s="2">
        <v>0.09</v>
      </c>
      <c r="D6" s="24">
        <v>0.06</v>
      </c>
      <c r="E6" s="2">
        <v>15</v>
      </c>
      <c r="F6" s="24">
        <v>0.4</v>
      </c>
      <c r="G6" s="2">
        <v>0</v>
      </c>
      <c r="I6"/>
      <c r="J6"/>
    </row>
    <row r="7" spans="1:10">
      <c r="A7" s="12" t="s">
        <v>26</v>
      </c>
      <c r="B7" s="2">
        <v>0.11</v>
      </c>
      <c r="C7" s="2">
        <v>0.09</v>
      </c>
      <c r="D7" s="24">
        <v>0.06</v>
      </c>
      <c r="E7" s="2">
        <v>44</v>
      </c>
      <c r="F7" s="24">
        <v>0.4</v>
      </c>
      <c r="G7" s="2">
        <v>0.25</v>
      </c>
      <c r="I7"/>
      <c r="J7"/>
    </row>
    <row r="8" spans="1:10">
      <c r="A8" s="12" t="s">
        <v>27</v>
      </c>
      <c r="B8" s="2">
        <v>0.49</v>
      </c>
      <c r="C8" s="2">
        <v>0.38</v>
      </c>
      <c r="D8" s="24">
        <v>0.25</v>
      </c>
      <c r="E8" s="2">
        <v>67</v>
      </c>
      <c r="F8" s="24">
        <v>0.4</v>
      </c>
      <c r="G8" s="24">
        <v>1</v>
      </c>
      <c r="I8"/>
    </row>
    <row r="9" spans="1:10">
      <c r="A9" s="12" t="s">
        <v>28</v>
      </c>
      <c r="B9" s="24">
        <v>1</v>
      </c>
      <c r="C9" s="2">
        <v>0.79</v>
      </c>
      <c r="D9" s="24">
        <v>0.51</v>
      </c>
      <c r="E9" s="2">
        <v>87</v>
      </c>
      <c r="F9" s="24">
        <v>0.4</v>
      </c>
      <c r="G9" s="24">
        <v>1</v>
      </c>
      <c r="I9"/>
    </row>
    <row r="10" spans="1:10" ht="19.5" thickBot="1">
      <c r="A10" s="13" t="s">
        <v>29</v>
      </c>
      <c r="B10" s="25">
        <v>1</v>
      </c>
      <c r="C10" s="3">
        <v>0.79</v>
      </c>
      <c r="D10" s="25">
        <v>0.51</v>
      </c>
      <c r="E10" s="3">
        <v>115</v>
      </c>
      <c r="F10" s="25">
        <v>0.4</v>
      </c>
      <c r="G10" s="25">
        <v>1</v>
      </c>
    </row>
  </sheetData>
  <mergeCells count="1">
    <mergeCell ref="A4:A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8D132-C28B-4E33-9A13-8B82E69B7105}">
  <dimension ref="A1:G7"/>
  <sheetViews>
    <sheetView workbookViewId="0">
      <selection activeCell="A2" sqref="A2"/>
    </sheetView>
  </sheetViews>
  <sheetFormatPr defaultRowHeight="18.75"/>
  <cols>
    <col min="1" max="1" width="17.75" customWidth="1"/>
    <col min="2" max="2" width="11.375" customWidth="1"/>
  </cols>
  <sheetData>
    <row r="1" spans="1:7">
      <c r="A1"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7">
      <c r="A3" s="73" t="s">
        <v>132</v>
      </c>
    </row>
    <row r="4" spans="1:7" ht="19.5" thickBot="1"/>
    <row r="5" spans="1:7" ht="19.5" thickBot="1">
      <c r="A5" s="74" t="s">
        <v>81</v>
      </c>
      <c r="B5" s="75" t="s">
        <v>82</v>
      </c>
      <c r="C5" s="75" t="s">
        <v>83</v>
      </c>
      <c r="D5" s="76" t="s">
        <v>84</v>
      </c>
      <c r="E5" s="76" t="s">
        <v>85</v>
      </c>
      <c r="F5" s="76" t="s">
        <v>86</v>
      </c>
      <c r="G5" s="76" t="s">
        <v>87</v>
      </c>
    </row>
    <row r="6" spans="1:7" ht="19.5" thickBot="1">
      <c r="A6" s="77" t="s">
        <v>130</v>
      </c>
      <c r="B6" s="78" t="s">
        <v>131</v>
      </c>
      <c r="C6" s="79" t="s">
        <v>88</v>
      </c>
      <c r="D6" s="80">
        <v>2.9000000000000001E-2</v>
      </c>
      <c r="E6" s="81" t="s">
        <v>193</v>
      </c>
      <c r="F6" s="81">
        <v>0.66700000000000004</v>
      </c>
      <c r="G6" s="81" t="s">
        <v>89</v>
      </c>
    </row>
    <row r="7" spans="1:7">
      <c r="A7" s="82" t="s">
        <v>133</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30761-2472-4576-BD67-DA7817383BE5}">
  <dimension ref="A1:C12"/>
  <sheetViews>
    <sheetView workbookViewId="0">
      <selection activeCell="A2" sqref="A2"/>
    </sheetView>
  </sheetViews>
  <sheetFormatPr defaultRowHeight="18.75"/>
  <cols>
    <col min="2" max="2" width="11" customWidth="1"/>
    <col min="3" max="3" width="59.25" customWidth="1"/>
  </cols>
  <sheetData>
    <row r="1" spans="1:3">
      <c r="A1"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3">
      <c r="A3" s="83" t="s">
        <v>90</v>
      </c>
    </row>
    <row r="4" spans="1:3" ht="19.5" thickBot="1"/>
    <row r="5" spans="1:3" ht="19.5" thickBot="1">
      <c r="A5" s="74" t="s">
        <v>91</v>
      </c>
      <c r="B5" s="75" t="s">
        <v>92</v>
      </c>
      <c r="C5" s="75" t="s">
        <v>93</v>
      </c>
    </row>
    <row r="6" spans="1:3" ht="19.5" thickBot="1">
      <c r="A6" s="84" t="s">
        <v>94</v>
      </c>
      <c r="B6" s="85" t="s">
        <v>134</v>
      </c>
      <c r="C6" s="86" t="s">
        <v>95</v>
      </c>
    </row>
    <row r="7" spans="1:3" ht="19.5" thickBot="1">
      <c r="A7" s="84" t="s">
        <v>96</v>
      </c>
      <c r="B7" s="85" t="s">
        <v>135</v>
      </c>
      <c r="C7" s="87" t="s">
        <v>137</v>
      </c>
    </row>
    <row r="8" spans="1:3" ht="19.5" thickBot="1">
      <c r="A8" s="88" t="s">
        <v>97</v>
      </c>
      <c r="B8" s="89" t="s">
        <v>136</v>
      </c>
      <c r="C8" s="90" t="s">
        <v>98</v>
      </c>
    </row>
    <row r="9" spans="1:3">
      <c r="A9" s="145" t="s">
        <v>23</v>
      </c>
      <c r="B9" s="147" t="s">
        <v>99</v>
      </c>
      <c r="C9" s="148"/>
    </row>
    <row r="10" spans="1:3" ht="19.5" thickBot="1">
      <c r="A10" s="146"/>
      <c r="B10" s="149" t="s">
        <v>138</v>
      </c>
      <c r="C10" s="150"/>
    </row>
    <row r="11" spans="1:3" ht="19.5" thickBot="1">
      <c r="A11" s="84" t="s">
        <v>100</v>
      </c>
      <c r="B11" s="92">
        <v>0.41499999999999998</v>
      </c>
      <c r="C11" s="93" t="s">
        <v>101</v>
      </c>
    </row>
    <row r="12" spans="1:3" ht="19.5" thickBot="1">
      <c r="A12" s="84" t="s">
        <v>102</v>
      </c>
      <c r="B12" s="92" t="s">
        <v>139</v>
      </c>
      <c r="C12" s="86" t="s">
        <v>103</v>
      </c>
    </row>
  </sheetData>
  <mergeCells count="3">
    <mergeCell ref="A9:A10"/>
    <mergeCell ref="B9:C9"/>
    <mergeCell ref="B10:C10"/>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157B2-4887-4215-8FE2-F85BED9A16D9}">
  <dimension ref="A1:C19"/>
  <sheetViews>
    <sheetView workbookViewId="0">
      <selection activeCell="A2" sqref="A2"/>
    </sheetView>
  </sheetViews>
  <sheetFormatPr defaultRowHeight="18.75"/>
  <cols>
    <col min="1" max="1" width="19.875" customWidth="1"/>
    <col min="2" max="2" width="12" customWidth="1"/>
    <col min="3" max="3" width="43.875" customWidth="1"/>
  </cols>
  <sheetData>
    <row r="1" spans="1:3">
      <c r="A1"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3">
      <c r="A3" s="73" t="s">
        <v>104</v>
      </c>
    </row>
    <row r="4" spans="1:3" ht="19.5" thickBot="1"/>
    <row r="5" spans="1:3" ht="19.5" thickBot="1">
      <c r="A5" s="94" t="s">
        <v>91</v>
      </c>
      <c r="B5" s="95" t="s">
        <v>92</v>
      </c>
      <c r="C5" s="95" t="s">
        <v>93</v>
      </c>
    </row>
    <row r="6" spans="1:3" ht="19.5" thickBot="1">
      <c r="A6" s="84" t="s">
        <v>140</v>
      </c>
      <c r="B6" s="81" t="s">
        <v>141</v>
      </c>
      <c r="C6" s="87" t="s">
        <v>142</v>
      </c>
    </row>
    <row r="7" spans="1:3">
      <c r="A7" s="145" t="s">
        <v>144</v>
      </c>
      <c r="B7" s="156" t="s">
        <v>150</v>
      </c>
      <c r="C7" s="157"/>
    </row>
    <row r="8" spans="1:3" ht="19.5" thickBot="1">
      <c r="A8" s="146"/>
      <c r="B8" s="158" t="s">
        <v>151</v>
      </c>
      <c r="C8" s="159"/>
    </row>
    <row r="9" spans="1:3" ht="19.5" thickBot="1">
      <c r="A9" s="84" t="s">
        <v>143</v>
      </c>
      <c r="B9" s="117">
        <v>0.08</v>
      </c>
      <c r="C9" s="93" t="s">
        <v>145</v>
      </c>
    </row>
    <row r="10" spans="1:3" ht="19.5" thickBot="1">
      <c r="A10" s="84" t="s">
        <v>146</v>
      </c>
      <c r="B10" s="96">
        <v>0.59699999999999998</v>
      </c>
      <c r="C10" s="87" t="s">
        <v>147</v>
      </c>
    </row>
    <row r="11" spans="1:3" ht="19.5" thickBot="1">
      <c r="A11" s="84" t="s">
        <v>148</v>
      </c>
      <c r="B11" s="96">
        <v>0.50900000000000001</v>
      </c>
      <c r="C11" s="86" t="s">
        <v>149</v>
      </c>
    </row>
    <row r="12" spans="1:3" ht="19.5" thickBot="1">
      <c r="A12" s="160" t="s">
        <v>105</v>
      </c>
      <c r="B12" s="161"/>
      <c r="C12" s="162"/>
    </row>
    <row r="13" spans="1:3" ht="18.75" customHeight="1">
      <c r="A13" s="91" t="s">
        <v>152</v>
      </c>
      <c r="B13" s="163">
        <v>0.67</v>
      </c>
      <c r="C13" s="165" t="s">
        <v>154</v>
      </c>
    </row>
    <row r="14" spans="1:3" ht="19.5" thickBot="1">
      <c r="A14" s="84" t="s">
        <v>153</v>
      </c>
      <c r="B14" s="164"/>
      <c r="C14" s="166"/>
    </row>
    <row r="15" spans="1:3" ht="26.25" thickBot="1">
      <c r="A15" s="84" t="s">
        <v>106</v>
      </c>
      <c r="B15" s="81">
        <v>0.44</v>
      </c>
      <c r="C15" s="86" t="s">
        <v>155</v>
      </c>
    </row>
    <row r="16" spans="1:3" ht="19.5" thickBot="1">
      <c r="A16" s="97" t="s">
        <v>107</v>
      </c>
      <c r="B16" s="151" t="s">
        <v>156</v>
      </c>
      <c r="C16" s="152"/>
    </row>
    <row r="17" spans="1:3" ht="19.5" thickBot="1">
      <c r="A17" s="97" t="s">
        <v>108</v>
      </c>
      <c r="B17" s="151" t="s">
        <v>157</v>
      </c>
      <c r="C17" s="152"/>
    </row>
    <row r="18" spans="1:3" ht="19.5" thickBot="1">
      <c r="A18" s="97" t="s">
        <v>109</v>
      </c>
      <c r="B18" s="153" t="s">
        <v>110</v>
      </c>
      <c r="C18" s="154"/>
    </row>
    <row r="19" spans="1:3">
      <c r="A19" s="155" t="s">
        <v>158</v>
      </c>
      <c r="B19" s="155"/>
      <c r="C19" s="155"/>
    </row>
  </sheetData>
  <mergeCells count="10">
    <mergeCell ref="B16:C16"/>
    <mergeCell ref="B17:C17"/>
    <mergeCell ref="B18:C18"/>
    <mergeCell ref="A19:C19"/>
    <mergeCell ref="A7:A8"/>
    <mergeCell ref="B7:C7"/>
    <mergeCell ref="B8:C8"/>
    <mergeCell ref="A12:C12"/>
    <mergeCell ref="B13:B14"/>
    <mergeCell ref="C13:C14"/>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6C19-1265-4148-A637-2D7B6E471EE9}">
  <dimension ref="A1:M16"/>
  <sheetViews>
    <sheetView workbookViewId="0">
      <selection activeCell="A2" sqref="A2"/>
    </sheetView>
  </sheetViews>
  <sheetFormatPr defaultRowHeight="18.75"/>
  <cols>
    <col min="1" max="1" width="12.875" customWidth="1"/>
    <col min="2" max="5" width="15" customWidth="1"/>
    <col min="8" max="8" width="12.25" customWidth="1"/>
    <col min="9" max="10" width="12.875" customWidth="1"/>
    <col min="11" max="13" width="10.375" customWidth="1"/>
  </cols>
  <sheetData>
    <row r="1" spans="1:13">
      <c r="A1" t="str">
        <f>Citation!A3</f>
        <v>Muko S., Takahashi M., Fujinami Y., Imoto J., Yoda M. 2026. Stock assessment and evaluation of the Tsushima Warm Current stock of Japanese sardine (fiscal year 2025). Marine fisheries stock assessment and evaluation for Japanese waters. Japan Fisheries Agency and Japan Fisheries Research and Education Agency, Tokyo,80 pp,</v>
      </c>
    </row>
    <row r="3" spans="1:13" ht="19.5" thickBot="1">
      <c r="A3" s="73" t="s">
        <v>111</v>
      </c>
      <c r="H3" s="73" t="s">
        <v>112</v>
      </c>
    </row>
    <row r="4" spans="1:13" ht="19.5" thickBot="1">
      <c r="A4" s="167" t="s">
        <v>159</v>
      </c>
      <c r="B4" s="168"/>
      <c r="C4" s="168"/>
      <c r="D4" s="168"/>
      <c r="E4" s="169"/>
      <c r="H4" s="170" t="s">
        <v>113</v>
      </c>
      <c r="I4" s="171"/>
      <c r="J4" s="171"/>
      <c r="K4" s="171"/>
      <c r="L4" s="171"/>
      <c r="M4" s="172"/>
    </row>
    <row r="5" spans="1:13">
      <c r="A5" s="173" t="s">
        <v>91</v>
      </c>
      <c r="B5" s="98" t="s">
        <v>160</v>
      </c>
      <c r="C5" s="118">
        <v>0.9</v>
      </c>
      <c r="D5" s="99" t="s">
        <v>114</v>
      </c>
      <c r="E5" s="100" t="s">
        <v>160</v>
      </c>
      <c r="H5" s="173" t="s">
        <v>91</v>
      </c>
      <c r="I5" s="101" t="s">
        <v>174</v>
      </c>
      <c r="J5" s="102">
        <v>0.9</v>
      </c>
      <c r="K5" s="176" t="s">
        <v>176</v>
      </c>
      <c r="L5" s="177"/>
      <c r="M5" s="178"/>
    </row>
    <row r="6" spans="1:13" ht="19.5" thickBot="1">
      <c r="A6" s="174"/>
      <c r="B6" s="99" t="s">
        <v>161</v>
      </c>
      <c r="C6" s="99" t="s">
        <v>116</v>
      </c>
      <c r="D6" s="99" t="s">
        <v>115</v>
      </c>
      <c r="E6" s="103" t="s">
        <v>164</v>
      </c>
      <c r="H6" s="174"/>
      <c r="I6" s="104" t="s">
        <v>175</v>
      </c>
      <c r="J6" s="103" t="s">
        <v>116</v>
      </c>
      <c r="K6" s="179" t="s">
        <v>117</v>
      </c>
      <c r="L6" s="180"/>
      <c r="M6" s="181"/>
    </row>
    <row r="7" spans="1:13" ht="19.5" thickBot="1">
      <c r="A7" s="175"/>
      <c r="B7" s="105" t="s">
        <v>162</v>
      </c>
      <c r="C7" s="105" t="s">
        <v>118</v>
      </c>
      <c r="D7" s="105" t="s">
        <v>163</v>
      </c>
      <c r="E7" s="106"/>
      <c r="H7" s="174"/>
      <c r="I7" s="104" t="s">
        <v>162</v>
      </c>
      <c r="J7" s="103" t="s">
        <v>118</v>
      </c>
      <c r="K7" s="98" t="s">
        <v>119</v>
      </c>
      <c r="L7" s="98" t="s">
        <v>120</v>
      </c>
      <c r="M7" s="98" t="s">
        <v>121</v>
      </c>
    </row>
    <row r="8" spans="1:13" ht="19.5" thickBot="1">
      <c r="A8" s="107" t="s">
        <v>124</v>
      </c>
      <c r="B8" s="108">
        <v>53.9</v>
      </c>
      <c r="C8" s="109" t="s">
        <v>166</v>
      </c>
      <c r="D8" s="109">
        <v>1.54</v>
      </c>
      <c r="E8" s="110">
        <v>24</v>
      </c>
      <c r="H8" s="175"/>
      <c r="I8" s="119" t="s">
        <v>118</v>
      </c>
      <c r="J8" s="106"/>
      <c r="K8" s="105" t="s">
        <v>122</v>
      </c>
      <c r="L8" s="105" t="s">
        <v>122</v>
      </c>
      <c r="M8" s="105" t="s">
        <v>122</v>
      </c>
    </row>
    <row r="9" spans="1:13" ht="19.5" thickBot="1">
      <c r="A9" s="113" t="s">
        <v>125</v>
      </c>
      <c r="B9" s="110">
        <v>49.7</v>
      </c>
      <c r="C9" s="109" t="s">
        <v>167</v>
      </c>
      <c r="D9" s="109">
        <v>1.38</v>
      </c>
      <c r="E9" s="110">
        <v>22</v>
      </c>
      <c r="H9" s="113" t="s">
        <v>124</v>
      </c>
      <c r="I9" s="111">
        <v>110.2</v>
      </c>
      <c r="J9" s="110" t="s">
        <v>177</v>
      </c>
      <c r="K9" s="112">
        <v>42</v>
      </c>
      <c r="L9" s="112">
        <v>98</v>
      </c>
      <c r="M9" s="112">
        <v>100</v>
      </c>
    </row>
    <row r="10" spans="1:13" ht="19.5" thickBot="1">
      <c r="A10" s="107" t="s">
        <v>123</v>
      </c>
      <c r="B10" s="114">
        <v>45.3</v>
      </c>
      <c r="C10" s="109" t="s">
        <v>168</v>
      </c>
      <c r="D10" s="109">
        <v>1.23</v>
      </c>
      <c r="E10" s="110">
        <v>20</v>
      </c>
      <c r="H10" s="113" t="s">
        <v>125</v>
      </c>
      <c r="I10" s="112">
        <v>117.4</v>
      </c>
      <c r="J10" s="110" t="s">
        <v>178</v>
      </c>
      <c r="K10" s="112">
        <v>49</v>
      </c>
      <c r="L10" s="112">
        <v>99</v>
      </c>
      <c r="M10" s="112">
        <v>100</v>
      </c>
    </row>
    <row r="11" spans="1:13" ht="19.5" thickBot="1">
      <c r="A11" s="113" t="s">
        <v>126</v>
      </c>
      <c r="B11" s="110">
        <v>35.799999999999997</v>
      </c>
      <c r="C11" s="109" t="s">
        <v>169</v>
      </c>
      <c r="D11" s="109">
        <v>0.92</v>
      </c>
      <c r="E11" s="110">
        <v>16</v>
      </c>
      <c r="H11" s="113" t="s">
        <v>123</v>
      </c>
      <c r="I11" s="112">
        <v>125.2</v>
      </c>
      <c r="J11" s="110" t="s">
        <v>179</v>
      </c>
      <c r="K11" s="112">
        <v>56</v>
      </c>
      <c r="L11" s="112">
        <v>99</v>
      </c>
      <c r="M11" s="112">
        <v>100</v>
      </c>
    </row>
    <row r="12" spans="1:13" ht="19.5" thickBot="1">
      <c r="A12" s="113" t="s">
        <v>127</v>
      </c>
      <c r="B12" s="110">
        <v>25.1</v>
      </c>
      <c r="C12" s="109" t="s">
        <v>170</v>
      </c>
      <c r="D12" s="109">
        <v>0.62</v>
      </c>
      <c r="E12" s="110">
        <v>11</v>
      </c>
      <c r="H12" s="113" t="s">
        <v>126</v>
      </c>
      <c r="I12" s="112">
        <v>143.69999999999999</v>
      </c>
      <c r="J12" s="110" t="s">
        <v>180</v>
      </c>
      <c r="K12" s="112">
        <v>72</v>
      </c>
      <c r="L12" s="112">
        <v>100</v>
      </c>
      <c r="M12" s="112">
        <v>100</v>
      </c>
    </row>
    <row r="13" spans="1:13" ht="19.5" thickBot="1">
      <c r="A13" s="113" t="s">
        <v>128</v>
      </c>
      <c r="B13" s="110">
        <v>13.3</v>
      </c>
      <c r="C13" s="109" t="s">
        <v>171</v>
      </c>
      <c r="D13" s="109">
        <v>0.31</v>
      </c>
      <c r="E13" s="110">
        <v>6</v>
      </c>
      <c r="H13" s="113" t="s">
        <v>127</v>
      </c>
      <c r="I13" s="112">
        <v>168.5</v>
      </c>
      <c r="J13" s="110" t="s">
        <v>181</v>
      </c>
      <c r="K13" s="112">
        <v>88</v>
      </c>
      <c r="L13" s="112">
        <v>100</v>
      </c>
      <c r="M13" s="112">
        <v>100</v>
      </c>
    </row>
    <row r="14" spans="1:13" ht="19.5" thickBot="1">
      <c r="A14" s="113" t="s">
        <v>129</v>
      </c>
      <c r="B14" s="110">
        <v>0</v>
      </c>
      <c r="C14" s="115" t="s">
        <v>172</v>
      </c>
      <c r="D14" s="115">
        <v>0</v>
      </c>
      <c r="E14" s="110">
        <v>0</v>
      </c>
      <c r="H14" s="113" t="s">
        <v>128</v>
      </c>
      <c r="I14" s="116">
        <v>206.2</v>
      </c>
      <c r="J14" s="110" t="s">
        <v>182</v>
      </c>
      <c r="K14" s="112">
        <v>98</v>
      </c>
      <c r="L14" s="112">
        <v>100</v>
      </c>
      <c r="M14" s="112">
        <v>100</v>
      </c>
    </row>
    <row r="15" spans="1:13" ht="19.5" thickBot="1">
      <c r="A15" s="113" t="s">
        <v>165</v>
      </c>
      <c r="B15" s="110">
        <v>38.200000000000003</v>
      </c>
      <c r="C15" s="109" t="s">
        <v>173</v>
      </c>
      <c r="D15" s="109">
        <v>1</v>
      </c>
      <c r="E15" s="110">
        <v>17</v>
      </c>
      <c r="H15" s="113" t="s">
        <v>129</v>
      </c>
      <c r="I15" s="112">
        <v>270.89999999999998</v>
      </c>
      <c r="J15" s="110" t="s">
        <v>183</v>
      </c>
      <c r="K15" s="112">
        <v>100</v>
      </c>
      <c r="L15" s="112">
        <v>100</v>
      </c>
      <c r="M15" s="112">
        <v>100</v>
      </c>
    </row>
    <row r="16" spans="1:13" ht="19.5" thickBot="1">
      <c r="H16" s="113" t="s">
        <v>165</v>
      </c>
      <c r="I16" s="112">
        <v>138.6</v>
      </c>
      <c r="J16" s="110" t="s">
        <v>184</v>
      </c>
      <c r="K16" s="112">
        <v>68</v>
      </c>
      <c r="L16" s="112">
        <v>100</v>
      </c>
      <c r="M16" s="112">
        <v>100</v>
      </c>
    </row>
  </sheetData>
  <mergeCells count="6">
    <mergeCell ref="A4:E4"/>
    <mergeCell ref="H4:M4"/>
    <mergeCell ref="A5:A7"/>
    <mergeCell ref="H5:H8"/>
    <mergeCell ref="K5:M5"/>
    <mergeCell ref="K6:M6"/>
  </mergeCells>
  <phoneticPr fontId="6"/>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Citation</vt:lpstr>
      <vt:lpstr>表3-1</vt:lpstr>
      <vt:lpstr>補足表2-1~2-5</vt:lpstr>
      <vt:lpstr>補足表4-1~4-3</vt:lpstr>
      <vt:lpstr>補足表5-1</vt:lpstr>
      <vt:lpstr>補足表6-1</vt:lpstr>
      <vt:lpstr>補足表6-2</vt:lpstr>
      <vt:lpstr>補足表6-3</vt:lpstr>
      <vt:lpstr>補足表6-4~6-5</vt:lpstr>
      <vt:lpstr>補足資料10</vt:lpstr>
      <vt:lpstr>'補足表2-1~2-5'!_Hlk26364786</vt:lpstr>
      <vt:lpstr>'補足表6-2'!OLE_LINK10</vt:lpstr>
      <vt:lpstr>'補足表2-1~2-5'!OLE_LINK3</vt:lpstr>
      <vt:lpstr>'補足表5-1'!OLE_LINK3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2026-07-06T04:51:50Z</dcterms:created>
  <dcterms:modified xsi:type="dcterms:W3CDTF">2026-07-06T04:52:11Z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2026-07-06T04:52:11Z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bb94fef6-f8b2-4667-8481-5c685f3d0d5c</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