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fileSharing readOnlyRecommended="1"/>
  <workbookPr filterPrivacy="1"/>
  <xr:revisionPtr revIDLastSave="0" documentId="13_ncr:1_{2C5FEBA7-C053-41DE-86C8-D062C9005C07}" xr6:coauthVersionLast="47" xr6:coauthVersionMax="47" xr10:uidLastSave="{00000000-0000-0000-0000-000000000000}"/>
  <bookViews>
    <workbookView xWindow="3375" yWindow="0" windowWidth="15720" windowHeight="15480" tabRatio="852" xr2:uid="{00000000-000D-0000-FFFF-FFFF00000000}"/>
  </bookViews>
  <sheets>
    <sheet name="Citation" sheetId="36" r:id="rId1"/>
    <sheet name="表3-1" sheetId="1" r:id="rId2"/>
    <sheet name="表3-2" sheetId="22" r:id="rId3"/>
    <sheet name="表4-1" sheetId="7" r:id="rId4"/>
    <sheet name="表5-1" sheetId="8" r:id="rId5"/>
    <sheet name="表5-2" sheetId="9" r:id="rId6"/>
    <sheet name="表5-3" sheetId="26" r:id="rId7"/>
    <sheet name="補足表2-1" sheetId="3" r:id="rId8"/>
    <sheet name="補足表2-2" sheetId="13" r:id="rId9"/>
    <sheet name="補足表2-3" sheetId="12" r:id="rId10"/>
    <sheet name="補足表2-4" sheetId="33" r:id="rId11"/>
    <sheet name="補足表2-5" sheetId="24" r:id="rId12"/>
    <sheet name="補足表3-1" sheetId="34" r:id="rId13"/>
    <sheet name="補足表3-2" sheetId="14" r:id="rId14"/>
    <sheet name="補足表3-3" sheetId="15" r:id="rId15"/>
    <sheet name="補足表3-4" sheetId="27" r:id="rId16"/>
    <sheet name="補足表3-5" sheetId="35" r:id="rId17"/>
    <sheet name="補足表3-6" sheetId="17" r:id="rId18"/>
    <sheet name="補足表3-7" sheetId="18" r:id="rId19"/>
    <sheet name="補足表3-8" sheetId="19" r:id="rId20"/>
    <sheet name="補足表6-1" sheetId="21" r:id="rId21"/>
    <sheet name="補足表7-1" sheetId="29" r:id="rId22"/>
  </sheets>
  <externalReferences>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石狩湾年齢" localSheetId="0" hidden="1">#REF!</definedName>
    <definedName name="__123Graph_A石狩湾年齢" hidden="1">#REF!</definedName>
    <definedName name="__123Graph_A桧山年齢" localSheetId="0" hidden="1">#REF!</definedName>
    <definedName name="__123Graph_A桧山年齢" hidden="1">#REF!</definedName>
    <definedName name="__123Graph_B" hidden="1">'[1]2003年度水試資料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C" hidden="1">'[1]2003年度水試資料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D" hidden="1">'[1]2003年度水試資料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E" hidden="1">'[1]2003年度水試資料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石狩湾年齢" localSheetId="0" hidden="1">#REF!</definedName>
    <definedName name="__123Graph_X石狩湾年齢" hidden="1">#REF!</definedName>
    <definedName name="__123Graph_X桧山年齢" localSheetId="0" hidden="1">#REF!</definedName>
    <definedName name="__123Graph_X桧山年齢" hidden="1">#REF!</definedName>
    <definedName name="_1__123Graph_Aｸﾞﾗﾌ_1" hidden="1">'[2]解析97-1昔です'!$C$106:$C$125</definedName>
    <definedName name="_10__123Graph_Cｸﾞﾗﾌ_2" hidden="1">'[2]解析97-1昔です'!$B$74:$U$74</definedName>
    <definedName name="_11__123Graph_Cｸﾞﾗﾌ_3" hidden="1">'[2]解析97-1昔です'!$B$64:$U$64</definedName>
    <definedName name="_12__123Graph_Cｸﾞﾗﾌ_4" hidden="1">'[2]解析97-1昔です'!$P$108:$P$128</definedName>
    <definedName name="_13__123Graph_Dｸﾞﾗﾌ_2" hidden="1">'[2]解析97-1昔です'!$B$75:$U$75</definedName>
    <definedName name="_14__123Graph_Dｸﾞﾗﾌ_3" hidden="1">'[2]解析97-1昔です'!$B$65:$U$65</definedName>
    <definedName name="_15__123Graph_Eｸﾞﾗﾌ_2" hidden="1">'[2]解析97-1昔です'!$B$76:$U$76</definedName>
    <definedName name="_16__123Graph_Eｸﾞﾗﾌ_3" hidden="1">'[2]解析97-1昔です'!$B$66:$U$66</definedName>
    <definedName name="_17__123Graph_Fｸﾞﾗﾌ_3" hidden="1">'[2]解析97-1昔です'!$B$67:$U$67</definedName>
    <definedName name="_18__123Graph_LBL_Aｸﾞﾗﾌ_1" hidden="1">'[2]解析97-1昔です'!$AD$90:$AD$109</definedName>
    <definedName name="_19__123Graph_LBL_Aｸﾞﾗﾌ_5" hidden="1">'[2]解析97-1昔です'!$AD$90:$AD$109</definedName>
    <definedName name="_1980_1994月別漁獲量集計" localSheetId="0">#REF!</definedName>
    <definedName name="_1980_1994月別漁獲量集計">#REF!</definedName>
    <definedName name="_2__123Graph_Aｸﾞﾗﾌ_2" hidden="1">'[2]解析97-1昔です'!$B$72:$U$72</definedName>
    <definedName name="_20__123Graph_Xｸﾞﾗﾌ_1" hidden="1">'[2]解析97-1昔です'!$B$106:$B$125</definedName>
    <definedName name="_21__123Graph_Xｸﾞﾗﾌ_2" hidden="1">'[2]解析97-1昔です'!$B$71:$U$71</definedName>
    <definedName name="_22__123Graph_Xｸﾞﾗﾌ_3" hidden="1">'[2]解析97-1昔です'!$B$71:$U$71</definedName>
    <definedName name="_23__123Graph_Xｸﾞﾗﾌ_4" hidden="1">'[2]解析97-1昔です'!$M$108:$M$128</definedName>
    <definedName name="_24__123Graph_Xｸﾞﾗﾌ_5" hidden="1">'[2]解析97-1昔です'!$B$97:$U$97</definedName>
    <definedName name="_25__123Graph_Xｸﾞﾗﾌ_6" hidden="1">'[2]解析97-1昔です'!$B$141:$T$141</definedName>
    <definedName name="_3__123Graph_Aｸﾞﾗﾌ_3" hidden="1">'[2]解析97-1昔です'!$B$62:$U$62</definedName>
    <definedName name="_4__123Graph_Aｸﾞﾗﾌ_4" hidden="1">'[2]解析97-1昔です'!$N$108:$N$128</definedName>
    <definedName name="_5__123Graph_Aｸﾞﾗﾌ_5" hidden="1">'[2]解析97-1昔です'!$B$99:$U$99</definedName>
    <definedName name="_6__123Graph_Aｸﾞﾗﾌ_6" hidden="1">'[2]解析97-1昔です'!$B$151:$T$151</definedName>
    <definedName name="_7__123Graph_Bｸﾞﾗﾌ_2" hidden="1">'[2]解析97-1昔です'!$B$73:$U$73</definedName>
    <definedName name="_8__123Graph_Bｸﾞﾗﾌ_3" hidden="1">'[2]解析97-1昔です'!$B$63:$U$63</definedName>
    <definedName name="_9__123Graph_Bｸﾞﾗﾌ_4" hidden="1">'[2]解析97-1昔です'!$O$108:$O$128</definedName>
    <definedName name="_bdl2">'[3]Kcohort.bas results (2)'!$J$5</definedName>
    <definedName name="_bdl3">'[3]Kcohort.bas results (2)'!$J$6</definedName>
    <definedName name="_bdl4">'[3]Kcohort.bas results (2)'!$J$7</definedName>
    <definedName name="_bdl5">'[3]Kcohort.bas results (2)'!$J$8</definedName>
    <definedName name="_bdl6">'[3]Kcohort.bas results (2)'!$J$9</definedName>
    <definedName name="_bdl7">'[3]Kcohort.bas results (2)'!$J$10</definedName>
    <definedName name="_bdw1">'[3]Esitmation Exec'!$J$6</definedName>
    <definedName name="_bdw2">'[3]Esitmation Exec'!$J$7</definedName>
    <definedName name="_bdw3">'[3]Esitmation Exec'!$J$8</definedName>
    <definedName name="_bdw4">'[3]Esitmation Exec'!$J$9</definedName>
    <definedName name="_bdw5">'[3]Esitmation Exec'!$J$10</definedName>
    <definedName name="_bdw6">'[3]Esitmation Exec'!$J$11</definedName>
    <definedName name="_bdw7">'[3]Esitmation Exec'!$J$12</definedName>
    <definedName name="_Fill" hidden="1">[4]三陸!#REF!</definedName>
    <definedName name="_Hlk141174533" localSheetId="21">'補足表7-1'!#REF!</definedName>
    <definedName name="_Hlk182930369" localSheetId="21">'補足表7-1'!$A$12</definedName>
    <definedName name="_Hlk201233084" localSheetId="15">'補足表3-4'!$G$5</definedName>
    <definedName name="_Hlk201233296" localSheetId="17">'補足表3-6'!$H$5</definedName>
    <definedName name="_Hlk201233387" localSheetId="17">'補足表3-6'!$A$22</definedName>
    <definedName name="_Hlk211872646" localSheetId="17">'補足表3-6'!$H$10</definedName>
    <definedName name="_Hlk213256933" localSheetId="21">'補足表7-1'!$A$24</definedName>
    <definedName name="_Hlk497810579" localSheetId="8">'補足表2-2'!$M$32</definedName>
    <definedName name="_Hlk52555010" localSheetId="4">'表5-1'!#REF!</definedName>
    <definedName name="_Hlk52555010" localSheetId="5">'表5-2'!#REF!</definedName>
    <definedName name="_Hlk52555010" localSheetId="6">'表5-3'!#REF!</definedName>
    <definedName name="_Hlk85480392" localSheetId="10">'補足表2-4'!$A$6</definedName>
    <definedName name="_M1">'[3]YPR-org'!$H$27</definedName>
    <definedName name="_M2">'[3]YPR-org'!$H$33</definedName>
    <definedName name="_M3">'[3]YPR-org'!$H$39</definedName>
    <definedName name="_M4">'[3]YPR-org'!$H$45</definedName>
    <definedName name="_M5">'[3]YPR-org'!$H$51</definedName>
    <definedName name="_mat1" localSheetId="0">#REF!</definedName>
    <definedName name="_mat1">#REF!</definedName>
    <definedName name="_mat10" localSheetId="0">#REF!</definedName>
    <definedName name="_mat10">#REF!</definedName>
    <definedName name="_mat2">'[3]Esitmation Exec'!$K$7</definedName>
    <definedName name="_mat3">'[3]Esitmation Exec'!$K$8</definedName>
    <definedName name="_mat4">'[3]Esitmation Exec'!$K$9</definedName>
    <definedName name="_mat5">'[3]Esitmation Exec'!$K$10</definedName>
    <definedName name="_mat6">'[3]Esitmation Exec'!$K$11</definedName>
    <definedName name="_mat7">'[3]Esitmation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'[3]Esitmation Exec'!$L$6</definedName>
    <definedName name="_pt2">'[3]Esitmation Exec'!$L$7</definedName>
    <definedName name="_pt3">'[3]Esitmation Exec'!$L$8</definedName>
    <definedName name="_pt4">'[3]Esitmation Exec'!$L$9</definedName>
    <definedName name="_pt5">'[3]Esitmation Exec'!$L$10</definedName>
    <definedName name="_pt6">'[3]Esitmation Exec'!$L$11</definedName>
    <definedName name="_pt7">'[3]Esitmation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'[5]TVPA 1歳＋CPUE年齢別 結果 (2)'!$B$164</definedName>
    <definedName name="_RPS89">'[6]2005年度VPA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PR100">'[6]2005年度VPA (「基本シート」直近5年平均)'!$I$509</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'[7]991110大'!$IT$8014</definedName>
    <definedName name="\c">'[7]991110大'!$IT$8014</definedName>
    <definedName name="\d">'[7]991110大'!$IT$8014</definedName>
    <definedName name="\e">'[7]991110大'!$IT$8014</definedName>
    <definedName name="\f">'[7]991110大'!$IT$8014</definedName>
    <definedName name="\g">'[7]991110大'!$IT$8014</definedName>
    <definedName name="\h">'[7]991110大'!$IT$8014</definedName>
    <definedName name="A_0">'[3]YPR-org'!$E$14</definedName>
    <definedName name="A_1">'[3]YPR-org'!$E$15</definedName>
    <definedName name="A_2">'[3]YPR-org'!$E$16</definedName>
    <definedName name="A_3">'[3]YPR-org'!$E$17</definedName>
    <definedName name="alpha" localSheetId="0">#REF!</definedName>
    <definedName name="alpha">#REF!</definedName>
    <definedName name="Balpha">'[3]Kcohort BH spr (2)'!$E$207</definedName>
    <definedName name="Bbeta">'[3]Kcohort BH spr (2)'!$E$208</definedName>
    <definedName name="beta" localSheetId="0">#REF!</definedName>
    <definedName name="beta">#REF!</definedName>
    <definedName name="Beta_1">[8]SRR!#REF!</definedName>
    <definedName name="Beta_2">[8]SRR!#REF!</definedName>
    <definedName name="Blimit">'[6]2005年度VPA (「基本シート」直近5年平均)'!$DA$86</definedName>
    <definedName name="BlimitS">[5]管理基準選定original!$U$56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'[7]991110大'!$A$3:$A$3</definedName>
    <definedName name="Criteria_MI">'[7]991110大'!$A$3:$A$3</definedName>
    <definedName name="F">'[3]YPR-org'!$B$7</definedName>
    <definedName name="F0.1">'[6]2005年度VPA (「基本シート」直近5年平均)'!$AQ$457</definedName>
    <definedName name="F30_SPR" localSheetId="0">#REF!</definedName>
    <definedName name="F30_SPR">#REF!</definedName>
    <definedName name="F30spr">[9]F30!$I$5</definedName>
    <definedName name="F40_SPR" localSheetId="0">#REF!</definedName>
    <definedName name="F40_SPR">#REF!</definedName>
    <definedName name="F89med" localSheetId="0">#REF!</definedName>
    <definedName name="F89med">#REF!</definedName>
    <definedName name="F96_01med">[5]管理基準選定original!$B$170</definedName>
    <definedName name="Faveg" localSheetId="0">#REF!</definedName>
    <definedName name="Faveg">#REF!</definedName>
    <definedName name="Faveg2000">'[10]太平洋pr98a5 Ftarget P'!$E$176</definedName>
    <definedName name="Fc" localSheetId="0">#REF!</definedName>
    <definedName name="Fc">#REF!</definedName>
    <definedName name="Fcurrent">'[6]2005年度VPA (「基本シート」直近5年平均)'!$AE$127</definedName>
    <definedName name="Ffull" localSheetId="0">#REF!</definedName>
    <definedName name="Ffull">#REF!</definedName>
    <definedName name="Ffuture">'[6]2005年度VPA (「基本シート」直近5年平均)'!$AG$116</definedName>
    <definedName name="Flimit" localSheetId="0">#REF!</definedName>
    <definedName name="Flimit">#REF!</definedName>
    <definedName name="Flimit2000">'[10]太平洋pr98a5 Ftarget P'!$E$148</definedName>
    <definedName name="Fmax">'[6]2005年度VPA (「基本シート」直近5年平均)'!$AK$457</definedName>
    <definedName name="Fmed">'[6]2005年度VPA (「基本シート」直近5年平均)'!$DC$72</definedName>
    <definedName name="Fmedall">'[6]2005年度VPA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'[3]Esitmation Exec'!$E$6</definedName>
    <definedName name="Fpre2">'[3]Esitmation Exec'!$E$7</definedName>
    <definedName name="Fpre3">'[3]Esitmation Exec'!$E$8</definedName>
    <definedName name="Fpre4">'[3]Esitmation Exec'!$E$9</definedName>
    <definedName name="Fpre5">'[3]Esitmation Exec'!$E$10</definedName>
    <definedName name="Fpre6">'[3]Esitmation Exec'!$E$11</definedName>
    <definedName name="Fpre7">'[3]Esitmation Exec'!$E$12</definedName>
    <definedName name="Fsim1">'[3]Esitmation Exec'!$B$33</definedName>
    <definedName name="Fsim2">'[3]Esitmation Exec'!$B$62</definedName>
    <definedName name="Fsim3">'[3]Esitmation Exec'!$B$92</definedName>
    <definedName name="Fsim4">'[3]Esitmation Exec'!$B$122</definedName>
    <definedName name="Fsim5">'[3]Esitmation Exec'!$B$152</definedName>
    <definedName name="Fsus">'[6]2005年度VPA (「基本シート」直近5年平均)'!$Z$95</definedName>
    <definedName name="Ft" localSheetId="0">#REF!</definedName>
    <definedName name="Ft">#REF!</definedName>
    <definedName name="Ftarget" localSheetId="0">#REF!</definedName>
    <definedName name="Ftarget">#REF!</definedName>
    <definedName name="Ftarget2000">'[10]太平洋pr98a5 Ftarget P'!$E$171</definedName>
    <definedName name="Fterminal" localSheetId="0">#REF!</definedName>
    <definedName name="Fterminal">#REF!</definedName>
    <definedName name="InputM" localSheetId="0">#REF!</definedName>
    <definedName name="InputM">#REF!</definedName>
    <definedName name="intercept" localSheetId="0">#REF!</definedName>
    <definedName name="intercept">#REF!</definedName>
    <definedName name="K">'[3]YPR-org'!$B$4</definedName>
    <definedName name="Lt">'[3]cat F0.1'!$B$13</definedName>
    <definedName name="M">'[3]Esitmation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#REF!</definedName>
    <definedName name="mo0" localSheetId="0">#REF!</definedName>
    <definedName name="mo0">#REF!</definedName>
    <definedName name="Mt0" localSheetId="0">#REF!</definedName>
    <definedName name="Mt0">#REF!</definedName>
    <definedName name="n_0">'[3]YPR-org'!$C$14</definedName>
    <definedName name="n_1">'[3]YPR-org'!$C$15</definedName>
    <definedName name="n_2">'[3]YPR-org'!$C$16</definedName>
    <definedName name="n_3">'[3]YPR-org'!$C$17</definedName>
    <definedName name="n0">'[3]YPR-org'!$C$14</definedName>
    <definedName name="OLE_LINK41" localSheetId="21">'補足表7-1'!#REF!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'[11]★2007VPAFt5年RPSav10尾数 1LN'!$Y$593</definedName>
    <definedName name="qa" localSheetId="0">#REF!</definedName>
    <definedName name="qa">#REF!</definedName>
    <definedName name="qq" localSheetId="0">#REF!</definedName>
    <definedName name="qq">#REF!</definedName>
    <definedName name="qqq" localSheetId="0">#REF!</definedName>
    <definedName name="qqq">#REF!</definedName>
    <definedName name="rate">'[12]1999年度襟裳西'!#REF!</definedName>
    <definedName name="Raveg" localSheetId="0">#REF!</definedName>
    <definedName name="Raveg">#REF!</definedName>
    <definedName name="Raveg2000">'[10]太平洋pr98a5 Ftarget P'!$B$161</definedName>
    <definedName name="Rmini" localSheetId="0">#REF!</definedName>
    <definedName name="Rmini">#REF!</definedName>
    <definedName name="rps">[9]Fmed!$AA$38</definedName>
    <definedName name="RPS96_01">[5]管理基準選定original!$B$169</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L0" localSheetId="0">#REF!</definedName>
    <definedName name="SL0">#REF!</definedName>
    <definedName name="SPR">'[13]Kcohort BH spr (2)'!$B$273</definedName>
    <definedName name="SPRF" localSheetId="0">#REF!</definedName>
    <definedName name="SPRF">#REF!</definedName>
    <definedName name="SPRt">'[13]Kcohort BH spr (2)'!$E$211</definedName>
    <definedName name="SSBaveg" localSheetId="0">#REF!</definedName>
    <definedName name="SSBaveg">#REF!</definedName>
    <definedName name="SSBaveg1mM" localSheetId="0">#REF!</definedName>
    <definedName name="SSBaveg1mM">#REF!</definedName>
    <definedName name="SSBaveg1mM2000">'[10]太平洋pr98a5 Ftarget P'!$B$163</definedName>
    <definedName name="SSBaveg2000">'[10]太平洋pr98a5 Ftarget P'!$C$143</definedName>
    <definedName name="t0">'[3]YPR-org'!$B$5</definedName>
    <definedName name="tc">'[3]YPR-org'!$B$8</definedName>
    <definedName name="temp" hidden="1">'[14]解析97-1昔です'!$C$106:$C$125</definedName>
    <definedName name="temp10" hidden="1">'[14]解析97-1昔です'!$B$74:$U$74</definedName>
    <definedName name="temp11" hidden="1">'[14]解析97-1昔です'!$B$64:$U$64</definedName>
    <definedName name="temp12" hidden="1">'[14]解析97-1昔です'!$P$108:$P$128</definedName>
    <definedName name="temp13" hidden="1">'[14]解析97-1昔です'!$B$75:$U$75</definedName>
    <definedName name="temp14" hidden="1">'[14]解析97-1昔です'!$B$65:$U$65</definedName>
    <definedName name="temp15" hidden="1">'[14]解析97-1昔です'!$B$76:$U$76</definedName>
    <definedName name="temp16" hidden="1">'[14]解析97-1昔です'!$B$66:$U$66</definedName>
    <definedName name="temp17" hidden="1">'[14]解析97-1昔です'!$B$67:$U$67</definedName>
    <definedName name="temp18" hidden="1">'[14]解析97-1昔です'!$AD$90:$AD$109</definedName>
    <definedName name="temp19" hidden="1">'[14]解析97-1昔です'!$AD$90:$AD$109</definedName>
    <definedName name="temp2" hidden="1">'[14]解析97-1昔です'!$B$72:$U$72</definedName>
    <definedName name="temp20" hidden="1">'[14]解析97-1昔です'!$B$106:$B$125</definedName>
    <definedName name="temp21" hidden="1">'[14]解析97-1昔です'!$B$71:$U$71</definedName>
    <definedName name="temp22" hidden="1">'[14]解析97-1昔です'!$B$71:$U$71</definedName>
    <definedName name="temp23" hidden="1">'[14]解析97-1昔です'!$M$108:$M$128</definedName>
    <definedName name="temp24" hidden="1">'[14]解析97-1昔です'!$B$97:$U$97</definedName>
    <definedName name="temp25" hidden="1">'[14]解析97-1昔です'!$B$141:$T$141</definedName>
    <definedName name="temp26" hidden="1">[4]三陸!#REF!</definedName>
    <definedName name="temp28" localSheetId="0" hidden="1">#REF!</definedName>
    <definedName name="temp28" hidden="1">#REF!</definedName>
    <definedName name="temp29" localSheetId="0" hidden="1">#REF!</definedName>
    <definedName name="temp29" hidden="1">#REF!</definedName>
    <definedName name="temp3" hidden="1">'[14]解析97-1昔です'!$B$62:$U$62</definedName>
    <definedName name="temp30" localSheetId="0" hidden="1">#REF!</definedName>
    <definedName name="temp30" hidden="1">#REF!</definedName>
    <definedName name="temp4" hidden="1">'[14]解析97-1昔です'!$N$108:$N$128</definedName>
    <definedName name="temp5" hidden="1">'[14]解析97-1昔です'!$B$99:$U$99</definedName>
    <definedName name="temp6" hidden="1">'[14]解析97-1昔です'!$B$151:$T$151</definedName>
    <definedName name="temp7" hidden="1">'[14]解析97-1昔です'!$B$73:$U$73</definedName>
    <definedName name="temp8" hidden="1">'[14]解析97-1昔です'!$B$63:$U$63</definedName>
    <definedName name="temp9" hidden="1">'[14]解析97-1昔です'!$O$108:$O$128</definedName>
    <definedName name="time">'[3]Kcohort.bas results (2)'!$J$2</definedName>
    <definedName name="tl">'[3]YPR-org'!$B$6</definedName>
    <definedName name="tr">'[3]YPR-org'!$B$10</definedName>
    <definedName name="Unit_g">'[13]wada-masaba'!$G$48</definedName>
    <definedName name="Unit_i">'[13]Cohort calclate'!$D$24</definedName>
    <definedName name="Unit_indiv">'[13]wada-masaba'!$E$25</definedName>
    <definedName name="Woo">'[3]YPR-org'!$B$3</definedName>
    <definedName name="wt0" localSheetId="0">#REF!</definedName>
    <definedName name="wt0">#REF!</definedName>
    <definedName name="YPRmax" localSheetId="0">#REF!</definedName>
    <definedName name="YPRmax">#REF!</definedName>
    <definedName name="α">[15]再生産・予測!$G$114</definedName>
    <definedName name="β">[15]再生産・予測!$F$114</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[16]コホート!$A$17</definedName>
    <definedName name="表２_catch">[16]コホート!$A$36</definedName>
    <definedName name="表３_N">[16]コホート!$A$53</definedName>
    <definedName name="表４_Ｆ">[16]コホート!$A$73</definedName>
    <definedName name="表５_biomass">[16]コホート!$A$89</definedName>
    <definedName name="表６_SSB">[16]コホート!$A$106</definedName>
    <definedName name="表７_SR">[16]コホート!$A$123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29" l="1"/>
  <c r="A1" i="21"/>
  <c r="A1" i="19"/>
  <c r="A1" i="18"/>
  <c r="A1" i="17"/>
  <c r="A1" i="35"/>
  <c r="A1" i="27"/>
  <c r="A1" i="15"/>
  <c r="A1" i="14"/>
  <c r="A1" i="34"/>
  <c r="A1" i="24"/>
  <c r="A1" i="33"/>
  <c r="A1" i="12"/>
  <c r="A1" i="13"/>
  <c r="A1" i="3"/>
  <c r="A1" i="26"/>
  <c r="A1" i="9"/>
  <c r="A1" i="8"/>
  <c r="A1" i="7"/>
  <c r="A1" i="22"/>
  <c r="A1" i="1"/>
</calcChain>
</file>

<file path=xl/sharedStrings.xml><?xml version="1.0" encoding="utf-8"?>
<sst xmlns="http://schemas.openxmlformats.org/spreadsheetml/2006/main" count="700" uniqueCount="354">
  <si>
    <t>0歳</t>
  </si>
  <si>
    <t>1歳</t>
  </si>
  <si>
    <t>2歳</t>
  </si>
  <si>
    <t>3歳</t>
  </si>
  <si>
    <t>4歳</t>
  </si>
  <si>
    <t>合計</t>
  </si>
  <si>
    <t>計</t>
  </si>
  <si>
    <t>漁獲割合</t>
  </si>
  <si>
    <t>南区</t>
  </si>
  <si>
    <t>ロシア</t>
  </si>
  <si>
    <t>全漁業</t>
  </si>
  <si>
    <t>5歳</t>
  </si>
  <si>
    <t>6歳以上</t>
  </si>
  <si>
    <t>親魚量</t>
  </si>
  <si>
    <t>RPS（尾/kg）</t>
  </si>
  <si>
    <t>漁期年</t>
    <rPh sb="0" eb="2">
      <t>ギョキ</t>
    </rPh>
    <rPh sb="2" eb="3">
      <t>ネン</t>
    </rPh>
    <phoneticPr fontId="13"/>
  </si>
  <si>
    <t>漁獲量</t>
    <rPh sb="0" eb="3">
      <t>ギョカクリョウ</t>
    </rPh>
    <phoneticPr fontId="13"/>
  </si>
  <si>
    <t>資源量</t>
    <rPh sb="0" eb="3">
      <t>シゲンリョウ</t>
    </rPh>
    <phoneticPr fontId="13"/>
  </si>
  <si>
    <t>親魚量</t>
    <rPh sb="0" eb="3">
      <t>シンギョリョウ</t>
    </rPh>
    <phoneticPr fontId="13"/>
  </si>
  <si>
    <t>加入量</t>
    <rPh sb="0" eb="3">
      <t>カニュウリョウ</t>
    </rPh>
    <phoneticPr fontId="13"/>
  </si>
  <si>
    <t>漁獲割合</t>
    <rPh sb="0" eb="2">
      <t>ギョカク</t>
    </rPh>
    <rPh sb="2" eb="4">
      <t>ワリアイ</t>
    </rPh>
    <phoneticPr fontId="13"/>
  </si>
  <si>
    <t>再生産成功率</t>
    <rPh sb="0" eb="3">
      <t>サイセイサン</t>
    </rPh>
    <rPh sb="3" eb="6">
      <t>セイコウリツ</t>
    </rPh>
    <phoneticPr fontId="13"/>
  </si>
  <si>
    <r>
      <rPr>
        <sz val="11"/>
        <rFont val="ＭＳ Ｐ明朝"/>
        <family val="1"/>
        <charset val="128"/>
      </rPr>
      <t>（尾／</t>
    </r>
    <r>
      <rPr>
        <sz val="11"/>
        <rFont val="Times New Roman"/>
        <family val="1"/>
      </rPr>
      <t>kg</t>
    </r>
    <r>
      <rPr>
        <sz val="11"/>
        <rFont val="ＭＳ Ｐ明朝"/>
        <family val="1"/>
        <charset val="128"/>
      </rPr>
      <t>）</t>
    </r>
    <rPh sb="1" eb="2">
      <t>オ</t>
    </rPh>
    <phoneticPr fontId="13"/>
  </si>
  <si>
    <t>（％）</t>
    <phoneticPr fontId="13"/>
  </si>
  <si>
    <t>年齢＼漁期年</t>
    <phoneticPr fontId="6"/>
  </si>
  <si>
    <r>
      <rPr>
        <sz val="11"/>
        <color theme="1"/>
        <rFont val="ＭＳ Ｐ明朝"/>
        <family val="1"/>
        <charset val="128"/>
      </rPr>
      <t>平均（</t>
    </r>
    <r>
      <rPr>
        <sz val="11"/>
        <color theme="1"/>
        <rFont val="Times New Roman"/>
        <family val="1"/>
      </rPr>
      <t>Fbar</t>
    </r>
    <r>
      <rPr>
        <sz val="11"/>
        <color theme="1"/>
        <rFont val="ＭＳ Ｐ明朝"/>
        <family val="1"/>
        <charset val="128"/>
      </rPr>
      <t>）</t>
    </r>
    <phoneticPr fontId="6"/>
  </si>
  <si>
    <r>
      <rPr>
        <sz val="11"/>
        <color theme="1"/>
        <rFont val="ＭＳ Ｐ明朝"/>
        <family val="1"/>
        <charset val="128"/>
      </rPr>
      <t>年齢別体重（</t>
    </r>
    <r>
      <rPr>
        <sz val="11"/>
        <color theme="1"/>
        <rFont val="Times New Roman"/>
        <family val="1"/>
      </rPr>
      <t>g</t>
    </r>
    <r>
      <rPr>
        <sz val="11"/>
        <color theme="1"/>
        <rFont val="ＭＳ Ｐ明朝"/>
        <family val="1"/>
        <charset val="128"/>
      </rPr>
      <t>）</t>
    </r>
    <phoneticPr fontId="6"/>
  </si>
  <si>
    <r>
      <t>N</t>
    </r>
    <r>
      <rPr>
        <vertAlign val="subscript"/>
        <sz val="11"/>
        <rFont val="Times New Roman"/>
        <family val="1"/>
      </rPr>
      <t>0</t>
    </r>
    <phoneticPr fontId="13"/>
  </si>
  <si>
    <t>年齢別資源尾数（百万尾）</t>
    <rPh sb="8" eb="9">
      <t>ヒャク</t>
    </rPh>
    <phoneticPr fontId="6"/>
  </si>
  <si>
    <t>年齢別漁獲尾数（百万尾）</t>
    <rPh sb="8" eb="9">
      <t>ヒャク</t>
    </rPh>
    <phoneticPr fontId="6"/>
  </si>
  <si>
    <t>SSB</t>
  </si>
  <si>
    <t>漁期年</t>
    <phoneticPr fontId="18"/>
  </si>
  <si>
    <t>日本
合計</t>
    <rPh sb="0" eb="2">
      <t>ニホン</t>
    </rPh>
    <rPh sb="3" eb="5">
      <t>ゴウケイ</t>
    </rPh>
    <phoneticPr fontId="13"/>
  </si>
  <si>
    <r>
      <t>7</t>
    </r>
    <r>
      <rPr>
        <sz val="11"/>
        <rFont val="ＭＳ Ｐ明朝"/>
        <family val="1"/>
        <charset val="128"/>
      </rPr>
      <t>月～
翌年</t>
    </r>
    <r>
      <rPr>
        <sz val="11"/>
        <rFont val="Times New Roman"/>
        <family val="1"/>
      </rPr>
      <t>6</t>
    </r>
    <r>
      <rPr>
        <sz val="11"/>
        <rFont val="ＭＳ Ｐ明朝"/>
        <family val="1"/>
        <charset val="128"/>
      </rPr>
      <t>月</t>
    </r>
    <rPh sb="1" eb="2">
      <t>ガツ</t>
    </rPh>
    <rPh sb="4" eb="5">
      <t>ヨク</t>
    </rPh>
    <rPh sb="5" eb="6">
      <t>ネン</t>
    </rPh>
    <rPh sb="7" eb="8">
      <t>ガツ</t>
    </rPh>
    <phoneticPr fontId="18"/>
  </si>
  <si>
    <t>中国</t>
    <rPh sb="0" eb="2">
      <t>チュウゴク</t>
    </rPh>
    <phoneticPr fontId="13"/>
  </si>
  <si>
    <t>北区
まき網</t>
    <rPh sb="0" eb="1">
      <t>キタ</t>
    </rPh>
    <rPh sb="1" eb="2">
      <t>ク</t>
    </rPh>
    <rPh sb="5" eb="6">
      <t>アミ</t>
    </rPh>
    <phoneticPr fontId="18"/>
  </si>
  <si>
    <t>定置網等</t>
    <rPh sb="3" eb="4">
      <t>トウ</t>
    </rPh>
    <phoneticPr fontId="18"/>
  </si>
  <si>
    <t>中区
まき網</t>
    <rPh sb="0" eb="2">
      <t>ナカク</t>
    </rPh>
    <phoneticPr fontId="18"/>
  </si>
  <si>
    <t>-</t>
  </si>
  <si>
    <t>指標値</t>
    <rPh sb="0" eb="2">
      <t>シヒョウ</t>
    </rPh>
    <rPh sb="2" eb="3">
      <t>チ</t>
    </rPh>
    <phoneticPr fontId="8"/>
  </si>
  <si>
    <t>　①</t>
  </si>
  <si>
    <t>　②</t>
  </si>
  <si>
    <t>対象</t>
    <rPh sb="0" eb="2">
      <t>タイショウ</t>
    </rPh>
    <phoneticPr fontId="8"/>
  </si>
  <si>
    <t>b</t>
  </si>
  <si>
    <t>%SPR</t>
    <phoneticPr fontId="13"/>
  </si>
  <si>
    <t>β</t>
    <phoneticPr fontId="20"/>
  </si>
  <si>
    <r>
      <t>0</t>
    </r>
    <r>
      <rPr>
        <sz val="11"/>
        <rFont val="ＭＳ 明朝"/>
        <family val="1"/>
        <charset val="128"/>
      </rPr>
      <t>歳</t>
    </r>
    <rPh sb="1" eb="2">
      <t>サイ</t>
    </rPh>
    <phoneticPr fontId="13"/>
  </si>
  <si>
    <r>
      <t>1</t>
    </r>
    <r>
      <rPr>
        <sz val="11"/>
        <rFont val="ＭＳ Ｐ明朝"/>
        <family val="1"/>
        <charset val="128"/>
      </rPr>
      <t>歳</t>
    </r>
    <rPh sb="1" eb="2">
      <t>サイ</t>
    </rPh>
    <phoneticPr fontId="6"/>
  </si>
  <si>
    <r>
      <t>2</t>
    </r>
    <r>
      <rPr>
        <sz val="11"/>
        <rFont val="ＭＳ Ｐ明朝"/>
        <family val="1"/>
        <charset val="128"/>
      </rPr>
      <t>歳</t>
    </r>
    <rPh sb="1" eb="2">
      <t>サイ</t>
    </rPh>
    <phoneticPr fontId="6"/>
  </si>
  <si>
    <r>
      <t>3</t>
    </r>
    <r>
      <rPr>
        <sz val="11"/>
        <rFont val="ＭＳ Ｐ明朝"/>
        <family val="1"/>
        <charset val="128"/>
      </rPr>
      <t>歳</t>
    </r>
    <rPh sb="1" eb="2">
      <t>サイ</t>
    </rPh>
    <phoneticPr fontId="6"/>
  </si>
  <si>
    <r>
      <t>4歳</t>
    </r>
    <r>
      <rPr>
        <sz val="11"/>
        <rFont val="ＭＳ Ｐ明朝"/>
        <family val="1"/>
        <charset val="128"/>
      </rPr>
      <t/>
    </r>
    <rPh sb="1" eb="2">
      <t>サイ</t>
    </rPh>
    <phoneticPr fontId="6"/>
  </si>
  <si>
    <r>
      <t>5歳</t>
    </r>
    <r>
      <rPr>
        <sz val="11"/>
        <rFont val="ＭＳ Ｐ明朝"/>
        <family val="1"/>
        <charset val="128"/>
      </rPr>
      <t/>
    </r>
    <rPh sb="1" eb="2">
      <t>サイ</t>
    </rPh>
    <phoneticPr fontId="6"/>
  </si>
  <si>
    <r>
      <t>6</t>
    </r>
    <r>
      <rPr>
        <sz val="11"/>
        <rFont val="ＭＳ Ｐ明朝"/>
        <family val="1"/>
        <charset val="128"/>
      </rPr>
      <t>歳以上</t>
    </r>
    <rPh sb="1" eb="2">
      <t>サイ</t>
    </rPh>
    <rPh sb="2" eb="4">
      <t>イジョウ</t>
    </rPh>
    <phoneticPr fontId="13"/>
  </si>
  <si>
    <t>太平洋北・中区</t>
    <phoneticPr fontId="6"/>
  </si>
  <si>
    <t>（万トン）</t>
    <rPh sb="1" eb="2">
      <t>マン</t>
    </rPh>
    <phoneticPr fontId="13"/>
  </si>
  <si>
    <t>F/Fmsy</t>
    <phoneticPr fontId="13"/>
  </si>
  <si>
    <t>%SPR</t>
    <phoneticPr fontId="6"/>
  </si>
  <si>
    <t>F/Fmsy</t>
    <phoneticPr fontId="6"/>
  </si>
  <si>
    <t>（億尾）</t>
    <rPh sb="1" eb="2">
      <t>オク</t>
    </rPh>
    <rPh sb="2" eb="3">
      <t>オ</t>
    </rPh>
    <phoneticPr fontId="13"/>
  </si>
  <si>
    <r>
      <rPr>
        <sz val="11"/>
        <color theme="1"/>
        <rFont val="ＭＳ Ｐ明朝"/>
        <family val="1"/>
        <charset val="128"/>
      </rPr>
      <t>年齢別漁獲係数（</t>
    </r>
    <r>
      <rPr>
        <sz val="11"/>
        <color theme="1"/>
        <rFont val="Times New Roman"/>
        <family val="1"/>
      </rPr>
      <t>F</t>
    </r>
    <r>
      <rPr>
        <sz val="11"/>
        <color theme="1"/>
        <rFont val="ＭＳ Ｐ明朝"/>
        <family val="1"/>
        <charset val="128"/>
      </rPr>
      <t>）、</t>
    </r>
    <r>
      <rPr>
        <sz val="11"/>
        <color theme="1"/>
        <rFont val="Times New Roman"/>
        <family val="1"/>
      </rPr>
      <t>Fmsy</t>
    </r>
    <r>
      <rPr>
        <sz val="11"/>
        <color theme="1"/>
        <rFont val="Yu Gothic"/>
        <family val="1"/>
        <charset val="128"/>
      </rPr>
      <t>に対する各年の</t>
    </r>
    <r>
      <rPr>
        <sz val="11"/>
        <color theme="1"/>
        <rFont val="Times New Roman"/>
        <family val="1"/>
      </rPr>
      <t>F</t>
    </r>
    <r>
      <rPr>
        <sz val="11"/>
        <color theme="1"/>
        <rFont val="Yu Gothic"/>
        <family val="1"/>
        <charset val="128"/>
      </rPr>
      <t>の比</t>
    </r>
    <r>
      <rPr>
        <sz val="11"/>
        <color theme="1"/>
        <rFont val="ＭＳ Ｐ明朝"/>
        <family val="1"/>
        <charset val="128"/>
      </rPr>
      <t>および</t>
    </r>
    <r>
      <rPr>
        <sz val="11"/>
        <color theme="1"/>
        <rFont val="Times New Roman"/>
        <family val="1"/>
      </rPr>
      <t>%SPR</t>
    </r>
    <rPh sb="16" eb="17">
      <t>タイ</t>
    </rPh>
    <rPh sb="19" eb="20">
      <t>カク</t>
    </rPh>
    <rPh sb="20" eb="21">
      <t>トシ</t>
    </rPh>
    <rPh sb="24" eb="25">
      <t>ヒ</t>
    </rPh>
    <phoneticPr fontId="6"/>
  </si>
  <si>
    <t>a</t>
  </si>
  <si>
    <t>S.D.</t>
  </si>
  <si>
    <t>ρ</t>
  </si>
  <si>
    <t>項目</t>
  </si>
  <si>
    <t>値</t>
  </si>
  <si>
    <t>説明</t>
  </si>
  <si>
    <r>
      <t>考慮している不確実性：</t>
    </r>
    <r>
      <rPr>
        <sz val="11"/>
        <color rgb="FF000000"/>
        <rFont val="Times New Roman"/>
        <family val="1"/>
      </rPr>
      <t xml:space="preserve"> </t>
    </r>
    <r>
      <rPr>
        <sz val="11"/>
        <color rgb="FF000000"/>
        <rFont val="ＭＳ Ｐ明朝"/>
        <family val="1"/>
        <charset val="128"/>
      </rPr>
      <t>加入量</t>
    </r>
  </si>
  <si>
    <t>（万トン）</t>
    <rPh sb="1" eb="2">
      <t>マン</t>
    </rPh>
    <phoneticPr fontId="6"/>
  </si>
  <si>
    <t>の親魚量</t>
  </si>
  <si>
    <t>Fmsy</t>
  </si>
  <si>
    <t>β=1.0</t>
  </si>
  <si>
    <t>β=0.8</t>
  </si>
  <si>
    <t>β=0.6</t>
  </si>
  <si>
    <t>親魚量の水準</t>
  </si>
  <si>
    <t>β=0.4</t>
  </si>
  <si>
    <t>漁獲圧の水準</t>
  </si>
  <si>
    <t>β=0.2</t>
  </si>
  <si>
    <t>親魚量の動向</t>
  </si>
  <si>
    <t>年齢別漁獲重量（万トン）</t>
    <rPh sb="8" eb="9">
      <t>マン</t>
    </rPh>
    <phoneticPr fontId="6"/>
  </si>
  <si>
    <r>
      <rPr>
        <sz val="11"/>
        <color theme="1"/>
        <rFont val="ＭＳ Ｐ明朝"/>
        <family val="1"/>
        <charset val="128"/>
      </rPr>
      <t>年齢別資源量（万トン）、親魚量（万トン）、再生産成功率（</t>
    </r>
    <r>
      <rPr>
        <sz val="11"/>
        <color theme="1"/>
        <rFont val="Times New Roman"/>
        <family val="1"/>
      </rPr>
      <t>RPS</t>
    </r>
    <r>
      <rPr>
        <sz val="11"/>
        <color theme="1"/>
        <rFont val="ＭＳ Ｐ明朝"/>
        <family val="1"/>
        <charset val="128"/>
      </rPr>
      <t>、尾／</t>
    </r>
    <r>
      <rPr>
        <sz val="11"/>
        <color theme="1"/>
        <rFont val="Times New Roman"/>
        <family val="1"/>
      </rPr>
      <t>kg</t>
    </r>
    <r>
      <rPr>
        <sz val="11"/>
        <color theme="1"/>
        <rFont val="ＭＳ Ｐ明朝"/>
        <family val="1"/>
        <charset val="128"/>
      </rPr>
      <t>）</t>
    </r>
    <rPh sb="7" eb="8">
      <t>マン</t>
    </rPh>
    <rPh sb="12" eb="14">
      <t>シンギョ</t>
    </rPh>
    <rPh sb="14" eb="15">
      <t>リョウ</t>
    </rPh>
    <rPh sb="16" eb="17">
      <t>マン</t>
    </rPh>
    <rPh sb="21" eb="24">
      <t>サイセイサン</t>
    </rPh>
    <rPh sb="24" eb="27">
      <t>セイコウリツ</t>
    </rPh>
    <rPh sb="32" eb="33">
      <t>オ</t>
    </rPh>
    <phoneticPr fontId="6"/>
  </si>
  <si>
    <r>
      <t>N</t>
    </r>
    <r>
      <rPr>
        <vertAlign val="subscript"/>
        <sz val="11"/>
        <rFont val="Times New Roman"/>
        <family val="1"/>
      </rPr>
      <t>1</t>
    </r>
    <phoneticPr fontId="13"/>
  </si>
  <si>
    <t>SSB</t>
    <phoneticPr fontId="13"/>
  </si>
  <si>
    <r>
      <rPr>
        <sz val="11"/>
        <color theme="1"/>
        <rFont val="ＭＳ 明朝"/>
        <family val="1"/>
        <charset val="128"/>
      </rPr>
      <t>　③</t>
    </r>
    <phoneticPr fontId="6"/>
  </si>
  <si>
    <r>
      <rPr>
        <sz val="11"/>
        <rFont val="ＭＳ Ｐ明朝"/>
        <family val="1"/>
        <charset val="128"/>
      </rPr>
      <t>　⑤</t>
    </r>
    <phoneticPr fontId="13"/>
  </si>
  <si>
    <r>
      <rPr>
        <sz val="12"/>
        <color theme="1"/>
        <rFont val="ＭＳ Ｐ明朝"/>
        <family val="1"/>
        <charset val="128"/>
      </rPr>
      <t>年齢＼年</t>
    </r>
  </si>
  <si>
    <r>
      <t>0</t>
    </r>
    <r>
      <rPr>
        <sz val="12"/>
        <color theme="1"/>
        <rFont val="ＭＳ Ｐ明朝"/>
        <family val="1"/>
        <charset val="128"/>
      </rPr>
      <t>歳</t>
    </r>
  </si>
  <si>
    <r>
      <t>1</t>
    </r>
    <r>
      <rPr>
        <sz val="12"/>
        <color theme="1"/>
        <rFont val="ＭＳ Ｐ明朝"/>
        <family val="1"/>
        <charset val="128"/>
      </rPr>
      <t>歳</t>
    </r>
  </si>
  <si>
    <r>
      <t>2</t>
    </r>
    <r>
      <rPr>
        <sz val="12"/>
        <color theme="1"/>
        <rFont val="ＭＳ Ｐ明朝"/>
        <family val="1"/>
        <charset val="128"/>
      </rPr>
      <t>歳</t>
    </r>
  </si>
  <si>
    <r>
      <t>3</t>
    </r>
    <r>
      <rPr>
        <sz val="12"/>
        <color theme="1"/>
        <rFont val="ＭＳ Ｐ明朝"/>
        <family val="1"/>
        <charset val="128"/>
      </rPr>
      <t>歳</t>
    </r>
  </si>
  <si>
    <r>
      <t>4歳</t>
    </r>
    <r>
      <rPr>
        <sz val="11"/>
        <color theme="1"/>
        <rFont val="ＭＳ Ｐ明朝"/>
        <family val="1"/>
        <charset val="128"/>
      </rPr>
      <t/>
    </r>
  </si>
  <si>
    <r>
      <t>5歳</t>
    </r>
    <r>
      <rPr>
        <sz val="11"/>
        <color theme="1"/>
        <rFont val="ＭＳ Ｐ明朝"/>
        <family val="1"/>
        <charset val="128"/>
      </rPr>
      <t/>
    </r>
  </si>
  <si>
    <r>
      <t>6</t>
    </r>
    <r>
      <rPr>
        <sz val="12"/>
        <color theme="1"/>
        <rFont val="ＭＳ 明朝"/>
        <family val="1"/>
        <charset val="128"/>
      </rPr>
      <t>歳以上</t>
    </r>
    <phoneticPr fontId="20"/>
  </si>
  <si>
    <r>
      <rPr>
        <sz val="12"/>
        <color theme="1"/>
        <rFont val="ＭＳ Ｐ明朝"/>
        <family val="1"/>
        <charset val="128"/>
      </rPr>
      <t>平均</t>
    </r>
  </si>
  <si>
    <t>計</t>
    <rPh sb="0" eb="1">
      <t>ケイ</t>
    </rPh>
    <phoneticPr fontId="20"/>
  </si>
  <si>
    <t>減少</t>
    <rPh sb="0" eb="2">
      <t>ゲンショウ</t>
    </rPh>
    <phoneticPr fontId="6"/>
  </si>
  <si>
    <r>
      <rPr>
        <sz val="11"/>
        <color theme="1"/>
        <rFont val="ＭＳ 明朝"/>
        <family val="1"/>
        <charset val="128"/>
      </rPr>
      <t>補足表</t>
    </r>
    <r>
      <rPr>
        <sz val="11"/>
        <color theme="1"/>
        <rFont val="Times New Roman"/>
        <family val="1"/>
      </rPr>
      <t>2-2.</t>
    </r>
    <r>
      <rPr>
        <sz val="11"/>
        <color theme="1"/>
        <rFont val="ＭＳ 明朝"/>
        <family val="1"/>
        <charset val="128"/>
      </rPr>
      <t>　チューニングに用いた指標値とパラメータ推定値</t>
    </r>
    <rPh sb="27" eb="30">
      <t>スイテイチ</t>
    </rPh>
    <phoneticPr fontId="6"/>
  </si>
  <si>
    <t>年齢別漁獲係数</t>
    <rPh sb="0" eb="3">
      <t>ネンレイベツ</t>
    </rPh>
    <rPh sb="3" eb="5">
      <t>ギョカク</t>
    </rPh>
    <rPh sb="5" eb="7">
      <t>ケイスウ</t>
    </rPh>
    <phoneticPr fontId="20"/>
  </si>
  <si>
    <t>年齢別漁獲係数</t>
    <rPh sb="0" eb="3">
      <t>ネンレイベツ</t>
    </rPh>
    <rPh sb="3" eb="5">
      <t>ギョカク</t>
    </rPh>
    <rPh sb="5" eb="6">
      <t>カカリ</t>
    </rPh>
    <phoneticPr fontId="20"/>
  </si>
  <si>
    <r>
      <t>※</t>
    </r>
    <r>
      <rPr>
        <sz val="11"/>
        <color theme="1"/>
        <rFont val="Times New Roman"/>
        <family val="1"/>
      </rPr>
      <t>10,000</t>
    </r>
    <r>
      <rPr>
        <sz val="11"/>
        <color theme="1"/>
        <rFont val="ＭＳ 明朝"/>
        <family val="1"/>
        <charset val="128"/>
      </rPr>
      <t>回の繰り返し計算を行った平均値。</t>
    </r>
    <phoneticPr fontId="6"/>
  </si>
  <si>
    <t>PC1</t>
  </si>
  <si>
    <t>PC2</t>
  </si>
  <si>
    <t>PC1:PC2</t>
  </si>
  <si>
    <t>AICc</t>
  </si>
  <si>
    <t>ΔAICc</t>
  </si>
  <si>
    <t>B,G</t>
  </si>
  <si>
    <t>B</t>
  </si>
  <si>
    <r>
      <t>PC1</t>
    </r>
    <r>
      <rPr>
        <vertAlign val="superscript"/>
        <sz val="11"/>
        <color rgb="FF000000"/>
        <rFont val="Times New Roman"/>
        <family val="1"/>
      </rPr>
      <t>2</t>
    </r>
  </si>
  <si>
    <r>
      <t>PC2</t>
    </r>
    <r>
      <rPr>
        <vertAlign val="superscript"/>
        <sz val="11"/>
        <color rgb="FF000000"/>
        <rFont val="Times New Roman"/>
        <family val="1"/>
      </rPr>
      <t>2</t>
    </r>
  </si>
  <si>
    <t>B,G</t>
    <phoneticPr fontId="6"/>
  </si>
  <si>
    <r>
      <t>B</t>
    </r>
    <r>
      <rPr>
        <sz val="11"/>
        <color theme="1"/>
        <rFont val="ＭＳ 明朝"/>
        <family val="1"/>
        <charset val="128"/>
      </rPr>
      <t>は二項分布で、</t>
    </r>
    <r>
      <rPr>
        <sz val="11"/>
        <color theme="1"/>
        <rFont val="Times New Roman"/>
        <family val="1"/>
      </rPr>
      <t>G</t>
    </r>
    <r>
      <rPr>
        <sz val="11"/>
        <color theme="1"/>
        <rFont val="ＭＳ 明朝"/>
        <family val="1"/>
        <charset val="128"/>
      </rPr>
      <t>はガンマ分布で各変数が選ばれたことを表す。</t>
    </r>
  </si>
  <si>
    <r>
      <rPr>
        <sz val="11"/>
        <color theme="1"/>
        <rFont val="ＭＳ 明朝"/>
        <family val="1"/>
        <charset val="128"/>
      </rPr>
      <t>表</t>
    </r>
    <r>
      <rPr>
        <sz val="11"/>
        <color theme="1"/>
        <rFont val="Times New Roman"/>
        <family val="1"/>
      </rPr>
      <t>3-1.</t>
    </r>
    <r>
      <rPr>
        <sz val="11"/>
        <color theme="1"/>
        <rFont val="ＭＳ 明朝"/>
        <family val="1"/>
        <charset val="128"/>
      </rPr>
      <t>　漁業種類・海区別・国別漁獲量（トン）　　</t>
    </r>
    <rPh sb="9" eb="10">
      <t>ルイ</t>
    </rPh>
    <rPh sb="15" eb="17">
      <t>クニベツ</t>
    </rPh>
    <phoneticPr fontId="6"/>
  </si>
  <si>
    <t>漁期年＼年齢</t>
    <rPh sb="0" eb="3">
      <t>ギョキネン</t>
    </rPh>
    <rPh sb="4" eb="6">
      <t>ネンレイ</t>
    </rPh>
    <phoneticPr fontId="13"/>
  </si>
  <si>
    <r>
      <t>0</t>
    </r>
    <r>
      <rPr>
        <sz val="11"/>
        <rFont val="ＭＳ Ｐ明朝"/>
        <family val="1"/>
        <charset val="128"/>
      </rPr>
      <t>歳</t>
    </r>
    <rPh sb="1" eb="2">
      <t>サイ</t>
    </rPh>
    <phoneticPr fontId="13"/>
  </si>
  <si>
    <r>
      <t>1</t>
    </r>
    <r>
      <rPr>
        <sz val="11"/>
        <rFont val="ＭＳ Ｐ明朝"/>
        <family val="1"/>
        <charset val="128"/>
      </rPr>
      <t>歳</t>
    </r>
    <rPh sb="1" eb="2">
      <t>サイ</t>
    </rPh>
    <phoneticPr fontId="13"/>
  </si>
  <si>
    <r>
      <t>2</t>
    </r>
    <r>
      <rPr>
        <sz val="11"/>
        <rFont val="ＭＳ Ｐ明朝"/>
        <family val="1"/>
        <charset val="128"/>
      </rPr>
      <t>歳</t>
    </r>
    <rPh sb="1" eb="2">
      <t>サイ</t>
    </rPh>
    <phoneticPr fontId="13"/>
  </si>
  <si>
    <r>
      <t>3</t>
    </r>
    <r>
      <rPr>
        <sz val="11"/>
        <rFont val="ＭＳ Ｐ明朝"/>
        <family val="1"/>
        <charset val="128"/>
      </rPr>
      <t>歳</t>
    </r>
    <rPh sb="1" eb="2">
      <t>サイ</t>
    </rPh>
    <phoneticPr fontId="13"/>
  </si>
  <si>
    <r>
      <t>4</t>
    </r>
    <r>
      <rPr>
        <sz val="11"/>
        <rFont val="ＭＳ Ｐ明朝"/>
        <family val="1"/>
        <charset val="128"/>
      </rPr>
      <t>歳</t>
    </r>
    <rPh sb="1" eb="2">
      <t>サイ</t>
    </rPh>
    <phoneticPr fontId="13"/>
  </si>
  <si>
    <r>
      <t>5</t>
    </r>
    <r>
      <rPr>
        <sz val="11"/>
        <rFont val="ＭＳ Ｐ明朝"/>
        <family val="1"/>
        <charset val="128"/>
      </rPr>
      <t>歳</t>
    </r>
    <rPh sb="1" eb="2">
      <t>サイ</t>
    </rPh>
    <phoneticPr fontId="13"/>
  </si>
  <si>
    <r>
      <rPr>
        <sz val="11"/>
        <color theme="1"/>
        <rFont val="ＭＳ 明朝"/>
        <family val="1"/>
        <charset val="128"/>
      </rPr>
      <t>表</t>
    </r>
    <r>
      <rPr>
        <sz val="11"/>
        <color theme="1"/>
        <rFont val="Times New Roman"/>
        <family val="1"/>
      </rPr>
      <t>3-2.</t>
    </r>
    <r>
      <rPr>
        <sz val="11"/>
        <color theme="1"/>
        <rFont val="ＭＳ 明朝"/>
        <family val="1"/>
        <charset val="128"/>
      </rPr>
      <t>　年齢別漁獲尾数（百万尾）　　</t>
    </r>
    <rPh sb="6" eb="13">
      <t>ネンレイベツギョカクビスウ</t>
    </rPh>
    <rPh sb="14" eb="16">
      <t>ヒャクマン</t>
    </rPh>
    <rPh sb="16" eb="17">
      <t>オ</t>
    </rPh>
    <phoneticPr fontId="6"/>
  </si>
  <si>
    <t>B</t>
    <phoneticPr fontId="13"/>
  </si>
  <si>
    <r>
      <rPr>
        <sz val="11"/>
        <color theme="1"/>
        <rFont val="ＭＳ 明朝"/>
        <family val="1"/>
        <charset val="128"/>
      </rPr>
      <t>①　北西太平洋北上期浮魚類資源調査・三陸道東沖加入量把握調査による中層トロール</t>
    </r>
    <r>
      <rPr>
        <sz val="11"/>
        <color theme="1"/>
        <rFont val="Times New Roman"/>
        <family val="1"/>
      </rPr>
      <t>0</t>
    </r>
    <r>
      <rPr>
        <sz val="11"/>
        <color theme="1"/>
        <rFont val="ＭＳ 明朝"/>
        <family val="1"/>
        <charset val="128"/>
      </rPr>
      <t>歳魚標準化</t>
    </r>
    <r>
      <rPr>
        <sz val="11"/>
        <color theme="1"/>
        <rFont val="Times New Roman"/>
        <family val="1"/>
      </rPr>
      <t>CPUE</t>
    </r>
    <r>
      <rPr>
        <sz val="11"/>
        <color theme="1"/>
        <rFont val="ＭＳ 明朝"/>
        <family val="1"/>
        <charset val="128"/>
      </rPr>
      <t>（尾/網/</t>
    </r>
    <r>
      <rPr>
        <sz val="11"/>
        <color theme="1"/>
        <rFont val="Times New Roman"/>
        <family val="1"/>
      </rPr>
      <t>60</t>
    </r>
    <r>
      <rPr>
        <sz val="11"/>
        <color theme="1"/>
        <rFont val="ＭＳ 明朝"/>
        <family val="1"/>
        <charset val="128"/>
      </rPr>
      <t>分）</t>
    </r>
    <rPh sb="10" eb="11">
      <t>ウ</t>
    </rPh>
    <rPh sb="11" eb="12">
      <t>ウオ</t>
    </rPh>
    <rPh sb="12" eb="13">
      <t>ルイ</t>
    </rPh>
    <rPh sb="13" eb="15">
      <t>シゲン</t>
    </rPh>
    <rPh sb="15" eb="17">
      <t>チョウサ</t>
    </rPh>
    <rPh sb="18" eb="20">
      <t>サンリク</t>
    </rPh>
    <rPh sb="20" eb="22">
      <t>ドウトウ</t>
    </rPh>
    <rPh sb="22" eb="23">
      <t>オキ</t>
    </rPh>
    <rPh sb="23" eb="26">
      <t>カニュウリョウ</t>
    </rPh>
    <rPh sb="26" eb="28">
      <t>ハアク</t>
    </rPh>
    <rPh sb="28" eb="30">
      <t>チョウサ</t>
    </rPh>
    <rPh sb="42" eb="45">
      <t>ヒョウジュンカ</t>
    </rPh>
    <rPh sb="52" eb="53">
      <t>アミ</t>
    </rPh>
    <rPh sb="56" eb="57">
      <t>フン</t>
    </rPh>
    <phoneticPr fontId="6"/>
  </si>
  <si>
    <r>
      <rPr>
        <sz val="11"/>
        <color theme="1"/>
        <rFont val="ＭＳ 明朝"/>
        <family val="1"/>
        <charset val="128"/>
      </rPr>
      <t>②　北西太平洋秋季浮魚類資源調査による中層トロール</t>
    </r>
    <r>
      <rPr>
        <sz val="11"/>
        <color theme="1"/>
        <rFont val="Times New Roman"/>
        <family val="1"/>
      </rPr>
      <t>0</t>
    </r>
    <r>
      <rPr>
        <sz val="11"/>
        <color theme="1"/>
        <rFont val="ＭＳ 明朝"/>
        <family val="1"/>
        <charset val="128"/>
      </rPr>
      <t>歳魚標準化</t>
    </r>
    <r>
      <rPr>
        <sz val="11"/>
        <color theme="1"/>
        <rFont val="Times New Roman"/>
        <family val="1"/>
      </rPr>
      <t>CPUE</t>
    </r>
    <r>
      <rPr>
        <sz val="11"/>
        <color theme="1"/>
        <rFont val="ＭＳ 明朝"/>
        <family val="1"/>
        <charset val="128"/>
      </rPr>
      <t>（尾/網/</t>
    </r>
    <r>
      <rPr>
        <sz val="11"/>
        <color theme="1"/>
        <rFont val="Times New Roman"/>
        <family val="1"/>
      </rPr>
      <t>60</t>
    </r>
    <r>
      <rPr>
        <sz val="11"/>
        <color theme="1"/>
        <rFont val="ＭＳ 明朝"/>
        <family val="1"/>
        <charset val="128"/>
      </rPr>
      <t>分）</t>
    </r>
    <rPh sb="12" eb="14">
      <t>シゲン</t>
    </rPh>
    <rPh sb="14" eb="16">
      <t>チョウサ</t>
    </rPh>
    <rPh sb="19" eb="21">
      <t>チュウソウ</t>
    </rPh>
    <rPh sb="26" eb="27">
      <t>サイ</t>
    </rPh>
    <rPh sb="27" eb="28">
      <t>サカナ</t>
    </rPh>
    <rPh sb="28" eb="31">
      <t>ヒョウジュンカ</t>
    </rPh>
    <rPh sb="36" eb="37">
      <t>オ</t>
    </rPh>
    <rPh sb="38" eb="39">
      <t>アミ</t>
    </rPh>
    <rPh sb="42" eb="43">
      <t>フン</t>
    </rPh>
    <phoneticPr fontId="6"/>
  </si>
  <si>
    <r>
      <rPr>
        <sz val="11"/>
        <color theme="1"/>
        <rFont val="ＭＳ 明朝"/>
        <family val="1"/>
        <charset val="128"/>
      </rPr>
      <t>③　北西太平洋秋季浮魚類資源調査による中層トロール</t>
    </r>
    <r>
      <rPr>
        <sz val="11"/>
        <color theme="1"/>
        <rFont val="Times New Roman"/>
        <family val="1"/>
      </rPr>
      <t>1</t>
    </r>
    <r>
      <rPr>
        <sz val="11"/>
        <color theme="1"/>
        <rFont val="ＭＳ 明朝"/>
        <family val="1"/>
        <charset val="128"/>
      </rPr>
      <t>歳魚標準化</t>
    </r>
    <r>
      <rPr>
        <sz val="11"/>
        <color theme="1"/>
        <rFont val="Times New Roman"/>
        <family val="1"/>
      </rPr>
      <t>CPUE</t>
    </r>
    <r>
      <rPr>
        <sz val="11"/>
        <color theme="1"/>
        <rFont val="ＭＳ 明朝"/>
        <family val="1"/>
        <charset val="128"/>
      </rPr>
      <t>（尾/網/</t>
    </r>
    <r>
      <rPr>
        <sz val="11"/>
        <color theme="1"/>
        <rFont val="Times New Roman"/>
        <family val="1"/>
      </rPr>
      <t>60</t>
    </r>
    <r>
      <rPr>
        <sz val="11"/>
        <color theme="1"/>
        <rFont val="ＭＳ 明朝"/>
        <family val="1"/>
        <charset val="128"/>
      </rPr>
      <t>分）</t>
    </r>
    <rPh sb="12" eb="14">
      <t>シゲン</t>
    </rPh>
    <rPh sb="14" eb="16">
      <t>チョウサ</t>
    </rPh>
    <rPh sb="19" eb="21">
      <t>チュウソウ</t>
    </rPh>
    <rPh sb="26" eb="27">
      <t>サイ</t>
    </rPh>
    <rPh sb="27" eb="28">
      <t>サカナ</t>
    </rPh>
    <rPh sb="28" eb="31">
      <t>ヒョウジュンカ</t>
    </rPh>
    <rPh sb="36" eb="37">
      <t>オ</t>
    </rPh>
    <rPh sb="38" eb="39">
      <t>アミ</t>
    </rPh>
    <rPh sb="42" eb="43">
      <t>フン</t>
    </rPh>
    <phoneticPr fontId="6"/>
  </si>
  <si>
    <r>
      <rPr>
        <sz val="11"/>
        <color theme="1"/>
        <rFont val="ＭＳ 明朝"/>
        <family val="1"/>
        <charset val="128"/>
      </rPr>
      <t>④　伊豆諸島海域たもすくい漁業標準化</t>
    </r>
    <r>
      <rPr>
        <sz val="11"/>
        <color theme="1"/>
        <rFont val="Times New Roman"/>
        <family val="1"/>
      </rPr>
      <t>CPUE</t>
    </r>
    <r>
      <rPr>
        <sz val="11"/>
        <color theme="1"/>
        <rFont val="ＭＳ 明朝"/>
        <family val="1"/>
        <charset val="128"/>
      </rPr>
      <t>（</t>
    </r>
    <r>
      <rPr>
        <sz val="11"/>
        <color theme="1"/>
        <rFont val="Times New Roman"/>
        <family val="1"/>
      </rPr>
      <t>kg/</t>
    </r>
    <r>
      <rPr>
        <sz val="11"/>
        <color theme="1"/>
        <rFont val="ＭＳ 明朝"/>
        <family val="1"/>
        <charset val="128"/>
      </rPr>
      <t>人/時）</t>
    </r>
    <rPh sb="15" eb="18">
      <t>ヒョウジュンカ</t>
    </rPh>
    <phoneticPr fontId="6"/>
  </si>
  <si>
    <r>
      <rPr>
        <sz val="11"/>
        <color theme="1"/>
        <rFont val="ＭＳ 明朝"/>
        <family val="1"/>
        <charset val="128"/>
      </rPr>
      <t>⑤　</t>
    </r>
    <r>
      <rPr>
        <sz val="11"/>
        <color theme="1"/>
        <rFont val="ＭＳ Ｐ明朝"/>
        <family val="1"/>
        <charset val="128"/>
      </rPr>
      <t>海区Ⅰ～Ⅳ（太平洋全域）の標準化産卵量（兆粒）</t>
    </r>
    <rPh sb="15" eb="18">
      <t>ヒョウジュンカ</t>
    </rPh>
    <phoneticPr fontId="6"/>
  </si>
  <si>
    <r>
      <rPr>
        <sz val="11"/>
        <color theme="1"/>
        <rFont val="ＭＳ 明朝"/>
        <family val="1"/>
        <charset val="128"/>
      </rPr>
      <t>⑥　</t>
    </r>
    <r>
      <rPr>
        <sz val="11"/>
        <color theme="1"/>
        <rFont val="ＭＳ Ｐ明朝"/>
        <family val="1"/>
        <charset val="128"/>
      </rPr>
      <t>中国まき網標準化</t>
    </r>
    <r>
      <rPr>
        <sz val="11"/>
        <color theme="1"/>
        <rFont val="Times New Roman"/>
        <family val="1"/>
      </rPr>
      <t>CPUE</t>
    </r>
    <r>
      <rPr>
        <sz val="11"/>
        <color theme="1"/>
        <rFont val="ＭＳ Ｐ明朝"/>
        <family val="1"/>
        <charset val="128"/>
      </rPr>
      <t>（トン/網）</t>
    </r>
    <rPh sb="2" eb="4">
      <t>チュウゴク</t>
    </rPh>
    <rPh sb="6" eb="7">
      <t>アミ</t>
    </rPh>
    <rPh sb="7" eb="10">
      <t>ヒョウジュンカ</t>
    </rPh>
    <rPh sb="18" eb="19">
      <t>アミ</t>
    </rPh>
    <phoneticPr fontId="6"/>
  </si>
  <si>
    <t>固定効果</t>
  </si>
  <si>
    <t>最尤</t>
  </si>
  <si>
    <t>推定値</t>
  </si>
  <si>
    <t>標準誤差</t>
  </si>
  <si>
    <t>最終勾配</t>
  </si>
  <si>
    <t>記号</t>
  </si>
  <si>
    <t>元の尺度の値</t>
  </si>
  <si>
    <t>logQ</t>
  </si>
  <si>
    <t>logB</t>
  </si>
  <si>
    <t>logSdLogFsta</t>
  </si>
  <si>
    <t>logSdLogN</t>
  </si>
  <si>
    <t>logSdLogObs</t>
  </si>
  <si>
    <t>logit_rho</t>
  </si>
  <si>
    <t>trans_phi1</t>
  </si>
  <si>
    <t>φ</t>
  </si>
  <si>
    <r>
      <rPr>
        <sz val="11"/>
        <color theme="1"/>
        <rFont val="ＭＳ 明朝"/>
        <family val="1"/>
        <charset val="128"/>
      </rPr>
      <t>補足表</t>
    </r>
    <r>
      <rPr>
        <sz val="11"/>
        <color theme="1"/>
        <rFont val="Times New Roman"/>
        <family val="1"/>
      </rPr>
      <t>2-3.</t>
    </r>
    <r>
      <rPr>
        <sz val="11"/>
        <color theme="1"/>
        <rFont val="ＭＳ 明朝"/>
        <family val="1"/>
        <charset val="128"/>
      </rPr>
      <t>　固定効果の最尤推定値、推定値の標準誤差、最終勾配およびリンク関数を逆変換した元の尺度の値</t>
    </r>
    <rPh sb="0" eb="2">
      <t>ホソク</t>
    </rPh>
    <rPh sb="2" eb="3">
      <t>ヒョウ</t>
    </rPh>
    <rPh sb="8" eb="10">
      <t>コテイ</t>
    </rPh>
    <rPh sb="10" eb="12">
      <t>コウカ</t>
    </rPh>
    <rPh sb="13" eb="15">
      <t>サイユウ</t>
    </rPh>
    <rPh sb="15" eb="18">
      <t>スイテイチ</t>
    </rPh>
    <rPh sb="19" eb="22">
      <t>スイテイチ</t>
    </rPh>
    <rPh sb="23" eb="25">
      <t>ヒョウジュン</t>
    </rPh>
    <rPh sb="25" eb="27">
      <t>ゴサ</t>
    </rPh>
    <rPh sb="28" eb="30">
      <t>サイシュウ</t>
    </rPh>
    <rPh sb="30" eb="32">
      <t>コウバイ</t>
    </rPh>
    <rPh sb="38" eb="40">
      <t>カンスウ</t>
    </rPh>
    <rPh sb="41" eb="42">
      <t>ギャク</t>
    </rPh>
    <rPh sb="42" eb="44">
      <t>ヘンカン</t>
    </rPh>
    <rPh sb="46" eb="47">
      <t>モト</t>
    </rPh>
    <rPh sb="48" eb="50">
      <t>シャクド</t>
    </rPh>
    <rPh sb="51" eb="52">
      <t>アタイ</t>
    </rPh>
    <phoneticPr fontId="6"/>
  </si>
  <si>
    <t>現状の漁獲圧</t>
    <rPh sb="0" eb="2">
      <t>ゲンジョウ</t>
    </rPh>
    <rPh sb="3" eb="6">
      <t>ギョカクアツ</t>
    </rPh>
    <phoneticPr fontId="20"/>
  </si>
  <si>
    <r>
      <t xml:space="preserve">%SPR
</t>
    </r>
    <r>
      <rPr>
        <sz val="11"/>
        <color theme="1"/>
        <rFont val="ＭＳ Ｐ明朝"/>
        <family val="1"/>
        <charset val="128"/>
      </rPr>
      <t>（</t>
    </r>
    <r>
      <rPr>
        <sz val="11"/>
        <color theme="1"/>
        <rFont val="Times New Roman"/>
        <family val="1"/>
      </rPr>
      <t>Fmsy proxy</t>
    </r>
    <r>
      <rPr>
        <sz val="11"/>
        <color theme="1"/>
        <rFont val="ＭＳ Ｐ明朝"/>
        <family val="1"/>
        <charset val="128"/>
      </rPr>
      <t>）</t>
    </r>
    <phoneticPr fontId="6"/>
  </si>
  <si>
    <t>MSY proxy</t>
    <phoneticPr fontId="6"/>
  </si>
  <si>
    <r>
      <rPr>
        <sz val="11"/>
        <color rgb="FF000000"/>
        <rFont val="Times New Roman"/>
        <family val="1"/>
      </rPr>
      <t>14.2</t>
    </r>
    <r>
      <rPr>
        <sz val="11"/>
        <color rgb="FF000000"/>
        <rFont val="ＭＳ Ｐ明朝"/>
        <family val="1"/>
        <charset val="128"/>
      </rPr>
      <t>万トン</t>
    </r>
    <rPh sb="4" eb="5">
      <t>マン</t>
    </rPh>
    <phoneticPr fontId="6"/>
  </si>
  <si>
    <r>
      <t>0</t>
    </r>
    <r>
      <rPr>
        <sz val="11"/>
        <color rgb="FF000000"/>
        <rFont val="ＭＳ Ｐ明朝"/>
        <family val="1"/>
        <charset val="128"/>
      </rPr>
      <t>トン</t>
    </r>
    <phoneticPr fontId="6"/>
  </si>
  <si>
    <r>
      <t>Fmsy proxy</t>
    </r>
    <r>
      <rPr>
        <sz val="11"/>
        <color theme="1"/>
        <rFont val="ＭＳ Ｐ明朝"/>
        <family val="1"/>
        <charset val="128"/>
      </rPr>
      <t>に対応する</t>
    </r>
    <r>
      <rPr>
        <sz val="11"/>
        <color theme="1"/>
        <rFont val="Times New Roman"/>
        <family val="1"/>
      </rPr>
      <t>%SPR</t>
    </r>
    <phoneticPr fontId="6"/>
  </si>
  <si>
    <r>
      <t>最大持続生産量</t>
    </r>
    <r>
      <rPr>
        <sz val="11"/>
        <color rgb="FF000000"/>
        <rFont val="Times New Roman"/>
        <family val="1"/>
      </rPr>
      <t>MSY</t>
    </r>
    <r>
      <rPr>
        <sz val="11"/>
        <color rgb="FF000000"/>
        <rFont val="ＭＳ Ｐ明朝"/>
        <family val="1"/>
        <charset val="128"/>
      </rPr>
      <t>の代替値</t>
    </r>
    <r>
      <rPr>
        <sz val="11"/>
        <color rgb="FF000000"/>
        <rFont val="Times New Roman"/>
        <family val="1"/>
      </rPr>
      <t xml:space="preserve"> </t>
    </r>
    <rPh sb="11" eb="13">
      <t>ダイタイ</t>
    </rPh>
    <rPh sb="13" eb="14">
      <t>アタイ</t>
    </rPh>
    <phoneticPr fontId="6"/>
  </si>
  <si>
    <r>
      <t>MSY proxy</t>
    </r>
    <r>
      <rPr>
        <sz val="11"/>
        <color theme="1"/>
        <rFont val="ＭＳ Ｐ明朝"/>
        <family val="1"/>
        <charset val="128"/>
      </rPr>
      <t>を実現する水準を下回る</t>
    </r>
    <rPh sb="17" eb="18">
      <t>シタ</t>
    </rPh>
    <phoneticPr fontId="6"/>
  </si>
  <si>
    <t>β=0.7</t>
    <phoneticPr fontId="6"/>
  </si>
  <si>
    <t>.</t>
    <phoneticPr fontId="6"/>
  </si>
  <si>
    <r>
      <t>2035</t>
    </r>
    <r>
      <rPr>
        <sz val="11"/>
        <color rgb="FF000000"/>
        <rFont val="ＭＳ Ｐ明朝"/>
        <family val="1"/>
        <charset val="128"/>
      </rPr>
      <t>年漁期</t>
    </r>
    <rPh sb="5" eb="7">
      <t>ギョキ</t>
    </rPh>
    <phoneticPr fontId="29"/>
  </si>
  <si>
    <r>
      <t>2035</t>
    </r>
    <r>
      <rPr>
        <sz val="11"/>
        <color rgb="FF000000"/>
        <rFont val="ＭＳ Ｐ明朝"/>
        <family val="1"/>
        <charset val="128"/>
      </rPr>
      <t>年漁期に親魚量が以下の</t>
    </r>
    <rPh sb="5" eb="7">
      <t>ギョキ</t>
    </rPh>
    <phoneticPr fontId="29"/>
  </si>
  <si>
    <r>
      <t>年齢別平均資源尾数（百万尾）</t>
    </r>
    <r>
      <rPr>
        <vertAlign val="superscript"/>
        <sz val="11"/>
        <color theme="1"/>
        <rFont val="ＭＳ 明朝"/>
        <family val="1"/>
        <charset val="128"/>
      </rPr>
      <t>※</t>
    </r>
    <rPh sb="0" eb="3">
      <t>ネンレイベツ</t>
    </rPh>
    <rPh sb="3" eb="5">
      <t>ヘイキン</t>
    </rPh>
    <rPh sb="5" eb="9">
      <t>シゲンビスウ</t>
    </rPh>
    <rPh sb="10" eb="12">
      <t>ヒャクマン</t>
    </rPh>
    <rPh sb="12" eb="13">
      <t>オ</t>
    </rPh>
    <phoneticPr fontId="20"/>
  </si>
  <si>
    <r>
      <t>年齢別平均資源量（万トン）</t>
    </r>
    <r>
      <rPr>
        <vertAlign val="superscript"/>
        <sz val="11"/>
        <color theme="1"/>
        <rFont val="ＭＳ 明朝"/>
        <family val="1"/>
        <charset val="128"/>
      </rPr>
      <t>※</t>
    </r>
    <rPh sb="0" eb="3">
      <t>ネンレイベツ</t>
    </rPh>
    <rPh sb="3" eb="5">
      <t>ヘイキン</t>
    </rPh>
    <rPh sb="5" eb="8">
      <t>シゲンリョウ</t>
    </rPh>
    <rPh sb="9" eb="10">
      <t>マン</t>
    </rPh>
    <phoneticPr fontId="20"/>
  </si>
  <si>
    <r>
      <t>年齢別平均漁獲尾数（百万尾）</t>
    </r>
    <r>
      <rPr>
        <vertAlign val="superscript"/>
        <sz val="11"/>
        <color theme="1"/>
        <rFont val="ＭＳ 明朝"/>
        <family val="1"/>
        <charset val="128"/>
      </rPr>
      <t>※</t>
    </r>
    <rPh sb="0" eb="3">
      <t>ネンレイベツ</t>
    </rPh>
    <rPh sb="3" eb="5">
      <t>ヘイキン</t>
    </rPh>
    <rPh sb="5" eb="7">
      <t>ギョカク</t>
    </rPh>
    <rPh sb="7" eb="8">
      <t>オ</t>
    </rPh>
    <rPh sb="8" eb="9">
      <t>カズ</t>
    </rPh>
    <rPh sb="10" eb="12">
      <t>ヒャクマン</t>
    </rPh>
    <rPh sb="12" eb="13">
      <t>オ</t>
    </rPh>
    <phoneticPr fontId="20"/>
  </si>
  <si>
    <r>
      <t>*</t>
    </r>
    <r>
      <rPr>
        <sz val="10.5"/>
        <color theme="1"/>
        <rFont val="ＭＳ Ｐ明朝"/>
        <family val="1"/>
        <charset val="128"/>
      </rPr>
      <t>火光利用さば漁業：棒受網、たもすくい。</t>
    </r>
  </si>
  <si>
    <r>
      <rPr>
        <sz val="11"/>
        <rFont val="ＭＳ Ｐ明朝"/>
        <family val="1"/>
        <charset val="128"/>
      </rPr>
      <t>火光利用
さば漁業</t>
    </r>
    <r>
      <rPr>
        <sz val="11"/>
        <rFont val="Times New Roman"/>
        <family val="1"/>
      </rPr>
      <t>*</t>
    </r>
    <phoneticPr fontId="13"/>
  </si>
  <si>
    <r>
      <rPr>
        <sz val="11"/>
        <color theme="1"/>
        <rFont val="ＭＳ 明朝"/>
        <family val="1"/>
        <charset val="128"/>
      </rPr>
      <t>表</t>
    </r>
    <r>
      <rPr>
        <sz val="11"/>
        <color theme="1"/>
        <rFont val="Times New Roman"/>
        <family val="1"/>
      </rPr>
      <t>4-1.</t>
    </r>
    <r>
      <rPr>
        <sz val="11"/>
        <color theme="1"/>
        <rFont val="ＭＳ 明朝"/>
        <family val="1"/>
        <charset val="128"/>
      </rPr>
      <t>　</t>
    </r>
    <r>
      <rPr>
        <sz val="11"/>
        <color theme="1"/>
        <rFont val="Times New Roman"/>
        <family val="1"/>
      </rPr>
      <t>SAM</t>
    </r>
    <r>
      <rPr>
        <sz val="11"/>
        <color theme="1"/>
        <rFont val="ＭＳ 明朝"/>
        <family val="1"/>
        <charset val="128"/>
      </rPr>
      <t>による解析結果（漁獲量は解析による推定値であり実漁獲量と異なる）</t>
    </r>
    <rPh sb="12" eb="14">
      <t>カイセキ</t>
    </rPh>
    <rPh sb="14" eb="16">
      <t>ケッカ</t>
    </rPh>
    <rPh sb="17" eb="20">
      <t>ギョカクリョウ</t>
    </rPh>
    <rPh sb="21" eb="23">
      <t>カイセキ</t>
    </rPh>
    <rPh sb="26" eb="29">
      <t>スイテイチ</t>
    </rPh>
    <rPh sb="32" eb="36">
      <t>ジツギョカクリョウ</t>
    </rPh>
    <rPh sb="37" eb="38">
      <t>コト</t>
    </rPh>
    <phoneticPr fontId="6"/>
  </si>
  <si>
    <r>
      <rPr>
        <sz val="11"/>
        <rFont val="ＭＳ 明朝"/>
        <family val="1"/>
        <charset val="128"/>
      </rPr>
      <t>年齢</t>
    </r>
    <rPh sb="0" eb="2">
      <t>ネンレイ</t>
    </rPh>
    <phoneticPr fontId="6"/>
  </si>
  <si>
    <r>
      <rPr>
        <sz val="11"/>
        <rFont val="ＭＳ 明朝"/>
        <family val="1"/>
        <charset val="128"/>
      </rPr>
      <t>自然
死亡
係数</t>
    </r>
    <rPh sb="6" eb="8">
      <t>ケイスウ</t>
    </rPh>
    <phoneticPr fontId="6"/>
  </si>
  <si>
    <r>
      <rPr>
        <sz val="11"/>
        <color theme="1"/>
        <rFont val="ＭＳ 明朝"/>
        <family val="1"/>
        <charset val="128"/>
      </rPr>
      <t>成熟
割合</t>
    </r>
    <rPh sb="0" eb="2">
      <t>セイジュク</t>
    </rPh>
    <rPh sb="3" eb="5">
      <t>ワリアイ</t>
    </rPh>
    <phoneticPr fontId="6"/>
  </si>
  <si>
    <r>
      <rPr>
        <sz val="11"/>
        <color rgb="FF000000"/>
        <rFont val="ＭＳ 明朝"/>
        <family val="1"/>
        <charset val="128"/>
      </rPr>
      <t>順位</t>
    </r>
  </si>
  <si>
    <r>
      <rPr>
        <sz val="11"/>
        <color rgb="FF000000"/>
        <rFont val="ＭＳ 明朝"/>
        <family val="1"/>
        <charset val="128"/>
      </rPr>
      <t>パラメータ数</t>
    </r>
    <phoneticPr fontId="6"/>
  </si>
  <si>
    <r>
      <rPr>
        <sz val="11"/>
        <color rgb="FF000000"/>
        <rFont val="ＭＳ 明朝"/>
        <family val="1"/>
        <charset val="128"/>
      </rPr>
      <t>対数尤度</t>
    </r>
  </si>
  <si>
    <r>
      <rPr>
        <sz val="11"/>
        <color theme="1"/>
        <rFont val="ＭＳ 明朝"/>
        <family val="1"/>
        <charset val="128"/>
      </rPr>
      <t>令和</t>
    </r>
    <r>
      <rPr>
        <sz val="11"/>
        <color theme="1"/>
        <rFont val="Times New Roman"/>
        <family val="1"/>
      </rPr>
      <t>7</t>
    </r>
    <r>
      <rPr>
        <sz val="11"/>
        <color theme="1"/>
        <rFont val="ＭＳ 明朝"/>
        <family val="1"/>
        <charset val="128"/>
      </rPr>
      <t>（</t>
    </r>
    <r>
      <rPr>
        <sz val="11"/>
        <color theme="1"/>
        <rFont val="Times New Roman"/>
        <family val="1"/>
      </rPr>
      <t>2025</t>
    </r>
    <r>
      <rPr>
        <sz val="11"/>
        <color theme="1"/>
        <rFont val="ＭＳ 明朝"/>
        <family val="1"/>
        <charset val="128"/>
      </rPr>
      <t>）年度マサバ太平洋系群の資源評価のデータセット</t>
    </r>
    <rPh sb="0" eb="2">
      <t>レイワ</t>
    </rPh>
    <rPh sb="9" eb="11">
      <t>ネンド</t>
    </rPh>
    <rPh sb="14" eb="17">
      <t>タイヘイヨウ</t>
    </rPh>
    <rPh sb="17" eb="19">
      <t>ケイグン</t>
    </rPh>
    <rPh sb="20" eb="22">
      <t>シゲン</t>
    </rPh>
    <rPh sb="22" eb="24">
      <t>ヒョウカ</t>
    </rPh>
    <phoneticPr fontId="7"/>
  </si>
  <si>
    <r>
      <t>a)</t>
    </r>
    <r>
      <rPr>
        <sz val="11"/>
        <color theme="1"/>
        <rFont val="ＭＳ 明朝"/>
        <family val="1"/>
        <charset val="128"/>
      </rPr>
      <t>　目標管理基準値を上回る確率（</t>
    </r>
    <r>
      <rPr>
        <sz val="11"/>
        <color theme="1"/>
        <rFont val="Times New Roman"/>
        <family val="1"/>
      </rPr>
      <t>%</t>
    </r>
    <r>
      <rPr>
        <sz val="11"/>
        <color theme="1"/>
        <rFont val="ＭＳ 明朝"/>
        <family val="1"/>
        <charset val="128"/>
      </rPr>
      <t>）</t>
    </r>
    <phoneticPr fontId="6"/>
  </si>
  <si>
    <r>
      <t>b)</t>
    </r>
    <r>
      <rPr>
        <sz val="11"/>
        <color theme="1"/>
        <rFont val="ＭＳ 明朝"/>
        <family val="1"/>
        <charset val="128"/>
      </rPr>
      <t>　限界管理基準値を上回る確率（</t>
    </r>
    <r>
      <rPr>
        <sz val="11"/>
        <color theme="1"/>
        <rFont val="Times New Roman"/>
        <family val="1"/>
      </rPr>
      <t>%</t>
    </r>
    <r>
      <rPr>
        <sz val="11"/>
        <color theme="1"/>
        <rFont val="ＭＳ 明朝"/>
        <family val="1"/>
        <charset val="128"/>
      </rPr>
      <t>）</t>
    </r>
    <phoneticPr fontId="6"/>
  </si>
  <si>
    <r>
      <rPr>
        <sz val="11"/>
        <color theme="1"/>
        <rFont val="ＭＳ 明朝"/>
        <family val="1"/>
        <charset val="128"/>
      </rPr>
      <t>漁獲圧（</t>
    </r>
    <r>
      <rPr>
        <sz val="11"/>
        <color theme="1"/>
        <rFont val="Times New Roman"/>
        <family val="1"/>
      </rPr>
      <t>F2024</t>
    </r>
    <r>
      <rPr>
        <sz val="11"/>
        <color theme="1"/>
        <rFont val="ＭＳ 明朝"/>
        <family val="1"/>
        <charset val="128"/>
      </rPr>
      <t>）から予測される</t>
    </r>
    <r>
      <rPr>
        <sz val="11"/>
        <color theme="1"/>
        <rFont val="Times New Roman"/>
        <family val="1"/>
      </rPr>
      <t>13.2</t>
    </r>
    <r>
      <rPr>
        <sz val="11"/>
        <color theme="1"/>
        <rFont val="ＭＳ 明朝"/>
        <family val="1"/>
        <charset val="128"/>
      </rPr>
      <t>万トンとし、</t>
    </r>
    <r>
      <rPr>
        <sz val="11"/>
        <color theme="1"/>
        <rFont val="Times New Roman"/>
        <family val="1"/>
      </rPr>
      <t>2026</t>
    </r>
    <r>
      <rPr>
        <sz val="11"/>
        <color theme="1"/>
        <rFont val="ＭＳ 明朝"/>
        <family val="1"/>
        <charset val="128"/>
      </rPr>
      <t>年漁期から漁獲管理規則による漁獲とした。</t>
    </r>
    <rPh sb="0" eb="3">
      <t>ギョカクアツ</t>
    </rPh>
    <phoneticPr fontId="6"/>
  </si>
  <si>
    <r>
      <t>β</t>
    </r>
    <r>
      <rPr>
        <sz val="11"/>
        <color theme="1"/>
        <rFont val="ＭＳ 明朝"/>
        <family val="1"/>
        <charset val="128"/>
      </rPr>
      <t>を</t>
    </r>
    <r>
      <rPr>
        <sz val="11"/>
        <color theme="1"/>
        <rFont val="Times New Roman"/>
        <family val="1"/>
      </rPr>
      <t xml:space="preserve"> 0.0</t>
    </r>
    <r>
      <rPr>
        <sz val="11"/>
        <color theme="1"/>
        <rFont val="ＭＳ 明朝"/>
        <family val="1"/>
        <charset val="128"/>
      </rPr>
      <t>～</t>
    </r>
    <r>
      <rPr>
        <sz val="11"/>
        <color theme="1"/>
        <rFont val="Times New Roman"/>
        <family val="1"/>
      </rPr>
      <t>1.0</t>
    </r>
    <r>
      <rPr>
        <sz val="11"/>
        <color theme="1"/>
        <rFont val="ＭＳ 明朝"/>
        <family val="1"/>
        <charset val="128"/>
      </rPr>
      <t>で変更した場合の将来予測の結果を示す。</t>
    </r>
    <r>
      <rPr>
        <sz val="11"/>
        <color theme="1"/>
        <rFont val="Times New Roman"/>
        <family val="1"/>
      </rPr>
      <t>2025</t>
    </r>
    <r>
      <rPr>
        <sz val="11"/>
        <color theme="1"/>
        <rFont val="ＭＳ 明朝"/>
        <family val="1"/>
        <charset val="128"/>
      </rPr>
      <t>年漁期の漁獲量は</t>
    </r>
    <r>
      <rPr>
        <sz val="11"/>
        <color theme="1"/>
        <rFont val="Times New Roman"/>
        <family val="1"/>
      </rPr>
      <t>2024</t>
    </r>
    <r>
      <rPr>
        <sz val="11"/>
        <color theme="1"/>
        <rFont val="ＭＳ 明朝"/>
        <family val="1"/>
        <charset val="128"/>
      </rPr>
      <t>年漁期の</t>
    </r>
    <rPh sb="45" eb="46">
      <t>ネン</t>
    </rPh>
    <rPh sb="46" eb="48">
      <t>ギョキ</t>
    </rPh>
    <phoneticPr fontId="6"/>
  </si>
  <si>
    <r>
      <rPr>
        <sz val="11"/>
        <color theme="1"/>
        <rFont val="ＭＳ 明朝"/>
        <family val="1"/>
        <charset val="128"/>
      </rPr>
      <t>比較のため現状の漁獲圧（</t>
    </r>
    <r>
      <rPr>
        <sz val="11"/>
        <color theme="1"/>
        <rFont val="Times New Roman"/>
        <family val="1"/>
      </rPr>
      <t>F2022-2024</t>
    </r>
    <r>
      <rPr>
        <sz val="11"/>
        <color theme="1"/>
        <rFont val="Yu Gothic"/>
        <family val="1"/>
        <charset val="128"/>
      </rPr>
      <t>、</t>
    </r>
    <r>
      <rPr>
        <sz val="11"/>
        <color theme="1"/>
        <rFont val="Times New Roman"/>
        <family val="1"/>
      </rPr>
      <t>β=2.39</t>
    </r>
    <r>
      <rPr>
        <sz val="11"/>
        <color theme="1"/>
        <rFont val="ＭＳ Ｐ明朝"/>
        <family val="1"/>
        <charset val="128"/>
      </rPr>
      <t>に相当</t>
    </r>
    <r>
      <rPr>
        <sz val="11"/>
        <color theme="1"/>
        <rFont val="ＭＳ 明朝"/>
        <family val="1"/>
        <charset val="128"/>
      </rPr>
      <t>）で漁獲を続けた場合の結果も示した。</t>
    </r>
    <rPh sb="5" eb="7">
      <t>ゲンジョウ</t>
    </rPh>
    <rPh sb="8" eb="11">
      <t>ギョカクアツ</t>
    </rPh>
    <rPh sb="30" eb="32">
      <t>ソウトウ</t>
    </rPh>
    <phoneticPr fontId="6"/>
  </si>
  <si>
    <r>
      <rPr>
        <sz val="11"/>
        <color theme="1"/>
        <rFont val="ＭＳ 明朝"/>
        <family val="1"/>
        <charset val="128"/>
      </rPr>
      <t>表</t>
    </r>
    <r>
      <rPr>
        <sz val="11"/>
        <color theme="1"/>
        <rFont val="Times New Roman"/>
        <family val="1"/>
      </rPr>
      <t>5-1.</t>
    </r>
    <r>
      <rPr>
        <sz val="11"/>
        <color theme="1"/>
        <rFont val="ＭＳ 明朝"/>
        <family val="1"/>
        <charset val="128"/>
      </rPr>
      <t>　将来の親魚量が目標・限界管理基準値を上回る確率</t>
    </r>
    <rPh sb="0" eb="1">
      <t>ヒョウ</t>
    </rPh>
    <phoneticPr fontId="6"/>
  </si>
  <si>
    <r>
      <rPr>
        <sz val="11"/>
        <color theme="1"/>
        <rFont val="ＭＳ 明朝"/>
        <family val="1"/>
        <charset val="128"/>
      </rPr>
      <t>表</t>
    </r>
    <r>
      <rPr>
        <sz val="11"/>
        <color theme="1"/>
        <rFont val="Times New Roman"/>
        <family val="1"/>
      </rPr>
      <t>5-2.</t>
    </r>
    <r>
      <rPr>
        <sz val="11"/>
        <color theme="1"/>
        <rFont val="ＭＳ 明朝"/>
        <family val="1"/>
        <charset val="128"/>
      </rPr>
      <t xml:space="preserve">　将来の平均親魚量（万トン） </t>
    </r>
    <rPh sb="0" eb="1">
      <t>ヒョウ</t>
    </rPh>
    <rPh sb="9" eb="11">
      <t>ヘイキン</t>
    </rPh>
    <rPh sb="15" eb="16">
      <t>マン</t>
    </rPh>
    <phoneticPr fontId="6"/>
  </si>
  <si>
    <r>
      <rPr>
        <sz val="11"/>
        <color theme="1"/>
        <rFont val="ＭＳ 明朝"/>
        <family val="1"/>
        <charset val="128"/>
      </rPr>
      <t>表</t>
    </r>
    <r>
      <rPr>
        <sz val="11"/>
        <color theme="1"/>
        <rFont val="Times New Roman"/>
        <family val="1"/>
      </rPr>
      <t>5-3.</t>
    </r>
    <r>
      <rPr>
        <sz val="11"/>
        <color theme="1"/>
        <rFont val="ＭＳ 明朝"/>
        <family val="1"/>
        <charset val="128"/>
      </rPr>
      <t xml:space="preserve">　将来の平均漁獲量（万トン） </t>
    </r>
    <rPh sb="0" eb="1">
      <t>ヒョウ</t>
    </rPh>
    <rPh sb="9" eb="11">
      <t>ヘイキン</t>
    </rPh>
    <rPh sb="11" eb="13">
      <t>ギョカク</t>
    </rPh>
    <rPh sb="15" eb="16">
      <t>マン</t>
    </rPh>
    <phoneticPr fontId="6"/>
  </si>
  <si>
    <r>
      <rPr>
        <sz val="11"/>
        <color theme="1"/>
        <rFont val="ＭＳ 明朝"/>
        <family val="1"/>
        <charset val="128"/>
      </rPr>
      <t>⑦　ロシアトロール</t>
    </r>
    <r>
      <rPr>
        <sz val="11"/>
        <color theme="1"/>
        <rFont val="ＭＳ Ｐ明朝"/>
        <family val="1"/>
        <charset val="128"/>
      </rPr>
      <t>標準化</t>
    </r>
    <r>
      <rPr>
        <sz val="11"/>
        <color theme="1"/>
        <rFont val="Times New Roman"/>
        <family val="1"/>
      </rPr>
      <t>CPUE</t>
    </r>
    <r>
      <rPr>
        <sz val="11"/>
        <color theme="1"/>
        <rFont val="ＭＳ Ｐ明朝"/>
        <family val="1"/>
        <charset val="128"/>
      </rPr>
      <t>（トン/網）</t>
    </r>
    <phoneticPr fontId="6"/>
  </si>
  <si>
    <r>
      <rPr>
        <sz val="11"/>
        <color theme="1"/>
        <rFont val="ＭＳ 明朝"/>
        <family val="1"/>
        <charset val="128"/>
      </rPr>
      <t>　④</t>
    </r>
    <phoneticPr fontId="6"/>
  </si>
  <si>
    <r>
      <rPr>
        <sz val="11"/>
        <rFont val="ＭＳ 明朝"/>
        <family val="1"/>
        <charset val="128"/>
      </rPr>
      <t>　⑥</t>
    </r>
    <phoneticPr fontId="13"/>
  </si>
  <si>
    <r>
      <rPr>
        <sz val="11"/>
        <rFont val="ＭＳ 明朝"/>
        <family val="1"/>
        <charset val="128"/>
      </rPr>
      <t>　⑦</t>
    </r>
    <phoneticPr fontId="13"/>
  </si>
  <si>
    <r>
      <t>q</t>
    </r>
    <r>
      <rPr>
        <i/>
        <vertAlign val="subscript"/>
        <sz val="11"/>
        <color rgb="FF000000"/>
        <rFont val="Times New Roman"/>
        <family val="1"/>
      </rPr>
      <t>1</t>
    </r>
    <phoneticPr fontId="6"/>
  </si>
  <si>
    <r>
      <t>q</t>
    </r>
    <r>
      <rPr>
        <i/>
        <vertAlign val="subscript"/>
        <sz val="11"/>
        <color rgb="FF000000"/>
        <rFont val="Times New Roman"/>
        <family val="1"/>
      </rPr>
      <t>2</t>
    </r>
    <phoneticPr fontId="6"/>
  </si>
  <si>
    <r>
      <t>q</t>
    </r>
    <r>
      <rPr>
        <i/>
        <vertAlign val="subscript"/>
        <sz val="11"/>
        <color rgb="FF000000"/>
        <rFont val="Times New Roman"/>
        <family val="1"/>
      </rPr>
      <t>3</t>
    </r>
    <phoneticPr fontId="6"/>
  </si>
  <si>
    <r>
      <t>q</t>
    </r>
    <r>
      <rPr>
        <i/>
        <vertAlign val="subscript"/>
        <sz val="11"/>
        <color rgb="FF000000"/>
        <rFont val="Times New Roman"/>
        <family val="1"/>
      </rPr>
      <t>4</t>
    </r>
    <phoneticPr fontId="6"/>
  </si>
  <si>
    <r>
      <t>q</t>
    </r>
    <r>
      <rPr>
        <i/>
        <vertAlign val="subscript"/>
        <sz val="11"/>
        <color rgb="FF000000"/>
        <rFont val="Times New Roman"/>
        <family val="1"/>
      </rPr>
      <t>5</t>
    </r>
    <phoneticPr fontId="6"/>
  </si>
  <si>
    <r>
      <t>q</t>
    </r>
    <r>
      <rPr>
        <i/>
        <vertAlign val="subscript"/>
        <sz val="11"/>
        <color rgb="FF000000"/>
        <rFont val="Times New Roman"/>
        <family val="1"/>
      </rPr>
      <t>6</t>
    </r>
    <phoneticPr fontId="6"/>
  </si>
  <si>
    <r>
      <t>q</t>
    </r>
    <r>
      <rPr>
        <i/>
        <vertAlign val="subscript"/>
        <sz val="11"/>
        <color rgb="FF000000"/>
        <rFont val="Times New Roman"/>
        <family val="1"/>
      </rPr>
      <t>7</t>
    </r>
    <phoneticPr fontId="6"/>
  </si>
  <si>
    <r>
      <t>b</t>
    </r>
    <r>
      <rPr>
        <i/>
        <vertAlign val="subscript"/>
        <sz val="11"/>
        <color rgb="FF000000"/>
        <rFont val="Times New Roman"/>
        <family val="1"/>
      </rPr>
      <t>1</t>
    </r>
    <phoneticPr fontId="6"/>
  </si>
  <si>
    <r>
      <t>b</t>
    </r>
    <r>
      <rPr>
        <i/>
        <vertAlign val="subscript"/>
        <sz val="11"/>
        <color rgb="FF000000"/>
        <rFont val="Times New Roman"/>
        <family val="1"/>
      </rPr>
      <t>2</t>
    </r>
    <phoneticPr fontId="6"/>
  </si>
  <si>
    <r>
      <t>b</t>
    </r>
    <r>
      <rPr>
        <i/>
        <vertAlign val="subscript"/>
        <sz val="11"/>
        <color rgb="FF000000"/>
        <rFont val="Times New Roman"/>
        <family val="1"/>
      </rPr>
      <t>3</t>
    </r>
    <phoneticPr fontId="6"/>
  </si>
  <si>
    <r>
      <t>σ</t>
    </r>
    <r>
      <rPr>
        <i/>
        <vertAlign val="subscript"/>
        <sz val="11"/>
        <color rgb="FF000000"/>
        <rFont val="Times New Roman"/>
        <family val="1"/>
      </rPr>
      <t>0-1</t>
    </r>
    <phoneticPr fontId="6"/>
  </si>
  <si>
    <r>
      <t>σ</t>
    </r>
    <r>
      <rPr>
        <i/>
        <vertAlign val="subscript"/>
        <sz val="11"/>
        <color rgb="FF000000"/>
        <rFont val="Times New Roman"/>
        <family val="1"/>
      </rPr>
      <t>2</t>
    </r>
    <phoneticPr fontId="6"/>
  </si>
  <si>
    <r>
      <t>σ</t>
    </r>
    <r>
      <rPr>
        <i/>
        <vertAlign val="subscript"/>
        <sz val="11"/>
        <color rgb="FF000000"/>
        <rFont val="Times New Roman"/>
        <family val="1"/>
      </rPr>
      <t>3-6+</t>
    </r>
    <phoneticPr fontId="6"/>
  </si>
  <si>
    <r>
      <t>ω</t>
    </r>
    <r>
      <rPr>
        <i/>
        <vertAlign val="subscript"/>
        <sz val="11"/>
        <color rgb="FF000000"/>
        <rFont val="Times New Roman"/>
        <family val="1"/>
      </rPr>
      <t>0</t>
    </r>
    <phoneticPr fontId="6"/>
  </si>
  <si>
    <r>
      <t>ω</t>
    </r>
    <r>
      <rPr>
        <i/>
        <vertAlign val="subscript"/>
        <sz val="11"/>
        <color rgb="FF000000"/>
        <rFont val="Times New Roman"/>
        <family val="1"/>
      </rPr>
      <t>1-6+</t>
    </r>
    <phoneticPr fontId="6"/>
  </si>
  <si>
    <r>
      <t>τ</t>
    </r>
    <r>
      <rPr>
        <i/>
        <vertAlign val="subscript"/>
        <sz val="11"/>
        <color rgb="FF000000"/>
        <rFont val="Times New Roman"/>
        <family val="1"/>
      </rPr>
      <t>0</t>
    </r>
    <phoneticPr fontId="6"/>
  </si>
  <si>
    <r>
      <t>τ</t>
    </r>
    <r>
      <rPr>
        <i/>
        <vertAlign val="subscript"/>
        <sz val="11"/>
        <color rgb="FF000000"/>
        <rFont val="Times New Roman"/>
        <family val="1"/>
      </rPr>
      <t>1</t>
    </r>
    <phoneticPr fontId="6"/>
  </si>
  <si>
    <r>
      <t>τ</t>
    </r>
    <r>
      <rPr>
        <i/>
        <vertAlign val="subscript"/>
        <sz val="11"/>
        <color rgb="FF000000"/>
        <rFont val="Times New Roman"/>
        <family val="1"/>
      </rPr>
      <t>2-3</t>
    </r>
    <phoneticPr fontId="6"/>
  </si>
  <si>
    <r>
      <t>τ</t>
    </r>
    <r>
      <rPr>
        <i/>
        <vertAlign val="subscript"/>
        <sz val="11"/>
        <color rgb="FF000000"/>
        <rFont val="Times New Roman"/>
        <family val="1"/>
      </rPr>
      <t>4-5</t>
    </r>
    <phoneticPr fontId="6"/>
  </si>
  <si>
    <r>
      <t>τ</t>
    </r>
    <r>
      <rPr>
        <i/>
        <vertAlign val="subscript"/>
        <sz val="11"/>
        <color rgb="FF000000"/>
        <rFont val="Times New Roman"/>
        <family val="1"/>
      </rPr>
      <t>6+</t>
    </r>
    <phoneticPr fontId="6"/>
  </si>
  <si>
    <r>
      <t>ν</t>
    </r>
    <r>
      <rPr>
        <i/>
        <vertAlign val="subscript"/>
        <sz val="11"/>
        <color rgb="FF000000"/>
        <rFont val="Times New Roman"/>
        <family val="1"/>
      </rPr>
      <t>1</t>
    </r>
    <phoneticPr fontId="6"/>
  </si>
  <si>
    <r>
      <t>ν</t>
    </r>
    <r>
      <rPr>
        <i/>
        <vertAlign val="subscript"/>
        <sz val="11"/>
        <color rgb="FF000000"/>
        <rFont val="Times New Roman"/>
        <family val="1"/>
      </rPr>
      <t>2</t>
    </r>
    <phoneticPr fontId="6"/>
  </si>
  <si>
    <r>
      <t>ν</t>
    </r>
    <r>
      <rPr>
        <i/>
        <vertAlign val="subscript"/>
        <sz val="11"/>
        <color rgb="FF000000"/>
        <rFont val="Times New Roman"/>
        <family val="1"/>
      </rPr>
      <t>3</t>
    </r>
    <phoneticPr fontId="6"/>
  </si>
  <si>
    <r>
      <t>ν</t>
    </r>
    <r>
      <rPr>
        <i/>
        <vertAlign val="subscript"/>
        <sz val="11"/>
        <color rgb="FF000000"/>
        <rFont val="Times New Roman"/>
        <family val="1"/>
      </rPr>
      <t>4</t>
    </r>
    <phoneticPr fontId="6"/>
  </si>
  <si>
    <r>
      <t>ν</t>
    </r>
    <r>
      <rPr>
        <i/>
        <vertAlign val="subscript"/>
        <sz val="11"/>
        <color rgb="FF000000"/>
        <rFont val="Times New Roman"/>
        <family val="1"/>
      </rPr>
      <t>5</t>
    </r>
    <phoneticPr fontId="6"/>
  </si>
  <si>
    <r>
      <t>ν</t>
    </r>
    <r>
      <rPr>
        <i/>
        <vertAlign val="subscript"/>
        <sz val="11"/>
        <color rgb="FF000000"/>
        <rFont val="Times New Roman"/>
        <family val="1"/>
      </rPr>
      <t>6</t>
    </r>
    <phoneticPr fontId="6"/>
  </si>
  <si>
    <r>
      <t>ν</t>
    </r>
    <r>
      <rPr>
        <i/>
        <vertAlign val="subscript"/>
        <sz val="11"/>
        <color rgb="FF000000"/>
        <rFont val="Times New Roman"/>
        <family val="1"/>
      </rPr>
      <t>7</t>
    </r>
    <phoneticPr fontId="6"/>
  </si>
  <si>
    <r>
      <rPr>
        <sz val="11"/>
        <color theme="1"/>
        <rFont val="ＭＳ 明朝"/>
        <family val="1"/>
        <charset val="128"/>
      </rPr>
      <t>平均体重（</t>
    </r>
    <r>
      <rPr>
        <sz val="11"/>
        <color theme="1"/>
        <rFont val="Times New Roman"/>
        <family val="1"/>
      </rPr>
      <t>g</t>
    </r>
    <r>
      <rPr>
        <sz val="11"/>
        <color theme="1"/>
        <rFont val="ＭＳ 明朝"/>
        <family val="1"/>
        <charset val="128"/>
      </rPr>
      <t>）</t>
    </r>
    <rPh sb="0" eb="2">
      <t>ヘイキン</t>
    </rPh>
    <rPh sb="2" eb="4">
      <t>タイジュウ</t>
    </rPh>
    <phoneticPr fontId="6"/>
  </si>
  <si>
    <t>再生産関係式</t>
  </si>
  <si>
    <t>最適化法</t>
  </si>
  <si>
    <t>自己相関</t>
  </si>
  <si>
    <t>有</t>
  </si>
  <si>
    <r>
      <t>HS</t>
    </r>
    <r>
      <rPr>
        <sz val="10.5"/>
        <color rgb="FF000000"/>
        <rFont val="ＭＳ Ｐ明朝"/>
        <family val="1"/>
        <charset val="128"/>
      </rPr>
      <t>型</t>
    </r>
    <r>
      <rPr>
        <vertAlign val="superscript"/>
        <sz val="10.5"/>
        <color rgb="FF000000"/>
        <rFont val="Times New Roman"/>
        <family val="1"/>
      </rPr>
      <t>1</t>
    </r>
  </si>
  <si>
    <r>
      <t>SAM</t>
    </r>
    <r>
      <rPr>
        <sz val="10.5"/>
        <color rgb="FF000000"/>
        <rFont val="ＭＳ Ｐ明朝"/>
        <family val="1"/>
        <charset val="128"/>
      </rPr>
      <t>の推定パラメータを利用</t>
    </r>
    <r>
      <rPr>
        <vertAlign val="superscript"/>
        <sz val="10.5"/>
        <color rgb="FF000000"/>
        <rFont val="Times New Roman"/>
        <family val="1"/>
      </rPr>
      <t>2</t>
    </r>
  </si>
  <si>
    <r>
      <t>補足表</t>
    </r>
    <r>
      <rPr>
        <sz val="11"/>
        <color theme="1"/>
        <rFont val="Times New Roman"/>
        <family val="1"/>
      </rPr>
      <t>2-4.</t>
    </r>
    <r>
      <rPr>
        <sz val="11"/>
        <color theme="1"/>
        <rFont val="ＭＳ 明朝"/>
        <family val="1"/>
        <charset val="128"/>
      </rPr>
      <t>　再生産関係のパラメータ推定値</t>
    </r>
    <phoneticPr fontId="6"/>
  </si>
  <si>
    <r>
      <rPr>
        <sz val="11"/>
        <color theme="1"/>
        <rFont val="Times New Roman"/>
        <family val="1"/>
      </rPr>
      <t>a</t>
    </r>
    <r>
      <rPr>
        <sz val="11"/>
        <color theme="1"/>
        <rFont val="ＭＳ 明朝"/>
        <family val="1"/>
        <charset val="128"/>
      </rPr>
      <t>は原点から折れ点までの傾き（万尾</t>
    </r>
    <r>
      <rPr>
        <sz val="11"/>
        <color theme="1"/>
        <rFont val="Times New Roman"/>
        <family val="1"/>
      </rPr>
      <t>/</t>
    </r>
    <r>
      <rPr>
        <sz val="11"/>
        <color theme="1"/>
        <rFont val="ＭＳ 明朝"/>
        <family val="1"/>
        <charset val="128"/>
      </rPr>
      <t>トン）、</t>
    </r>
    <r>
      <rPr>
        <sz val="11"/>
        <color theme="1"/>
        <rFont val="Times New Roman"/>
        <family val="1"/>
      </rPr>
      <t>b</t>
    </r>
    <r>
      <rPr>
        <sz val="11"/>
        <color theme="1"/>
        <rFont val="ＭＳ 明朝"/>
        <family val="1"/>
        <charset val="128"/>
      </rPr>
      <t>は折れ点での親魚量（万トン）、</t>
    </r>
    <r>
      <rPr>
        <sz val="11"/>
        <color theme="1"/>
        <rFont val="Times New Roman"/>
        <family val="1"/>
      </rPr>
      <t>S.D.</t>
    </r>
    <r>
      <rPr>
        <sz val="11"/>
        <color theme="1"/>
        <rFont val="ＭＳ 明朝"/>
        <family val="1"/>
        <charset val="128"/>
      </rPr>
      <t>は加入のばらつきの大きさをあらわす指標（対数残差の標準偏差）、φは自己相関係数である。</t>
    </r>
    <phoneticPr fontId="6"/>
  </si>
  <si>
    <r>
      <rPr>
        <sz val="11"/>
        <color theme="1"/>
        <rFont val="Times New Roman"/>
        <family val="1"/>
      </rPr>
      <t>1</t>
    </r>
    <r>
      <rPr>
        <sz val="11"/>
        <color theme="1"/>
        <rFont val="ＭＳ 明朝"/>
        <family val="1"/>
        <charset val="128"/>
      </rPr>
      <t>：最低親魚量を折れ点とする</t>
    </r>
    <r>
      <rPr>
        <sz val="11"/>
        <color theme="1"/>
        <rFont val="Times New Roman"/>
        <family val="1"/>
      </rPr>
      <t>HS</t>
    </r>
    <r>
      <rPr>
        <sz val="11"/>
        <color theme="1"/>
        <rFont val="ＭＳ 明朝"/>
        <family val="1"/>
        <charset val="128"/>
      </rPr>
      <t>型再生産関係</t>
    </r>
    <phoneticPr fontId="6"/>
  </si>
  <si>
    <r>
      <rPr>
        <sz val="11"/>
        <color theme="1"/>
        <rFont val="Times New Roman"/>
        <family val="1"/>
      </rPr>
      <t>2</t>
    </r>
    <r>
      <rPr>
        <sz val="11"/>
        <color theme="1"/>
        <rFont val="ＭＳ 明朝"/>
        <family val="1"/>
        <charset val="128"/>
      </rPr>
      <t>：「管理基準値等に関する研究機関会議」の時点の</t>
    </r>
    <r>
      <rPr>
        <sz val="11"/>
        <color theme="1"/>
        <rFont val="Times New Roman"/>
        <family val="1"/>
      </rPr>
      <t>SAM</t>
    </r>
    <r>
      <rPr>
        <sz val="11"/>
        <color theme="1"/>
        <rFont val="ＭＳ 明朝"/>
        <family val="1"/>
        <charset val="128"/>
      </rPr>
      <t>で推定された加入量の幾何平均値（</t>
    </r>
    <r>
      <rPr>
        <sz val="11"/>
        <color theme="1"/>
        <rFont val="Times New Roman"/>
        <family val="1"/>
      </rPr>
      <t>R</t>
    </r>
    <r>
      <rPr>
        <vertAlign val="subscript"/>
        <sz val="11"/>
        <color theme="1"/>
        <rFont val="Times New Roman"/>
        <family val="1"/>
      </rPr>
      <t xml:space="preserve"> 0</t>
    </r>
    <r>
      <rPr>
        <sz val="11"/>
        <color theme="1"/>
        <rFont val="ＭＳ 明朝"/>
        <family val="1"/>
        <charset val="128"/>
      </rPr>
      <t>：</t>
    </r>
    <r>
      <rPr>
        <sz val="11"/>
        <color theme="1"/>
        <rFont val="Times New Roman"/>
        <family val="1"/>
      </rPr>
      <t>49.6</t>
    </r>
    <r>
      <rPr>
        <sz val="11"/>
        <color theme="1"/>
        <rFont val="ＭＳ 明朝"/>
        <family val="1"/>
        <charset val="128"/>
      </rPr>
      <t>億尾）から、</t>
    </r>
    <r>
      <rPr>
        <sz val="11"/>
        <color theme="1"/>
        <rFont val="Times New Roman"/>
        <family val="1"/>
      </rPr>
      <t xml:space="preserve">a=R </t>
    </r>
    <r>
      <rPr>
        <vertAlign val="subscript"/>
        <sz val="11"/>
        <color theme="1"/>
        <rFont val="Times New Roman"/>
        <family val="1"/>
      </rPr>
      <t>0</t>
    </r>
    <r>
      <rPr>
        <sz val="11"/>
        <color theme="1"/>
        <rFont val="ＭＳ 明朝"/>
        <family val="1"/>
        <charset val="128"/>
      </rPr>
      <t>⁄</t>
    </r>
    <r>
      <rPr>
        <sz val="11"/>
        <color theme="1"/>
        <rFont val="Times New Roman"/>
        <family val="1"/>
      </rPr>
      <t>b</t>
    </r>
    <r>
      <rPr>
        <sz val="11"/>
        <color theme="1"/>
        <rFont val="ＭＳ 明朝"/>
        <family val="1"/>
        <charset val="128"/>
      </rPr>
      <t>を求めた。</t>
    </r>
    <r>
      <rPr>
        <sz val="11"/>
        <color theme="1"/>
        <rFont val="Times New Roman"/>
        <family val="1"/>
      </rPr>
      <t>S.D.</t>
    </r>
    <r>
      <rPr>
        <sz val="11"/>
        <color theme="1"/>
        <rFont val="ＭＳ 明朝"/>
        <family val="1"/>
        <charset val="128"/>
      </rPr>
      <t>と自己相関係数φは</t>
    </r>
    <r>
      <rPr>
        <sz val="11"/>
        <color theme="1"/>
        <rFont val="Times New Roman"/>
        <family val="1"/>
      </rPr>
      <t>SAM</t>
    </r>
    <r>
      <rPr>
        <sz val="11"/>
        <color theme="1"/>
        <rFont val="ＭＳ 明朝"/>
        <family val="1"/>
        <charset val="128"/>
      </rPr>
      <t>で推定されたパラメータをそのまま使用した。</t>
    </r>
    <r>
      <rPr>
        <sz val="11"/>
        <color theme="1"/>
        <rFont val="Times New Roman"/>
        <family val="1"/>
      </rPr>
      <t>b</t>
    </r>
    <r>
      <rPr>
        <sz val="11"/>
        <color theme="1"/>
        <rFont val="ＭＳ 明朝"/>
        <family val="1"/>
        <charset val="128"/>
      </rPr>
      <t>は過去最低親魚量とした。</t>
    </r>
    <phoneticPr fontId="6"/>
  </si>
  <si>
    <t>選択率</t>
    <rPh sb="0" eb="2">
      <t>センタク</t>
    </rPh>
    <rPh sb="2" eb="3">
      <t>リツ</t>
    </rPh>
    <phoneticPr fontId="6"/>
  </si>
  <si>
    <t>Fmsy proxy
(F40%SPR)</t>
    <phoneticPr fontId="6"/>
  </si>
  <si>
    <t>F2022
-2024</t>
    <phoneticPr fontId="6"/>
  </si>
  <si>
    <r>
      <t xml:space="preserve">2025-2026
</t>
    </r>
    <r>
      <rPr>
        <sz val="11"/>
        <color theme="1"/>
        <rFont val="ＭＳ Ｐ明朝"/>
        <family val="1"/>
        <charset val="128"/>
      </rPr>
      <t>年漁期</t>
    </r>
    <rPh sb="10" eb="13">
      <t>ネンギョキ</t>
    </rPh>
    <phoneticPr fontId="6"/>
  </si>
  <si>
    <r>
      <t>2027</t>
    </r>
    <r>
      <rPr>
        <sz val="11"/>
        <color theme="1"/>
        <rFont val="ＭＳ Ｐ明朝"/>
        <family val="1"/>
        <charset val="128"/>
      </rPr>
      <t>年
漁期以降</t>
    </r>
    <rPh sb="4" eb="5">
      <t>ネン</t>
    </rPh>
    <rPh sb="6" eb="8">
      <t>ギョキ</t>
    </rPh>
    <rPh sb="8" eb="10">
      <t>イコウ</t>
    </rPh>
    <phoneticPr fontId="6"/>
  </si>
  <si>
    <r>
      <rPr>
        <sz val="11"/>
        <rFont val="ＭＳ Ｐ明朝"/>
        <family val="1"/>
        <charset val="128"/>
      </rPr>
      <t>平均体重は、</t>
    </r>
    <r>
      <rPr>
        <sz val="11"/>
        <rFont val="Times New Roman"/>
        <family val="1"/>
        <charset val="128"/>
      </rPr>
      <t>2025</t>
    </r>
    <r>
      <rPr>
        <sz val="11"/>
        <rFont val="ＭＳ Ｐ明朝"/>
        <family val="1"/>
        <charset val="128"/>
      </rPr>
      <t>、</t>
    </r>
    <r>
      <rPr>
        <sz val="11"/>
        <rFont val="Times New Roman"/>
        <family val="1"/>
        <charset val="128"/>
      </rPr>
      <t>2026</t>
    </r>
    <r>
      <rPr>
        <sz val="11"/>
        <rFont val="ＭＳ Ｐ明朝"/>
        <family val="1"/>
        <charset val="128"/>
      </rPr>
      <t>年漁期は</t>
    </r>
    <r>
      <rPr>
        <sz val="11"/>
        <rFont val="Times New Roman"/>
        <family val="1"/>
        <charset val="128"/>
      </rPr>
      <t>2022</t>
    </r>
    <r>
      <rPr>
        <sz val="11"/>
        <rFont val="ＭＳ Ｐ明朝"/>
        <family val="1"/>
        <charset val="128"/>
      </rPr>
      <t>～</t>
    </r>
    <r>
      <rPr>
        <sz val="11"/>
        <rFont val="Times New Roman"/>
        <family val="1"/>
        <charset val="128"/>
      </rPr>
      <t>2024</t>
    </r>
    <r>
      <rPr>
        <sz val="11"/>
        <rFont val="ＭＳ Ｐ明朝"/>
        <family val="1"/>
        <charset val="128"/>
      </rPr>
      <t>年漁期の平均を、</t>
    </r>
    <r>
      <rPr>
        <sz val="11"/>
        <rFont val="Times New Roman"/>
        <family val="1"/>
        <charset val="128"/>
      </rPr>
      <t>2027</t>
    </r>
    <r>
      <rPr>
        <sz val="11"/>
        <rFont val="ＭＳ Ｐ明朝"/>
        <family val="1"/>
        <charset val="128"/>
      </rPr>
      <t>年漁期以降は</t>
    </r>
    <r>
      <rPr>
        <sz val="11"/>
        <rFont val="Times New Roman"/>
        <family val="1"/>
        <charset val="128"/>
      </rPr>
      <t>2017</t>
    </r>
    <r>
      <rPr>
        <sz val="11"/>
        <rFont val="ＭＳ Ｐ明朝"/>
        <family val="1"/>
        <charset val="128"/>
      </rPr>
      <t>～</t>
    </r>
    <r>
      <rPr>
        <sz val="11"/>
        <rFont val="Times New Roman"/>
        <family val="1"/>
        <charset val="128"/>
      </rPr>
      <t>2023</t>
    </r>
    <r>
      <rPr>
        <sz val="11"/>
        <rFont val="ＭＳ Ｐ明朝"/>
        <family val="1"/>
        <charset val="128"/>
      </rPr>
      <t>年漁期の平均を使用した。</t>
    </r>
    <phoneticPr fontId="6"/>
  </si>
  <si>
    <r>
      <rPr>
        <sz val="11"/>
        <rFont val="ＭＳ Ｐ明朝"/>
        <family val="1"/>
        <charset val="128"/>
      </rPr>
      <t>現状の漁獲圧（</t>
    </r>
    <r>
      <rPr>
        <sz val="11"/>
        <rFont val="Times New Roman"/>
        <family val="1"/>
        <charset val="128"/>
      </rPr>
      <t>F2022-2024</t>
    </r>
    <r>
      <rPr>
        <sz val="11"/>
        <rFont val="ＭＳ Ｐ明朝"/>
        <family val="1"/>
        <charset val="128"/>
      </rPr>
      <t>；</t>
    </r>
    <r>
      <rPr>
        <sz val="11"/>
        <rFont val="Times New Roman"/>
        <family val="1"/>
        <charset val="128"/>
      </rPr>
      <t>2022</t>
    </r>
    <r>
      <rPr>
        <sz val="11"/>
        <rFont val="ＭＳ Ｐ明朝"/>
        <family val="1"/>
        <charset val="128"/>
      </rPr>
      <t>～</t>
    </r>
    <r>
      <rPr>
        <sz val="11"/>
        <rFont val="Times New Roman"/>
        <family val="1"/>
        <charset val="128"/>
      </rPr>
      <t>2024</t>
    </r>
    <r>
      <rPr>
        <sz val="11"/>
        <rFont val="ＭＳ Ｐ明朝"/>
        <family val="1"/>
        <charset val="128"/>
      </rPr>
      <t>年の平均漁獲圧）と</t>
    </r>
    <r>
      <rPr>
        <sz val="11"/>
        <rFont val="Times New Roman"/>
        <family val="1"/>
        <charset val="128"/>
      </rPr>
      <t>Fmsy proxy</t>
    </r>
    <r>
      <rPr>
        <sz val="11"/>
        <rFont val="ＭＳ Ｐ明朝"/>
        <family val="1"/>
        <charset val="128"/>
      </rPr>
      <t>（</t>
    </r>
    <r>
      <rPr>
        <sz val="11"/>
        <rFont val="Times New Roman"/>
        <family val="1"/>
        <charset val="128"/>
      </rPr>
      <t>F40%SPR</t>
    </r>
    <r>
      <rPr>
        <sz val="11"/>
        <rFont val="ＭＳ Ｐ明朝"/>
        <family val="1"/>
        <charset val="128"/>
      </rPr>
      <t>）の選択率は、生物パラメータの参照期間に合わせて</t>
    </r>
    <phoneticPr fontId="6"/>
  </si>
  <si>
    <r>
      <t>2017</t>
    </r>
    <r>
      <rPr>
        <sz val="11"/>
        <rFont val="ＭＳ Ｐ明朝"/>
        <family val="1"/>
        <charset val="128"/>
      </rPr>
      <t>～</t>
    </r>
    <r>
      <rPr>
        <sz val="11"/>
        <rFont val="Times New Roman"/>
        <family val="1"/>
      </rPr>
      <t>2023</t>
    </r>
    <r>
      <rPr>
        <sz val="11"/>
        <rFont val="ＭＳ Ｐ明朝"/>
        <family val="1"/>
        <charset val="128"/>
      </rPr>
      <t>年漁期の年齢別漁獲死亡係数から求めた。自然死亡係数は各年で使用されている年齢別死亡係数を用いた。</t>
    </r>
  </si>
  <si>
    <r>
      <rPr>
        <sz val="11"/>
        <color theme="1"/>
        <rFont val="ＭＳ 明朝"/>
        <family val="1"/>
        <charset val="128"/>
      </rPr>
      <t>補足表</t>
    </r>
    <r>
      <rPr>
        <sz val="11"/>
        <color theme="1"/>
        <rFont val="Times New Roman"/>
        <family val="1"/>
      </rPr>
      <t>2-5.</t>
    </r>
    <r>
      <rPr>
        <sz val="11"/>
        <color theme="1"/>
        <rFont val="ＭＳ 明朝"/>
        <family val="1"/>
        <charset val="128"/>
      </rPr>
      <t>　</t>
    </r>
    <r>
      <rPr>
        <sz val="11"/>
        <color theme="1"/>
        <rFont val="Times New Roman"/>
        <family val="1"/>
      </rPr>
      <t>MSY proxy</t>
    </r>
    <r>
      <rPr>
        <sz val="11"/>
        <color theme="1"/>
        <rFont val="ＭＳ 明朝"/>
        <family val="1"/>
        <charset val="128"/>
      </rPr>
      <t>管理基準値等の算出および将来予測計算に用いた各種設定と</t>
    </r>
    <r>
      <rPr>
        <sz val="11"/>
        <color theme="1"/>
        <rFont val="Times New Roman"/>
        <family val="1"/>
      </rPr>
      <t>Fmsy proxy</t>
    </r>
    <r>
      <rPr>
        <sz val="11"/>
        <color theme="1"/>
        <rFont val="ＭＳ 明朝"/>
        <family val="1"/>
        <charset val="128"/>
      </rPr>
      <t>（</t>
    </r>
    <r>
      <rPr>
        <sz val="11"/>
        <color theme="1"/>
        <rFont val="Times New Roman"/>
        <family val="1"/>
      </rPr>
      <t>F40%SPR</t>
    </r>
    <r>
      <rPr>
        <sz val="11"/>
        <color theme="1"/>
        <rFont val="ＭＳ 明朝"/>
        <family val="1"/>
        <charset val="128"/>
      </rPr>
      <t>）</t>
    </r>
    <rPh sb="0" eb="2">
      <t>ホソク</t>
    </rPh>
    <rPh sb="2" eb="3">
      <t>ヒョウ</t>
    </rPh>
    <rPh sb="17" eb="19">
      <t>カンリ</t>
    </rPh>
    <rPh sb="19" eb="21">
      <t>キジュン</t>
    </rPh>
    <rPh sb="21" eb="23">
      <t>チナド</t>
    </rPh>
    <rPh sb="24" eb="26">
      <t>サンシュツ</t>
    </rPh>
    <rPh sb="29" eb="31">
      <t>ショウライ</t>
    </rPh>
    <rPh sb="31" eb="33">
      <t>ヨソク</t>
    </rPh>
    <rPh sb="33" eb="35">
      <t>ケイサン</t>
    </rPh>
    <rPh sb="36" eb="37">
      <t>モチ</t>
    </rPh>
    <rPh sb="39" eb="41">
      <t>カクシュ</t>
    </rPh>
    <rPh sb="41" eb="43">
      <t>セッテイ</t>
    </rPh>
    <phoneticPr fontId="6"/>
  </si>
  <si>
    <t>SBlimit</t>
  </si>
  <si>
    <t>SBlimit</t>
    <phoneticPr fontId="6"/>
  </si>
  <si>
    <r>
      <rPr>
        <sz val="11"/>
        <color rgb="FF000000"/>
        <rFont val="Times New Roman"/>
        <family val="1"/>
      </rPr>
      <t>22.3</t>
    </r>
    <r>
      <rPr>
        <sz val="11"/>
        <color rgb="FF000000"/>
        <rFont val="ＭＳ Ｐ明朝"/>
        <family val="1"/>
        <charset val="128"/>
      </rPr>
      <t>万トン</t>
    </r>
    <rPh sb="4" eb="5">
      <t>マン</t>
    </rPh>
    <phoneticPr fontId="6"/>
  </si>
  <si>
    <r>
      <rPr>
        <sz val="11"/>
        <color theme="1"/>
        <rFont val="Times New Roman"/>
        <family val="1"/>
      </rPr>
      <t>48.2</t>
    </r>
    <r>
      <rPr>
        <sz val="11"/>
        <color theme="1"/>
        <rFont val="Yu Gothic"/>
        <family val="1"/>
        <charset val="128"/>
      </rPr>
      <t>万</t>
    </r>
    <r>
      <rPr>
        <sz val="11"/>
        <color rgb="FF000000"/>
        <rFont val="ＭＳ Ｐ明朝"/>
        <family val="1"/>
        <charset val="128"/>
      </rPr>
      <t>トン</t>
    </r>
    <rPh sb="4" eb="5">
      <t>マン</t>
    </rPh>
    <phoneticPr fontId="6"/>
  </si>
  <si>
    <r>
      <rPr>
        <sz val="11"/>
        <color rgb="FF000000"/>
        <rFont val="ＭＳ Ｐ明朝"/>
        <family val="1"/>
        <charset val="128"/>
      </rPr>
      <t>目標管理基準値。最大持続生産量</t>
    </r>
    <r>
      <rPr>
        <sz val="11"/>
        <color rgb="FF000000"/>
        <rFont val="Times New Roman"/>
        <family val="1"/>
      </rPr>
      <t>MSY</t>
    </r>
    <r>
      <rPr>
        <sz val="11"/>
        <color rgb="FF000000"/>
        <rFont val="ＭＳ Ｐ明朝"/>
        <family val="1"/>
        <charset val="128"/>
      </rPr>
      <t>を実現する親魚量の代替値（</t>
    </r>
    <r>
      <rPr>
        <sz val="11"/>
        <color rgb="FF000000"/>
        <rFont val="Times New Roman"/>
        <family val="1"/>
      </rPr>
      <t>SBmsy proxy</t>
    </r>
    <r>
      <rPr>
        <sz val="11"/>
        <color rgb="FF000000"/>
        <rFont val="ＭＳ Ｐ明朝"/>
        <family val="1"/>
        <charset val="128"/>
      </rPr>
      <t>）</t>
    </r>
    <phoneticPr fontId="6"/>
  </si>
  <si>
    <r>
      <rPr>
        <sz val="11"/>
        <color rgb="FF000000"/>
        <rFont val="ＭＳ Ｐ明朝"/>
        <family val="1"/>
        <charset val="128"/>
      </rPr>
      <t>限界管理基準値。漁獲がないときの親魚量の</t>
    </r>
    <r>
      <rPr>
        <sz val="11"/>
        <color rgb="FF000000"/>
        <rFont val="Times New Roman"/>
        <family val="1"/>
      </rPr>
      <t>10%</t>
    </r>
    <r>
      <rPr>
        <sz val="11"/>
        <color rgb="FF000000"/>
        <rFont val="ＭＳ Ｐ明朝"/>
        <family val="1"/>
        <charset val="128"/>
      </rPr>
      <t>（</t>
    </r>
    <r>
      <rPr>
        <sz val="11"/>
        <color rgb="FF000000"/>
        <rFont val="Times New Roman"/>
        <family val="1"/>
      </rPr>
      <t>0.1SB0</t>
    </r>
    <r>
      <rPr>
        <sz val="11"/>
        <color rgb="FF000000"/>
        <rFont val="ＭＳ Ｐ明朝"/>
        <family val="1"/>
        <charset val="128"/>
      </rPr>
      <t>）</t>
    </r>
    <phoneticPr fontId="6"/>
  </si>
  <si>
    <t>禁漁水準</t>
    <phoneticPr fontId="6"/>
  </si>
  <si>
    <r>
      <rPr>
        <sz val="11"/>
        <rFont val="Times New Roman"/>
        <family val="1"/>
      </rPr>
      <t>SBmsy proxy</t>
    </r>
    <r>
      <rPr>
        <sz val="11"/>
        <rFont val="ＭＳ 明朝"/>
        <family val="1"/>
        <charset val="128"/>
        <scheme val="major"/>
      </rPr>
      <t>を維持する漁獲圧</t>
    </r>
    <r>
      <rPr>
        <sz val="11"/>
        <color theme="1"/>
        <rFont val="ＭＳ Ｐ明朝"/>
        <family val="1"/>
        <charset val="128"/>
      </rPr>
      <t xml:space="preserve">
（</t>
    </r>
    <r>
      <rPr>
        <sz val="11"/>
        <color theme="1"/>
        <rFont val="Times New Roman"/>
        <family val="1"/>
      </rPr>
      <t>0</t>
    </r>
    <r>
      <rPr>
        <sz val="11"/>
        <color theme="1"/>
        <rFont val="ＭＳ Ｐ明朝"/>
        <family val="1"/>
        <charset val="128"/>
      </rPr>
      <t>歳</t>
    </r>
    <r>
      <rPr>
        <sz val="11"/>
        <color theme="1"/>
        <rFont val="Times New Roman"/>
        <family val="1"/>
      </rPr>
      <t>, 1</t>
    </r>
    <r>
      <rPr>
        <sz val="11"/>
        <color theme="1"/>
        <rFont val="ＭＳ Ｐ明朝"/>
        <family val="1"/>
        <charset val="128"/>
      </rPr>
      <t>歳</t>
    </r>
    <r>
      <rPr>
        <sz val="11"/>
        <color theme="1"/>
        <rFont val="Times New Roman"/>
        <family val="1"/>
      </rPr>
      <t>, 2</t>
    </r>
    <r>
      <rPr>
        <sz val="11"/>
        <color theme="1"/>
        <rFont val="ＭＳ Ｐ明朝"/>
        <family val="1"/>
        <charset val="128"/>
      </rPr>
      <t>歳</t>
    </r>
    <r>
      <rPr>
        <sz val="11"/>
        <color theme="1"/>
        <rFont val="Times New Roman"/>
        <family val="1"/>
      </rPr>
      <t>, 3</t>
    </r>
    <r>
      <rPr>
        <sz val="11"/>
        <color theme="1"/>
        <rFont val="ＭＳ Ｐ明朝"/>
        <family val="1"/>
        <charset val="128"/>
      </rPr>
      <t>歳</t>
    </r>
    <r>
      <rPr>
        <sz val="11"/>
        <color theme="1"/>
        <rFont val="Times New Roman"/>
        <family val="1"/>
      </rPr>
      <t>, 4</t>
    </r>
    <r>
      <rPr>
        <sz val="11"/>
        <color theme="1"/>
        <rFont val="ＭＳ Ｐ明朝"/>
        <family val="1"/>
        <charset val="128"/>
      </rPr>
      <t>歳</t>
    </r>
    <r>
      <rPr>
        <sz val="11"/>
        <color theme="1"/>
        <rFont val="Times New Roman"/>
        <family val="1"/>
      </rPr>
      <t>, 5</t>
    </r>
    <r>
      <rPr>
        <sz val="11"/>
        <color theme="1"/>
        <rFont val="ＭＳ Ｐ明朝"/>
        <family val="1"/>
        <charset val="128"/>
      </rPr>
      <t>歳</t>
    </r>
    <r>
      <rPr>
        <sz val="11"/>
        <color theme="1"/>
        <rFont val="Times New Roman"/>
        <family val="1"/>
      </rPr>
      <t>, 6</t>
    </r>
    <r>
      <rPr>
        <sz val="11"/>
        <color theme="1"/>
        <rFont val="ＭＳ Ｐ明朝"/>
        <family val="1"/>
        <charset val="128"/>
      </rPr>
      <t>歳以上）</t>
    </r>
    <r>
      <rPr>
        <sz val="11"/>
        <color theme="1"/>
        <rFont val="Times New Roman"/>
        <family val="1"/>
      </rPr>
      <t>=</t>
    </r>
    <r>
      <rPr>
        <sz val="11"/>
        <color theme="1"/>
        <rFont val="ＭＳ Ｐ明朝"/>
        <family val="1"/>
        <charset val="128"/>
      </rPr>
      <t>（</t>
    </r>
    <r>
      <rPr>
        <sz val="11"/>
        <color theme="1"/>
        <rFont val="Times New Roman"/>
        <family val="1"/>
      </rPr>
      <t>0.03, 0.07, 0.16, 0.25, 0.26, 0.34, 0.34</t>
    </r>
    <r>
      <rPr>
        <sz val="11"/>
        <color theme="1"/>
        <rFont val="ＭＳ Ｐ明朝"/>
        <family val="1"/>
        <charset val="128"/>
      </rPr>
      <t>）</t>
    </r>
    <phoneticPr fontId="6"/>
  </si>
  <si>
    <r>
      <t>補足表</t>
    </r>
    <r>
      <rPr>
        <sz val="11"/>
        <color theme="1"/>
        <rFont val="Times New Roman"/>
        <family val="1"/>
      </rPr>
      <t>3-2.</t>
    </r>
    <r>
      <rPr>
        <sz val="11"/>
        <color theme="1"/>
        <rFont val="ＭＳ 明朝"/>
        <family val="1"/>
        <charset val="128"/>
      </rPr>
      <t>　管理基準値と</t>
    </r>
    <r>
      <rPr>
        <sz val="11"/>
        <color theme="1"/>
        <rFont val="Times New Roman"/>
        <family val="1"/>
      </rPr>
      <t>MSY</t>
    </r>
    <r>
      <rPr>
        <sz val="11"/>
        <color theme="1"/>
        <rFont val="ＭＳ 明朝"/>
        <family val="1"/>
        <charset val="128"/>
      </rPr>
      <t>の代替値</t>
    </r>
    <rPh sb="18" eb="20">
      <t>ダイタイ</t>
    </rPh>
    <rPh sb="20" eb="21">
      <t>アタイ</t>
    </rPh>
    <phoneticPr fontId="6"/>
  </si>
  <si>
    <r>
      <t>補足表</t>
    </r>
    <r>
      <rPr>
        <sz val="11"/>
        <color theme="1"/>
        <rFont val="Times New Roman"/>
        <family val="1"/>
      </rPr>
      <t>3-1.</t>
    </r>
    <r>
      <rPr>
        <sz val="11"/>
        <color theme="1"/>
        <rFont val="ＭＳ 明朝"/>
        <family val="1"/>
        <charset val="128"/>
      </rPr>
      <t>　将来予測における加入量の仮定</t>
    </r>
    <rPh sb="8" eb="10">
      <t>ショウライ</t>
    </rPh>
    <rPh sb="10" eb="12">
      <t>ヨソク</t>
    </rPh>
    <rPh sb="16" eb="19">
      <t>カニュウリョウ</t>
    </rPh>
    <rPh sb="20" eb="22">
      <t>カテイ</t>
    </rPh>
    <phoneticPr fontId="6"/>
  </si>
  <si>
    <t>参照したデータ</t>
  </si>
  <si>
    <r>
      <t>管理基準値等に関する研究機関会議資料の全期間（</t>
    </r>
    <r>
      <rPr>
        <sz val="10.5"/>
        <color rgb="FF000000"/>
        <rFont val="Times New Roman"/>
        <family val="1"/>
      </rPr>
      <t>1970</t>
    </r>
    <r>
      <rPr>
        <sz val="10.5"/>
        <color rgb="FF000000"/>
        <rFont val="ＭＳ Ｐ明朝"/>
        <family val="1"/>
        <charset val="128"/>
      </rPr>
      <t>～</t>
    </r>
    <r>
      <rPr>
        <sz val="10.5"/>
        <color rgb="FF000000"/>
        <rFont val="Times New Roman"/>
        <family val="1"/>
      </rPr>
      <t>2023</t>
    </r>
    <r>
      <rPr>
        <sz val="10.5"/>
        <color rgb="FF000000"/>
        <rFont val="ＭＳ Ｐ明朝"/>
        <family val="1"/>
        <charset val="128"/>
      </rPr>
      <t>年漁期）の加入量の幾何平均値および今年度の資源量推定結果（</t>
    </r>
    <r>
      <rPr>
        <sz val="10.5"/>
        <color rgb="FF000000"/>
        <rFont val="Times New Roman"/>
        <family val="1"/>
      </rPr>
      <t>1970</t>
    </r>
    <r>
      <rPr>
        <sz val="10.5"/>
        <color rgb="FF000000"/>
        <rFont val="ＭＳ Ｐ明朝"/>
        <family val="1"/>
        <charset val="128"/>
      </rPr>
      <t>～</t>
    </r>
    <r>
      <rPr>
        <sz val="10.5"/>
        <color rgb="FF000000"/>
        <rFont val="Times New Roman"/>
        <family val="1"/>
      </rPr>
      <t>2024</t>
    </r>
    <r>
      <rPr>
        <sz val="10.5"/>
        <color rgb="FF000000"/>
        <rFont val="ＭＳ Ｐ明朝"/>
        <family val="1"/>
        <charset val="128"/>
      </rPr>
      <t>年漁期）</t>
    </r>
  </si>
  <si>
    <t>更新データの利用</t>
  </si>
  <si>
    <r>
      <t>2024</t>
    </r>
    <r>
      <rPr>
        <sz val="10.5"/>
        <color rgb="FF000000"/>
        <rFont val="ＭＳ Ｐ明朝"/>
        <family val="1"/>
        <charset val="128"/>
      </rPr>
      <t>年漁期のデータの追加等により更新された今年度の</t>
    </r>
    <r>
      <rPr>
        <sz val="10.5"/>
        <color rgb="FF000000"/>
        <rFont val="Times New Roman"/>
        <family val="1"/>
      </rPr>
      <t>SAM</t>
    </r>
    <r>
      <rPr>
        <sz val="10.5"/>
        <color rgb="FF000000"/>
        <rFont val="ＭＳ Ｐ明朝"/>
        <family val="1"/>
        <charset val="128"/>
      </rPr>
      <t>で推定された加入変動の標準偏差および自己相関係数を利用</t>
    </r>
  </si>
  <si>
    <r>
      <t>全期間の加入量の幾何平均値として推定された</t>
    </r>
    <r>
      <rPr>
        <sz val="10.5"/>
        <color rgb="FF000000"/>
        <rFont val="Times New Roman"/>
        <family val="1"/>
      </rPr>
      <t>49.6</t>
    </r>
    <r>
      <rPr>
        <sz val="10.5"/>
        <color rgb="FF000000"/>
        <rFont val="ＭＳ Ｐ明朝"/>
        <family val="1"/>
        <charset val="128"/>
      </rPr>
      <t>億尾から、</t>
    </r>
    <r>
      <rPr>
        <sz val="10.5"/>
        <color rgb="FF000000"/>
        <rFont val="Times New Roman"/>
        <family val="1"/>
      </rPr>
      <t>1</t>
    </r>
    <r>
      <rPr>
        <sz val="10.5"/>
        <color rgb="FF000000"/>
        <rFont val="ＭＳ Ｐ明朝"/>
        <family val="1"/>
        <charset val="128"/>
      </rPr>
      <t>次の自己相関構造を持つ対数正規分布に従って変動し、親魚量と独立に求められると仮定した。ただし、過去最低親魚量以下では親魚量</t>
    </r>
    <r>
      <rPr>
        <sz val="10.5"/>
        <color rgb="FF000000"/>
        <rFont val="Times New Roman"/>
        <family val="1"/>
      </rPr>
      <t>0</t>
    </r>
    <r>
      <rPr>
        <sz val="10.5"/>
        <color rgb="FF000000"/>
        <rFont val="ＭＳ Ｐ明朝"/>
        <family val="1"/>
        <charset val="128"/>
      </rPr>
      <t>のときに加入量が</t>
    </r>
    <r>
      <rPr>
        <sz val="10.5"/>
        <color rgb="FF000000"/>
        <rFont val="Times New Roman"/>
        <family val="1"/>
      </rPr>
      <t>0</t>
    </r>
    <r>
      <rPr>
        <sz val="10.5"/>
        <color rgb="FF000000"/>
        <rFont val="ＭＳ Ｐ明朝"/>
        <family val="1"/>
        <charset val="128"/>
      </rPr>
      <t>となるよう、親魚量に比例して加入量が減少する仮定を組み込んだ。</t>
    </r>
  </si>
  <si>
    <t>参照の仕方
（不確実性の考慮）</t>
    <rPh sb="7" eb="11">
      <t>フカクジツセイ</t>
    </rPh>
    <rPh sb="12" eb="14">
      <t>コウリョ</t>
    </rPh>
    <phoneticPr fontId="6"/>
  </si>
  <si>
    <r>
      <t>2</t>
    </r>
    <r>
      <rPr>
        <sz val="11"/>
        <color theme="1"/>
        <rFont val="ＭＳ 明朝"/>
        <family val="1"/>
        <charset val="128"/>
      </rPr>
      <t>歳</t>
    </r>
    <phoneticPr fontId="6"/>
  </si>
  <si>
    <t>コメント：
・	加入量の幾何平均値は、今年度評価の値を用いると若干更新され、管理基準値等にも波及することから、管理基準値等に関する研究機関会議資料の値を用いた。</t>
    <rPh sb="8" eb="11">
      <t>カニュウリョウ</t>
    </rPh>
    <rPh sb="12" eb="14">
      <t>キカ</t>
    </rPh>
    <rPh sb="14" eb="17">
      <t>ヘイキンチ</t>
    </rPh>
    <rPh sb="19" eb="22">
      <t>コンネンド</t>
    </rPh>
    <rPh sb="22" eb="24">
      <t>ヒョウカ</t>
    </rPh>
    <rPh sb="25" eb="26">
      <t>アタイ</t>
    </rPh>
    <rPh sb="27" eb="28">
      <t>モチ</t>
    </rPh>
    <rPh sb="31" eb="33">
      <t>ジャッカン</t>
    </rPh>
    <rPh sb="33" eb="35">
      <t>コウシン</t>
    </rPh>
    <rPh sb="38" eb="40">
      <t>カンリ</t>
    </rPh>
    <rPh sb="40" eb="42">
      <t>キジュン</t>
    </rPh>
    <rPh sb="42" eb="44">
      <t>チナド</t>
    </rPh>
    <rPh sb="46" eb="48">
      <t>ハキュウ</t>
    </rPh>
    <rPh sb="55" eb="57">
      <t>カンリ</t>
    </rPh>
    <rPh sb="57" eb="59">
      <t>キジュン</t>
    </rPh>
    <rPh sb="59" eb="61">
      <t>チナド</t>
    </rPh>
    <rPh sb="62" eb="63">
      <t>カン</t>
    </rPh>
    <rPh sb="65" eb="67">
      <t>ケンキュウ</t>
    </rPh>
    <rPh sb="67" eb="69">
      <t>キカン</t>
    </rPh>
    <rPh sb="69" eb="71">
      <t>カイギ</t>
    </rPh>
    <rPh sb="71" eb="73">
      <t>シリョウ</t>
    </rPh>
    <rPh sb="74" eb="75">
      <t>アタイ</t>
    </rPh>
    <rPh sb="76" eb="77">
      <t>モチ</t>
    </rPh>
    <phoneticPr fontId="6"/>
  </si>
  <si>
    <r>
      <t>補足表</t>
    </r>
    <r>
      <rPr>
        <sz val="11"/>
        <color theme="1"/>
        <rFont val="Times New Roman"/>
        <family val="1"/>
      </rPr>
      <t>3-3.</t>
    </r>
    <r>
      <rPr>
        <sz val="11"/>
        <color theme="1"/>
        <rFont val="ＭＳ 明朝"/>
        <family val="1"/>
        <charset val="128"/>
      </rPr>
      <t>　最新年の親魚量と漁獲圧</t>
    </r>
    <phoneticPr fontId="6"/>
  </si>
  <si>
    <t>SB2024</t>
    <phoneticPr fontId="6"/>
  </si>
  <si>
    <t>F2024</t>
    <phoneticPr fontId="6"/>
  </si>
  <si>
    <t>U2024</t>
    <phoneticPr fontId="6"/>
  </si>
  <si>
    <r>
      <t>%SPR</t>
    </r>
    <r>
      <rPr>
        <sz val="11"/>
        <color theme="1"/>
        <rFont val="ＭＳ Ｐ明朝"/>
        <family val="1"/>
        <charset val="128"/>
      </rPr>
      <t>（</t>
    </r>
    <r>
      <rPr>
        <sz val="11"/>
        <color theme="1"/>
        <rFont val="Times New Roman"/>
        <family val="1"/>
      </rPr>
      <t>F2024</t>
    </r>
    <r>
      <rPr>
        <sz val="11"/>
        <color theme="1"/>
        <rFont val="ＭＳ Ｐ明朝"/>
        <family val="1"/>
        <charset val="128"/>
      </rPr>
      <t>）</t>
    </r>
    <phoneticPr fontId="6"/>
  </si>
  <si>
    <r>
      <t>%SPR</t>
    </r>
    <r>
      <rPr>
        <sz val="11"/>
        <color theme="1"/>
        <rFont val="ＭＳ Ｐ明朝"/>
        <family val="1"/>
        <charset val="128"/>
      </rPr>
      <t>（</t>
    </r>
    <r>
      <rPr>
        <sz val="11"/>
        <color theme="1"/>
        <rFont val="Times New Roman"/>
        <family val="1"/>
      </rPr>
      <t>F2022-2024</t>
    </r>
    <r>
      <rPr>
        <sz val="11"/>
        <color theme="1"/>
        <rFont val="ＭＳ Ｐ明朝"/>
        <family val="1"/>
        <charset val="128"/>
      </rPr>
      <t>）</t>
    </r>
    <phoneticPr fontId="6"/>
  </si>
  <si>
    <t>SB2024/ SBmsy proxy</t>
    <phoneticPr fontId="6"/>
  </si>
  <si>
    <t>F2024/ Fmsy proxy</t>
    <phoneticPr fontId="6"/>
  </si>
  <si>
    <r>
      <t>SBmsy proxy</t>
    </r>
    <r>
      <rPr>
        <sz val="11"/>
        <rFont val="ＭＳ Ｐ明朝"/>
        <family val="1"/>
        <charset val="128"/>
      </rPr>
      <t>を維持する水準を上回る</t>
    </r>
    <rPh sb="12" eb="14">
      <t>イジ</t>
    </rPh>
    <rPh sb="19" eb="20">
      <t>ウエ</t>
    </rPh>
    <phoneticPr fontId="6"/>
  </si>
  <si>
    <r>
      <t>9.7</t>
    </r>
    <r>
      <rPr>
        <sz val="11"/>
        <color theme="1"/>
        <rFont val="ＭＳ Ｐ明朝"/>
        <family val="1"/>
        <charset val="128"/>
      </rPr>
      <t>万トン</t>
    </r>
    <rPh sb="3" eb="4">
      <t>マン</t>
    </rPh>
    <phoneticPr fontId="6"/>
  </si>
  <si>
    <r>
      <t>2024</t>
    </r>
    <r>
      <rPr>
        <sz val="11"/>
        <color rgb="FF000000"/>
        <rFont val="ＭＳ Ｐ明朝"/>
        <family val="1"/>
        <charset val="128"/>
      </rPr>
      <t>年漁期の親魚量</t>
    </r>
    <rPh sb="5" eb="7">
      <t>ギョキ</t>
    </rPh>
    <phoneticPr fontId="29"/>
  </si>
  <si>
    <r>
      <rPr>
        <sz val="11"/>
        <color theme="1"/>
        <rFont val="Times New Roman"/>
        <family val="1"/>
      </rPr>
      <t>2024</t>
    </r>
    <r>
      <rPr>
        <sz val="11"/>
        <color theme="1"/>
        <rFont val="ＭＳ Ｐ明朝"/>
        <family val="1"/>
        <charset val="128"/>
      </rPr>
      <t>年漁期の漁獲圧（漁獲係数</t>
    </r>
    <r>
      <rPr>
        <sz val="11"/>
        <color theme="1"/>
        <rFont val="Times New Roman"/>
        <family val="1"/>
      </rPr>
      <t>F</t>
    </r>
    <r>
      <rPr>
        <sz val="11"/>
        <color theme="1"/>
        <rFont val="ＭＳ Ｐ明朝"/>
        <family val="1"/>
        <charset val="128"/>
      </rPr>
      <t>）
（</t>
    </r>
    <r>
      <rPr>
        <sz val="11"/>
        <color theme="1"/>
        <rFont val="Times New Roman"/>
        <family val="1"/>
      </rPr>
      <t>0</t>
    </r>
    <r>
      <rPr>
        <sz val="11"/>
        <color theme="1"/>
        <rFont val="ＭＳ Ｐ明朝"/>
        <family val="1"/>
        <charset val="128"/>
      </rPr>
      <t>歳</t>
    </r>
    <r>
      <rPr>
        <sz val="11"/>
        <color theme="1"/>
        <rFont val="Times New Roman"/>
        <family val="1"/>
      </rPr>
      <t>, 1</t>
    </r>
    <r>
      <rPr>
        <sz val="11"/>
        <color theme="1"/>
        <rFont val="ＭＳ Ｐ明朝"/>
        <family val="1"/>
        <charset val="128"/>
      </rPr>
      <t>歳</t>
    </r>
    <r>
      <rPr>
        <sz val="11"/>
        <color theme="1"/>
        <rFont val="Times New Roman"/>
        <family val="1"/>
      </rPr>
      <t>, 2</t>
    </r>
    <r>
      <rPr>
        <sz val="11"/>
        <color theme="1"/>
        <rFont val="ＭＳ Ｐ明朝"/>
        <family val="1"/>
        <charset val="128"/>
      </rPr>
      <t>歳</t>
    </r>
    <r>
      <rPr>
        <sz val="11"/>
        <color theme="1"/>
        <rFont val="Times New Roman"/>
        <family val="1"/>
      </rPr>
      <t>, 3</t>
    </r>
    <r>
      <rPr>
        <sz val="11"/>
        <color theme="1"/>
        <rFont val="ＭＳ Ｐ明朝"/>
        <family val="1"/>
        <charset val="128"/>
      </rPr>
      <t>歳</t>
    </r>
    <r>
      <rPr>
        <sz val="11"/>
        <color theme="1"/>
        <rFont val="Times New Roman"/>
        <family val="1"/>
      </rPr>
      <t>, 4</t>
    </r>
    <r>
      <rPr>
        <sz val="11"/>
        <color theme="1"/>
        <rFont val="ＭＳ Ｐ明朝"/>
        <family val="1"/>
        <charset val="128"/>
      </rPr>
      <t>歳</t>
    </r>
    <r>
      <rPr>
        <sz val="11"/>
        <color theme="1"/>
        <rFont val="Times New Roman"/>
        <family val="1"/>
      </rPr>
      <t>, 5</t>
    </r>
    <r>
      <rPr>
        <sz val="11"/>
        <color theme="1"/>
        <rFont val="ＭＳ Ｐ明朝"/>
        <family val="1"/>
        <charset val="128"/>
      </rPr>
      <t>歳</t>
    </r>
    <r>
      <rPr>
        <sz val="11"/>
        <color theme="1"/>
        <rFont val="Times New Roman"/>
        <family val="1"/>
      </rPr>
      <t>, 6</t>
    </r>
    <r>
      <rPr>
        <sz val="11"/>
        <color theme="1"/>
        <rFont val="ＭＳ Ｐ明朝"/>
        <family val="1"/>
        <charset val="128"/>
      </rPr>
      <t>歳以上）</t>
    </r>
    <r>
      <rPr>
        <sz val="11"/>
        <color theme="1"/>
        <rFont val="Times New Roman"/>
        <family val="1"/>
      </rPr>
      <t>=</t>
    </r>
    <r>
      <rPr>
        <sz val="11"/>
        <color theme="1"/>
        <rFont val="ＭＳ Ｐ明朝"/>
        <family val="1"/>
        <charset val="128"/>
      </rPr>
      <t>（</t>
    </r>
    <r>
      <rPr>
        <sz val="11"/>
        <color theme="1"/>
        <rFont val="Times New Roman"/>
        <family val="1"/>
      </rPr>
      <t>0.05, 0.14, 0.34, 0.53, 0.61, 0.79, 0.79</t>
    </r>
    <r>
      <rPr>
        <sz val="11"/>
        <color theme="1"/>
        <rFont val="ＭＳ Ｐ明朝"/>
        <family val="1"/>
        <charset val="128"/>
      </rPr>
      <t>）</t>
    </r>
    <rPh sb="4" eb="5">
      <t>ネン</t>
    </rPh>
    <rPh sb="5" eb="7">
      <t>ギョキ</t>
    </rPh>
    <phoneticPr fontId="6"/>
  </si>
  <si>
    <r>
      <t>2024</t>
    </r>
    <r>
      <rPr>
        <sz val="11"/>
        <color theme="1"/>
        <rFont val="ＭＳ Ｐ明朝"/>
        <family val="1"/>
        <charset val="128"/>
      </rPr>
      <t>年漁期の漁獲割合</t>
    </r>
    <rPh sb="5" eb="7">
      <t>ギョキ</t>
    </rPh>
    <phoneticPr fontId="6"/>
  </si>
  <si>
    <r>
      <t>2024</t>
    </r>
    <r>
      <rPr>
        <sz val="11"/>
        <color rgb="FF000000"/>
        <rFont val="ＭＳ Ｐ明朝"/>
        <family val="1"/>
        <charset val="128"/>
      </rPr>
      <t>年漁期の</t>
    </r>
    <r>
      <rPr>
        <sz val="11"/>
        <color rgb="FF000000"/>
        <rFont val="Times New Roman"/>
        <family val="1"/>
      </rPr>
      <t>%SPR</t>
    </r>
    <rPh sb="5" eb="7">
      <t>ギョキ</t>
    </rPh>
    <phoneticPr fontId="29"/>
  </si>
  <si>
    <t>管理基準値との比較</t>
    <phoneticPr fontId="6"/>
  </si>
  <si>
    <r>
      <rPr>
        <sz val="11"/>
        <color rgb="FF000000"/>
        <rFont val="ＭＳ Ｐ明朝"/>
        <family val="1"/>
        <charset val="128"/>
      </rPr>
      <t>最大持続生産量を実現する親魚量の代替値（目標管理基準値）に対する</t>
    </r>
    <r>
      <rPr>
        <sz val="11"/>
        <color rgb="FF000000"/>
        <rFont val="Times New Roman"/>
        <family val="1"/>
      </rPr>
      <t>2024</t>
    </r>
    <r>
      <rPr>
        <sz val="11"/>
        <color rgb="FF000000"/>
        <rFont val="ＭＳ Ｐ明朝"/>
        <family val="1"/>
        <charset val="128"/>
      </rPr>
      <t>年漁期の親魚量の比</t>
    </r>
    <rPh sb="16" eb="18">
      <t>ダイタイ</t>
    </rPh>
    <rPh sb="18" eb="19">
      <t>アタイ</t>
    </rPh>
    <phoneticPr fontId="6"/>
  </si>
  <si>
    <r>
      <rPr>
        <sz val="11"/>
        <color rgb="FF000000"/>
        <rFont val="Times New Roman"/>
        <family val="1"/>
      </rPr>
      <t>SBtarget</t>
    </r>
    <r>
      <rPr>
        <sz val="11"/>
        <color rgb="FF000000"/>
        <rFont val="ＭＳ Ｐ明朝"/>
        <family val="1"/>
        <charset val="128"/>
      </rPr>
      <t>を維持する漁獲圧（</t>
    </r>
    <r>
      <rPr>
        <sz val="11"/>
        <color rgb="FF000000"/>
        <rFont val="Times New Roman"/>
        <family val="1"/>
      </rPr>
      <t>Fmsy proxy</t>
    </r>
    <r>
      <rPr>
        <sz val="11"/>
        <color rgb="FF000000"/>
        <rFont val="ＭＳ Ｐ明朝"/>
        <family val="1"/>
        <charset val="128"/>
      </rPr>
      <t>）に対する</t>
    </r>
    <r>
      <rPr>
        <sz val="11"/>
        <color rgb="FF000000"/>
        <rFont val="Times New Roman"/>
        <family val="1"/>
      </rPr>
      <t>2024</t>
    </r>
    <r>
      <rPr>
        <sz val="11"/>
        <color rgb="FF000000"/>
        <rFont val="ＭＳ Ｐ明朝"/>
        <family val="1"/>
        <charset val="128"/>
      </rPr>
      <t>年漁期の漁獲圧の比</t>
    </r>
    <r>
      <rPr>
        <sz val="11"/>
        <color rgb="FF000000"/>
        <rFont val="Times New Roman"/>
        <family val="1"/>
      </rPr>
      <t>*</t>
    </r>
    <rPh sb="9" eb="11">
      <t>イジ</t>
    </rPh>
    <rPh sb="13" eb="15">
      <t>ギョカク</t>
    </rPh>
    <rPh sb="15" eb="16">
      <t>アツ</t>
    </rPh>
    <rPh sb="29" eb="30">
      <t>タイ</t>
    </rPh>
    <rPh sb="36" eb="37">
      <t>ネン</t>
    </rPh>
    <rPh sb="37" eb="39">
      <t>ギョキ</t>
    </rPh>
    <rPh sb="40" eb="42">
      <t>ギョカク</t>
    </rPh>
    <rPh sb="42" eb="43">
      <t>アツ</t>
    </rPh>
    <rPh sb="44" eb="45">
      <t>ヒ</t>
    </rPh>
    <phoneticPr fontId="29"/>
  </si>
  <si>
    <r>
      <t>現状（</t>
    </r>
    <r>
      <rPr>
        <sz val="11"/>
        <color rgb="FF000000"/>
        <rFont val="Times New Roman"/>
        <family val="1"/>
      </rPr>
      <t>2022</t>
    </r>
    <r>
      <rPr>
        <sz val="11"/>
        <color rgb="FF000000"/>
        <rFont val="ＭＳ Ｐ明朝"/>
        <family val="1"/>
        <charset val="128"/>
      </rPr>
      <t>～</t>
    </r>
    <r>
      <rPr>
        <sz val="11"/>
        <color rgb="FF000000"/>
        <rFont val="Times New Roman"/>
        <family val="1"/>
      </rPr>
      <t>2024</t>
    </r>
    <r>
      <rPr>
        <sz val="11"/>
        <color rgb="FF000000"/>
        <rFont val="ＭＳ Ｐ明朝"/>
        <family val="1"/>
        <charset val="128"/>
      </rPr>
      <t>年漁期）の漁獲圧に対応する</t>
    </r>
    <r>
      <rPr>
        <sz val="11"/>
        <color rgb="FF000000"/>
        <rFont val="Times New Roman"/>
        <family val="1"/>
      </rPr>
      <t>%SPR</t>
    </r>
    <rPh sb="13" eb="15">
      <t>ギョキ</t>
    </rPh>
    <phoneticPr fontId="6"/>
  </si>
  <si>
    <r>
      <t>* 2024</t>
    </r>
    <r>
      <rPr>
        <sz val="11"/>
        <color rgb="FF000000"/>
        <rFont val="ＭＳ 明朝"/>
        <family val="1"/>
        <charset val="128"/>
      </rPr>
      <t>年漁期の選択率の下で</t>
    </r>
    <r>
      <rPr>
        <sz val="11"/>
        <color rgb="FF000000"/>
        <rFont val="Times New Roman"/>
        <family val="1"/>
      </rPr>
      <t>Fmsy proxy</t>
    </r>
    <r>
      <rPr>
        <sz val="11"/>
        <color rgb="FF000000"/>
        <rFont val="ＭＳ 明朝"/>
        <family val="1"/>
        <charset val="128"/>
      </rPr>
      <t>の漁獲圧を与える</t>
    </r>
    <r>
      <rPr>
        <sz val="11"/>
        <color rgb="FF000000"/>
        <rFont val="Times New Roman"/>
        <family val="1"/>
      </rPr>
      <t>F</t>
    </r>
    <r>
      <rPr>
        <sz val="11"/>
        <color rgb="FF000000"/>
        <rFont val="ＭＳ 明朝"/>
        <family val="1"/>
        <charset val="128"/>
      </rPr>
      <t>を</t>
    </r>
    <r>
      <rPr>
        <sz val="11"/>
        <color rgb="FF000000"/>
        <rFont val="Times New Roman"/>
        <family val="1"/>
      </rPr>
      <t>%SPR</t>
    </r>
    <r>
      <rPr>
        <sz val="11"/>
        <color rgb="FF000000"/>
        <rFont val="ＭＳ 明朝"/>
        <family val="1"/>
        <charset val="128"/>
      </rPr>
      <t>換算して算出し求めた比率。</t>
    </r>
    <rPh sb="7" eb="9">
      <t>ギョキ</t>
    </rPh>
    <phoneticPr fontId="29"/>
  </si>
  <si>
    <r>
      <t>補足表</t>
    </r>
    <r>
      <rPr>
        <sz val="11"/>
        <color theme="1"/>
        <rFont val="Times New Roman"/>
        <family val="1"/>
      </rPr>
      <t>3-4.</t>
    </r>
    <r>
      <rPr>
        <sz val="11"/>
        <color theme="1"/>
        <rFont val="ＭＳ 明朝"/>
        <family val="1"/>
        <charset val="128"/>
      </rPr>
      <t xml:space="preserve"> </t>
    </r>
    <r>
      <rPr>
        <sz val="11"/>
        <color theme="1"/>
        <rFont val="Times New Roman"/>
        <family val="1"/>
      </rPr>
      <t>2026</t>
    </r>
    <r>
      <rPr>
        <sz val="11"/>
        <color theme="1"/>
        <rFont val="ＭＳ 明朝"/>
        <family val="1"/>
        <charset val="128"/>
      </rPr>
      <t>年漁期の予測漁獲量と予測親魚量</t>
    </r>
    <rPh sb="12" eb="15">
      <t>ネンギョキ</t>
    </rPh>
    <rPh sb="16" eb="18">
      <t>ヨソク</t>
    </rPh>
    <rPh sb="18" eb="21">
      <t>ギョカクリョウ</t>
    </rPh>
    <rPh sb="22" eb="24">
      <t>ヨソク</t>
    </rPh>
    <rPh sb="24" eb="27">
      <t>シンギョリョウ</t>
    </rPh>
    <phoneticPr fontId="6"/>
  </si>
  <si>
    <r>
      <rPr>
        <sz val="11"/>
        <color rgb="FF000000"/>
        <rFont val="Times New Roman"/>
        <family val="1"/>
      </rPr>
      <t>2026</t>
    </r>
    <r>
      <rPr>
        <sz val="11"/>
        <color rgb="FF000000"/>
        <rFont val="ＭＳ Ｐ明朝"/>
        <family val="1"/>
        <charset val="128"/>
      </rPr>
      <t>年漁期の親魚量（予測平均値）：</t>
    </r>
    <r>
      <rPr>
        <sz val="11"/>
        <color rgb="FF000000"/>
        <rFont val="Times New Roman"/>
        <family val="1"/>
      </rPr>
      <t xml:space="preserve"> 11.3</t>
    </r>
    <r>
      <rPr>
        <sz val="11"/>
        <color rgb="FF000000"/>
        <rFont val="ＭＳ Ｐ明朝"/>
        <family val="1"/>
        <charset val="128"/>
      </rPr>
      <t>万トン</t>
    </r>
    <rPh sb="4" eb="7">
      <t>ネンギョキ</t>
    </rPh>
    <rPh sb="8" eb="11">
      <t>シンギョリョウ</t>
    </rPh>
    <rPh sb="12" eb="14">
      <t>ヨソク</t>
    </rPh>
    <rPh sb="14" eb="17">
      <t>ヘイキンチ</t>
    </rPh>
    <rPh sb="24" eb="25">
      <t>マン</t>
    </rPh>
    <phoneticPr fontId="6"/>
  </si>
  <si>
    <t>漁獲量</t>
    <rPh sb="0" eb="2">
      <t>ギョカク</t>
    </rPh>
    <rPh sb="2" eb="3">
      <t>リョウ</t>
    </rPh>
    <phoneticPr fontId="6"/>
  </si>
  <si>
    <r>
      <t>2026</t>
    </r>
    <r>
      <rPr>
        <sz val="11"/>
        <color rgb="FF000000"/>
        <rFont val="ＭＳ Ｐ明朝"/>
        <family val="1"/>
        <charset val="128"/>
      </rPr>
      <t>年漁期の</t>
    </r>
    <rPh sb="5" eb="7">
      <t>ギョキ</t>
    </rPh>
    <phoneticPr fontId="29"/>
  </si>
  <si>
    <t>予測平均値</t>
    <rPh sb="0" eb="2">
      <t>ヨソク</t>
    </rPh>
    <rPh sb="2" eb="5">
      <t>ヘイキンチ</t>
    </rPh>
    <phoneticPr fontId="6"/>
  </si>
  <si>
    <r>
      <t xml:space="preserve">90%
</t>
    </r>
    <r>
      <rPr>
        <sz val="11"/>
        <color rgb="FF000000"/>
        <rFont val="ＭＳ Ｐ明朝"/>
        <family val="1"/>
        <charset val="128"/>
      </rPr>
      <t>予測区間
（万トン）</t>
    </r>
    <rPh sb="4" eb="8">
      <t>ヨソククカン</t>
    </rPh>
    <rPh sb="10" eb="11">
      <t>マン</t>
    </rPh>
    <phoneticPr fontId="6"/>
  </si>
  <si>
    <r>
      <t>現状の漁獲圧に
対する比
（</t>
    </r>
    <r>
      <rPr>
        <sz val="11"/>
        <color rgb="FF000000"/>
        <rFont val="Times New Roman"/>
        <family val="1"/>
      </rPr>
      <t>F/F2022-2024</t>
    </r>
    <r>
      <rPr>
        <sz val="11"/>
        <color rgb="FF000000"/>
        <rFont val="ＭＳ Ｐ明朝"/>
        <family val="1"/>
        <charset val="128"/>
      </rPr>
      <t>）</t>
    </r>
    <rPh sb="0" eb="2">
      <t>ゲンジョウ</t>
    </rPh>
    <rPh sb="3" eb="6">
      <t>ギョカクアツ</t>
    </rPh>
    <rPh sb="8" eb="9">
      <t>タイ</t>
    </rPh>
    <rPh sb="11" eb="12">
      <t>ヒ</t>
    </rPh>
    <phoneticPr fontId="6"/>
  </si>
  <si>
    <r>
      <t>2026</t>
    </r>
    <r>
      <rPr>
        <sz val="11"/>
        <color rgb="FF000000"/>
        <rFont val="ＭＳ Ｐ明朝"/>
        <family val="1"/>
        <charset val="128"/>
      </rPr>
      <t>年漁期の
漁獲割合（</t>
    </r>
    <r>
      <rPr>
        <sz val="11"/>
        <color rgb="FF000000"/>
        <rFont val="Times New Roman"/>
        <family val="1"/>
      </rPr>
      <t>%</t>
    </r>
    <r>
      <rPr>
        <sz val="11"/>
        <color rgb="FF000000"/>
        <rFont val="ＭＳ Ｐ明朝"/>
        <family val="1"/>
        <charset val="128"/>
      </rPr>
      <t>）</t>
    </r>
    <rPh sb="5" eb="7">
      <t>ギョキ</t>
    </rPh>
    <rPh sb="9" eb="13">
      <t>ギョカクワリアイ</t>
    </rPh>
    <phoneticPr fontId="29"/>
  </si>
  <si>
    <t>β=1.0</t>
    <phoneticPr fontId="6"/>
  </si>
  <si>
    <t>β=0.9</t>
    <phoneticPr fontId="6"/>
  </si>
  <si>
    <t>β=0.7</t>
  </si>
  <si>
    <t>β=0.6</t>
    <phoneticPr fontId="6"/>
  </si>
  <si>
    <t>β=0.0</t>
    <phoneticPr fontId="6"/>
  </si>
  <si>
    <t>F2022-2024</t>
  </si>
  <si>
    <t>F2022-2024</t>
    <phoneticPr fontId="6"/>
  </si>
  <si>
    <t>2.0 – 13.7　</t>
  </si>
  <si>
    <t>1.8 – 12.4　</t>
  </si>
  <si>
    <t>1.6 – 11.1　</t>
  </si>
  <si>
    <t>1.4 –  9.8　</t>
  </si>
  <si>
    <t>1.2 –  8.5　</t>
  </si>
  <si>
    <t>0.8 –  5.7　</t>
  </si>
  <si>
    <t>0.4 –  2.9　</t>
  </si>
  <si>
    <t>0 –    0　</t>
  </si>
  <si>
    <t>5.0 – 24.2　</t>
  </si>
  <si>
    <r>
      <t>2026</t>
    </r>
    <r>
      <rPr>
        <sz val="10.5"/>
        <color rgb="FF000000"/>
        <rFont val="ＭＳ Ｐ明朝"/>
        <family val="1"/>
        <charset val="128"/>
      </rPr>
      <t>年漁期の</t>
    </r>
    <r>
      <rPr>
        <sz val="10.5"/>
        <color rgb="FF000000"/>
        <rFont val="Times New Roman"/>
        <family val="1"/>
      </rPr>
      <t xml:space="preserve">
ABC
</t>
    </r>
    <r>
      <rPr>
        <sz val="10.5"/>
        <color rgb="FF000000"/>
        <rFont val="ＭＳ Ｐ明朝"/>
        <family val="1"/>
        <charset val="128"/>
      </rPr>
      <t>（万トン）</t>
    </r>
    <rPh sb="14" eb="15">
      <t>マン</t>
    </rPh>
    <phoneticPr fontId="6"/>
  </si>
  <si>
    <r>
      <t>2026</t>
    </r>
    <r>
      <rPr>
        <sz val="10.5"/>
        <color rgb="FF000000"/>
        <rFont val="ＭＳ Ｐ明朝"/>
        <family val="1"/>
        <charset val="128"/>
      </rPr>
      <t>年漁期の親魚量</t>
    </r>
    <r>
      <rPr>
        <sz val="10.5"/>
        <color rgb="FF000000"/>
        <rFont val="Times New Roman"/>
        <family val="1"/>
      </rPr>
      <t xml:space="preserve">
</t>
    </r>
    <r>
      <rPr>
        <sz val="10.5"/>
        <color rgb="FF000000"/>
        <rFont val="ＭＳ Ｐ明朝"/>
        <family val="1"/>
        <charset val="128"/>
      </rPr>
      <t>予測平均値
（万トン）</t>
    </r>
    <rPh sb="12" eb="17">
      <t>ヨソクヘイキンチ</t>
    </rPh>
    <rPh sb="19" eb="20">
      <t>マン</t>
    </rPh>
    <phoneticPr fontId="6"/>
  </si>
  <si>
    <r>
      <t>現状の漁獲圧に
対する比
（</t>
    </r>
    <r>
      <rPr>
        <sz val="10.5"/>
        <color rgb="FF000000"/>
        <rFont val="Times New Roman"/>
        <family val="1"/>
      </rPr>
      <t>F/F2022-2024</t>
    </r>
    <r>
      <rPr>
        <sz val="10.5"/>
        <color rgb="FF000000"/>
        <rFont val="ＭＳ Ｐ明朝"/>
        <family val="1"/>
        <charset val="128"/>
      </rPr>
      <t>）</t>
    </r>
    <rPh sb="8" eb="9">
      <t>タイ</t>
    </rPh>
    <rPh sb="11" eb="12">
      <t>ヒ</t>
    </rPh>
    <phoneticPr fontId="6"/>
  </si>
  <si>
    <r>
      <t>2026</t>
    </r>
    <r>
      <rPr>
        <sz val="10.5"/>
        <color rgb="FF000000"/>
        <rFont val="ＭＳ Ｐ明朝"/>
        <family val="1"/>
        <charset val="128"/>
      </rPr>
      <t>年漁期の</t>
    </r>
    <r>
      <rPr>
        <sz val="10.5"/>
        <color rgb="FF000000"/>
        <rFont val="Times New Roman"/>
        <family val="1"/>
      </rPr>
      <t xml:space="preserve">
</t>
    </r>
    <r>
      <rPr>
        <sz val="10.5"/>
        <color rgb="FF000000"/>
        <rFont val="ＭＳ Ｐ明朝"/>
        <family val="1"/>
        <charset val="128"/>
      </rPr>
      <t>漁獲割合（</t>
    </r>
    <r>
      <rPr>
        <sz val="10.5"/>
        <color rgb="FF000000"/>
        <rFont val="Times New Roman"/>
        <family val="1"/>
      </rPr>
      <t>%</t>
    </r>
    <r>
      <rPr>
        <sz val="10.5"/>
        <color rgb="FF000000"/>
        <rFont val="ＭＳ Ｐ明朝"/>
        <family val="1"/>
        <charset val="128"/>
      </rPr>
      <t>）</t>
    </r>
    <rPh sb="9" eb="13">
      <t>ギョカクワリアイ</t>
    </rPh>
    <phoneticPr fontId="6"/>
  </si>
  <si>
    <r>
      <t xml:space="preserve">コメント：
・	</t>
    </r>
    <r>
      <rPr>
        <sz val="10.5"/>
        <color theme="1"/>
        <rFont val="Times New Roman"/>
        <family val="1"/>
      </rPr>
      <t>ABC</t>
    </r>
    <r>
      <rPr>
        <sz val="10.5"/>
        <color theme="1"/>
        <rFont val="ＭＳ Ｐ明朝"/>
        <family val="1"/>
        <charset val="128"/>
      </rPr>
      <t>の算定には、令和</t>
    </r>
    <r>
      <rPr>
        <sz val="10.5"/>
        <color theme="1"/>
        <rFont val="Times New Roman"/>
        <family val="1"/>
      </rPr>
      <t>7</t>
    </r>
    <r>
      <rPr>
        <sz val="10.5"/>
        <color theme="1"/>
        <rFont val="ＭＳ Ｐ明朝"/>
        <family val="1"/>
        <charset val="128"/>
      </rPr>
      <t>年</t>
    </r>
    <r>
      <rPr>
        <sz val="10.5"/>
        <color theme="1"/>
        <rFont val="Times New Roman"/>
        <family val="1"/>
      </rPr>
      <t>3</t>
    </r>
    <r>
      <rPr>
        <sz val="10.5"/>
        <color theme="1"/>
        <rFont val="ＭＳ Ｐ明朝"/>
        <family val="1"/>
        <charset val="128"/>
      </rPr>
      <t>月に開催された「資源管理方針に関する検討会」で取り纏められ「水産政策審議会」を経て定められた漁獲シナリオに対応した漁獲管理規則を用いた。</t>
    </r>
    <phoneticPr fontId="6"/>
  </si>
  <si>
    <r>
      <t>補足表</t>
    </r>
    <r>
      <rPr>
        <sz val="11"/>
        <color theme="1"/>
        <rFont val="Times New Roman"/>
        <family val="1"/>
      </rPr>
      <t>3-5.</t>
    </r>
    <r>
      <rPr>
        <sz val="11"/>
        <color theme="1"/>
        <rFont val="ＭＳ 明朝"/>
        <family val="1"/>
        <charset val="128"/>
      </rPr>
      <t xml:space="preserve"> </t>
    </r>
    <r>
      <rPr>
        <sz val="11"/>
        <color theme="1"/>
        <rFont val="Times New Roman"/>
        <family val="1"/>
      </rPr>
      <t>ABC</t>
    </r>
    <r>
      <rPr>
        <sz val="11"/>
        <color theme="1"/>
        <rFont val="ＭＳ 明朝"/>
        <family val="1"/>
        <charset val="128"/>
      </rPr>
      <t>と予測親魚量</t>
    </r>
    <rPh sb="12" eb="14">
      <t>ヨソク</t>
    </rPh>
    <rPh sb="14" eb="17">
      <t>シンギョリョウ</t>
    </rPh>
    <phoneticPr fontId="6"/>
  </si>
  <si>
    <r>
      <t>補足表</t>
    </r>
    <r>
      <rPr>
        <sz val="11"/>
        <color theme="1"/>
        <rFont val="Times New Roman"/>
        <family val="1"/>
      </rPr>
      <t>3-6.</t>
    </r>
    <r>
      <rPr>
        <sz val="11"/>
        <color theme="1"/>
        <rFont val="ＭＳ 明朝"/>
        <family val="1"/>
        <charset val="128"/>
      </rPr>
      <t xml:space="preserve"> 異なるβを用いた将来予測結果</t>
    </r>
    <phoneticPr fontId="6"/>
  </si>
  <si>
    <t>予測平均値</t>
    <rPh sb="0" eb="5">
      <t>ヨソクヘイキンチ</t>
    </rPh>
    <phoneticPr fontId="6"/>
  </si>
  <si>
    <t>SBtarget</t>
  </si>
  <si>
    <t>SBtarget</t>
    <phoneticPr fontId="6"/>
  </si>
  <si>
    <t>SBban</t>
  </si>
  <si>
    <t>SBban</t>
    <phoneticPr fontId="6"/>
  </si>
  <si>
    <t>9.7 – 275.2</t>
  </si>
  <si>
    <t>10.6 – 296.6</t>
  </si>
  <si>
    <t>11.4– 318.3</t>
  </si>
  <si>
    <t>12.4 – 343.2</t>
  </si>
  <si>
    <t>13.6 – 369.2</t>
  </si>
  <si>
    <t>16.5 – 435.0</t>
  </si>
  <si>
    <t>20.8 – 517.2</t>
  </si>
  <si>
    <t>26.5 – 621.7</t>
  </si>
  <si>
    <t>5.7 – 142.1</t>
  </si>
  <si>
    <r>
      <t>管理基準値を上回る確率（</t>
    </r>
    <r>
      <rPr>
        <sz val="11"/>
        <color rgb="FF000000"/>
        <rFont val="Times New Roman"/>
        <family val="1"/>
      </rPr>
      <t>%</t>
    </r>
    <r>
      <rPr>
        <sz val="11"/>
        <color rgb="FF000000"/>
        <rFont val="ＭＳ Ｐ明朝"/>
        <family val="1"/>
        <charset val="128"/>
      </rPr>
      <t>）</t>
    </r>
    <phoneticPr fontId="6"/>
  </si>
  <si>
    <r>
      <t>*</t>
    </r>
    <r>
      <rPr>
        <sz val="11"/>
        <color theme="1"/>
        <rFont val="ＭＳ Ｐ明朝"/>
        <family val="1"/>
        <charset val="128"/>
      </rPr>
      <t>漁獲シナリオで使用する</t>
    </r>
    <r>
      <rPr>
        <sz val="11"/>
        <color theme="1"/>
        <rFont val="Times New Roman"/>
        <family val="1"/>
      </rPr>
      <t>β</t>
    </r>
    <phoneticPr fontId="6"/>
  </si>
  <si>
    <t xml:space="preserve">  β=0.9*</t>
    <phoneticPr fontId="6"/>
  </si>
  <si>
    <t>考慮している不確実性：加入量</t>
  </si>
  <si>
    <r>
      <t>親魚量が管理基準値を</t>
    </r>
    <r>
      <rPr>
        <sz val="10.5"/>
        <color rgb="FF000000"/>
        <rFont val="Times New Roman"/>
        <family val="1"/>
      </rPr>
      <t>50%</t>
    </r>
    <r>
      <rPr>
        <sz val="10.5"/>
        <color rgb="FF000000"/>
        <rFont val="ＭＳ Ｐ明朝"/>
        <family val="1"/>
        <charset val="128"/>
      </rPr>
      <t>以上の確率で上回る年</t>
    </r>
  </si>
  <si>
    <r>
      <t>2046</t>
    </r>
    <r>
      <rPr>
        <sz val="10.5"/>
        <color rgb="FF000000"/>
        <rFont val="ＭＳ Ｐ明朝"/>
        <family val="1"/>
        <charset val="128"/>
      </rPr>
      <t>年漁期</t>
    </r>
  </si>
  <si>
    <r>
      <t>2028</t>
    </r>
    <r>
      <rPr>
        <sz val="10.5"/>
        <color rgb="FF000000"/>
        <rFont val="ＭＳ Ｐ明朝"/>
        <family val="1"/>
        <charset val="128"/>
      </rPr>
      <t>年漁期</t>
    </r>
  </si>
  <si>
    <r>
      <t>2025</t>
    </r>
    <r>
      <rPr>
        <sz val="10.5"/>
        <color rgb="FF000000"/>
        <rFont val="ＭＳ Ｐ明朝"/>
        <family val="1"/>
        <charset val="128"/>
      </rPr>
      <t>年漁期</t>
    </r>
  </si>
  <si>
    <r>
      <t>　</t>
    </r>
    <r>
      <rPr>
        <sz val="10.5"/>
        <color rgb="FF000000"/>
        <rFont val="Times New Roman"/>
        <family val="1"/>
      </rPr>
      <t>β=0.9*</t>
    </r>
  </si>
  <si>
    <r>
      <t>2034</t>
    </r>
    <r>
      <rPr>
        <sz val="10.5"/>
        <color rgb="FF000000"/>
        <rFont val="ＭＳ Ｐ明朝"/>
        <family val="1"/>
        <charset val="128"/>
      </rPr>
      <t>年漁期</t>
    </r>
  </si>
  <si>
    <r>
      <t>2033</t>
    </r>
    <r>
      <rPr>
        <sz val="10.5"/>
        <color rgb="FF000000"/>
        <rFont val="ＭＳ Ｐ明朝"/>
        <family val="1"/>
        <charset val="128"/>
      </rPr>
      <t>年漁期</t>
    </r>
  </si>
  <si>
    <r>
      <t>2027</t>
    </r>
    <r>
      <rPr>
        <sz val="10.5"/>
        <color rgb="FF000000"/>
        <rFont val="ＭＳ Ｐ明朝"/>
        <family val="1"/>
        <charset val="128"/>
      </rPr>
      <t>年漁期</t>
    </r>
  </si>
  <si>
    <r>
      <t>2032</t>
    </r>
    <r>
      <rPr>
        <sz val="10.5"/>
        <color rgb="FF000000"/>
        <rFont val="ＭＳ Ｐ明朝"/>
        <family val="1"/>
        <charset val="128"/>
      </rPr>
      <t>年漁期</t>
    </r>
  </si>
  <si>
    <r>
      <t>2031</t>
    </r>
    <r>
      <rPr>
        <sz val="10.5"/>
        <color rgb="FF000000"/>
        <rFont val="ＭＳ Ｐ明朝"/>
        <family val="1"/>
        <charset val="128"/>
      </rPr>
      <t>年漁期</t>
    </r>
  </si>
  <si>
    <r>
      <t>2030</t>
    </r>
    <r>
      <rPr>
        <sz val="10.5"/>
        <color rgb="FF000000"/>
        <rFont val="ＭＳ Ｐ明朝"/>
        <family val="1"/>
        <charset val="128"/>
      </rPr>
      <t>年漁期</t>
    </r>
  </si>
  <si>
    <t>β=0.0</t>
  </si>
  <si>
    <r>
      <t>2051</t>
    </r>
    <r>
      <rPr>
        <sz val="10.5"/>
        <color rgb="FF000000"/>
        <rFont val="ＭＳ Ｐ明朝"/>
        <family val="1"/>
        <charset val="128"/>
      </rPr>
      <t>年漁期以降</t>
    </r>
  </si>
  <si>
    <r>
      <t>2029</t>
    </r>
    <r>
      <rPr>
        <sz val="10.5"/>
        <color rgb="FF000000"/>
        <rFont val="ＭＳ Ｐ明朝"/>
        <family val="1"/>
        <charset val="128"/>
      </rPr>
      <t>年漁期</t>
    </r>
  </si>
  <si>
    <t>HCR (=0.90Fmsy proxy)</t>
    <phoneticPr fontId="6"/>
  </si>
  <si>
    <r>
      <t>補足表</t>
    </r>
    <r>
      <rPr>
        <sz val="11"/>
        <color theme="1"/>
        <rFont val="Times New Roman"/>
        <family val="1"/>
      </rPr>
      <t>3-7.</t>
    </r>
    <r>
      <rPr>
        <sz val="11"/>
        <color theme="1"/>
        <rFont val="ＭＳ 明朝"/>
        <family val="1"/>
        <charset val="128"/>
      </rPr>
      <t>　漁獲管理規則に対応する将来予測</t>
    </r>
    <rPh sb="10" eb="14">
      <t>カンリキソク</t>
    </rPh>
    <phoneticPr fontId="6"/>
  </si>
  <si>
    <r>
      <t>補足表</t>
    </r>
    <r>
      <rPr>
        <sz val="11"/>
        <color theme="1"/>
        <rFont val="Times New Roman"/>
        <family val="1"/>
      </rPr>
      <t>3-8.</t>
    </r>
    <r>
      <rPr>
        <sz val="11"/>
        <color theme="1"/>
        <rFont val="ＭＳ 明朝"/>
        <family val="1"/>
        <charset val="128"/>
      </rPr>
      <t>　現状の漁獲圧に対応する将来予測</t>
    </r>
    <phoneticPr fontId="6"/>
  </si>
  <si>
    <t>親魚量（万トン）</t>
  </si>
  <si>
    <r>
      <t>2021</t>
    </r>
    <r>
      <rPr>
        <sz val="10.5"/>
        <color theme="1"/>
        <rFont val="ＭＳ Ｐ明朝"/>
        <family val="1"/>
        <charset val="128"/>
      </rPr>
      <t>年度評価</t>
    </r>
  </si>
  <si>
    <r>
      <t>2022</t>
    </r>
    <r>
      <rPr>
        <sz val="10.5"/>
        <color theme="1"/>
        <rFont val="ＭＳ Ｐ明朝"/>
        <family val="1"/>
        <charset val="128"/>
      </rPr>
      <t>年度評価</t>
    </r>
  </si>
  <si>
    <r>
      <t>2023</t>
    </r>
    <r>
      <rPr>
        <sz val="10.5"/>
        <color theme="1"/>
        <rFont val="ＭＳ Ｐ明朝"/>
        <family val="1"/>
        <charset val="128"/>
      </rPr>
      <t>年度評価</t>
    </r>
  </si>
  <si>
    <r>
      <t>2024</t>
    </r>
    <r>
      <rPr>
        <sz val="10.5"/>
        <color theme="1"/>
        <rFont val="ＭＳ Ｐ明朝"/>
        <family val="1"/>
        <charset val="128"/>
      </rPr>
      <t>年度評価</t>
    </r>
  </si>
  <si>
    <r>
      <t>2025</t>
    </r>
    <r>
      <rPr>
        <sz val="10.5"/>
        <color theme="1"/>
        <rFont val="ＭＳ Ｐ明朝"/>
        <family val="1"/>
        <charset val="128"/>
      </rPr>
      <t>年度評価</t>
    </r>
  </si>
  <si>
    <t>資源量（万トン）</t>
  </si>
  <si>
    <t>加入尾数（億尾）</t>
  </si>
  <si>
    <t>漁獲量（千トン）</t>
  </si>
  <si>
    <r>
      <t>漁獲割合（</t>
    </r>
    <r>
      <rPr>
        <sz val="10.5"/>
        <color theme="1"/>
        <rFont val="Times New Roman"/>
        <family val="1"/>
      </rPr>
      <t>%</t>
    </r>
    <r>
      <rPr>
        <sz val="10.5"/>
        <color theme="1"/>
        <rFont val="ＭＳ Ｐ明朝"/>
        <family val="1"/>
        <charset val="128"/>
      </rPr>
      <t>）</t>
    </r>
  </si>
  <si>
    <r>
      <t>漁獲圧の比（</t>
    </r>
    <r>
      <rPr>
        <sz val="10.5"/>
        <color theme="1"/>
        <rFont val="Times New Roman"/>
        <family val="1"/>
      </rPr>
      <t>F/Fmsy</t>
    </r>
    <r>
      <rPr>
        <sz val="10.5"/>
        <color theme="1"/>
        <rFont val="ＭＳ Ｐ明朝"/>
        <family val="1"/>
        <charset val="128"/>
      </rPr>
      <t>）</t>
    </r>
    <phoneticPr fontId="6"/>
  </si>
  <si>
    <r>
      <rPr>
        <sz val="10.5"/>
        <color theme="1"/>
        <rFont val="ＭＳ 明朝"/>
        <family val="1"/>
        <charset val="128"/>
      </rPr>
      <t>将来予測結果は白背景で示し、それ以外の推定値などを灰色背景で示す。</t>
    </r>
  </si>
  <si>
    <r>
      <t>2021</t>
    </r>
    <r>
      <rPr>
        <sz val="10.5"/>
        <color theme="1"/>
        <rFont val="ＭＳ 明朝"/>
        <family val="1"/>
        <charset val="128"/>
      </rPr>
      <t>～</t>
    </r>
    <r>
      <rPr>
        <sz val="10.5"/>
        <color theme="1"/>
        <rFont val="Times New Roman"/>
        <family val="1"/>
      </rPr>
      <t>2024</t>
    </r>
    <r>
      <rPr>
        <sz val="10.5"/>
        <color theme="1"/>
        <rFont val="ＭＳ 明朝"/>
        <family val="1"/>
        <charset val="128"/>
      </rPr>
      <t>年度評価は</t>
    </r>
    <r>
      <rPr>
        <sz val="10.5"/>
        <color theme="1"/>
        <rFont val="Times New Roman"/>
        <family val="1"/>
      </rPr>
      <t>β</t>
    </r>
    <r>
      <rPr>
        <sz val="10.5"/>
        <color theme="1"/>
        <rFont val="ＭＳ 明朝"/>
        <family val="1"/>
        <charset val="128"/>
      </rPr>
      <t>を</t>
    </r>
    <r>
      <rPr>
        <sz val="10.5"/>
        <color theme="1"/>
        <rFont val="Times New Roman"/>
        <family val="1"/>
      </rPr>
      <t>0.9</t>
    </r>
    <r>
      <rPr>
        <sz val="10.5"/>
        <color theme="1"/>
        <rFont val="ＭＳ 明朝"/>
        <family val="1"/>
        <charset val="128"/>
      </rPr>
      <t>とした場合の漁獲シナリオに基づく将来予測結果を示す。</t>
    </r>
    <phoneticPr fontId="6"/>
  </si>
  <si>
    <r>
      <rPr>
        <sz val="10.5"/>
        <color theme="1"/>
        <rFont val="ＭＳ 明朝"/>
        <family val="1"/>
        <charset val="128"/>
      </rPr>
      <t>補足表</t>
    </r>
    <r>
      <rPr>
        <sz val="10.5"/>
        <color theme="1"/>
        <rFont val="Times New Roman"/>
        <family val="1"/>
      </rPr>
      <t>7-1.</t>
    </r>
    <r>
      <rPr>
        <sz val="10.5"/>
        <color theme="1"/>
        <rFont val="ＭＳ 明朝"/>
        <family val="1"/>
        <charset val="128"/>
      </rPr>
      <t>　評価年度別の親魚量、資源量、加入尾数、漁獲量、漁獲割合（</t>
    </r>
    <r>
      <rPr>
        <sz val="10.5"/>
        <color theme="1"/>
        <rFont val="Times New Roman"/>
        <family val="1"/>
      </rPr>
      <t>%</t>
    </r>
    <r>
      <rPr>
        <sz val="10.5"/>
        <color theme="1"/>
        <rFont val="ＭＳ 明朝"/>
        <family val="1"/>
        <charset val="128"/>
      </rPr>
      <t>）、漁獲圧の比（</t>
    </r>
    <r>
      <rPr>
        <sz val="10.5"/>
        <color theme="1"/>
        <rFont val="Times New Roman"/>
        <family val="1"/>
      </rPr>
      <t>F/Fmsy</t>
    </r>
    <r>
      <rPr>
        <sz val="10.5"/>
        <color theme="1"/>
        <rFont val="ＭＳ 明朝"/>
        <family val="1"/>
        <charset val="128"/>
      </rPr>
      <t>）の比較</t>
    </r>
    <phoneticPr fontId="6"/>
  </si>
  <si>
    <r>
      <rPr>
        <sz val="11"/>
        <color theme="1"/>
        <rFont val="ＭＳ 明朝"/>
        <family val="1"/>
        <charset val="128"/>
      </rPr>
      <t>補足表</t>
    </r>
    <r>
      <rPr>
        <sz val="11"/>
        <color theme="1"/>
        <rFont val="Times New Roman"/>
        <family val="1"/>
      </rPr>
      <t>6-1.</t>
    </r>
    <r>
      <rPr>
        <sz val="11"/>
        <color theme="1"/>
        <rFont val="Yu Gothic"/>
        <family val="1"/>
        <charset val="128"/>
      </rPr>
      <t>　</t>
    </r>
    <r>
      <rPr>
        <sz val="11"/>
        <color theme="1"/>
        <rFont val="ＭＳ 明朝"/>
        <family val="1"/>
        <charset val="128"/>
      </rPr>
      <t>北上期</t>
    </r>
    <r>
      <rPr>
        <sz val="11"/>
        <color theme="1"/>
        <rFont val="Times New Roman"/>
        <family val="1"/>
      </rPr>
      <t>CPUE</t>
    </r>
    <r>
      <rPr>
        <sz val="11"/>
        <color theme="1"/>
        <rFont val="ＭＳ 明朝"/>
        <family val="1"/>
        <charset val="128"/>
      </rPr>
      <t>、秋季</t>
    </r>
    <r>
      <rPr>
        <sz val="11"/>
        <color theme="1"/>
        <rFont val="Times New Roman"/>
        <family val="1"/>
      </rPr>
      <t>0</t>
    </r>
    <r>
      <rPr>
        <sz val="11"/>
        <color theme="1"/>
        <rFont val="ＭＳ 明朝"/>
        <family val="1"/>
        <charset val="128"/>
      </rPr>
      <t>歳魚</t>
    </r>
    <r>
      <rPr>
        <sz val="11"/>
        <color theme="1"/>
        <rFont val="Times New Roman"/>
        <family val="1"/>
      </rPr>
      <t>CPUE</t>
    </r>
    <r>
      <rPr>
        <sz val="11"/>
        <color theme="1"/>
        <rFont val="ＭＳ 明朝"/>
        <family val="1"/>
        <charset val="128"/>
      </rPr>
      <t>、秋季</t>
    </r>
    <r>
      <rPr>
        <sz val="11"/>
        <color theme="1"/>
        <rFont val="Times New Roman"/>
        <family val="1"/>
      </rPr>
      <t>1</t>
    </r>
    <r>
      <rPr>
        <sz val="11"/>
        <color theme="1"/>
        <rFont val="ＭＳ 明朝"/>
        <family val="1"/>
        <charset val="128"/>
      </rPr>
      <t>歳魚</t>
    </r>
    <r>
      <rPr>
        <sz val="11"/>
        <color theme="1"/>
        <rFont val="Times New Roman"/>
        <family val="1"/>
      </rPr>
      <t>CPUE</t>
    </r>
    <r>
      <rPr>
        <sz val="11"/>
        <color theme="1"/>
        <rFont val="ＭＳ 明朝"/>
        <family val="1"/>
        <charset val="128"/>
      </rPr>
      <t>の二項分布モデルおよびガンマ分布モデルにおける変数選択の結果</t>
    </r>
    <phoneticPr fontId="6"/>
  </si>
  <si>
    <r>
      <t>PC1</t>
    </r>
    <r>
      <rPr>
        <sz val="11"/>
        <color theme="1"/>
        <rFont val="ＭＳ 明朝"/>
        <family val="1"/>
        <charset val="128"/>
      </rPr>
      <t>、</t>
    </r>
    <r>
      <rPr>
        <sz val="11"/>
        <color theme="1"/>
        <rFont val="Times New Roman"/>
        <family val="1"/>
      </rPr>
      <t>PC2</t>
    </r>
    <r>
      <rPr>
        <sz val="11"/>
        <color theme="1"/>
        <rFont val="ＭＳ 明朝"/>
        <family val="1"/>
        <charset val="128"/>
      </rPr>
      <t>は第</t>
    </r>
    <r>
      <rPr>
        <sz val="11"/>
        <color theme="1"/>
        <rFont val="Times New Roman"/>
        <family val="1"/>
      </rPr>
      <t>1</t>
    </r>
    <r>
      <rPr>
        <sz val="11"/>
        <color theme="1"/>
        <rFont val="ＭＳ 明朝"/>
        <family val="1"/>
        <charset val="128"/>
      </rPr>
      <t>主成分と第</t>
    </r>
    <r>
      <rPr>
        <sz val="11"/>
        <color theme="1"/>
        <rFont val="Times New Roman"/>
        <family val="1"/>
      </rPr>
      <t>2</t>
    </r>
    <r>
      <rPr>
        <sz val="11"/>
        <color theme="1"/>
        <rFont val="ＭＳ 明朝"/>
        <family val="1"/>
        <charset val="128"/>
      </rPr>
      <t>主成分をそれぞれ表す（補足図</t>
    </r>
    <r>
      <rPr>
        <sz val="11"/>
        <color theme="1"/>
        <rFont val="Times New Roman"/>
        <family val="1"/>
      </rPr>
      <t>6-1</t>
    </r>
    <r>
      <rPr>
        <sz val="11"/>
        <color theme="1"/>
        <rFont val="ＭＳ 明朝"/>
        <family val="1"/>
        <charset val="128"/>
      </rPr>
      <t>参照）。</t>
    </r>
    <phoneticPr fontId="6"/>
  </si>
  <si>
    <t>北上期</t>
    <rPh sb="0" eb="3">
      <t>ホクジョウキ</t>
    </rPh>
    <phoneticPr fontId="6"/>
  </si>
  <si>
    <r>
      <t>秋季</t>
    </r>
    <r>
      <rPr>
        <u/>
        <sz val="11"/>
        <color rgb="FF000000"/>
        <rFont val="Times New Roman"/>
        <family val="1"/>
      </rPr>
      <t>0</t>
    </r>
    <r>
      <rPr>
        <u/>
        <sz val="11"/>
        <color rgb="FF000000"/>
        <rFont val="ＭＳ Ｐ明朝"/>
        <family val="1"/>
        <charset val="128"/>
      </rPr>
      <t>歳</t>
    </r>
    <rPh sb="0" eb="2">
      <t>シュウキ</t>
    </rPh>
    <rPh sb="3" eb="4">
      <t>サイ</t>
    </rPh>
    <phoneticPr fontId="6"/>
  </si>
  <si>
    <r>
      <t>秋季</t>
    </r>
    <r>
      <rPr>
        <u/>
        <sz val="11"/>
        <color rgb="FF000000"/>
        <rFont val="Times New Roman"/>
        <family val="1"/>
      </rPr>
      <t>1</t>
    </r>
    <r>
      <rPr>
        <u/>
        <sz val="11"/>
        <color rgb="FF000000"/>
        <rFont val="ＭＳ Ｐ明朝"/>
        <family val="1"/>
        <charset val="128"/>
      </rPr>
      <t>歳</t>
    </r>
    <rPh sb="0" eb="2">
      <t>シュウキ</t>
    </rPh>
    <rPh sb="3" eb="4">
      <t>サイ</t>
    </rPh>
    <phoneticPr fontId="6"/>
  </si>
  <si>
    <t>G</t>
    <phoneticPr fontId="6"/>
  </si>
  <si>
    <r>
      <rPr>
        <sz val="11"/>
        <color theme="1"/>
        <rFont val="ＭＳ 明朝"/>
        <family val="1"/>
        <charset val="128"/>
      </rPr>
      <t>補足表</t>
    </r>
    <r>
      <rPr>
        <sz val="11"/>
        <color theme="1"/>
        <rFont val="Times New Roman"/>
        <family val="1"/>
      </rPr>
      <t>2-1.</t>
    </r>
    <r>
      <rPr>
        <sz val="11"/>
        <color theme="1"/>
        <rFont val="ＭＳ 明朝"/>
        <family val="1"/>
        <charset val="128"/>
      </rPr>
      <t>　</t>
    </r>
    <r>
      <rPr>
        <sz val="11"/>
        <color theme="1"/>
        <rFont val="Times New Roman"/>
        <family val="1"/>
      </rPr>
      <t>SAM</t>
    </r>
    <r>
      <rPr>
        <sz val="11"/>
        <color theme="1"/>
        <rFont val="ＭＳ 明朝"/>
        <family val="1"/>
        <charset val="128"/>
      </rPr>
      <t>に用いたデータおよび解析結果</t>
    </r>
    <rPh sb="0" eb="2">
      <t>ホソク</t>
    </rPh>
    <rPh sb="2" eb="3">
      <t>ヒョウ</t>
    </rPh>
    <rPh sb="12" eb="13">
      <t>モチ</t>
    </rPh>
    <rPh sb="21" eb="23">
      <t>カイセキ</t>
    </rPh>
    <rPh sb="23" eb="25">
      <t>ケッカ</t>
    </rPh>
    <phoneticPr fontId="6"/>
  </si>
  <si>
    <t xml:space="preserve">For bibliographic purpose the document should be cited as follows : </t>
    <phoneticPr fontId="20"/>
  </si>
  <si>
    <t>本データ表の引用に関しては、対応する詳細版を引用していただくようお願いいたします（下記）。</t>
    <rPh sb="0" eb="1">
      <t>ホン</t>
    </rPh>
    <rPh sb="6" eb="8">
      <t>インヨウ</t>
    </rPh>
    <rPh sb="9" eb="10">
      <t>カン</t>
    </rPh>
    <rPh sb="41" eb="43">
      <t>カキ</t>
    </rPh>
    <phoneticPr fontId="20"/>
  </si>
  <si>
    <t>由上龍嗣・西嶋翔太・上村泰洋・井須小羊子・古市　生・渡部亮介・東口胤成・伊澤雄登・齋藤　類・石川和雄 (2026) 令和 7（2025）年度マサバ太平洋系群の資源評価. 我が国周辺水域の漁業資源評価. 水産庁・水産研究・教育機構, 東京, 84pp,</t>
    <phoneticPr fontId="20"/>
  </si>
  <si>
    <t>Yukami R., Nishijima S.,  Kamimura Y., Isu S., Furuichi S., Watanabe R., Higashiguchi K., Izawa Y., Saito R., Ishikawa K. 2026. Stock assessment and evaluation of the Pacific stock of chub mackerel (fiscal year 2025). Marine fisheries stock assessment and evaluation for Japanese waters. Japan Fisheries Agency and Japan Fisheries Research and Education Agency, Tokyo,84 pp,</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</si>
</sst>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0.0;[Red]\-#,##0.0"/>
    <numFmt numFmtId="177" formatCode="0_ "/>
    <numFmt numFmtId="178" formatCode="0.0_ "/>
    <numFmt numFmtId="179" formatCode="0.00_ "/>
    <numFmt numFmtId="180" formatCode="#,##0.00_);[Red]\(#,##0.00\)"/>
    <numFmt numFmtId="181" formatCode="0.0%"/>
    <numFmt numFmtId="182" formatCode="#,##0.0"/>
    <numFmt numFmtId="183" formatCode="#,##0.0_);[Red]\(#,##0.0\)"/>
    <numFmt numFmtId="184" formatCode="#,##0.000;[Red]#,##0.000"/>
    <numFmt numFmtId="185" formatCode="#,##0;[Red]#,##0"/>
    <numFmt numFmtId="186" formatCode="#,##0.0;[Red]#,##0.0"/>
    <numFmt numFmtId="187" formatCode="#,##0.0_ ;[Red]\-#,##0.0\ "/>
    <numFmt numFmtId="188" formatCode="0.0_);[Red]\(0.0\)"/>
    <numFmt numFmtId="189" formatCode="0.0"/>
    <numFmt numFmtId="190" formatCode="0.000_ "/>
    <numFmt numFmtId="191" formatCode="0.000000_ "/>
    <numFmt numFmtId="192" formatCode="0.000E+00"/>
  </numFmts>
  <fonts count="58">
    <font>
      <sz val="11"/>
      <color theme="1"/>
      <name val="ＭＳ Ｐゴシック"/>
      <family val="2"/>
      <charset val="128"/>
    </font>
    <font>
      <sz val="11"/>
      <color theme="1"/>
      <name val="ＭＳ Ｐゴシック"/>
      <family val="2"/>
      <charset val="128"/>
      <scheme val="minor"/>
    </font>
    <font>
      <sz val="11"/>
      <color theme="1"/>
      <name val="ＭＳ Ｐ明朝"/>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font>
    <font>
      <sz val="11"/>
      <color theme="1"/>
      <name val="ＭＳ Ｐゴシック"/>
      <family val="2"/>
      <charset val="128"/>
    </font>
    <font>
      <sz val="11"/>
      <name val="ＭＳ 明朝"/>
      <family val="1"/>
      <charset val="128"/>
    </font>
    <font>
      <sz val="11"/>
      <name val="Times New Roman"/>
      <family val="1"/>
    </font>
    <font>
      <sz val="11"/>
      <color theme="1"/>
      <name val="Times New Roman"/>
      <family val="1"/>
    </font>
    <font>
      <sz val="11"/>
      <color theme="1"/>
      <name val="ＭＳ Ｐ明朝"/>
      <family val="1"/>
      <charset val="128"/>
    </font>
    <font>
      <sz val="11"/>
      <name val="ＭＳ Ｐ明朝"/>
      <family val="1"/>
      <charset val="128"/>
    </font>
    <font>
      <sz val="6"/>
      <name val="Osaka"/>
      <family val="3"/>
      <charset val="128"/>
    </font>
    <font>
      <sz val="11"/>
      <name val="ＭＳ Ｐゴシック"/>
      <family val="3"/>
      <charset val="128"/>
    </font>
    <font>
      <vertAlign val="subscript"/>
      <sz val="11"/>
      <name val="Times New Roman"/>
      <family val="1"/>
    </font>
    <font>
      <sz val="11"/>
      <color theme="1"/>
      <name val="Times New Roman"/>
      <family val="1"/>
      <charset val="128"/>
    </font>
    <font>
      <sz val="10"/>
      <name val="ＭＳ Ｐゴシック"/>
      <family val="3"/>
      <charset val="128"/>
    </font>
    <font>
      <sz val="6"/>
      <name val="ＭＳ Ｐゴシック"/>
      <family val="3"/>
      <charset val="128"/>
    </font>
    <font>
      <sz val="11"/>
      <color theme="1"/>
      <name val="ＭＳ 明朝"/>
      <family val="1"/>
      <charset val="128"/>
    </font>
    <font>
      <sz val="6"/>
      <name val="ＭＳ Ｐゴシック"/>
      <family val="2"/>
      <charset val="128"/>
      <scheme val="minor"/>
    </font>
    <font>
      <sz val="10.5"/>
      <color theme="1"/>
      <name val="ＭＳ 明朝"/>
      <family val="1"/>
      <charset val="128"/>
    </font>
    <font>
      <sz val="11"/>
      <name val="Times New Roman"/>
      <family val="1"/>
      <charset val="128"/>
    </font>
    <font>
      <sz val="12"/>
      <name val="Osaka"/>
      <family val="3"/>
      <charset val="128"/>
    </font>
    <font>
      <sz val="12"/>
      <color theme="1"/>
      <name val="Times New Roman"/>
      <family val="1"/>
    </font>
    <font>
      <sz val="11"/>
      <color theme="1"/>
      <name val="Yu Gothic"/>
      <family val="1"/>
      <charset val="128"/>
    </font>
    <font>
      <sz val="11"/>
      <color theme="1"/>
      <name val="ＭＳ Ｐゴシック"/>
      <family val="2"/>
      <scheme val="minor"/>
    </font>
    <font>
      <sz val="11"/>
      <color rgb="FF000000"/>
      <name val="ＭＳ Ｐ明朝"/>
      <family val="1"/>
      <charset val="128"/>
    </font>
    <font>
      <sz val="11"/>
      <color rgb="FF000000"/>
      <name val="Times New Roman"/>
      <family val="1"/>
    </font>
    <font>
      <sz val="6"/>
      <name val="ＭＳ Ｐゴシック"/>
      <family val="3"/>
      <charset val="128"/>
      <scheme val="minor"/>
    </font>
    <font>
      <sz val="10.5"/>
      <color rgb="FF000000"/>
      <name val="Times New Roman"/>
      <family val="1"/>
    </font>
    <font>
      <sz val="11"/>
      <color rgb="FF000000"/>
      <name val="ＭＳ 明朝"/>
      <family val="1"/>
      <charset val="128"/>
    </font>
    <font>
      <sz val="10.5"/>
      <color theme="1"/>
      <name val="游明朝"/>
      <family val="1"/>
      <charset val="128"/>
    </font>
    <font>
      <b/>
      <sz val="11"/>
      <color theme="1"/>
      <name val="ＭＳ Ｐゴシック"/>
      <family val="2"/>
      <charset val="128"/>
    </font>
    <font>
      <sz val="12"/>
      <color theme="1"/>
      <name val="ＭＳ Ｐゴシック"/>
      <family val="2"/>
      <charset val="128"/>
      <scheme val="minor"/>
    </font>
    <font>
      <sz val="12"/>
      <color theme="1"/>
      <name val="ＭＳ Ｐ明朝"/>
      <family val="1"/>
      <charset val="128"/>
    </font>
    <font>
      <sz val="12"/>
      <color theme="1"/>
      <name val="ＭＳ 明朝"/>
      <family val="1"/>
      <charset val="128"/>
    </font>
    <font>
      <sz val="11"/>
      <color rgb="FF000000"/>
      <name val="Times New Roman"/>
      <family val="1"/>
      <charset val="128"/>
    </font>
    <font>
      <vertAlign val="superscript"/>
      <sz val="11"/>
      <color theme="1"/>
      <name val="Times New Roman"/>
      <family val="1"/>
    </font>
    <font>
      <vertAlign val="superscript"/>
      <sz val="11"/>
      <color rgb="FF000000"/>
      <name val="Times New Roman"/>
      <family val="1"/>
    </font>
    <font>
      <i/>
      <sz val="11"/>
      <color rgb="FF000000"/>
      <name val="Times New Roman"/>
      <family val="1"/>
    </font>
    <font>
      <vertAlign val="superscript"/>
      <sz val="11"/>
      <color theme="1"/>
      <name val="ＭＳ 明朝"/>
      <family val="1"/>
      <charset val="128"/>
    </font>
    <font>
      <sz val="10.5"/>
      <color theme="1"/>
      <name val="Times New Roman"/>
      <family val="1"/>
    </font>
    <font>
      <sz val="10.5"/>
      <color theme="1"/>
      <name val="ＭＳ Ｐ明朝"/>
      <family val="1"/>
      <charset val="128"/>
    </font>
    <font>
      <b/>
      <sz val="11"/>
      <color rgb="FFFF0000"/>
      <name val="ＭＳ Ｐゴシック"/>
      <family val="3"/>
      <charset val="128"/>
      <scheme val="minor"/>
    </font>
    <font>
      <b/>
      <sz val="11"/>
      <color rgb="FFFF0000"/>
      <name val="ＭＳ Ｐ明朝"/>
      <family val="1"/>
      <charset val="128"/>
    </font>
    <font>
      <b/>
      <sz val="11"/>
      <color rgb="FFFF0000"/>
      <name val="ＭＳ Ｐゴシック"/>
      <family val="3"/>
      <charset val="128"/>
    </font>
    <font>
      <i/>
      <vertAlign val="subscript"/>
      <sz val="11"/>
      <color rgb="FF000000"/>
      <name val="Times New Roman"/>
      <family val="1"/>
    </font>
    <font>
      <sz val="10.5"/>
      <color rgb="FF000000"/>
      <name val="ＭＳ Ｐ明朝"/>
      <family val="1"/>
      <charset val="128"/>
    </font>
    <font>
      <i/>
      <sz val="10.5"/>
      <color rgb="FF000000"/>
      <name val="Times New Roman"/>
      <family val="1"/>
    </font>
    <font>
      <vertAlign val="superscript"/>
      <sz val="10.5"/>
      <color rgb="FF000000"/>
      <name val="Times New Roman"/>
      <family val="1"/>
    </font>
    <font>
      <sz val="11"/>
      <color theme="1"/>
      <name val="ＭＳ Ｐゴシック"/>
      <family val="1"/>
    </font>
    <font>
      <vertAlign val="subscript"/>
      <sz val="11"/>
      <color theme="1"/>
      <name val="Times New Roman"/>
      <family val="1"/>
    </font>
    <font>
      <sz val="11"/>
      <name val="ＭＳ 明朝"/>
      <family val="1"/>
      <charset val="128"/>
      <scheme val="major"/>
    </font>
    <font>
      <sz val="10.5"/>
      <name val="Times New Roman"/>
      <family val="1"/>
    </font>
    <font>
      <sz val="10.5"/>
      <color theme="1"/>
      <name val="Times New Roman"/>
      <family val="1"/>
      <charset val="128"/>
    </font>
    <font>
      <u/>
      <sz val="11"/>
      <color rgb="FF000000"/>
      <name val="ＭＳ Ｐ明朝"/>
      <family val="1"/>
      <charset val="128"/>
    </font>
    <font>
      <u/>
      <sz val="11"/>
      <color rgb="FF000000"/>
      <name val="Times New Roman"/>
      <family val="1"/>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E7E6E6"/>
        <bgColor indexed="64"/>
      </patternFill>
    </fill>
    <fill>
      <patternFill patternType="solid">
        <fgColor rgb="FFFFFFFF"/>
        <bgColor indexed="64"/>
      </patternFill>
    </fill>
    <fill>
      <patternFill patternType="solid">
        <fgColor theme="2"/>
        <bgColor indexed="64"/>
      </patternFill>
    </fill>
    <fill>
      <patternFill patternType="solid">
        <fgColor rgb="FFFF0000"/>
        <bgColor indexed="64"/>
      </patternFill>
    </fill>
    <fill>
      <patternFill patternType="solid">
        <fgColor rgb="FFBFBFBF"/>
        <bgColor indexed="64"/>
      </patternFill>
    </fill>
  </fills>
  <borders count="16">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s>
  <cellStyleXfs count="13">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38" fontId="14" fillId="0" borderId="0" applyFont="0" applyFill="0" applyBorder="0" applyAlignment="0" applyProtection="0"/>
    <xf numFmtId="0" fontId="17" fillId="0" borderId="0">
      <alignment vertical="center"/>
    </xf>
    <xf numFmtId="0" fontId="26" fillId="0" borderId="0"/>
    <xf numFmtId="0" fontId="5" fillId="0" borderId="0">
      <alignment vertical="center"/>
    </xf>
    <xf numFmtId="0" fontId="3" fillId="0" borderId="0">
      <alignment vertical="center"/>
    </xf>
    <xf numFmtId="0" fontId="3" fillId="0" borderId="0"/>
    <xf numFmtId="38" fontId="3" fillId="0" borderId="0" applyFont="0" applyFill="0" applyBorder="0" applyAlignment="0" applyProtection="0">
      <alignment vertical="center"/>
    </xf>
    <xf numFmtId="0" fontId="3" fillId="0" borderId="0">
      <alignment vertical="center"/>
    </xf>
    <xf numFmtId="0" fontId="2" fillId="0" borderId="0">
      <alignment vertical="center"/>
    </xf>
    <xf numFmtId="0" fontId="1" fillId="0" borderId="0">
      <alignment vertical="center"/>
    </xf>
  </cellStyleXfs>
  <cellXfs count="304">
    <xf numFmtId="0" fontId="0" fillId="0" borderId="0" xfId="0">
      <alignment vertical="center"/>
    </xf>
    <xf numFmtId="0" fontId="10" fillId="0" borderId="1" xfId="0" applyFont="1" applyBorder="1">
      <alignment vertical="center"/>
    </xf>
    <xf numFmtId="0" fontId="10" fillId="0" borderId="2" xfId="0" applyFont="1" applyBorder="1">
      <alignment vertical="center"/>
    </xf>
    <xf numFmtId="3" fontId="10" fillId="0" borderId="2" xfId="0" applyNumberFormat="1" applyFont="1" applyBorder="1">
      <alignment vertical="center"/>
    </xf>
    <xf numFmtId="176" fontId="10" fillId="0" borderId="1" xfId="1" applyNumberFormat="1" applyFont="1" applyBorder="1">
      <alignment vertical="center"/>
    </xf>
    <xf numFmtId="0" fontId="10" fillId="0" borderId="0" xfId="0" applyFont="1">
      <alignment vertical="center"/>
    </xf>
    <xf numFmtId="40" fontId="10" fillId="0" borderId="1" xfId="1" applyNumberFormat="1" applyFont="1" applyBorder="1">
      <alignment vertical="center"/>
    </xf>
    <xf numFmtId="0" fontId="10" fillId="0" borderId="0" xfId="0" applyFont="1" applyAlignment="1">
      <alignment horizontal="right" vertical="center"/>
    </xf>
    <xf numFmtId="40" fontId="10" fillId="0" borderId="0" xfId="1" applyNumberFormat="1" applyFont="1" applyBorder="1">
      <alignment vertical="center"/>
    </xf>
    <xf numFmtId="38" fontId="10" fillId="0" borderId="0" xfId="1" applyFont="1" applyBorder="1">
      <alignment vertical="center"/>
    </xf>
    <xf numFmtId="38" fontId="10" fillId="0" borderId="2" xfId="1" applyFont="1" applyBorder="1">
      <alignment vertical="center"/>
    </xf>
    <xf numFmtId="38" fontId="10" fillId="0" borderId="1" xfId="1" applyFont="1" applyBorder="1">
      <alignment vertical="center"/>
    </xf>
    <xf numFmtId="9" fontId="10" fillId="0" borderId="0" xfId="2" applyFont="1" applyBorder="1">
      <alignment vertical="center"/>
    </xf>
    <xf numFmtId="176" fontId="10" fillId="0" borderId="0" xfId="1" applyNumberFormat="1" applyFont="1" applyBorder="1">
      <alignment vertical="center"/>
    </xf>
    <xf numFmtId="3" fontId="10" fillId="0" borderId="0" xfId="0" applyNumberFormat="1" applyFont="1">
      <alignment vertical="center"/>
    </xf>
    <xf numFmtId="0" fontId="11" fillId="0" borderId="0" xfId="0" applyFont="1">
      <alignment vertical="center"/>
    </xf>
    <xf numFmtId="0" fontId="11" fillId="0" borderId="1" xfId="0" applyFont="1" applyBorder="1" applyAlignment="1">
      <alignment horizontal="center" vertical="center"/>
    </xf>
    <xf numFmtId="0" fontId="10" fillId="0" borderId="0" xfId="0" applyFont="1" applyAlignment="1">
      <alignment horizontal="center" vertical="center"/>
    </xf>
    <xf numFmtId="0" fontId="10" fillId="0" borderId="2" xfId="0" applyFont="1" applyBorder="1" applyAlignment="1">
      <alignment horizontal="center" vertical="center"/>
    </xf>
    <xf numFmtId="0" fontId="10" fillId="0" borderId="1" xfId="0" applyFont="1" applyBorder="1" applyAlignment="1">
      <alignment horizontal="center" vertical="center"/>
    </xf>
    <xf numFmtId="9" fontId="10" fillId="0" borderId="0" xfId="0" applyNumberFormat="1" applyFont="1">
      <alignment vertical="center"/>
    </xf>
    <xf numFmtId="0" fontId="12" fillId="0" borderId="5" xfId="0" applyFont="1" applyBorder="1" applyAlignment="1">
      <alignment horizontal="center"/>
    </xf>
    <xf numFmtId="0" fontId="12" fillId="0" borderId="7" xfId="0" applyFont="1" applyBorder="1" applyAlignment="1">
      <alignment horizontal="center"/>
    </xf>
    <xf numFmtId="0" fontId="16" fillId="0" borderId="0" xfId="0" applyFont="1">
      <alignment vertical="center"/>
    </xf>
    <xf numFmtId="0" fontId="11" fillId="0" borderId="0" xfId="0" applyFont="1" applyAlignment="1">
      <alignment horizontal="right" vertical="center"/>
    </xf>
    <xf numFmtId="0" fontId="12" fillId="2" borderId="0" xfId="4" applyFont="1" applyFill="1" applyAlignment="1">
      <alignment horizontal="center" vertical="center" wrapText="1"/>
    </xf>
    <xf numFmtId="0" fontId="8" fillId="2" borderId="0" xfId="4" applyFont="1" applyFill="1" applyAlignment="1">
      <alignment horizontal="center" vertical="center"/>
    </xf>
    <xf numFmtId="0" fontId="9" fillId="2" borderId="2" xfId="4" applyFont="1" applyFill="1" applyBorder="1" applyAlignment="1">
      <alignment horizontal="center" vertical="top" wrapText="1"/>
    </xf>
    <xf numFmtId="0" fontId="8" fillId="2" borderId="2" xfId="4" applyFont="1" applyFill="1" applyBorder="1" applyAlignment="1">
      <alignment horizontal="center" vertical="top" wrapText="1"/>
    </xf>
    <xf numFmtId="0" fontId="8" fillId="2" borderId="2" xfId="4" applyFont="1" applyFill="1" applyBorder="1" applyAlignment="1">
      <alignment horizontal="center" vertical="top"/>
    </xf>
    <xf numFmtId="3" fontId="10" fillId="0" borderId="0" xfId="0" applyNumberFormat="1" applyFont="1" applyAlignment="1">
      <alignment horizontal="right" vertical="center"/>
    </xf>
    <xf numFmtId="0" fontId="16" fillId="0" borderId="2" xfId="0" applyFont="1" applyBorder="1">
      <alignment vertical="center"/>
    </xf>
    <xf numFmtId="180" fontId="9" fillId="0" borderId="2" xfId="0" applyNumberFormat="1" applyFont="1" applyBorder="1" applyAlignment="1">
      <alignment horizontal="center"/>
    </xf>
    <xf numFmtId="179" fontId="9" fillId="0" borderId="0" xfId="0" applyNumberFormat="1" applyFont="1" applyAlignment="1"/>
    <xf numFmtId="177" fontId="9" fillId="0" borderId="0" xfId="0" applyNumberFormat="1" applyFont="1" applyAlignment="1"/>
    <xf numFmtId="179" fontId="9" fillId="0" borderId="2" xfId="0" applyNumberFormat="1" applyFont="1" applyBorder="1" applyAlignment="1"/>
    <xf numFmtId="177" fontId="9" fillId="0" borderId="2" xfId="0" applyNumberFormat="1" applyFont="1" applyBorder="1" applyAlignment="1"/>
    <xf numFmtId="179" fontId="22" fillId="0" borderId="0" xfId="0" applyNumberFormat="1" applyFont="1" applyAlignment="1"/>
    <xf numFmtId="0" fontId="23" fillId="0" borderId="0" xfId="0" applyFont="1" applyAlignment="1"/>
    <xf numFmtId="0" fontId="21" fillId="0" borderId="0" xfId="0" applyFont="1">
      <alignment vertical="center"/>
    </xf>
    <xf numFmtId="0" fontId="9" fillId="2" borderId="2" xfId="0" applyFont="1" applyFill="1" applyBorder="1" applyAlignment="1">
      <alignment horizontal="center" vertical="center"/>
    </xf>
    <xf numFmtId="0" fontId="26" fillId="0" borderId="0" xfId="5"/>
    <xf numFmtId="0" fontId="19" fillId="0" borderId="0" xfId="5" applyFont="1"/>
    <xf numFmtId="0" fontId="27" fillId="4" borderId="14" xfId="5" applyFont="1" applyFill="1" applyBorder="1" applyAlignment="1">
      <alignment horizontal="center" vertical="center" wrapText="1"/>
    </xf>
    <xf numFmtId="0" fontId="28" fillId="4" borderId="4" xfId="5" applyFont="1" applyFill="1" applyBorder="1" applyAlignment="1">
      <alignment horizontal="center" vertical="center" wrapText="1"/>
    </xf>
    <xf numFmtId="0" fontId="27" fillId="0" borderId="14" xfId="5" applyFont="1" applyBorder="1" applyAlignment="1">
      <alignment horizontal="justify" vertical="center" wrapText="1"/>
    </xf>
    <xf numFmtId="0" fontId="27" fillId="0" borderId="14" xfId="5" applyFont="1" applyBorder="1" applyAlignment="1">
      <alignment horizontal="center" vertical="center" wrapText="1"/>
    </xf>
    <xf numFmtId="0" fontId="10" fillId="0" borderId="14" xfId="5" applyFont="1" applyBorder="1" applyAlignment="1">
      <alignment horizontal="center" vertical="center" wrapText="1"/>
    </xf>
    <xf numFmtId="0" fontId="10" fillId="0" borderId="14" xfId="5" applyFont="1" applyBorder="1" applyAlignment="1">
      <alignment horizontal="justify" vertical="center" wrapText="1"/>
    </xf>
    <xf numFmtId="0" fontId="28" fillId="0" borderId="14" xfId="5" applyFont="1" applyBorder="1" applyAlignment="1">
      <alignment horizontal="justify" vertical="center" wrapText="1"/>
    </xf>
    <xf numFmtId="0" fontId="27" fillId="4" borderId="9" xfId="5" applyFont="1" applyFill="1" applyBorder="1" applyAlignment="1">
      <alignment horizontal="center" vertical="center" wrapText="1"/>
    </xf>
    <xf numFmtId="0" fontId="27" fillId="4" borderId="6" xfId="5" applyFont="1" applyFill="1" applyBorder="1" applyAlignment="1">
      <alignment horizontal="center" vertical="center" wrapText="1"/>
    </xf>
    <xf numFmtId="181" fontId="10" fillId="0" borderId="14" xfId="5" applyNumberFormat="1" applyFont="1" applyBorder="1" applyAlignment="1">
      <alignment horizontal="center" vertical="center" wrapText="1"/>
    </xf>
    <xf numFmtId="0" fontId="28" fillId="5" borderId="14" xfId="5" applyFont="1" applyFill="1" applyBorder="1" applyAlignment="1">
      <alignment horizontal="center" vertical="center"/>
    </xf>
    <xf numFmtId="182" fontId="30" fillId="5" borderId="14" xfId="0" applyNumberFormat="1" applyFont="1" applyFill="1" applyBorder="1" applyAlignment="1">
      <alignment horizontal="right" vertical="center"/>
    </xf>
    <xf numFmtId="0" fontId="28" fillId="5" borderId="14" xfId="5" applyFont="1" applyFill="1" applyBorder="1" applyAlignment="1">
      <alignment horizontal="right" vertical="center"/>
    </xf>
    <xf numFmtId="182" fontId="30" fillId="5" borderId="14" xfId="0" applyNumberFormat="1" applyFont="1" applyFill="1" applyBorder="1">
      <alignment vertical="center"/>
    </xf>
    <xf numFmtId="0" fontId="28" fillId="5" borderId="14" xfId="5" applyFont="1" applyFill="1" applyBorder="1" applyAlignment="1">
      <alignment vertical="center"/>
    </xf>
    <xf numFmtId="0" fontId="28" fillId="0" borderId="0" xfId="5" applyFont="1"/>
    <xf numFmtId="0" fontId="10" fillId="0" borderId="0" xfId="5" applyFont="1" applyAlignment="1">
      <alignment horizontal="left" vertical="center"/>
    </xf>
    <xf numFmtId="0" fontId="11" fillId="0" borderId="14" xfId="5" applyFont="1" applyBorder="1" applyAlignment="1">
      <alignment horizontal="justify" vertical="center" wrapText="1"/>
    </xf>
    <xf numFmtId="176" fontId="10" fillId="0" borderId="2" xfId="1" applyNumberFormat="1" applyFont="1" applyBorder="1">
      <alignment vertical="center"/>
    </xf>
    <xf numFmtId="181" fontId="10" fillId="0" borderId="1" xfId="2" applyNumberFormat="1" applyFont="1" applyBorder="1">
      <alignment vertical="center"/>
    </xf>
    <xf numFmtId="0" fontId="9" fillId="2" borderId="1" xfId="0" applyFont="1" applyFill="1" applyBorder="1" applyAlignment="1">
      <alignment horizontal="center" vertical="center"/>
    </xf>
    <xf numFmtId="0" fontId="9" fillId="2" borderId="1" xfId="0" applyFont="1" applyFill="1" applyBorder="1" applyAlignment="1">
      <alignment horizontal="center"/>
    </xf>
    <xf numFmtId="0" fontId="33" fillId="0" borderId="0" xfId="0" applyFont="1">
      <alignment vertical="center"/>
    </xf>
    <xf numFmtId="0" fontId="34" fillId="0" borderId="0" xfId="0" applyFont="1">
      <alignment vertical="center"/>
    </xf>
    <xf numFmtId="0" fontId="24" fillId="3" borderId="14" xfId="0" applyFont="1" applyFill="1" applyBorder="1" applyAlignment="1">
      <alignment horizontal="center" vertical="center"/>
    </xf>
    <xf numFmtId="177" fontId="24" fillId="3" borderId="14" xfId="0" applyNumberFormat="1" applyFont="1" applyFill="1" applyBorder="1">
      <alignment vertical="center"/>
    </xf>
    <xf numFmtId="184" fontId="24" fillId="0" borderId="14" xfId="0" applyNumberFormat="1" applyFont="1" applyBorder="1">
      <alignment vertical="center"/>
    </xf>
    <xf numFmtId="185" fontId="24" fillId="0" borderId="14" xfId="0" applyNumberFormat="1" applyFont="1" applyBorder="1">
      <alignment vertical="center"/>
    </xf>
    <xf numFmtId="0" fontId="35" fillId="3" borderId="14" xfId="0" applyFont="1" applyFill="1" applyBorder="1" applyAlignment="1">
      <alignment horizontal="center" vertical="center"/>
    </xf>
    <xf numFmtId="186" fontId="24" fillId="0" borderId="14" xfId="0" applyNumberFormat="1" applyFont="1" applyBorder="1">
      <alignment vertical="center"/>
    </xf>
    <xf numFmtId="40" fontId="10" fillId="0" borderId="2" xfId="1" applyNumberFormat="1" applyFont="1" applyBorder="1">
      <alignment vertical="center"/>
    </xf>
    <xf numFmtId="0" fontId="10" fillId="0" borderId="0" xfId="0" applyFont="1" applyAlignment="1">
      <alignment horizontal="left" vertical="center"/>
    </xf>
    <xf numFmtId="0" fontId="19" fillId="0" borderId="0" xfId="0" applyFont="1" applyAlignment="1">
      <alignment horizontal="left" vertical="center"/>
    </xf>
    <xf numFmtId="0" fontId="38" fillId="0" borderId="0" xfId="0" applyFont="1">
      <alignment vertical="center"/>
    </xf>
    <xf numFmtId="0" fontId="0" fillId="0" borderId="2" xfId="0" applyBorder="1">
      <alignment vertical="center"/>
    </xf>
    <xf numFmtId="0" fontId="28" fillId="0" borderId="2" xfId="0" applyFont="1" applyBorder="1" applyAlignment="1">
      <alignment horizontal="center" vertical="center"/>
    </xf>
    <xf numFmtId="0" fontId="28" fillId="0" borderId="0" xfId="0" applyFont="1" applyAlignment="1">
      <alignment horizontal="center" vertical="center"/>
    </xf>
    <xf numFmtId="179" fontId="28" fillId="0" borderId="0" xfId="0" applyNumberFormat="1" applyFont="1" applyAlignment="1">
      <alignment horizontal="center" vertical="center"/>
    </xf>
    <xf numFmtId="179" fontId="28" fillId="0" borderId="2" xfId="0" applyNumberFormat="1" applyFont="1" applyBorder="1" applyAlignment="1">
      <alignment horizontal="center" vertical="center"/>
    </xf>
    <xf numFmtId="0" fontId="12" fillId="0" borderId="11" xfId="0" applyFont="1" applyBorder="1" applyAlignment="1"/>
    <xf numFmtId="0" fontId="9" fillId="2" borderId="14" xfId="0" applyFont="1" applyFill="1" applyBorder="1" applyAlignment="1">
      <alignment horizontal="center"/>
    </xf>
    <xf numFmtId="177" fontId="9" fillId="2" borderId="12" xfId="3" applyNumberFormat="1" applyFont="1" applyFill="1" applyBorder="1" applyAlignment="1">
      <alignment horizontal="center"/>
    </xf>
    <xf numFmtId="188" fontId="9" fillId="2" borderId="9" xfId="0" applyNumberFormat="1" applyFont="1" applyFill="1" applyBorder="1" applyAlignment="1"/>
    <xf numFmtId="188" fontId="9" fillId="2" borderId="0" xfId="0" applyNumberFormat="1" applyFont="1" applyFill="1" applyAlignment="1"/>
    <xf numFmtId="177" fontId="9" fillId="2" borderId="13" xfId="3" applyNumberFormat="1" applyFont="1" applyFill="1" applyBorder="1" applyAlignment="1">
      <alignment horizontal="center"/>
    </xf>
    <xf numFmtId="188" fontId="9" fillId="2" borderId="6" xfId="0" applyNumberFormat="1" applyFont="1" applyFill="1" applyBorder="1" applyAlignment="1"/>
    <xf numFmtId="188" fontId="9" fillId="2" borderId="2" xfId="0" applyNumberFormat="1" applyFont="1" applyFill="1" applyBorder="1" applyAlignment="1"/>
    <xf numFmtId="187" fontId="10" fillId="0" borderId="0" xfId="0" applyNumberFormat="1" applyFont="1" applyAlignment="1">
      <alignment horizontal="right" vertical="center"/>
    </xf>
    <xf numFmtId="187" fontId="10" fillId="0" borderId="0" xfId="0" applyNumberFormat="1" applyFont="1">
      <alignment vertical="center"/>
    </xf>
    <xf numFmtId="0" fontId="9" fillId="0" borderId="1" xfId="0" applyFont="1" applyBorder="1" applyAlignment="1">
      <alignment horizontal="center" vertical="center"/>
    </xf>
    <xf numFmtId="0" fontId="10" fillId="0" borderId="10" xfId="0" applyFont="1" applyBorder="1" applyAlignment="1">
      <alignment horizontal="center" vertical="center"/>
    </xf>
    <xf numFmtId="0" fontId="9" fillId="0" borderId="10" xfId="0" applyFont="1" applyBorder="1" applyAlignment="1">
      <alignment horizontal="center" vertical="center"/>
    </xf>
    <xf numFmtId="187" fontId="10" fillId="0" borderId="8" xfId="0" applyNumberFormat="1" applyFont="1" applyBorder="1" applyAlignment="1">
      <alignment horizontal="right" vertical="center"/>
    </xf>
    <xf numFmtId="187" fontId="10" fillId="0" borderId="7" xfId="0" applyNumberFormat="1" applyFont="1" applyBorder="1" applyAlignment="1">
      <alignment horizontal="right" vertical="center"/>
    </xf>
    <xf numFmtId="0" fontId="40" fillId="0" borderId="0" xfId="0" applyFont="1" applyAlignment="1">
      <alignment horizontal="center" vertical="center"/>
    </xf>
    <xf numFmtId="0" fontId="27" fillId="0" borderId="0" xfId="0" applyFont="1" applyAlignment="1">
      <alignment horizontal="center" vertical="center"/>
    </xf>
    <xf numFmtId="0" fontId="27" fillId="0" borderId="2" xfId="0" applyFont="1" applyBorder="1" applyAlignment="1">
      <alignment horizontal="center" vertical="center"/>
    </xf>
    <xf numFmtId="0" fontId="40" fillId="0" borderId="2" xfId="0" applyFont="1" applyBorder="1" applyAlignment="1">
      <alignment horizontal="center" vertical="center"/>
    </xf>
    <xf numFmtId="0" fontId="10" fillId="6" borderId="14" xfId="0" applyFont="1" applyFill="1" applyBorder="1" applyAlignment="1">
      <alignment horizontal="center" vertical="center"/>
    </xf>
    <xf numFmtId="0" fontId="10" fillId="6" borderId="14" xfId="0" applyFont="1" applyFill="1" applyBorder="1">
      <alignment vertical="center"/>
    </xf>
    <xf numFmtId="0" fontId="10" fillId="6" borderId="14" xfId="0" applyFont="1" applyFill="1" applyBorder="1" applyAlignment="1">
      <alignment horizontal="right" vertical="center" wrapText="1"/>
    </xf>
    <xf numFmtId="189" fontId="9" fillId="6" borderId="10" xfId="0" applyNumberFormat="1" applyFont="1" applyFill="1" applyBorder="1" applyAlignment="1">
      <alignment horizontal="center" vertical="center"/>
    </xf>
    <xf numFmtId="0" fontId="10" fillId="0" borderId="4" xfId="0" applyFont="1" applyBorder="1">
      <alignment vertical="center"/>
    </xf>
    <xf numFmtId="0" fontId="10" fillId="0" borderId="14" xfId="0" applyFont="1" applyBorder="1">
      <alignment vertical="center"/>
    </xf>
    <xf numFmtId="189" fontId="9" fillId="6" borderId="14" xfId="0" applyNumberFormat="1" applyFont="1" applyFill="1" applyBorder="1" applyAlignment="1">
      <alignment horizontal="center" vertical="center"/>
    </xf>
    <xf numFmtId="0" fontId="10" fillId="0" borderId="6" xfId="0" applyFont="1" applyBorder="1">
      <alignment vertical="center"/>
    </xf>
    <xf numFmtId="189" fontId="12" fillId="6" borderId="14" xfId="0" applyNumberFormat="1" applyFont="1" applyFill="1" applyBorder="1" applyAlignment="1">
      <alignment horizontal="center" vertical="center" wrapText="1"/>
    </xf>
    <xf numFmtId="189" fontId="9" fillId="6" borderId="4" xfId="0" applyNumberFormat="1" applyFont="1" applyFill="1" applyBorder="1" applyAlignment="1">
      <alignment horizontal="center" vertical="center"/>
    </xf>
    <xf numFmtId="189" fontId="9" fillId="6" borderId="6" xfId="0" applyNumberFormat="1" applyFont="1" applyFill="1" applyBorder="1" applyAlignment="1">
      <alignment horizontal="center" vertical="center"/>
    </xf>
    <xf numFmtId="189" fontId="12" fillId="6" borderId="14" xfId="0" applyNumberFormat="1" applyFont="1" applyFill="1" applyBorder="1" applyAlignment="1">
      <alignment horizontal="center" vertical="center" shrinkToFit="1"/>
    </xf>
    <xf numFmtId="0" fontId="4" fillId="0" borderId="0" xfId="0" applyFont="1">
      <alignment vertical="center"/>
    </xf>
    <xf numFmtId="189" fontId="12" fillId="0" borderId="0" xfId="0" applyNumberFormat="1" applyFont="1" applyAlignment="1">
      <alignment horizontal="center" vertical="center" shrinkToFit="1"/>
    </xf>
    <xf numFmtId="188" fontId="10" fillId="0" borderId="14" xfId="1" applyNumberFormat="1" applyFont="1" applyBorder="1">
      <alignment vertical="center"/>
    </xf>
    <xf numFmtId="188" fontId="10" fillId="0" borderId="6" xfId="1" applyNumberFormat="1" applyFont="1" applyBorder="1">
      <alignment vertical="center"/>
    </xf>
    <xf numFmtId="9" fontId="10" fillId="0" borderId="14" xfId="5" applyNumberFormat="1" applyFont="1" applyBorder="1" applyAlignment="1">
      <alignment horizontal="center" vertical="center" wrapText="1"/>
    </xf>
    <xf numFmtId="182" fontId="28" fillId="5" borderId="14" xfId="5" applyNumberFormat="1" applyFont="1" applyFill="1" applyBorder="1" applyAlignment="1">
      <alignment vertical="center"/>
    </xf>
    <xf numFmtId="4" fontId="28" fillId="5" borderId="14" xfId="5" applyNumberFormat="1" applyFont="1" applyFill="1" applyBorder="1" applyAlignment="1">
      <alignment horizontal="right" vertical="center"/>
    </xf>
    <xf numFmtId="3" fontId="30" fillId="5" borderId="14" xfId="0" applyNumberFormat="1" applyFont="1" applyFill="1" applyBorder="1" applyAlignment="1">
      <alignment horizontal="right" vertical="center"/>
    </xf>
    <xf numFmtId="0" fontId="9" fillId="0" borderId="0" xfId="0" applyFont="1" applyAlignment="1">
      <alignment horizontal="left" vertical="center"/>
    </xf>
    <xf numFmtId="0" fontId="19" fillId="0" borderId="0" xfId="0" applyFont="1">
      <alignment vertical="center"/>
    </xf>
    <xf numFmtId="190" fontId="28" fillId="0" borderId="0" xfId="0" applyNumberFormat="1" applyFont="1" applyAlignment="1">
      <alignment horizontal="center" vertical="center"/>
    </xf>
    <xf numFmtId="190" fontId="28" fillId="0" borderId="2" xfId="0" applyNumberFormat="1" applyFont="1" applyBorder="1" applyAlignment="1">
      <alignment horizontal="center" vertical="center"/>
    </xf>
    <xf numFmtId="0" fontId="10" fillId="0" borderId="0" xfId="7" applyFont="1">
      <alignment vertical="center"/>
    </xf>
    <xf numFmtId="0" fontId="10" fillId="0" borderId="2" xfId="7" applyFont="1" applyBorder="1">
      <alignment vertical="center"/>
    </xf>
    <xf numFmtId="0" fontId="42" fillId="0" borderId="0" xfId="0" applyFont="1">
      <alignment vertical="center"/>
    </xf>
    <xf numFmtId="0" fontId="22" fillId="2" borderId="2" xfId="4" applyFont="1" applyFill="1" applyBorder="1" applyAlignment="1">
      <alignment horizontal="center" vertical="top" wrapText="1"/>
    </xf>
    <xf numFmtId="177" fontId="9" fillId="0" borderId="0" xfId="3" applyNumberFormat="1" applyFont="1" applyFill="1" applyBorder="1" applyAlignment="1">
      <alignment horizontal="center"/>
    </xf>
    <xf numFmtId="177" fontId="9" fillId="0" borderId="2" xfId="3" applyNumberFormat="1" applyFont="1" applyFill="1" applyBorder="1" applyAlignment="1">
      <alignment horizontal="center"/>
    </xf>
    <xf numFmtId="183" fontId="9" fillId="0" borderId="8" xfId="0" applyNumberFormat="1" applyFont="1" applyBorder="1" applyAlignment="1">
      <alignment horizontal="right"/>
    </xf>
    <xf numFmtId="183" fontId="9" fillId="0" borderId="7" xfId="0" applyNumberFormat="1" applyFont="1" applyBorder="1" applyAlignment="1">
      <alignment horizontal="right"/>
    </xf>
    <xf numFmtId="183" fontId="9" fillId="0" borderId="8" xfId="0" applyNumberFormat="1" applyFont="1" applyBorder="1" applyAlignment="1"/>
    <xf numFmtId="183" fontId="9" fillId="0" borderId="7" xfId="0" applyNumberFormat="1" applyFont="1" applyBorder="1" applyAlignment="1"/>
    <xf numFmtId="180" fontId="9" fillId="0" borderId="8" xfId="0" applyNumberFormat="1" applyFont="1" applyBorder="1" applyAlignment="1"/>
    <xf numFmtId="180" fontId="9" fillId="0" borderId="7" xfId="0" applyNumberFormat="1" applyFont="1" applyBorder="1" applyAlignment="1"/>
    <xf numFmtId="0" fontId="9" fillId="0" borderId="7" xfId="0" applyFont="1" applyBorder="1" applyAlignment="1">
      <alignment horizontal="center"/>
    </xf>
    <xf numFmtId="178" fontId="9" fillId="0" borderId="8" xfId="0" applyNumberFormat="1" applyFont="1" applyBorder="1" applyAlignment="1"/>
    <xf numFmtId="178" fontId="9" fillId="0" borderId="7" xfId="0" applyNumberFormat="1" applyFont="1" applyBorder="1" applyAlignment="1"/>
    <xf numFmtId="179" fontId="10" fillId="0" borderId="8" xfId="0" applyNumberFormat="1" applyFont="1" applyBorder="1">
      <alignment vertical="center"/>
    </xf>
    <xf numFmtId="179" fontId="10" fillId="0" borderId="7" xfId="0" applyNumberFormat="1" applyFont="1" applyBorder="1">
      <alignment vertical="center"/>
    </xf>
    <xf numFmtId="188" fontId="10" fillId="0" borderId="4" xfId="1" applyNumberFormat="1" applyFont="1" applyBorder="1">
      <alignment vertical="center"/>
    </xf>
    <xf numFmtId="38" fontId="44" fillId="0" borderId="0" xfId="1" applyFont="1" applyBorder="1">
      <alignment vertical="center"/>
    </xf>
    <xf numFmtId="0" fontId="42" fillId="0" borderId="0" xfId="0" applyFont="1" applyAlignment="1">
      <alignment horizontal="left" vertical="center"/>
    </xf>
    <xf numFmtId="0" fontId="32" fillId="0" borderId="0" xfId="0" applyFont="1" applyAlignment="1">
      <alignment horizontal="left" vertical="center"/>
    </xf>
    <xf numFmtId="0" fontId="44" fillId="0" borderId="0" xfId="8" applyFont="1" applyAlignment="1">
      <alignment vertical="center"/>
    </xf>
    <xf numFmtId="0" fontId="46" fillId="0" borderId="0" xfId="0" applyFont="1">
      <alignment vertical="center"/>
    </xf>
    <xf numFmtId="0" fontId="45" fillId="0" borderId="0" xfId="0" applyFont="1">
      <alignment vertical="center"/>
    </xf>
    <xf numFmtId="0" fontId="44" fillId="0" borderId="0" xfId="0" applyFont="1">
      <alignment vertical="center"/>
    </xf>
    <xf numFmtId="0" fontId="9" fillId="5" borderId="14" xfId="5" applyFont="1" applyFill="1" applyBorder="1" applyAlignment="1">
      <alignment horizontal="center" vertical="center"/>
    </xf>
    <xf numFmtId="176" fontId="9" fillId="0" borderId="0" xfId="1" applyNumberFormat="1" applyFont="1" applyFill="1" applyBorder="1">
      <alignment vertical="center"/>
    </xf>
    <xf numFmtId="176" fontId="9" fillId="0" borderId="2" xfId="1" applyNumberFormat="1" applyFont="1" applyFill="1" applyBorder="1">
      <alignment vertical="center"/>
    </xf>
    <xf numFmtId="176" fontId="9" fillId="0" borderId="1" xfId="1" applyNumberFormat="1" applyFont="1" applyFill="1" applyBorder="1">
      <alignment vertical="center"/>
    </xf>
    <xf numFmtId="40" fontId="10" fillId="0" borderId="0" xfId="1" applyNumberFormat="1" applyFont="1" applyFill="1" applyBorder="1">
      <alignment vertical="center"/>
    </xf>
    <xf numFmtId="40" fontId="10" fillId="0" borderId="2" xfId="1" applyNumberFormat="1" applyFont="1" applyFill="1" applyBorder="1">
      <alignment vertical="center"/>
    </xf>
    <xf numFmtId="40" fontId="10" fillId="0" borderId="1" xfId="1" applyNumberFormat="1" applyFont="1" applyFill="1" applyBorder="1">
      <alignment vertical="center"/>
    </xf>
    <xf numFmtId="187" fontId="10" fillId="0" borderId="2" xfId="0" applyNumberFormat="1" applyFont="1" applyBorder="1" applyAlignment="1">
      <alignment horizontal="right" vertical="center"/>
    </xf>
    <xf numFmtId="187" fontId="10" fillId="0" borderId="2" xfId="0" applyNumberFormat="1" applyFont="1" applyBorder="1">
      <alignment vertical="center"/>
    </xf>
    <xf numFmtId="191" fontId="28" fillId="0" borderId="0" xfId="0" applyNumberFormat="1" applyFont="1" applyAlignment="1">
      <alignment horizontal="center" vertical="center"/>
    </xf>
    <xf numFmtId="191" fontId="28" fillId="0" borderId="2" xfId="0" applyNumberFormat="1" applyFont="1" applyBorder="1" applyAlignment="1">
      <alignment horizontal="center" vertical="center"/>
    </xf>
    <xf numFmtId="192" fontId="28" fillId="0" borderId="0" xfId="0" applyNumberFormat="1" applyFont="1" applyAlignment="1">
      <alignment horizontal="center" vertical="center"/>
    </xf>
    <xf numFmtId="178" fontId="9" fillId="0" borderId="0" xfId="0" applyNumberFormat="1" applyFont="1" applyAlignment="1"/>
    <xf numFmtId="178" fontId="9" fillId="0" borderId="2" xfId="0" applyNumberFormat="1" applyFont="1" applyBorder="1" applyAlignment="1"/>
    <xf numFmtId="0" fontId="48" fillId="4" borderId="14" xfId="0" applyFont="1" applyFill="1" applyBorder="1" applyAlignment="1">
      <alignment horizontal="center" vertical="center" wrapText="1"/>
    </xf>
    <xf numFmtId="0" fontId="49" fillId="4" borderId="14" xfId="0" applyFont="1" applyFill="1" applyBorder="1" applyAlignment="1">
      <alignment horizontal="center" vertical="center" wrapText="1"/>
    </xf>
    <xf numFmtId="0" fontId="30" fillId="4" borderId="14" xfId="0" applyFont="1" applyFill="1" applyBorder="1" applyAlignment="1">
      <alignment horizontal="center" vertical="center" wrapText="1"/>
    </xf>
    <xf numFmtId="0" fontId="30" fillId="0" borderId="14" xfId="0" applyFont="1" applyBorder="1" applyAlignment="1">
      <alignment horizontal="center" vertical="center" wrapText="1"/>
    </xf>
    <xf numFmtId="0" fontId="30" fillId="0" borderId="14" xfId="0" applyFont="1" applyBorder="1" applyAlignment="1">
      <alignment horizontal="left" vertical="center" wrapText="1"/>
    </xf>
    <xf numFmtId="0" fontId="48" fillId="0" borderId="14" xfId="0" applyFont="1" applyBorder="1" applyAlignment="1">
      <alignment horizontal="center" vertical="center" wrapText="1"/>
    </xf>
    <xf numFmtId="0" fontId="42" fillId="0" borderId="14" xfId="0" applyFont="1" applyBorder="1" applyAlignment="1">
      <alignment horizontal="center" vertical="center" wrapText="1"/>
    </xf>
    <xf numFmtId="0" fontId="51" fillId="0" borderId="0" xfId="5" applyFont="1"/>
    <xf numFmtId="0" fontId="10" fillId="0" borderId="2" xfId="0" applyFont="1" applyBorder="1" applyAlignment="1">
      <alignment horizontal="center" vertical="center" wrapText="1"/>
    </xf>
    <xf numFmtId="0" fontId="9" fillId="0" borderId="0" xfId="0" applyFont="1" applyAlignment="1">
      <alignment horizontal="center"/>
    </xf>
    <xf numFmtId="0" fontId="9" fillId="0" borderId="2" xfId="0" applyFont="1" applyBorder="1" applyAlignment="1">
      <alignment horizontal="center"/>
    </xf>
    <xf numFmtId="0" fontId="48" fillId="0" borderId="14" xfId="0" applyFont="1" applyBorder="1" applyAlignment="1">
      <alignment horizontal="justify" vertical="center" wrapText="1"/>
    </xf>
    <xf numFmtId="0" fontId="48" fillId="0" borderId="14" xfId="0" applyFont="1" applyBorder="1" applyAlignment="1">
      <alignment horizontal="left" vertical="center" wrapText="1"/>
    </xf>
    <xf numFmtId="0" fontId="48" fillId="0" borderId="4" xfId="0" applyFont="1" applyBorder="1" applyAlignment="1">
      <alignment vertical="center" wrapText="1"/>
    </xf>
    <xf numFmtId="0" fontId="48" fillId="0" borderId="14" xfId="0" applyFont="1" applyBorder="1" applyAlignment="1">
      <alignment vertical="center" wrapText="1"/>
    </xf>
    <xf numFmtId="182" fontId="54" fillId="5" borderId="14" xfId="0" applyNumberFormat="1" applyFont="1" applyFill="1" applyBorder="1">
      <alignment vertical="center"/>
    </xf>
    <xf numFmtId="3" fontId="54" fillId="5" borderId="14" xfId="0" applyNumberFormat="1" applyFont="1" applyFill="1" applyBorder="1">
      <alignment vertical="center"/>
    </xf>
    <xf numFmtId="182" fontId="54" fillId="5" borderId="14" xfId="0" applyNumberFormat="1" applyFont="1" applyFill="1" applyBorder="1" applyAlignment="1">
      <alignment horizontal="right" vertical="center"/>
    </xf>
    <xf numFmtId="0" fontId="30" fillId="5" borderId="14" xfId="0" applyFont="1" applyFill="1" applyBorder="1" applyAlignment="1">
      <alignment horizontal="center" vertical="center"/>
    </xf>
    <xf numFmtId="0" fontId="48" fillId="5" borderId="14" xfId="0" applyFont="1" applyFill="1" applyBorder="1" applyAlignment="1">
      <alignment horizontal="center" vertical="center"/>
    </xf>
    <xf numFmtId="0" fontId="42" fillId="0" borderId="0" xfId="0" applyFont="1" applyAlignment="1">
      <alignment horizontal="justify" vertical="center" wrapText="1"/>
    </xf>
    <xf numFmtId="0" fontId="42" fillId="0" borderId="0" xfId="0" applyFont="1" applyAlignment="1">
      <alignment horizontal="left" vertical="center" wrapText="1"/>
    </xf>
    <xf numFmtId="0" fontId="42" fillId="0" borderId="2" xfId="0" applyFont="1" applyBorder="1" applyAlignment="1">
      <alignment horizontal="left" vertical="center"/>
    </xf>
    <xf numFmtId="0" fontId="43" fillId="0" borderId="1" xfId="0" applyFont="1" applyBorder="1" applyAlignment="1">
      <alignment horizontal="left" vertical="center" wrapText="1"/>
    </xf>
    <xf numFmtId="0" fontId="42" fillId="0" borderId="2" xfId="0" applyFont="1" applyBorder="1" applyAlignment="1">
      <alignment horizontal="justify" vertical="center" wrapText="1"/>
    </xf>
    <xf numFmtId="0" fontId="42" fillId="0" borderId="0" xfId="0" applyFont="1" applyAlignment="1">
      <alignment vertical="center" wrapText="1"/>
    </xf>
    <xf numFmtId="0" fontId="43" fillId="0" borderId="1" xfId="0" applyFont="1" applyBorder="1" applyAlignment="1">
      <alignment horizontal="justify" vertical="center" wrapText="1"/>
    </xf>
    <xf numFmtId="0" fontId="42" fillId="0" borderId="2" xfId="0" applyFont="1" applyBorder="1" applyAlignment="1">
      <alignment horizontal="left" vertical="center" wrapText="1"/>
    </xf>
    <xf numFmtId="0" fontId="42" fillId="0" borderId="0" xfId="0" applyFont="1" applyAlignment="1">
      <alignment horizontal="right" vertical="center" wrapText="1"/>
    </xf>
    <xf numFmtId="0" fontId="30" fillId="8" borderId="0" xfId="0" applyFont="1" applyFill="1" applyAlignment="1">
      <alignment horizontal="right" vertical="center" wrapText="1"/>
    </xf>
    <xf numFmtId="0" fontId="30" fillId="8" borderId="2" xfId="0" applyFont="1" applyFill="1" applyBorder="1" applyAlignment="1">
      <alignment horizontal="right" vertical="center" wrapText="1"/>
    </xf>
    <xf numFmtId="0" fontId="42" fillId="0" borderId="2" xfId="0" applyFont="1" applyBorder="1" applyAlignment="1">
      <alignment horizontal="right" vertical="center" wrapText="1"/>
    </xf>
    <xf numFmtId="0" fontId="42" fillId="0" borderId="1" xfId="0" applyFont="1" applyBorder="1" applyAlignment="1">
      <alignment horizontal="right" vertical="center" wrapText="1"/>
    </xf>
    <xf numFmtId="4" fontId="42" fillId="0" borderId="0" xfId="0" applyNumberFormat="1" applyFont="1" applyAlignment="1">
      <alignment horizontal="right" vertical="center" wrapText="1"/>
    </xf>
    <xf numFmtId="4" fontId="30" fillId="8" borderId="0" xfId="0" applyNumberFormat="1" applyFont="1" applyFill="1" applyAlignment="1">
      <alignment horizontal="right" vertical="center" wrapText="1"/>
    </xf>
    <xf numFmtId="4" fontId="30" fillId="8" borderId="2" xfId="0" applyNumberFormat="1" applyFont="1" applyFill="1" applyBorder="1" applyAlignment="1">
      <alignment horizontal="right" vertical="center" wrapText="1"/>
    </xf>
    <xf numFmtId="4" fontId="42" fillId="0" borderId="2" xfId="0" applyNumberFormat="1" applyFont="1" applyBorder="1" applyAlignment="1">
      <alignment horizontal="right" vertical="center" wrapText="1"/>
    </xf>
    <xf numFmtId="182" fontId="42" fillId="0" borderId="0" xfId="0" applyNumberFormat="1" applyFont="1" applyAlignment="1">
      <alignment horizontal="right" vertical="center" wrapText="1"/>
    </xf>
    <xf numFmtId="182" fontId="30" fillId="8" borderId="0" xfId="0" applyNumberFormat="1" applyFont="1" applyFill="1" applyAlignment="1">
      <alignment horizontal="right" vertical="center" wrapText="1"/>
    </xf>
    <xf numFmtId="182" fontId="30" fillId="0" borderId="2" xfId="0" applyNumberFormat="1" applyFont="1" applyBorder="1" applyAlignment="1">
      <alignment horizontal="right" vertical="center" wrapText="1"/>
    </xf>
    <xf numFmtId="182" fontId="42" fillId="0" borderId="2" xfId="0" applyNumberFormat="1" applyFont="1" applyBorder="1" applyAlignment="1">
      <alignment horizontal="right" vertical="center" wrapText="1"/>
    </xf>
    <xf numFmtId="0" fontId="55" fillId="0" borderId="0" xfId="0" applyFont="1" applyAlignment="1">
      <alignment horizontal="left" vertical="center"/>
    </xf>
    <xf numFmtId="182" fontId="30" fillId="8" borderId="2" xfId="0" applyNumberFormat="1" applyFont="1" applyFill="1" applyBorder="1" applyAlignment="1">
      <alignment horizontal="right" vertical="center" wrapText="1"/>
    </xf>
    <xf numFmtId="0" fontId="56" fillId="0" borderId="0" xfId="0" applyFont="1" applyAlignment="1">
      <alignment horizontal="center" vertical="center"/>
    </xf>
    <xf numFmtId="0" fontId="42" fillId="0" borderId="0" xfId="12" applyFont="1" applyAlignment="1">
      <alignment horizontal="left" vertical="center"/>
    </xf>
    <xf numFmtId="0" fontId="1" fillId="0" borderId="0" xfId="12">
      <alignment vertical="center"/>
    </xf>
    <xf numFmtId="0" fontId="42" fillId="0" borderId="0" xfId="12" applyFont="1" applyAlignment="1">
      <alignment horizontal="left" vertical="center" wrapText="1"/>
    </xf>
    <xf numFmtId="0" fontId="10" fillId="0" borderId="0" xfId="12" applyFont="1">
      <alignment vertical="center"/>
    </xf>
    <xf numFmtId="0" fontId="1" fillId="0" borderId="0" xfId="12" applyAlignment="1">
      <alignment vertical="center" wrapText="1"/>
    </xf>
    <xf numFmtId="0" fontId="8" fillId="2" borderId="0" xfId="4" applyFont="1" applyFill="1" applyAlignment="1">
      <alignment horizontal="center" vertical="center"/>
    </xf>
    <xf numFmtId="0" fontId="8" fillId="2" borderId="2" xfId="4" applyFont="1" applyFill="1" applyBorder="1" applyAlignment="1">
      <alignment horizontal="center" vertical="center"/>
    </xf>
    <xf numFmtId="0" fontId="8" fillId="2" borderId="3" xfId="4" applyFont="1" applyFill="1" applyBorder="1" applyAlignment="1">
      <alignment horizontal="center" vertical="center" wrapText="1"/>
    </xf>
    <xf numFmtId="0" fontId="8" fillId="2" borderId="2" xfId="4" applyFont="1" applyFill="1" applyBorder="1" applyAlignment="1">
      <alignment horizontal="center" vertical="center" wrapText="1"/>
    </xf>
    <xf numFmtId="0" fontId="8" fillId="2" borderId="1" xfId="4" applyFont="1" applyFill="1" applyBorder="1" applyAlignment="1">
      <alignment horizontal="center" vertical="center"/>
    </xf>
    <xf numFmtId="0" fontId="12" fillId="0" borderId="3" xfId="0" applyFont="1" applyBorder="1" applyAlignment="1">
      <alignment horizontal="center" vertical="center"/>
    </xf>
    <xf numFmtId="0" fontId="12" fillId="0" borderId="2" xfId="0" applyFont="1" applyBorder="1" applyAlignment="1">
      <alignment horizontal="center"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9" fillId="7" borderId="4" xfId="0" applyFont="1" applyFill="1" applyBorder="1">
      <alignment vertical="center"/>
    </xf>
    <xf numFmtId="0" fontId="9" fillId="7" borderId="9" xfId="0" applyFont="1" applyFill="1" applyBorder="1">
      <alignment vertical="center"/>
    </xf>
    <xf numFmtId="0" fontId="9" fillId="7" borderId="6" xfId="0" applyFont="1" applyFill="1" applyBorder="1">
      <alignment vertical="center"/>
    </xf>
    <xf numFmtId="0" fontId="10" fillId="0" borderId="4" xfId="0" applyFont="1" applyBorder="1">
      <alignment vertical="center"/>
    </xf>
    <xf numFmtId="0" fontId="4" fillId="0" borderId="9" xfId="0" applyFont="1" applyBorder="1">
      <alignment vertical="center"/>
    </xf>
    <xf numFmtId="0" fontId="4" fillId="0" borderId="6" xfId="0" applyFont="1" applyBorder="1">
      <alignment vertical="center"/>
    </xf>
    <xf numFmtId="0" fontId="4" fillId="0" borderId="8" xfId="0" applyFont="1" applyBorder="1">
      <alignment vertical="center"/>
    </xf>
    <xf numFmtId="188" fontId="10" fillId="0" borderId="4" xfId="1" applyNumberFormat="1" applyFont="1" applyBorder="1" applyAlignment="1">
      <alignment vertical="center"/>
    </xf>
    <xf numFmtId="188" fontId="10" fillId="0" borderId="9" xfId="1" applyNumberFormat="1" applyFont="1" applyBorder="1" applyAlignment="1">
      <alignment vertical="center"/>
    </xf>
    <xf numFmtId="188" fontId="10" fillId="0" borderId="6" xfId="1" applyNumberFormat="1" applyFont="1" applyBorder="1" applyAlignment="1">
      <alignment vertical="center"/>
    </xf>
    <xf numFmtId="188" fontId="4" fillId="0" borderId="8" xfId="0" applyNumberFormat="1" applyFont="1" applyBorder="1">
      <alignment vertical="center"/>
    </xf>
    <xf numFmtId="188" fontId="4" fillId="0" borderId="9" xfId="0" applyNumberFormat="1" applyFont="1" applyBorder="1">
      <alignment vertical="center"/>
    </xf>
    <xf numFmtId="188" fontId="4" fillId="0" borderId="6" xfId="0" applyNumberFormat="1" applyFont="1" applyBorder="1">
      <alignment vertical="center"/>
    </xf>
    <xf numFmtId="176" fontId="10" fillId="0" borderId="4" xfId="1" applyNumberFormat="1" applyFont="1" applyBorder="1" applyAlignment="1">
      <alignment vertical="center"/>
    </xf>
    <xf numFmtId="0" fontId="3" fillId="0" borderId="9" xfId="0" applyFont="1" applyBorder="1">
      <alignment vertical="center"/>
    </xf>
    <xf numFmtId="0" fontId="3" fillId="0" borderId="8" xfId="0" applyFont="1" applyBorder="1">
      <alignment vertical="center"/>
    </xf>
    <xf numFmtId="0" fontId="3" fillId="0" borderId="6" xfId="0" applyFont="1" applyBorder="1">
      <alignment vertical="center"/>
    </xf>
    <xf numFmtId="0" fontId="27" fillId="0" borderId="0" xfId="0" applyFont="1" applyAlignment="1">
      <alignment horizontal="center" vertical="center"/>
    </xf>
    <xf numFmtId="0" fontId="27" fillId="0" borderId="2" xfId="0" applyFont="1" applyBorder="1" applyAlignment="1">
      <alignment horizontal="center" vertical="center"/>
    </xf>
    <xf numFmtId="0" fontId="9" fillId="0" borderId="3" xfId="0" applyFont="1" applyBorder="1" applyAlignment="1">
      <alignment horizontal="center" vertical="center"/>
    </xf>
    <xf numFmtId="0" fontId="9" fillId="0" borderId="2" xfId="0" applyFont="1" applyBorder="1" applyAlignment="1">
      <alignment horizontal="center" vertical="center"/>
    </xf>
    <xf numFmtId="0" fontId="19" fillId="0" borderId="3" xfId="0" applyFont="1" applyBorder="1" applyAlignment="1">
      <alignment horizontal="center" vertical="center" wrapText="1"/>
    </xf>
    <xf numFmtId="0" fontId="10" fillId="0" borderId="2" xfId="0" applyFont="1" applyBorder="1" applyAlignment="1">
      <alignment horizontal="center" vertical="center"/>
    </xf>
    <xf numFmtId="0" fontId="10" fillId="0" borderId="3" xfId="0" applyFont="1" applyBorder="1" applyAlignment="1">
      <alignment horizontal="center" vertical="center" wrapText="1"/>
    </xf>
    <xf numFmtId="177" fontId="9" fillId="0" borderId="3" xfId="0" applyNumberFormat="1" applyFont="1" applyBorder="1" applyAlignment="1">
      <alignment horizontal="center" vertical="center" wrapText="1"/>
    </xf>
    <xf numFmtId="177" fontId="9" fillId="0" borderId="2" xfId="0" applyNumberFormat="1" applyFont="1" applyBorder="1" applyAlignment="1">
      <alignment horizontal="center" vertical="center" wrapText="1"/>
    </xf>
    <xf numFmtId="0" fontId="16" fillId="0" borderId="3" xfId="0" applyFont="1" applyBorder="1" applyAlignment="1">
      <alignment horizontal="center" vertical="center" wrapText="1"/>
    </xf>
    <xf numFmtId="0" fontId="43" fillId="0" borderId="10" xfId="0" applyFont="1" applyBorder="1" applyAlignment="1">
      <alignment horizontal="left" vertical="top" wrapText="1"/>
    </xf>
    <xf numFmtId="0" fontId="43" fillId="0" borderId="11" xfId="0" applyFont="1" applyBorder="1" applyAlignment="1">
      <alignment horizontal="left" vertical="top" wrapText="1"/>
    </xf>
    <xf numFmtId="0" fontId="10" fillId="0" borderId="14" xfId="5" applyFont="1" applyBorder="1" applyAlignment="1">
      <alignment horizontal="left" vertical="center" wrapText="1"/>
    </xf>
    <xf numFmtId="0" fontId="27" fillId="0" borderId="14" xfId="5" applyFont="1" applyBorder="1" applyAlignment="1">
      <alignment horizontal="center" vertical="center" wrapText="1"/>
    </xf>
    <xf numFmtId="0" fontId="37" fillId="0" borderId="14" xfId="5" applyFont="1" applyBorder="1" applyAlignment="1">
      <alignment horizontal="left" vertical="center" wrapText="1"/>
    </xf>
    <xf numFmtId="0" fontId="28" fillId="0" borderId="14" xfId="5" applyFont="1" applyBorder="1" applyAlignment="1">
      <alignment horizontal="left" vertical="center" wrapText="1"/>
    </xf>
    <xf numFmtId="0" fontId="9" fillId="0" borderId="14" xfId="5" applyFont="1" applyBorder="1" applyAlignment="1">
      <alignment horizontal="left" vertical="center" wrapText="1"/>
    </xf>
    <xf numFmtId="0" fontId="16" fillId="0" borderId="14" xfId="5" applyFont="1" applyBorder="1" applyAlignment="1">
      <alignment horizontal="center" vertical="center" wrapText="1"/>
    </xf>
    <xf numFmtId="0" fontId="10" fillId="0" borderId="14" xfId="5" applyFont="1" applyBorder="1" applyAlignment="1">
      <alignment horizontal="center" vertical="center" wrapText="1"/>
    </xf>
    <xf numFmtId="0" fontId="27" fillId="0" borderId="14" xfId="5" applyFont="1" applyBorder="1" applyAlignment="1">
      <alignment horizontal="left" vertical="center" wrapText="1"/>
    </xf>
    <xf numFmtId="0" fontId="16" fillId="0" borderId="14" xfId="5" applyFont="1" applyBorder="1" applyAlignment="1">
      <alignment horizontal="left" vertical="center" wrapText="1"/>
    </xf>
    <xf numFmtId="0" fontId="31" fillId="4" borderId="14" xfId="5" applyFont="1" applyFill="1" applyBorder="1" applyAlignment="1">
      <alignment horizontal="center" vertical="center" wrapText="1"/>
    </xf>
    <xf numFmtId="0" fontId="10" fillId="0" borderId="10" xfId="5" applyFont="1" applyBorder="1" applyAlignment="1">
      <alignment horizontal="left" vertical="center" wrapText="1"/>
    </xf>
    <xf numFmtId="0" fontId="10" fillId="0" borderId="11" xfId="5" applyFont="1" applyBorder="1" applyAlignment="1">
      <alignment horizontal="left" vertical="center" wrapText="1"/>
    </xf>
    <xf numFmtId="0" fontId="9" fillId="0" borderId="10" xfId="5" applyFont="1" applyBorder="1" applyAlignment="1">
      <alignment horizontal="left" vertical="center" wrapText="1"/>
    </xf>
    <xf numFmtId="0" fontId="9" fillId="0" borderId="11" xfId="5" applyFont="1" applyBorder="1" applyAlignment="1">
      <alignment horizontal="left" vertical="center" wrapText="1"/>
    </xf>
    <xf numFmtId="0" fontId="11" fillId="0" borderId="10" xfId="5" applyFont="1" applyBorder="1" applyAlignment="1">
      <alignment horizontal="left" vertical="center" wrapText="1"/>
    </xf>
    <xf numFmtId="0" fontId="11" fillId="0" borderId="11" xfId="5" applyFont="1" applyBorder="1" applyAlignment="1">
      <alignment horizontal="left" vertical="center" wrapText="1"/>
    </xf>
    <xf numFmtId="179" fontId="28" fillId="0" borderId="14" xfId="5" applyNumberFormat="1" applyFont="1" applyBorder="1" applyAlignment="1">
      <alignment horizontal="center" vertical="center" wrapText="1"/>
    </xf>
    <xf numFmtId="0" fontId="27" fillId="4" borderId="10" xfId="5" applyFont="1" applyFill="1" applyBorder="1" applyAlignment="1">
      <alignment horizontal="center" vertical="center"/>
    </xf>
    <xf numFmtId="0" fontId="27" fillId="4" borderId="1" xfId="5" applyFont="1" applyFill="1" applyBorder="1" applyAlignment="1">
      <alignment horizontal="center" vertical="center"/>
    </xf>
    <xf numFmtId="0" fontId="27" fillId="4" borderId="11" xfId="5" applyFont="1" applyFill="1" applyBorder="1" applyAlignment="1">
      <alignment horizontal="center" vertical="center"/>
    </xf>
    <xf numFmtId="0" fontId="28" fillId="4" borderId="4" xfId="5" applyFont="1" applyFill="1" applyBorder="1" applyAlignment="1">
      <alignment horizontal="center" vertical="center" wrapText="1"/>
    </xf>
    <xf numFmtId="0" fontId="28" fillId="4" borderId="9" xfId="5" applyFont="1" applyFill="1" applyBorder="1" applyAlignment="1">
      <alignment horizontal="center" vertical="center"/>
    </xf>
    <xf numFmtId="0" fontId="28" fillId="4" borderId="6" xfId="5" applyFont="1" applyFill="1" applyBorder="1" applyAlignment="1">
      <alignment horizontal="center" vertical="center"/>
    </xf>
    <xf numFmtId="0" fontId="27" fillId="4" borderId="4" xfId="5" applyFont="1" applyFill="1" applyBorder="1" applyAlignment="1">
      <alignment horizontal="center" vertical="center"/>
    </xf>
    <xf numFmtId="0" fontId="27" fillId="4" borderId="9" xfId="5" applyFont="1" applyFill="1" applyBorder="1" applyAlignment="1">
      <alignment horizontal="center" vertical="center"/>
    </xf>
    <xf numFmtId="0" fontId="27" fillId="4" borderId="6" xfId="5" applyFont="1" applyFill="1" applyBorder="1" applyAlignment="1">
      <alignment horizontal="center" vertical="center"/>
    </xf>
    <xf numFmtId="0" fontId="28" fillId="4" borderId="9" xfId="5" applyFont="1" applyFill="1" applyBorder="1" applyAlignment="1">
      <alignment horizontal="center" vertical="center" wrapText="1"/>
    </xf>
    <xf numFmtId="0" fontId="28" fillId="4" borderId="6" xfId="5" applyFont="1" applyFill="1" applyBorder="1" applyAlignment="1">
      <alignment horizontal="center" vertical="center" wrapText="1"/>
    </xf>
    <xf numFmtId="9" fontId="27" fillId="4" borderId="4" xfId="5" applyNumberFormat="1" applyFont="1" applyFill="1" applyBorder="1" applyAlignment="1">
      <alignment horizontal="center" vertical="center" wrapText="1"/>
    </xf>
    <xf numFmtId="9" fontId="27" fillId="4" borderId="9" xfId="5" applyNumberFormat="1" applyFont="1" applyFill="1" applyBorder="1" applyAlignment="1">
      <alignment horizontal="center" vertical="center"/>
    </xf>
    <xf numFmtId="9" fontId="27" fillId="4" borderId="6" xfId="5" applyNumberFormat="1" applyFont="1" applyFill="1" applyBorder="1" applyAlignment="1">
      <alignment horizontal="center" vertical="center"/>
    </xf>
    <xf numFmtId="0" fontId="30" fillId="4" borderId="4" xfId="0" applyFont="1" applyFill="1" applyBorder="1" applyAlignment="1">
      <alignment horizontal="center" vertical="center" wrapText="1"/>
    </xf>
    <xf numFmtId="0" fontId="30" fillId="4" borderId="9" xfId="0" applyFont="1" applyFill="1" applyBorder="1" applyAlignment="1">
      <alignment horizontal="center" vertical="center" wrapText="1"/>
    </xf>
    <xf numFmtId="0" fontId="30" fillId="4" borderId="6" xfId="0" applyFont="1" applyFill="1" applyBorder="1" applyAlignment="1">
      <alignment horizontal="center" vertical="center" wrapText="1"/>
    </xf>
    <xf numFmtId="0" fontId="48" fillId="4" borderId="4" xfId="0" applyFont="1" applyFill="1" applyBorder="1" applyAlignment="1">
      <alignment horizontal="center" vertical="center" wrapText="1"/>
    </xf>
    <xf numFmtId="0" fontId="48" fillId="4" borderId="9" xfId="0" applyFont="1" applyFill="1" applyBorder="1" applyAlignment="1">
      <alignment horizontal="center" vertical="center" wrapText="1"/>
    </xf>
    <xf numFmtId="0" fontId="48" fillId="4" borderId="6" xfId="0" applyFont="1" applyFill="1" applyBorder="1" applyAlignment="1">
      <alignment horizontal="center" vertical="center" wrapText="1"/>
    </xf>
    <xf numFmtId="0" fontId="43" fillId="0" borderId="5" xfId="0" applyFont="1" applyBorder="1" applyAlignment="1">
      <alignment horizontal="left" vertical="top" wrapText="1"/>
    </xf>
    <xf numFmtId="0" fontId="43" fillId="0" borderId="3" xfId="0" applyFont="1" applyBorder="1" applyAlignment="1">
      <alignment horizontal="left" vertical="top" wrapText="1"/>
    </xf>
    <xf numFmtId="0" fontId="43" fillId="0" borderId="15" xfId="0" applyFont="1" applyBorder="1" applyAlignment="1">
      <alignment horizontal="left" vertical="top" wrapText="1"/>
    </xf>
    <xf numFmtId="0" fontId="43" fillId="0" borderId="7" xfId="0" applyFont="1" applyBorder="1" applyAlignment="1">
      <alignment horizontal="left" vertical="top" wrapText="1"/>
    </xf>
    <xf numFmtId="0" fontId="43" fillId="0" borderId="2" xfId="0" applyFont="1" applyBorder="1" applyAlignment="1">
      <alignment horizontal="left" vertical="top" wrapText="1"/>
    </xf>
    <xf numFmtId="0" fontId="43" fillId="0" borderId="13" xfId="0" applyFont="1" applyBorder="1" applyAlignment="1">
      <alignment horizontal="left" vertical="top" wrapText="1"/>
    </xf>
    <xf numFmtId="0" fontId="48" fillId="4" borderId="14" xfId="0" applyFont="1" applyFill="1" applyBorder="1" applyAlignment="1">
      <alignment horizontal="center" vertical="center"/>
    </xf>
    <xf numFmtId="0" fontId="27" fillId="4" borderId="7" xfId="5" applyFont="1" applyFill="1" applyBorder="1" applyAlignment="1">
      <alignment horizontal="center" vertical="center"/>
    </xf>
    <xf numFmtId="0" fontId="27" fillId="4" borderId="2" xfId="5" applyFont="1" applyFill="1" applyBorder="1" applyAlignment="1">
      <alignment horizontal="center" vertical="center"/>
    </xf>
    <xf numFmtId="0" fontId="27" fillId="4" borderId="13" xfId="5" applyFont="1" applyFill="1" applyBorder="1" applyAlignment="1">
      <alignment horizontal="center" vertical="center"/>
    </xf>
    <xf numFmtId="0" fontId="28" fillId="4" borderId="5" xfId="5" applyFont="1" applyFill="1" applyBorder="1" applyAlignment="1">
      <alignment horizontal="center" vertical="center"/>
    </xf>
    <xf numFmtId="0" fontId="28" fillId="4" borderId="3" xfId="5" applyFont="1" applyFill="1" applyBorder="1" applyAlignment="1">
      <alignment horizontal="center" vertical="center"/>
    </xf>
    <xf numFmtId="0" fontId="28" fillId="4" borderId="15" xfId="5" applyFont="1" applyFill="1" applyBorder="1" applyAlignment="1">
      <alignment horizontal="center" vertical="center"/>
    </xf>
    <xf numFmtId="9" fontId="28" fillId="4" borderId="4" xfId="5" applyNumberFormat="1" applyFont="1" applyFill="1" applyBorder="1" applyAlignment="1">
      <alignment horizontal="center" vertical="center" wrapText="1"/>
    </xf>
    <xf numFmtId="9" fontId="28" fillId="4" borderId="9" xfId="5" applyNumberFormat="1" applyFont="1" applyFill="1" applyBorder="1" applyAlignment="1">
      <alignment horizontal="center" vertical="center"/>
    </xf>
    <xf numFmtId="9" fontId="28" fillId="4" borderId="6" xfId="5" applyNumberFormat="1" applyFont="1" applyFill="1" applyBorder="1" applyAlignment="1">
      <alignment horizontal="center" vertical="center"/>
    </xf>
  </cellXfs>
  <cellStyles count="13">
    <cellStyle name="パーセント" xfId="2" builtinId="5"/>
    <cellStyle name="桁区切り" xfId="1" builtinId="6"/>
    <cellStyle name="桁区切り 2" xfId="3" xr:uid="{00000000-0005-0000-0000-000002000000}"/>
    <cellStyle name="桁区切り 3" xfId="9" xr:uid="{4003A117-CB24-4B9D-B254-2E6E01F4E82B}"/>
    <cellStyle name="標準" xfId="0" builtinId="0"/>
    <cellStyle name="標準 2" xfId="5" xr:uid="{83096A28-22C0-4729-8D55-FAB25F2CEAC5}"/>
    <cellStyle name="標準 2 2" xfId="10" xr:uid="{B30E398A-82BD-460F-A317-81DBA58CF9EF}"/>
    <cellStyle name="標準 3" xfId="6" xr:uid="{F334CAAC-06E3-4D6B-9A23-106B6254BA94}"/>
    <cellStyle name="標準 3 2" xfId="7" xr:uid="{4322D77C-9818-47AF-A143-34250ADAD8CB}"/>
    <cellStyle name="標準 4" xfId="8" xr:uid="{F0288E87-B097-4E82-B8A7-0515709EBAFD}"/>
    <cellStyle name="標準 5" xfId="11" xr:uid="{1308AB25-AF67-4E71-A807-D03591ED7A1E}"/>
    <cellStyle name="標準 6" xfId="12" xr:uid="{E5F93E22-491E-4DCD-AC3E-1625BA238EBF}"/>
    <cellStyle name="標準_sabaC2008v05" xfId="4" xr:uid="{033DC658-E165-4437-8BA0-91FDE866831E}"/>
  </cellStyles>
  <dxfs count="0"/>
  <tableStyles count="0" defaultTableStyle="TableStyleMedium2" defaultPivotStyle="PivotStyleLight16"/>
  <colors>
    <mruColors>
      <color rgb="FFEAEAEA"/>
      <color rgb="FFDDDDDD"/>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externalLink" Target="externalLinks/externalLink12.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7.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externalLink" Target="externalLinks/externalLink10.xml"/><Relationship Id="rId37" Type="http://schemas.openxmlformats.org/officeDocument/2006/relationships/externalLink" Target="externalLinks/externalLink15.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36" Type="http://schemas.openxmlformats.org/officeDocument/2006/relationships/externalLink" Target="externalLinks/externalLink1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externalLink" Target="externalLinks/externalLink8.xml"/><Relationship Id="rId35" Type="http://schemas.openxmlformats.org/officeDocument/2006/relationships/externalLink" Target="externalLinks/externalLink1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externalLink" Target="externalLinks/externalLink11.xml"/><Relationship Id="rId38" Type="http://schemas.openxmlformats.org/officeDocument/2006/relationships/externalLink" Target="externalLinks/externalLink1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16.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xcelチェック">
      <a:majorFont>
        <a:latin typeface="Times New Roman"/>
        <a:ea typeface="ＭＳ 明朝"/>
        <a:cs typeface=""/>
      </a:majorFont>
      <a:minorFont>
        <a:latin typeface="Times New Roman"/>
        <a:ea typeface="ＭＳ Ｐゴシック"/>
        <a:cs typeface=""/>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0C328-CB42-4912-96B3-7E23CEA50E91}">
  <dimension ref="A2:A6"/>
  <sheetViews>
    <sheetView tabSelected="1" zoomScaleNormal="100" workbookViewId="0">
      <selection activeCell="C3" sqref="C3"/>
    </sheetView>
  </sheetViews>
  <sheetFormatPr defaultRowHeight="13.5"/>
  <cols>
    <col min="1" max="1" width="100.625" style="209" customWidth="1"/>
    <col min="2" max="16384" width="9" style="209"/>
  </cols>
  <sheetData>
    <row r="2" spans="1:1">
      <c r="A2" s="208" t="s">
        <v>350</v>
      </c>
    </row>
    <row r="3" spans="1:1" ht="40.5">
      <c r="A3" s="210" t="s">
        <v>353</v>
      </c>
    </row>
    <row r="4" spans="1:1" ht="15">
      <c r="A4" s="211"/>
    </row>
    <row r="5" spans="1:1">
      <c r="A5" s="209" t="s">
        <v>351</v>
      </c>
    </row>
    <row r="6" spans="1:1" ht="27">
      <c r="A6" s="212" t="s">
        <v>352</v>
      </c>
    </row>
  </sheetData>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E3E4D-B185-474D-9492-3074EC12CB63}">
  <dimension ref="A1:F35"/>
  <sheetViews>
    <sheetView workbookViewId="0">
      <selection activeCell="A2" sqref="A2"/>
    </sheetView>
  </sheetViews>
  <sheetFormatPr defaultRowHeight="15"/>
  <cols>
    <col min="1" max="3" width="12.5" style="5" customWidth="1"/>
    <col min="4" max="4" width="20" style="5" customWidth="1"/>
    <col min="5" max="6" width="12.5" style="5" customWidth="1"/>
    <col min="7" max="16384" width="9" style="5"/>
  </cols>
  <sheetData>
    <row r="1" spans="1:6">
      <c r="A1" s="5" t="str">
        <f>Citation!A3</f>
        <v>Yukami R., Nishijima S.,  Kamimura Y., Isu S., Furuichi S., Watanabe R., Higashiguchi K., Izawa Y., Saito R., Ishikawa K. 2026. Stock assessment and evaluation of the Pacific stock of chub mackerel (fiscal year 2025). Marine fisheries stock assessment and evaluation for Japanese waters. Japan Fisheries Agency and Japan Fisheries Research and Education Agency, Tokyo,84 pp,</v>
      </c>
    </row>
    <row r="3" spans="1:6">
      <c r="A3" s="23" t="s">
        <v>141</v>
      </c>
    </row>
    <row r="4" spans="1:6">
      <c r="A4" s="2"/>
      <c r="B4" s="2"/>
      <c r="C4" s="2"/>
      <c r="D4" s="2"/>
      <c r="E4" s="2"/>
      <c r="F4" s="2"/>
    </row>
    <row r="5" spans="1:6">
      <c r="A5" s="239" t="s">
        <v>126</v>
      </c>
      <c r="B5" s="98" t="s">
        <v>127</v>
      </c>
      <c r="C5" s="239" t="s">
        <v>129</v>
      </c>
      <c r="D5" s="239" t="s">
        <v>130</v>
      </c>
      <c r="E5" s="239" t="s">
        <v>131</v>
      </c>
      <c r="F5" s="239" t="s">
        <v>132</v>
      </c>
    </row>
    <row r="6" spans="1:6">
      <c r="A6" s="240"/>
      <c r="B6" s="99" t="s">
        <v>128</v>
      </c>
      <c r="C6" s="240"/>
      <c r="D6" s="240"/>
      <c r="E6" s="240"/>
      <c r="F6" s="240"/>
    </row>
    <row r="7" spans="1:6" ht="16.5">
      <c r="A7" s="79" t="s">
        <v>133</v>
      </c>
      <c r="B7" s="123">
        <v>-16.972999999999999</v>
      </c>
      <c r="C7" s="123">
        <v>2.7530000000000001</v>
      </c>
      <c r="D7" s="159">
        <v>6.0999999999999999E-5</v>
      </c>
      <c r="E7" s="97" t="s">
        <v>179</v>
      </c>
      <c r="F7" s="161">
        <v>4.2550000000000001E-8</v>
      </c>
    </row>
    <row r="8" spans="1:6" ht="16.5">
      <c r="A8" s="79" t="s">
        <v>133</v>
      </c>
      <c r="B8" s="123">
        <v>-18.771999999999998</v>
      </c>
      <c r="C8" s="123">
        <v>2.794</v>
      </c>
      <c r="D8" s="159">
        <v>-3.4999999999999997E-5</v>
      </c>
      <c r="E8" s="97" t="s">
        <v>180</v>
      </c>
      <c r="F8" s="161">
        <v>7.0340000000000003E-9</v>
      </c>
    </row>
    <row r="9" spans="1:6" ht="16.5">
      <c r="A9" s="79" t="s">
        <v>133</v>
      </c>
      <c r="B9" s="123">
        <v>-10.727</v>
      </c>
      <c r="C9" s="123">
        <v>1.885</v>
      </c>
      <c r="D9" s="159">
        <v>-2.1999999999999999E-5</v>
      </c>
      <c r="E9" s="97" t="s">
        <v>181</v>
      </c>
      <c r="F9" s="161">
        <v>2.194E-5</v>
      </c>
    </row>
    <row r="10" spans="1:6" ht="16.5">
      <c r="A10" s="79" t="s">
        <v>133</v>
      </c>
      <c r="B10" s="123">
        <v>-7.0090000000000003</v>
      </c>
      <c r="C10" s="123">
        <v>0.121</v>
      </c>
      <c r="D10" s="159">
        <v>6.7999999999999999E-5</v>
      </c>
      <c r="E10" s="97" t="s">
        <v>182</v>
      </c>
      <c r="F10" s="161">
        <v>9.0390000000000002E-4</v>
      </c>
    </row>
    <row r="11" spans="1:6" ht="16.5">
      <c r="A11" s="79" t="s">
        <v>133</v>
      </c>
      <c r="B11" s="123">
        <v>-9.4109999999999996</v>
      </c>
      <c r="C11" s="123">
        <v>0.156</v>
      </c>
      <c r="D11" s="159">
        <v>2.12E-4</v>
      </c>
      <c r="E11" s="97" t="s">
        <v>183</v>
      </c>
      <c r="F11" s="161">
        <v>8.1799999999999996E-5</v>
      </c>
    </row>
    <row r="12" spans="1:6" ht="16.5">
      <c r="A12" s="79" t="s">
        <v>133</v>
      </c>
      <c r="B12" s="123">
        <v>-12.355</v>
      </c>
      <c r="C12" s="123">
        <v>0.13400000000000001</v>
      </c>
      <c r="D12" s="159">
        <v>-8.1000000000000004E-5</v>
      </c>
      <c r="E12" s="97" t="s">
        <v>184</v>
      </c>
      <c r="F12" s="161">
        <v>4.3089999999999997E-6</v>
      </c>
    </row>
    <row r="13" spans="1:6" ht="16.5">
      <c r="A13" s="79" t="s">
        <v>133</v>
      </c>
      <c r="B13" s="123">
        <v>-10.991</v>
      </c>
      <c r="C13" s="123">
        <v>0.23100000000000001</v>
      </c>
      <c r="D13" s="159">
        <v>-8.0000000000000007E-5</v>
      </c>
      <c r="E13" s="97" t="s">
        <v>185</v>
      </c>
      <c r="F13" s="161">
        <v>1.6860000000000001E-5</v>
      </c>
    </row>
    <row r="14" spans="1:6" ht="16.5">
      <c r="A14" s="79" t="s">
        <v>134</v>
      </c>
      <c r="B14" s="123">
        <v>0.93899999999999995</v>
      </c>
      <c r="C14" s="123">
        <v>0.13300000000000001</v>
      </c>
      <c r="D14" s="159">
        <v>4.1199999999999999E-4</v>
      </c>
      <c r="E14" s="97" t="s">
        <v>186</v>
      </c>
      <c r="F14" s="123">
        <v>2.556</v>
      </c>
    </row>
    <row r="15" spans="1:6" ht="16.5">
      <c r="A15" s="79" t="s">
        <v>134</v>
      </c>
      <c r="B15" s="123">
        <v>1.0549999999999999</v>
      </c>
      <c r="C15" s="123">
        <v>0.12</v>
      </c>
      <c r="D15" s="159">
        <v>-2.4800000000000001E-4</v>
      </c>
      <c r="E15" s="97" t="s">
        <v>187</v>
      </c>
      <c r="F15" s="123">
        <v>2.8730000000000002</v>
      </c>
    </row>
    <row r="16" spans="1:6" ht="16.5">
      <c r="A16" s="79" t="s">
        <v>134</v>
      </c>
      <c r="B16" s="123">
        <v>0.61899999999999999</v>
      </c>
      <c r="C16" s="123">
        <v>0.13700000000000001</v>
      </c>
      <c r="D16" s="159">
        <v>2.5500000000000002E-4</v>
      </c>
      <c r="E16" s="97" t="s">
        <v>188</v>
      </c>
      <c r="F16" s="123">
        <v>1.857</v>
      </c>
    </row>
    <row r="17" spans="1:6" ht="16.5">
      <c r="A17" s="79" t="s">
        <v>135</v>
      </c>
      <c r="B17" s="123">
        <v>-0.80800000000000005</v>
      </c>
      <c r="C17" s="123">
        <v>0.20399999999999999</v>
      </c>
      <c r="D17" s="159">
        <v>-3.8000000000000002E-5</v>
      </c>
      <c r="E17" s="97" t="s">
        <v>189</v>
      </c>
      <c r="F17" s="123">
        <v>0.44600000000000001</v>
      </c>
    </row>
    <row r="18" spans="1:6" ht="16.5">
      <c r="A18" s="79" t="s">
        <v>135</v>
      </c>
      <c r="B18" s="123">
        <v>-1.052</v>
      </c>
      <c r="C18" s="123">
        <v>0.20699999999999999</v>
      </c>
      <c r="D18" s="159">
        <v>-4.8999999999999998E-5</v>
      </c>
      <c r="E18" s="97" t="s">
        <v>190</v>
      </c>
      <c r="F18" s="123">
        <v>0.34899999999999998</v>
      </c>
    </row>
    <row r="19" spans="1:6" ht="16.5">
      <c r="A19" s="79" t="s">
        <v>135</v>
      </c>
      <c r="B19" s="123">
        <v>-1.339</v>
      </c>
      <c r="C19" s="123">
        <v>0.182</v>
      </c>
      <c r="D19" s="159">
        <v>-6.8999999999999997E-5</v>
      </c>
      <c r="E19" s="97" t="s">
        <v>191</v>
      </c>
      <c r="F19" s="123">
        <v>0.26200000000000001</v>
      </c>
    </row>
    <row r="20" spans="1:6" ht="16.5">
      <c r="A20" s="79" t="s">
        <v>136</v>
      </c>
      <c r="B20" s="123">
        <v>-0.3</v>
      </c>
      <c r="C20" s="123">
        <v>0.13100000000000001</v>
      </c>
      <c r="D20" s="159">
        <v>1.8599999999999999E-4</v>
      </c>
      <c r="E20" s="97" t="s">
        <v>192</v>
      </c>
      <c r="F20" s="123">
        <v>0.74099999999999999</v>
      </c>
    </row>
    <row r="21" spans="1:6" ht="16.5">
      <c r="A21" s="79" t="s">
        <v>136</v>
      </c>
      <c r="B21" s="123">
        <v>-1.0629999999999999</v>
      </c>
      <c r="C21" s="123">
        <v>0.12</v>
      </c>
      <c r="D21" s="159">
        <v>-2.8E-5</v>
      </c>
      <c r="E21" s="97" t="s">
        <v>193</v>
      </c>
      <c r="F21" s="123">
        <v>0.34499999999999997</v>
      </c>
    </row>
    <row r="22" spans="1:6" ht="16.5">
      <c r="A22" s="79" t="s">
        <v>137</v>
      </c>
      <c r="B22" s="123">
        <v>-0.25</v>
      </c>
      <c r="C22" s="123">
        <v>0.13200000000000001</v>
      </c>
      <c r="D22" s="159">
        <v>2.5999999999999998E-5</v>
      </c>
      <c r="E22" s="97" t="s">
        <v>194</v>
      </c>
      <c r="F22" s="123">
        <v>0.77900000000000003</v>
      </c>
    </row>
    <row r="23" spans="1:6" ht="16.5">
      <c r="A23" s="79" t="s">
        <v>137</v>
      </c>
      <c r="B23" s="123">
        <v>-0.59199999999999997</v>
      </c>
      <c r="C23" s="123">
        <v>0.158</v>
      </c>
      <c r="D23" s="159">
        <v>2.1000000000000001E-4</v>
      </c>
      <c r="E23" s="97" t="s">
        <v>195</v>
      </c>
      <c r="F23" s="123">
        <v>0.55300000000000005</v>
      </c>
    </row>
    <row r="24" spans="1:6" ht="16.5">
      <c r="A24" s="79" t="s">
        <v>137</v>
      </c>
      <c r="B24" s="123">
        <v>-1.865</v>
      </c>
      <c r="C24" s="123">
        <v>0.52</v>
      </c>
      <c r="D24" s="159">
        <v>-5.1E-5</v>
      </c>
      <c r="E24" s="97" t="s">
        <v>196</v>
      </c>
      <c r="F24" s="123">
        <v>0.155</v>
      </c>
    </row>
    <row r="25" spans="1:6" ht="16.5">
      <c r="A25" s="79" t="s">
        <v>137</v>
      </c>
      <c r="B25" s="123">
        <v>-0.93899999999999995</v>
      </c>
      <c r="C25" s="123">
        <v>0.14199999999999999</v>
      </c>
      <c r="D25" s="159">
        <v>-4.0000000000000003E-5</v>
      </c>
      <c r="E25" s="97" t="s">
        <v>197</v>
      </c>
      <c r="F25" s="123">
        <v>0.39100000000000001</v>
      </c>
    </row>
    <row r="26" spans="1:6" ht="16.5">
      <c r="A26" s="79" t="s">
        <v>137</v>
      </c>
      <c r="B26" s="123">
        <v>-0.114</v>
      </c>
      <c r="C26" s="123">
        <v>0.13200000000000001</v>
      </c>
      <c r="D26" s="159">
        <v>5.8999999999999998E-5</v>
      </c>
      <c r="E26" s="97" t="s">
        <v>198</v>
      </c>
      <c r="F26" s="123">
        <v>0.89200000000000002</v>
      </c>
    </row>
    <row r="27" spans="1:6" ht="16.5">
      <c r="A27" s="79" t="s">
        <v>137</v>
      </c>
      <c r="B27" s="123">
        <v>-0.16600000000000001</v>
      </c>
      <c r="C27" s="123">
        <v>0.186</v>
      </c>
      <c r="D27" s="159">
        <v>-8.5000000000000006E-5</v>
      </c>
      <c r="E27" s="97" t="s">
        <v>199</v>
      </c>
      <c r="F27" s="123">
        <v>0.84699999999999998</v>
      </c>
    </row>
    <row r="28" spans="1:6" ht="16.5">
      <c r="A28" s="79" t="s">
        <v>137</v>
      </c>
      <c r="B28" s="123">
        <v>-0.73699999999999999</v>
      </c>
      <c r="C28" s="123">
        <v>0.496</v>
      </c>
      <c r="D28" s="159">
        <v>-5.0000000000000004E-6</v>
      </c>
      <c r="E28" s="97" t="s">
        <v>200</v>
      </c>
      <c r="F28" s="123">
        <v>0.47799999999999998</v>
      </c>
    </row>
    <row r="29" spans="1:6" ht="16.5">
      <c r="A29" s="79" t="s">
        <v>137</v>
      </c>
      <c r="B29" s="123">
        <v>-0.29099999999999998</v>
      </c>
      <c r="C29" s="123">
        <v>0.23</v>
      </c>
      <c r="D29" s="159">
        <v>3.3000000000000003E-5</v>
      </c>
      <c r="E29" s="97" t="s">
        <v>201</v>
      </c>
      <c r="F29" s="123">
        <v>0.747</v>
      </c>
    </row>
    <row r="30" spans="1:6" ht="16.5">
      <c r="A30" s="79" t="s">
        <v>137</v>
      </c>
      <c r="B30" s="123">
        <v>-1.034</v>
      </c>
      <c r="C30" s="123">
        <v>0.18</v>
      </c>
      <c r="D30" s="159">
        <v>1E-4</v>
      </c>
      <c r="E30" s="97" t="s">
        <v>202</v>
      </c>
      <c r="F30" s="123">
        <v>0.35599999999999998</v>
      </c>
    </row>
    <row r="31" spans="1:6" ht="16.5">
      <c r="A31" s="79" t="s">
        <v>137</v>
      </c>
      <c r="B31" s="123">
        <v>-0.47499999999999998</v>
      </c>
      <c r="C31" s="123">
        <v>0.16200000000000001</v>
      </c>
      <c r="D31" s="159">
        <v>-2.2100000000000001E-4</v>
      </c>
      <c r="E31" s="97" t="s">
        <v>203</v>
      </c>
      <c r="F31" s="123">
        <v>0.622</v>
      </c>
    </row>
    <row r="32" spans="1:6" ht="16.5">
      <c r="A32" s="79" t="s">
        <v>137</v>
      </c>
      <c r="B32" s="123">
        <v>-1.198</v>
      </c>
      <c r="C32" s="123">
        <v>0.252</v>
      </c>
      <c r="D32" s="159">
        <v>-5.0000000000000002E-5</v>
      </c>
      <c r="E32" s="97" t="s">
        <v>204</v>
      </c>
      <c r="F32" s="123">
        <v>0.30199999999999999</v>
      </c>
    </row>
    <row r="33" spans="1:6" ht="16.5">
      <c r="A33" s="79" t="s">
        <v>137</v>
      </c>
      <c r="B33" s="123">
        <v>-0.55700000000000005</v>
      </c>
      <c r="C33" s="123">
        <v>0.248</v>
      </c>
      <c r="D33" s="159">
        <v>-4.0000000000000003E-5</v>
      </c>
      <c r="E33" s="97" t="s">
        <v>205</v>
      </c>
      <c r="F33" s="123">
        <v>0.57299999999999995</v>
      </c>
    </row>
    <row r="34" spans="1:6" ht="16.5" customHeight="1">
      <c r="A34" s="79" t="s">
        <v>138</v>
      </c>
      <c r="B34" s="123">
        <v>4.0069999999999997</v>
      </c>
      <c r="C34" s="123">
        <v>0.9</v>
      </c>
      <c r="D34" s="159">
        <v>9.0000000000000002E-6</v>
      </c>
      <c r="E34" s="97" t="s">
        <v>62</v>
      </c>
      <c r="F34" s="123">
        <v>0.98199999999999998</v>
      </c>
    </row>
    <row r="35" spans="1:6" ht="16.5" customHeight="1">
      <c r="A35" s="78" t="s">
        <v>139</v>
      </c>
      <c r="B35" s="124">
        <v>2.2429999999999999</v>
      </c>
      <c r="C35" s="124">
        <v>0.49399999999999999</v>
      </c>
      <c r="D35" s="160">
        <v>-3.3000000000000003E-5</v>
      </c>
      <c r="E35" s="100" t="s">
        <v>140</v>
      </c>
      <c r="F35" s="124">
        <v>0.80800000000000005</v>
      </c>
    </row>
  </sheetData>
  <mergeCells count="5">
    <mergeCell ref="A5:A6"/>
    <mergeCell ref="C5:C6"/>
    <mergeCell ref="D5:D6"/>
    <mergeCell ref="E5:E6"/>
    <mergeCell ref="F5:F6"/>
  </mergeCells>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0DEAD-35B9-4647-A1D8-2FB4B1D58FE2}">
  <dimension ref="A1:G43"/>
  <sheetViews>
    <sheetView zoomScaleNormal="100" workbookViewId="0">
      <selection activeCell="A2" sqref="A2"/>
    </sheetView>
  </sheetViews>
  <sheetFormatPr defaultRowHeight="13.5"/>
  <cols>
    <col min="1" max="1" width="12.5" style="41" customWidth="1"/>
    <col min="2" max="2" width="14.625" style="41" customWidth="1"/>
    <col min="3" max="3" width="11" style="41" customWidth="1"/>
    <col min="4" max="16384" width="9" style="41"/>
  </cols>
  <sheetData>
    <row r="1" spans="1:7">
      <c r="A1" s="41" t="str">
        <f>Citation!A3</f>
        <v>Yukami R., Nishijima S.,  Kamimura Y., Isu S., Furuichi S., Watanabe R., Higashiguchi K., Izawa Y., Saito R., Ishikawa K. 2026. Stock assessment and evaluation of the Pacific stock of chub mackerel (fiscal year 2025). Marine fisheries stock assessment and evaluation for Japanese waters. Japan Fisheries Agency and Japan Fisheries Research and Education Agency, Tokyo,84 pp,</v>
      </c>
    </row>
    <row r="3" spans="1:7" ht="15">
      <c r="A3" s="42" t="s">
        <v>213</v>
      </c>
    </row>
    <row r="4" spans="1:7" ht="15">
      <c r="A4" s="42" t="s">
        <v>214</v>
      </c>
    </row>
    <row r="5" spans="1:7" ht="15" customHeight="1"/>
    <row r="6" spans="1:7" ht="15" customHeight="1">
      <c r="A6" s="164" t="s">
        <v>207</v>
      </c>
      <c r="B6" s="164" t="s">
        <v>208</v>
      </c>
      <c r="C6" s="164" t="s">
        <v>209</v>
      </c>
      <c r="D6" s="165" t="s">
        <v>60</v>
      </c>
      <c r="E6" s="165" t="s">
        <v>43</v>
      </c>
      <c r="F6" s="166" t="s">
        <v>61</v>
      </c>
      <c r="G6" s="165" t="s">
        <v>140</v>
      </c>
    </row>
    <row r="7" spans="1:7" ht="30" customHeight="1">
      <c r="A7" s="167" t="s">
        <v>211</v>
      </c>
      <c r="B7" s="168" t="s">
        <v>212</v>
      </c>
      <c r="C7" s="169" t="s">
        <v>210</v>
      </c>
      <c r="D7" s="170">
        <v>1.28</v>
      </c>
      <c r="E7" s="167">
        <v>3.87</v>
      </c>
      <c r="F7" s="170">
        <v>0.72699999999999998</v>
      </c>
      <c r="G7" s="170">
        <v>0.81499999999999995</v>
      </c>
    </row>
    <row r="8" spans="1:7" ht="15" customHeight="1">
      <c r="A8" s="42" t="s">
        <v>215</v>
      </c>
    </row>
    <row r="9" spans="1:7" ht="15" customHeight="1">
      <c r="A9" s="171" t="s">
        <v>216</v>
      </c>
    </row>
    <row r="10" spans="1:7" ht="15" customHeight="1"/>
    <row r="11" spans="1:7" ht="15" customHeight="1"/>
    <row r="12" spans="1:7" ht="15" customHeight="1"/>
    <row r="13" spans="1:7" ht="15" customHeight="1"/>
    <row r="14" spans="1:7" ht="15" customHeight="1"/>
    <row r="15" spans="1:7" ht="15" customHeight="1"/>
    <row r="16" spans="1:7"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sheetData>
  <phoneticPr fontId="6"/>
  <pageMargins left="0.7" right="0.7" top="0.75" bottom="0.75" header="0.3" footer="0.3"/>
  <pageSetup paperSize="9" orientation="portrait" r:id="rId1"/>
  <headerFooter>
    <oddHeader>&amp;L&amp;"Aptos"&amp;10&amp;K000000 【機密性2情報】&amp;1#_x000D_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683EB-7E90-4092-91C0-5AFE200A2359}">
  <dimension ref="A1:M16"/>
  <sheetViews>
    <sheetView workbookViewId="0">
      <selection activeCell="A2" sqref="A2"/>
    </sheetView>
  </sheetViews>
  <sheetFormatPr defaultRowHeight="15"/>
  <cols>
    <col min="1" max="1" width="12.5" style="5" customWidth="1"/>
    <col min="2" max="2" width="9" style="5"/>
    <col min="3" max="3" width="13" style="5" customWidth="1"/>
    <col min="4" max="4" width="10.5" style="5" customWidth="1"/>
    <col min="5" max="6" width="11" style="5" customWidth="1"/>
    <col min="7" max="16384" width="9" style="5"/>
  </cols>
  <sheetData>
    <row r="1" spans="1:13">
      <c r="A1" s="5" t="str">
        <f>Citation!A3</f>
        <v>Yukami R., Nishijima S.,  Kamimura Y., Isu S., Furuichi S., Watanabe R., Higashiguchi K., Izawa Y., Saito R., Ishikawa K. 2026. Stock assessment and evaluation of the Pacific stock of chub mackerel (fiscal year 2025). Marine fisheries stock assessment and evaluation for Japanese waters. Japan Fisheries Agency and Japan Fisheries Research and Education Agency, Tokyo,84 pp,</v>
      </c>
    </row>
    <row r="3" spans="1:13">
      <c r="A3" s="23" t="s">
        <v>225</v>
      </c>
    </row>
    <row r="4" spans="1:13">
      <c r="A4" s="31"/>
      <c r="B4" s="31"/>
      <c r="C4" s="31"/>
      <c r="D4" s="2"/>
      <c r="E4" s="2"/>
      <c r="F4" s="2"/>
      <c r="G4" s="2"/>
      <c r="H4" s="2"/>
    </row>
    <row r="5" spans="1:13" ht="15" customHeight="1">
      <c r="A5" s="241" t="s">
        <v>160</v>
      </c>
      <c r="B5" s="243" t="s">
        <v>217</v>
      </c>
      <c r="C5" s="245" t="s">
        <v>218</v>
      </c>
      <c r="D5" s="245" t="s">
        <v>219</v>
      </c>
      <c r="E5" s="248" t="s">
        <v>206</v>
      </c>
      <c r="F5" s="245"/>
      <c r="G5" s="246" t="s">
        <v>161</v>
      </c>
      <c r="H5" s="245" t="s">
        <v>162</v>
      </c>
    </row>
    <row r="6" spans="1:13" ht="30" customHeight="1">
      <c r="A6" s="242"/>
      <c r="B6" s="244"/>
      <c r="C6" s="244"/>
      <c r="D6" s="244"/>
      <c r="E6" s="172" t="s">
        <v>220</v>
      </c>
      <c r="F6" s="172" t="s">
        <v>221</v>
      </c>
      <c r="G6" s="247"/>
      <c r="H6" s="244"/>
      <c r="J6" s="148"/>
      <c r="M6"/>
    </row>
    <row r="7" spans="1:13">
      <c r="A7" s="173" t="s">
        <v>46</v>
      </c>
      <c r="B7" s="33">
        <v>0.08</v>
      </c>
      <c r="C7" s="33">
        <v>0.03</v>
      </c>
      <c r="D7" s="33">
        <v>0.05</v>
      </c>
      <c r="E7" s="34">
        <v>111</v>
      </c>
      <c r="F7" s="34">
        <v>92</v>
      </c>
      <c r="G7" s="33">
        <v>0.8</v>
      </c>
      <c r="H7" s="34">
        <v>0</v>
      </c>
    </row>
    <row r="8" spans="1:13">
      <c r="A8" s="173" t="s">
        <v>47</v>
      </c>
      <c r="B8" s="33">
        <v>0.21</v>
      </c>
      <c r="C8" s="33">
        <v>7.0000000000000007E-2</v>
      </c>
      <c r="D8" s="33">
        <v>0.13</v>
      </c>
      <c r="E8" s="34">
        <v>188</v>
      </c>
      <c r="F8" s="34">
        <v>166</v>
      </c>
      <c r="G8" s="33">
        <v>0.6</v>
      </c>
      <c r="H8" s="34">
        <v>0</v>
      </c>
    </row>
    <row r="9" spans="1:13">
      <c r="A9" s="173" t="s">
        <v>48</v>
      </c>
      <c r="B9" s="33">
        <v>0.47</v>
      </c>
      <c r="C9" s="33">
        <v>0.16</v>
      </c>
      <c r="D9" s="33">
        <v>0.3</v>
      </c>
      <c r="E9" s="34">
        <v>270</v>
      </c>
      <c r="F9" s="34">
        <v>249</v>
      </c>
      <c r="G9" s="33">
        <v>0.51</v>
      </c>
      <c r="H9" s="34">
        <v>0</v>
      </c>
    </row>
    <row r="10" spans="1:13">
      <c r="A10" s="173" t="s">
        <v>49</v>
      </c>
      <c r="B10" s="33">
        <v>0.74</v>
      </c>
      <c r="C10" s="33">
        <v>0.25</v>
      </c>
      <c r="D10" s="33">
        <v>0.46</v>
      </c>
      <c r="E10" s="34">
        <v>375</v>
      </c>
      <c r="F10" s="34">
        <v>340</v>
      </c>
      <c r="G10" s="33">
        <v>0.46</v>
      </c>
      <c r="H10" s="162">
        <v>0.3</v>
      </c>
    </row>
    <row r="11" spans="1:13">
      <c r="A11" s="173" t="s">
        <v>50</v>
      </c>
      <c r="B11" s="33">
        <v>0.79</v>
      </c>
      <c r="C11" s="33">
        <v>0.26</v>
      </c>
      <c r="D11" s="33">
        <v>0.53</v>
      </c>
      <c r="E11" s="34">
        <v>489</v>
      </c>
      <c r="F11" s="34">
        <v>431</v>
      </c>
      <c r="G11" s="33">
        <v>0.43</v>
      </c>
      <c r="H11" s="162">
        <v>1</v>
      </c>
    </row>
    <row r="12" spans="1:13">
      <c r="A12" s="173" t="s">
        <v>51</v>
      </c>
      <c r="B12" s="33">
        <v>1</v>
      </c>
      <c r="C12" s="33">
        <v>0.34</v>
      </c>
      <c r="D12" s="33">
        <v>0.68</v>
      </c>
      <c r="E12" s="34">
        <v>571</v>
      </c>
      <c r="F12" s="34">
        <v>509</v>
      </c>
      <c r="G12" s="33">
        <v>0.41</v>
      </c>
      <c r="H12" s="162">
        <v>1</v>
      </c>
    </row>
    <row r="13" spans="1:13">
      <c r="A13" s="174" t="s">
        <v>52</v>
      </c>
      <c r="B13" s="35">
        <v>1</v>
      </c>
      <c r="C13" s="35">
        <v>0.34</v>
      </c>
      <c r="D13" s="35">
        <v>0.68</v>
      </c>
      <c r="E13" s="36">
        <v>670</v>
      </c>
      <c r="F13" s="36">
        <v>672</v>
      </c>
      <c r="G13" s="35">
        <v>0.4</v>
      </c>
      <c r="H13" s="163">
        <v>1</v>
      </c>
    </row>
    <row r="14" spans="1:13" ht="15.75">
      <c r="A14" s="37" t="s">
        <v>222</v>
      </c>
      <c r="B14" s="37"/>
      <c r="C14" s="37"/>
      <c r="D14" s="38"/>
      <c r="E14" s="38"/>
      <c r="F14" s="38"/>
      <c r="G14" s="38"/>
      <c r="H14" s="38"/>
    </row>
    <row r="15" spans="1:13" ht="15.75">
      <c r="A15" s="37" t="s">
        <v>223</v>
      </c>
      <c r="B15" s="37"/>
      <c r="C15" s="37"/>
      <c r="D15" s="38"/>
      <c r="E15" s="38"/>
      <c r="F15" s="38"/>
      <c r="G15" s="38"/>
      <c r="H15" s="38"/>
    </row>
    <row r="16" spans="1:13">
      <c r="A16" s="33" t="s">
        <v>224</v>
      </c>
    </row>
  </sheetData>
  <mergeCells count="7">
    <mergeCell ref="A5:A6"/>
    <mergeCell ref="B5:B6"/>
    <mergeCell ref="C5:C6"/>
    <mergeCell ref="D5:D6"/>
    <mergeCell ref="H5:H6"/>
    <mergeCell ref="G5:G6"/>
    <mergeCell ref="E5:F5"/>
  </mergeCells>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32DE9-7D75-422F-93B9-E3AC058408D5}">
  <dimension ref="A1:B40"/>
  <sheetViews>
    <sheetView zoomScaleNormal="100" workbookViewId="0">
      <selection activeCell="A2" sqref="A2"/>
    </sheetView>
  </sheetViews>
  <sheetFormatPr defaultRowHeight="13.5"/>
  <cols>
    <col min="1" max="1" width="15.5" style="41" customWidth="1"/>
    <col min="2" max="2" width="50.625" style="41" customWidth="1"/>
    <col min="3" max="3" width="9" style="41" customWidth="1"/>
    <col min="4" max="16384" width="9" style="41"/>
  </cols>
  <sheetData>
    <row r="1" spans="1:2">
      <c r="A1" s="41" t="str">
        <f>Citation!A3</f>
        <v>Yukami R., Nishijima S.,  Kamimura Y., Isu S., Furuichi S., Watanabe R., Higashiguchi K., Izawa Y., Saito R., Ishikawa K. 2026. Stock assessment and evaluation of the Pacific stock of chub mackerel (fiscal year 2025). Marine fisheries stock assessment and evaluation for Japanese waters. Japan Fisheries Agency and Japan Fisheries Research and Education Agency, Tokyo,84 pp,</v>
      </c>
    </row>
    <row r="3" spans="1:2" ht="15">
      <c r="A3" s="42" t="s">
        <v>235</v>
      </c>
    </row>
    <row r="4" spans="1:2" ht="15" customHeight="1">
      <c r="A4" s="42"/>
    </row>
    <row r="5" spans="1:2" ht="15" customHeight="1">
      <c r="A5" s="164" t="s">
        <v>63</v>
      </c>
      <c r="B5" s="164" t="s">
        <v>65</v>
      </c>
    </row>
    <row r="6" spans="1:2" ht="45" customHeight="1">
      <c r="A6" s="175" t="s">
        <v>236</v>
      </c>
      <c r="B6" s="176" t="s">
        <v>237</v>
      </c>
    </row>
    <row r="7" spans="1:2" ht="30" customHeight="1">
      <c r="A7" s="175" t="s">
        <v>238</v>
      </c>
      <c r="B7" s="168" t="s">
        <v>239</v>
      </c>
    </row>
    <row r="8" spans="1:2" ht="75" customHeight="1">
      <c r="A8" s="177" t="s">
        <v>241</v>
      </c>
      <c r="B8" s="178" t="s">
        <v>240</v>
      </c>
    </row>
    <row r="9" spans="1:2" ht="45" customHeight="1">
      <c r="A9" s="249" t="s">
        <v>243</v>
      </c>
      <c r="B9" s="250"/>
    </row>
    <row r="10" spans="1:2" ht="15" customHeight="1"/>
    <row r="11" spans="1:2" ht="15" customHeight="1"/>
    <row r="12" spans="1:2" ht="15" customHeight="1"/>
    <row r="13" spans="1:2" ht="15" customHeight="1"/>
    <row r="14" spans="1:2" ht="15" customHeight="1"/>
    <row r="15" spans="1:2" ht="15" customHeight="1"/>
    <row r="16" spans="1:2"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sheetData>
  <mergeCells count="1">
    <mergeCell ref="A9:B9"/>
  </mergeCells>
  <phoneticPr fontId="6"/>
  <pageMargins left="0.7" right="0.7" top="0.75" bottom="0.75" header="0.3" footer="0.3"/>
  <pageSetup paperSize="9" orientation="portrait" r:id="rId1"/>
  <headerFooter>
    <oddHeader>&amp;L&amp;"Aptos"&amp;10&amp;K000000 【機密性2情報】&amp;1#_x000D_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BECBD-96A4-44DD-AFC5-2A959498523F}">
  <dimension ref="A1:E55"/>
  <sheetViews>
    <sheetView zoomScaleNormal="100" workbookViewId="0">
      <selection activeCell="A2" sqref="A2"/>
    </sheetView>
  </sheetViews>
  <sheetFormatPr defaultRowHeight="13.5"/>
  <cols>
    <col min="1" max="2" width="12.5" style="41" customWidth="1"/>
    <col min="3" max="3" width="50.875" style="41" customWidth="1"/>
    <col min="4" max="16384" width="9" style="41"/>
  </cols>
  <sheetData>
    <row r="1" spans="1:5">
      <c r="A1" s="41" t="str">
        <f>Citation!A3</f>
        <v>Yukami R., Nishijima S.,  Kamimura Y., Isu S., Furuichi S., Watanabe R., Higashiguchi K., Izawa Y., Saito R., Ishikawa K. 2026. Stock assessment and evaluation of the Pacific stock of chub mackerel (fiscal year 2025). Marine fisheries stock assessment and evaluation for Japanese waters. Japan Fisheries Agency and Japan Fisheries Research and Education Agency, Tokyo,84 pp,</v>
      </c>
    </row>
    <row r="3" spans="1:5" ht="15">
      <c r="A3" s="42" t="s">
        <v>234</v>
      </c>
    </row>
    <row r="4" spans="1:5" ht="15" customHeight="1">
      <c r="A4" s="42"/>
    </row>
    <row r="5" spans="1:5" ht="15" customHeight="1">
      <c r="A5" s="43" t="s">
        <v>63</v>
      </c>
      <c r="B5" s="43" t="s">
        <v>64</v>
      </c>
      <c r="C5" s="43" t="s">
        <v>65</v>
      </c>
    </row>
    <row r="6" spans="1:5" ht="15" customHeight="1">
      <c r="A6" s="255" t="s">
        <v>296</v>
      </c>
      <c r="B6" s="256" t="s">
        <v>229</v>
      </c>
      <c r="C6" s="253" t="s">
        <v>230</v>
      </c>
    </row>
    <row r="7" spans="1:5" ht="15" customHeight="1">
      <c r="A7" s="255"/>
      <c r="B7" s="257"/>
      <c r="C7" s="254"/>
      <c r="E7" s="148"/>
    </row>
    <row r="8" spans="1:5" ht="15" customHeight="1">
      <c r="A8" s="251" t="s">
        <v>227</v>
      </c>
      <c r="B8" s="252" t="s">
        <v>145</v>
      </c>
      <c r="C8" s="253" t="s">
        <v>231</v>
      </c>
      <c r="E8"/>
    </row>
    <row r="9" spans="1:5" ht="15" customHeight="1">
      <c r="A9" s="251"/>
      <c r="B9" s="252"/>
      <c r="C9" s="254"/>
    </row>
    <row r="10" spans="1:5" ht="15" customHeight="1">
      <c r="A10" s="251" t="s">
        <v>298</v>
      </c>
      <c r="B10" s="257" t="s">
        <v>146</v>
      </c>
      <c r="C10" s="258" t="s">
        <v>232</v>
      </c>
    </row>
    <row r="11" spans="1:5" ht="15" customHeight="1">
      <c r="A11" s="251"/>
      <c r="B11" s="257"/>
      <c r="C11" s="258"/>
    </row>
    <row r="12" spans="1:5" ht="15" customHeight="1">
      <c r="A12" s="251" t="s">
        <v>69</v>
      </c>
      <c r="B12" s="259" t="s">
        <v>233</v>
      </c>
      <c r="C12" s="259"/>
    </row>
    <row r="13" spans="1:5" ht="15" customHeight="1">
      <c r="A13" s="251"/>
      <c r="B13" s="259"/>
      <c r="C13" s="259"/>
    </row>
    <row r="14" spans="1:5" ht="30" customHeight="1">
      <c r="A14" s="48" t="s">
        <v>143</v>
      </c>
      <c r="B14" s="117">
        <v>0.4</v>
      </c>
      <c r="C14" s="48" t="s">
        <v>147</v>
      </c>
    </row>
    <row r="15" spans="1:5" ht="24.75" customHeight="1">
      <c r="A15" s="48" t="s">
        <v>144</v>
      </c>
      <c r="B15" s="46" t="s">
        <v>228</v>
      </c>
      <c r="C15" s="45" t="s">
        <v>148</v>
      </c>
    </row>
    <row r="16" spans="1:5"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sheetData>
  <mergeCells count="11">
    <mergeCell ref="A10:A11"/>
    <mergeCell ref="B10:B11"/>
    <mergeCell ref="C10:C11"/>
    <mergeCell ref="A12:A13"/>
    <mergeCell ref="B12:C13"/>
    <mergeCell ref="A8:A9"/>
    <mergeCell ref="B8:B9"/>
    <mergeCell ref="C8:C9"/>
    <mergeCell ref="A6:A7"/>
    <mergeCell ref="B6:B7"/>
    <mergeCell ref="C6:C7"/>
  </mergeCells>
  <phoneticPr fontId="6"/>
  <pageMargins left="0.7" right="0.7" top="0.75" bottom="0.75" header="0.3" footer="0.3"/>
  <pageSetup paperSize="9" orientation="portrait" r:id="rId1"/>
  <headerFooter>
    <oddHeader>&amp;L&amp;"Aptos"&amp;10&amp;K000000 【機密性2情報】&amp;1#_x000D_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D01A6-D776-433F-AF2A-C40CC7611341}">
  <dimension ref="A1:C55"/>
  <sheetViews>
    <sheetView zoomScaleNormal="100" workbookViewId="0">
      <selection activeCell="A2" sqref="A2"/>
    </sheetView>
  </sheetViews>
  <sheetFormatPr defaultRowHeight="13.5"/>
  <cols>
    <col min="1" max="1" width="18.875" style="41" customWidth="1"/>
    <col min="2" max="2" width="15" style="41" customWidth="1"/>
    <col min="3" max="3" width="53.375" style="41" customWidth="1"/>
    <col min="4" max="16384" width="9" style="41"/>
  </cols>
  <sheetData>
    <row r="1" spans="1:3">
      <c r="A1" s="41" t="str">
        <f>Citation!A3</f>
        <v>Yukami R., Nishijima S.,  Kamimura Y., Isu S., Furuichi S., Watanabe R., Higashiguchi K., Izawa Y., Saito R., Ishikawa K. 2026. Stock assessment and evaluation of the Pacific stock of chub mackerel (fiscal year 2025). Marine fisheries stock assessment and evaluation for Japanese waters. Japan Fisheries Agency and Japan Fisheries Research and Education Agency, Tokyo,84 pp,</v>
      </c>
    </row>
    <row r="3" spans="1:3" ht="15">
      <c r="A3" s="42" t="s">
        <v>244</v>
      </c>
    </row>
    <row r="4" spans="1:3" ht="15" customHeight="1">
      <c r="A4" s="42"/>
    </row>
    <row r="5" spans="1:3" ht="30" customHeight="1">
      <c r="A5" s="43" t="s">
        <v>63</v>
      </c>
      <c r="B5" s="43" t="s">
        <v>64</v>
      </c>
      <c r="C5" s="43" t="s">
        <v>65</v>
      </c>
    </row>
    <row r="6" spans="1:3" ht="30" customHeight="1">
      <c r="A6" s="48" t="s">
        <v>245</v>
      </c>
      <c r="B6" s="47" t="s">
        <v>253</v>
      </c>
      <c r="C6" s="49" t="s">
        <v>254</v>
      </c>
    </row>
    <row r="7" spans="1:3" ht="15" customHeight="1">
      <c r="A7" s="251" t="s">
        <v>246</v>
      </c>
      <c r="B7" s="259" t="s">
        <v>255</v>
      </c>
      <c r="C7" s="259"/>
    </row>
    <row r="8" spans="1:3" ht="15" customHeight="1">
      <c r="A8" s="251"/>
      <c r="B8" s="259"/>
      <c r="C8" s="259"/>
    </row>
    <row r="9" spans="1:3" ht="30" customHeight="1">
      <c r="A9" s="48" t="s">
        <v>247</v>
      </c>
      <c r="B9" s="52">
        <v>0.154</v>
      </c>
      <c r="C9" s="48" t="s">
        <v>256</v>
      </c>
    </row>
    <row r="10" spans="1:3" ht="30" customHeight="1">
      <c r="A10" s="48" t="s">
        <v>248</v>
      </c>
      <c r="B10" s="52">
        <v>0.20300000000000001</v>
      </c>
      <c r="C10" s="49" t="s">
        <v>257</v>
      </c>
    </row>
    <row r="11" spans="1:3" ht="30" customHeight="1">
      <c r="A11" s="48" t="s">
        <v>249</v>
      </c>
      <c r="B11" s="52">
        <v>0.17100000000000001</v>
      </c>
      <c r="C11" s="45" t="s">
        <v>261</v>
      </c>
    </row>
    <row r="12" spans="1:3" ht="15" customHeight="1">
      <c r="A12" s="260" t="s">
        <v>258</v>
      </c>
      <c r="B12" s="260"/>
      <c r="C12" s="260"/>
    </row>
    <row r="13" spans="1:3" ht="15" customHeight="1">
      <c r="A13" s="260"/>
      <c r="B13" s="260"/>
      <c r="C13" s="260"/>
    </row>
    <row r="14" spans="1:3" ht="15" customHeight="1">
      <c r="A14" s="251" t="s">
        <v>250</v>
      </c>
      <c r="B14" s="267">
        <v>0.2</v>
      </c>
      <c r="C14" s="253" t="s">
        <v>259</v>
      </c>
    </row>
    <row r="15" spans="1:3" ht="15" customHeight="1">
      <c r="A15" s="251"/>
      <c r="B15" s="267"/>
      <c r="C15" s="254"/>
    </row>
    <row r="16" spans="1:3" ht="15" customHeight="1">
      <c r="A16" s="251" t="s">
        <v>251</v>
      </c>
      <c r="B16" s="257">
        <v>2.0699999999999998</v>
      </c>
      <c r="C16" s="258" t="s">
        <v>260</v>
      </c>
    </row>
    <row r="17" spans="1:3" ht="15" customHeight="1">
      <c r="A17" s="251"/>
      <c r="B17" s="257"/>
      <c r="C17" s="258"/>
    </row>
    <row r="18" spans="1:3" ht="30" customHeight="1">
      <c r="A18" s="60" t="s">
        <v>73</v>
      </c>
      <c r="B18" s="261" t="s">
        <v>149</v>
      </c>
      <c r="C18" s="262"/>
    </row>
    <row r="19" spans="1:3" ht="30" customHeight="1">
      <c r="A19" s="60" t="s">
        <v>75</v>
      </c>
      <c r="B19" s="263" t="s">
        <v>252</v>
      </c>
      <c r="C19" s="264"/>
    </row>
    <row r="20" spans="1:3" ht="30" customHeight="1">
      <c r="A20" s="60" t="s">
        <v>77</v>
      </c>
      <c r="B20" s="265" t="s">
        <v>94</v>
      </c>
      <c r="C20" s="266"/>
    </row>
    <row r="21" spans="1:3" ht="15" customHeight="1">
      <c r="A21" s="58" t="s">
        <v>262</v>
      </c>
    </row>
    <row r="22" spans="1:3" ht="15" customHeight="1"/>
    <row r="23" spans="1:3" ht="15" customHeight="1">
      <c r="C23" s="149"/>
    </row>
    <row r="24" spans="1:3" ht="15" customHeight="1">
      <c r="C24"/>
    </row>
    <row r="25" spans="1:3" ht="15" customHeight="1"/>
    <row r="26" spans="1:3" ht="15" customHeight="1"/>
    <row r="27" spans="1:3" ht="15" customHeight="1"/>
    <row r="28" spans="1:3" ht="15" customHeight="1"/>
    <row r="29" spans="1:3" ht="15" customHeight="1"/>
    <row r="30" spans="1:3" ht="15" customHeight="1"/>
    <row r="31" spans="1:3" ht="15" customHeight="1"/>
    <row r="32" spans="1:3"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sheetData>
  <mergeCells count="12">
    <mergeCell ref="B20:C20"/>
    <mergeCell ref="A14:A15"/>
    <mergeCell ref="B14:B15"/>
    <mergeCell ref="C14:C15"/>
    <mergeCell ref="A16:A17"/>
    <mergeCell ref="B16:B17"/>
    <mergeCell ref="C16:C17"/>
    <mergeCell ref="A12:C13"/>
    <mergeCell ref="A7:A8"/>
    <mergeCell ref="B7:C8"/>
    <mergeCell ref="B18:C18"/>
    <mergeCell ref="B19:C19"/>
  </mergeCells>
  <phoneticPr fontId="6"/>
  <pageMargins left="0.7" right="0.7" top="0.75" bottom="0.75" header="0.3" footer="0.3"/>
  <pageSetup paperSize="9" orientation="portrait" r:id="rId1"/>
  <headerFooter>
    <oddHeader>&amp;L&amp;"Aptos"&amp;10&amp;K000000 【機密性2情報】&amp;1#_x000D_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F3BC2-FA7C-40E4-AFBD-D579E52E7F29}">
  <dimension ref="A1:G55"/>
  <sheetViews>
    <sheetView zoomScaleNormal="100" workbookViewId="0">
      <selection activeCell="A2" sqref="A2"/>
    </sheetView>
  </sheetViews>
  <sheetFormatPr defaultRowHeight="13.5"/>
  <cols>
    <col min="1" max="5" width="16.5" style="41" customWidth="1"/>
    <col min="6" max="16384" width="9" style="41"/>
  </cols>
  <sheetData>
    <row r="1" spans="1:7">
      <c r="A1" s="41" t="str">
        <f>Citation!A3</f>
        <v>Yukami R., Nishijima S.,  Kamimura Y., Isu S., Furuichi S., Watanabe R., Higashiguchi K., Izawa Y., Saito R., Ishikawa K. 2026. Stock assessment and evaluation of the Pacific stock of chub mackerel (fiscal year 2025). Marine fisheries stock assessment and evaluation for Japanese waters. Japan Fisheries Agency and Japan Fisheries Research and Education Agency, Tokyo,84 pp,</v>
      </c>
    </row>
    <row r="3" spans="1:7" ht="15">
      <c r="A3" s="42" t="s">
        <v>263</v>
      </c>
    </row>
    <row r="4" spans="1:7" ht="15" customHeight="1">
      <c r="A4" s="42"/>
    </row>
    <row r="5" spans="1:7" ht="15" customHeight="1">
      <c r="A5" s="268" t="s">
        <v>264</v>
      </c>
      <c r="B5" s="269"/>
      <c r="C5" s="269"/>
      <c r="D5" s="269"/>
      <c r="E5" s="270"/>
    </row>
    <row r="6" spans="1:7" ht="15" customHeight="1">
      <c r="A6" s="274" t="s">
        <v>63</v>
      </c>
      <c r="B6" s="44" t="s">
        <v>266</v>
      </c>
      <c r="C6" s="271" t="s">
        <v>268</v>
      </c>
      <c r="D6" s="279" t="s">
        <v>269</v>
      </c>
      <c r="E6" s="271" t="s">
        <v>270</v>
      </c>
    </row>
    <row r="7" spans="1:7" ht="15" customHeight="1">
      <c r="A7" s="275"/>
      <c r="B7" s="50" t="s">
        <v>265</v>
      </c>
      <c r="C7" s="277"/>
      <c r="D7" s="280"/>
      <c r="E7" s="272"/>
    </row>
    <row r="8" spans="1:7" ht="15" customHeight="1">
      <c r="A8" s="275"/>
      <c r="B8" s="50" t="s">
        <v>267</v>
      </c>
      <c r="C8" s="277"/>
      <c r="D8" s="280"/>
      <c r="E8" s="272"/>
    </row>
    <row r="9" spans="1:7" ht="15" customHeight="1">
      <c r="A9" s="276"/>
      <c r="B9" s="51" t="s">
        <v>67</v>
      </c>
      <c r="C9" s="278"/>
      <c r="D9" s="281"/>
      <c r="E9" s="273"/>
    </row>
    <row r="10" spans="1:7" ht="15" customHeight="1">
      <c r="A10" s="53" t="s">
        <v>271</v>
      </c>
      <c r="B10" s="54">
        <v>6.8</v>
      </c>
      <c r="C10" s="54" t="s">
        <v>278</v>
      </c>
      <c r="D10" s="55">
        <v>0.47</v>
      </c>
      <c r="E10" s="55">
        <v>4.8</v>
      </c>
    </row>
    <row r="11" spans="1:7" ht="15" customHeight="1">
      <c r="A11" s="53" t="s">
        <v>272</v>
      </c>
      <c r="B11" s="54">
        <v>6.2</v>
      </c>
      <c r="C11" s="54" t="s">
        <v>279</v>
      </c>
      <c r="D11" s="55">
        <v>0.42</v>
      </c>
      <c r="E11" s="55">
        <v>4.4000000000000004</v>
      </c>
    </row>
    <row r="12" spans="1:7" ht="15" customHeight="1">
      <c r="A12" s="53" t="s">
        <v>71</v>
      </c>
      <c r="B12" s="56">
        <v>5.6</v>
      </c>
      <c r="C12" s="54" t="s">
        <v>280</v>
      </c>
      <c r="D12" s="55">
        <v>0.38</v>
      </c>
      <c r="E12" s="57">
        <v>3.9</v>
      </c>
    </row>
    <row r="13" spans="1:7" ht="15" customHeight="1">
      <c r="A13" s="150" t="s">
        <v>150</v>
      </c>
      <c r="B13" s="179">
        <v>4.9000000000000004</v>
      </c>
      <c r="C13" s="181" t="s">
        <v>281</v>
      </c>
      <c r="D13" s="55">
        <v>0.33</v>
      </c>
      <c r="E13" s="57">
        <v>3.4</v>
      </c>
    </row>
    <row r="14" spans="1:7" ht="15" customHeight="1">
      <c r="A14" s="150" t="s">
        <v>274</v>
      </c>
      <c r="B14" s="179">
        <v>4.2</v>
      </c>
      <c r="C14" s="54" t="s">
        <v>282</v>
      </c>
      <c r="D14" s="55">
        <v>0.28000000000000003</v>
      </c>
      <c r="E14" s="118">
        <v>3</v>
      </c>
    </row>
    <row r="15" spans="1:7" ht="15" customHeight="1">
      <c r="A15" s="150" t="s">
        <v>74</v>
      </c>
      <c r="B15" s="179">
        <v>2.9</v>
      </c>
      <c r="C15" s="54" t="s">
        <v>283</v>
      </c>
      <c r="D15" s="55">
        <v>0.19</v>
      </c>
      <c r="E15" s="118">
        <v>2</v>
      </c>
      <c r="G15" s="149"/>
    </row>
    <row r="16" spans="1:7" ht="15" customHeight="1">
      <c r="A16" s="150" t="s">
        <v>76</v>
      </c>
      <c r="B16" s="179">
        <v>1.4</v>
      </c>
      <c r="C16" s="54" t="s">
        <v>284</v>
      </c>
      <c r="D16" s="55">
        <v>0.09</v>
      </c>
      <c r="E16" s="118">
        <v>1</v>
      </c>
      <c r="G16"/>
    </row>
    <row r="17" spans="1:5" ht="15" customHeight="1">
      <c r="A17" s="150" t="s">
        <v>275</v>
      </c>
      <c r="B17" s="180">
        <v>0</v>
      </c>
      <c r="C17" s="120" t="s">
        <v>285</v>
      </c>
      <c r="D17" s="55">
        <v>0</v>
      </c>
      <c r="E17" s="57">
        <v>0</v>
      </c>
    </row>
    <row r="18" spans="1:5" ht="15" customHeight="1">
      <c r="A18" s="53" t="s">
        <v>277</v>
      </c>
      <c r="B18" s="56">
        <v>13</v>
      </c>
      <c r="C18" s="54" t="s">
        <v>286</v>
      </c>
      <c r="D18" s="119">
        <v>1</v>
      </c>
      <c r="E18" s="118">
        <v>9.1</v>
      </c>
    </row>
    <row r="19" spans="1:5" ht="15" customHeight="1">
      <c r="A19" s="59"/>
      <c r="D19" s="41" t="s">
        <v>151</v>
      </c>
    </row>
    <row r="20" spans="1:5" ht="15" customHeight="1"/>
    <row r="21" spans="1:5" ht="15" customHeight="1"/>
    <row r="22" spans="1:5" ht="15" customHeight="1"/>
    <row r="23" spans="1:5" ht="15" customHeight="1"/>
    <row r="24" spans="1:5" ht="15" customHeight="1"/>
    <row r="25" spans="1:5" ht="15" customHeight="1"/>
    <row r="26" spans="1:5" ht="15" customHeight="1"/>
    <row r="27" spans="1:5" ht="15" customHeight="1"/>
    <row r="28" spans="1:5" ht="15" customHeight="1"/>
    <row r="29" spans="1:5" ht="15" customHeight="1"/>
    <row r="30" spans="1:5" ht="15" customHeight="1"/>
    <row r="31" spans="1:5" ht="15" customHeight="1"/>
    <row r="32" spans="1:5"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sheetData>
  <mergeCells count="5">
    <mergeCell ref="A5:E5"/>
    <mergeCell ref="E6:E9"/>
    <mergeCell ref="A6:A9"/>
    <mergeCell ref="C6:C9"/>
    <mergeCell ref="D6:D9"/>
  </mergeCells>
  <phoneticPr fontId="6"/>
  <pageMargins left="0.7" right="0.7" top="0.75" bottom="0.75" header="0.3" footer="0.3"/>
  <pageSetup paperSize="9" orientation="portrait" r:id="rId1"/>
  <headerFooter>
    <oddHeader>&amp;L&amp;"Aptos"&amp;10&amp;K000000 【機密性2情報】&amp;1#_x000D_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440EB-26CA-4007-A9DE-ECCF52AB5D80}">
  <dimension ref="A1:D41"/>
  <sheetViews>
    <sheetView zoomScaleNormal="100" workbookViewId="0">
      <selection activeCell="A2" sqref="A2"/>
    </sheetView>
  </sheetViews>
  <sheetFormatPr defaultRowHeight="13.5"/>
  <cols>
    <col min="1" max="1" width="16.5" style="41" customWidth="1"/>
    <col min="2" max="2" width="19" style="41" customWidth="1"/>
    <col min="3" max="5" width="16.5" style="41" customWidth="1"/>
    <col min="6" max="16384" width="9" style="41"/>
  </cols>
  <sheetData>
    <row r="1" spans="1:4">
      <c r="A1" s="41" t="str">
        <f>Citation!A3</f>
        <v>Yukami R., Nishijima S.,  Kamimura Y., Isu S., Furuichi S., Watanabe R., Higashiguchi K., Izawa Y., Saito R., Ishikawa K. 2026. Stock assessment and evaluation of the Pacific stock of chub mackerel (fiscal year 2025). Marine fisheries stock assessment and evaluation for Japanese waters. Japan Fisheries Agency and Japan Fisheries Research and Education Agency, Tokyo,84 pp,</v>
      </c>
    </row>
    <row r="3" spans="1:4" ht="15">
      <c r="A3" s="42" t="s">
        <v>292</v>
      </c>
    </row>
    <row r="4" spans="1:4" ht="15" customHeight="1">
      <c r="A4" s="42"/>
    </row>
    <row r="5" spans="1:4" ht="15" customHeight="1">
      <c r="A5" s="282" t="s">
        <v>287</v>
      </c>
      <c r="B5" s="282" t="s">
        <v>288</v>
      </c>
      <c r="C5" s="285" t="s">
        <v>289</v>
      </c>
      <c r="D5" s="282" t="s">
        <v>290</v>
      </c>
    </row>
    <row r="6" spans="1:4" ht="15" customHeight="1">
      <c r="A6" s="283"/>
      <c r="B6" s="283"/>
      <c r="C6" s="286"/>
      <c r="D6" s="283"/>
    </row>
    <row r="7" spans="1:4" ht="15" customHeight="1">
      <c r="A7" s="284"/>
      <c r="B7" s="284"/>
      <c r="C7" s="287"/>
      <c r="D7" s="284"/>
    </row>
    <row r="8" spans="1:4" ht="30" customHeight="1">
      <c r="A8" s="170">
        <v>6.2</v>
      </c>
      <c r="B8" s="170">
        <v>11.3</v>
      </c>
      <c r="C8" s="170">
        <v>0.42</v>
      </c>
      <c r="D8" s="170">
        <v>4.4000000000000004</v>
      </c>
    </row>
    <row r="9" spans="1:4" ht="15" customHeight="1">
      <c r="A9" s="288" t="s">
        <v>291</v>
      </c>
      <c r="B9" s="289"/>
      <c r="C9" s="289"/>
      <c r="D9" s="290"/>
    </row>
    <row r="10" spans="1:4" ht="39" customHeight="1">
      <c r="A10" s="291"/>
      <c r="B10" s="292"/>
      <c r="C10" s="292"/>
      <c r="D10" s="293"/>
    </row>
    <row r="11" spans="1:4" ht="15" customHeight="1"/>
    <row r="12" spans="1:4" ht="15" customHeight="1"/>
    <row r="13" spans="1:4" ht="15" customHeight="1"/>
    <row r="14" spans="1:4" ht="15" customHeight="1"/>
    <row r="15" spans="1:4" ht="15" customHeight="1"/>
    <row r="16" spans="1:4"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sheetData>
  <mergeCells count="5">
    <mergeCell ref="A5:A7"/>
    <mergeCell ref="B5:B7"/>
    <mergeCell ref="C5:C7"/>
    <mergeCell ref="D5:D7"/>
    <mergeCell ref="A9:D10"/>
  </mergeCells>
  <phoneticPr fontId="6"/>
  <pageMargins left="0.7" right="0.7" top="0.75" bottom="0.75" header="0.3" footer="0.3"/>
  <pageSetup paperSize="9" orientation="portrait" r:id="rId1"/>
  <headerFooter>
    <oddHeader>&amp;L&amp;"Aptos"&amp;10&amp;K000000 【機密性2情報】&amp;1#_x000D_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C5EF1-8342-4F8B-AC9B-1235B9B9F87A}">
  <dimension ref="A1:H55"/>
  <sheetViews>
    <sheetView zoomScaleNormal="100" workbookViewId="0">
      <selection activeCell="A2" sqref="A2"/>
    </sheetView>
  </sheetViews>
  <sheetFormatPr defaultRowHeight="13.5"/>
  <cols>
    <col min="1" max="6" width="15" style="41" customWidth="1"/>
    <col min="7" max="16384" width="9" style="41"/>
  </cols>
  <sheetData>
    <row r="1" spans="1:8">
      <c r="A1" s="41" t="str">
        <f>Citation!A3</f>
        <v>Yukami R., Nishijima S.,  Kamimura Y., Isu S., Furuichi S., Watanabe R., Higashiguchi K., Izawa Y., Saito R., Ishikawa K. 2026. Stock assessment and evaluation of the Pacific stock of chub mackerel (fiscal year 2025). Marine fisheries stock assessment and evaluation for Japanese waters. Japan Fisheries Agency and Japan Fisheries Research and Education Agency, Tokyo,84 pp,</v>
      </c>
    </row>
    <row r="3" spans="1:8" ht="15">
      <c r="A3" s="42" t="s">
        <v>293</v>
      </c>
    </row>
    <row r="4" spans="1:8" ht="15" customHeight="1">
      <c r="A4" s="42"/>
    </row>
    <row r="5" spans="1:8" ht="30" customHeight="1">
      <c r="A5" s="268" t="s">
        <v>66</v>
      </c>
      <c r="B5" s="269"/>
      <c r="C5" s="269"/>
      <c r="D5" s="269"/>
      <c r="E5" s="269"/>
      <c r="F5" s="270"/>
    </row>
    <row r="6" spans="1:8" ht="15" customHeight="1">
      <c r="A6" s="274" t="s">
        <v>63</v>
      </c>
      <c r="B6" s="44" t="s">
        <v>152</v>
      </c>
      <c r="C6" s="301" t="s">
        <v>268</v>
      </c>
      <c r="D6" s="298" t="s">
        <v>153</v>
      </c>
      <c r="E6" s="299"/>
      <c r="F6" s="300"/>
    </row>
    <row r="7" spans="1:8" ht="15" customHeight="1">
      <c r="A7" s="275"/>
      <c r="B7" s="50" t="s">
        <v>68</v>
      </c>
      <c r="C7" s="302"/>
      <c r="D7" s="295" t="s">
        <v>308</v>
      </c>
      <c r="E7" s="296"/>
      <c r="F7" s="297"/>
    </row>
    <row r="8" spans="1:8" ht="15" customHeight="1">
      <c r="A8" s="275"/>
      <c r="B8" s="50" t="s">
        <v>294</v>
      </c>
      <c r="C8" s="302"/>
      <c r="D8" s="271" t="s">
        <v>296</v>
      </c>
      <c r="E8" s="271" t="s">
        <v>227</v>
      </c>
      <c r="F8" s="271" t="s">
        <v>298</v>
      </c>
    </row>
    <row r="9" spans="1:8" ht="15" customHeight="1">
      <c r="A9" s="276"/>
      <c r="B9" s="51" t="s">
        <v>67</v>
      </c>
      <c r="C9" s="303"/>
      <c r="D9" s="278"/>
      <c r="E9" s="278"/>
      <c r="F9" s="278"/>
    </row>
    <row r="10" spans="1:8" ht="15" customHeight="1">
      <c r="A10" s="53" t="s">
        <v>70</v>
      </c>
      <c r="B10" s="54">
        <v>86.7</v>
      </c>
      <c r="C10" s="55" t="s">
        <v>299</v>
      </c>
      <c r="D10" s="55">
        <v>49</v>
      </c>
      <c r="E10" s="55">
        <v>89</v>
      </c>
      <c r="F10" s="55">
        <v>100</v>
      </c>
      <c r="H10" s="147"/>
    </row>
    <row r="11" spans="1:8" ht="15" customHeight="1">
      <c r="A11" s="53" t="s">
        <v>310</v>
      </c>
      <c r="B11" s="54">
        <v>93.3</v>
      </c>
      <c r="C11" s="55" t="s">
        <v>300</v>
      </c>
      <c r="D11" s="55">
        <v>52</v>
      </c>
      <c r="E11" s="55">
        <v>90</v>
      </c>
      <c r="F11" s="55">
        <v>100</v>
      </c>
      <c r="H11" s="147"/>
    </row>
    <row r="12" spans="1:8" ht="15" customHeight="1">
      <c r="A12" s="53" t="s">
        <v>71</v>
      </c>
      <c r="B12" s="54">
        <v>100.6</v>
      </c>
      <c r="C12" s="55" t="s">
        <v>301</v>
      </c>
      <c r="D12" s="55">
        <v>55</v>
      </c>
      <c r="E12" s="55">
        <v>92</v>
      </c>
      <c r="F12" s="55">
        <v>100</v>
      </c>
      <c r="H12" s="147"/>
    </row>
    <row r="13" spans="1:8" ht="15" customHeight="1">
      <c r="A13" s="53" t="s">
        <v>150</v>
      </c>
      <c r="B13" s="54">
        <v>108.7</v>
      </c>
      <c r="C13" s="55" t="s">
        <v>302</v>
      </c>
      <c r="D13" s="55">
        <v>59</v>
      </c>
      <c r="E13" s="55">
        <v>93</v>
      </c>
      <c r="F13" s="55">
        <v>100</v>
      </c>
    </row>
    <row r="14" spans="1:8" ht="15" customHeight="1">
      <c r="A14" s="53" t="s">
        <v>72</v>
      </c>
      <c r="B14" s="56">
        <v>117.7</v>
      </c>
      <c r="C14" s="55" t="s">
        <v>303</v>
      </c>
      <c r="D14" s="57">
        <v>62</v>
      </c>
      <c r="E14" s="57">
        <v>94</v>
      </c>
      <c r="F14" s="57">
        <v>100</v>
      </c>
    </row>
    <row r="15" spans="1:8" ht="15" customHeight="1">
      <c r="A15" s="53" t="s">
        <v>74</v>
      </c>
      <c r="B15" s="56">
        <v>139.19999999999999</v>
      </c>
      <c r="C15" s="55" t="s">
        <v>304</v>
      </c>
      <c r="D15" s="57">
        <v>70</v>
      </c>
      <c r="E15" s="57">
        <v>96</v>
      </c>
      <c r="F15" s="57">
        <v>100</v>
      </c>
    </row>
    <row r="16" spans="1:8" ht="15" customHeight="1">
      <c r="A16" s="53" t="s">
        <v>76</v>
      </c>
      <c r="B16" s="56">
        <v>166.3</v>
      </c>
      <c r="C16" s="55" t="s">
        <v>305</v>
      </c>
      <c r="D16" s="57">
        <v>77</v>
      </c>
      <c r="E16" s="57">
        <v>98</v>
      </c>
      <c r="F16" s="57">
        <v>100</v>
      </c>
    </row>
    <row r="17" spans="1:6" ht="15" customHeight="1">
      <c r="A17" s="150" t="s">
        <v>275</v>
      </c>
      <c r="B17" s="56">
        <v>201</v>
      </c>
      <c r="C17" s="55" t="s">
        <v>306</v>
      </c>
      <c r="D17" s="57">
        <v>84</v>
      </c>
      <c r="E17" s="57">
        <v>99</v>
      </c>
      <c r="F17" s="57">
        <v>100</v>
      </c>
    </row>
    <row r="18" spans="1:6" ht="15" customHeight="1">
      <c r="A18" s="150" t="s">
        <v>277</v>
      </c>
      <c r="B18" s="56">
        <v>43.5</v>
      </c>
      <c r="C18" s="55" t="s">
        <v>307</v>
      </c>
      <c r="D18" s="57">
        <v>23</v>
      </c>
      <c r="E18" s="57">
        <v>67</v>
      </c>
      <c r="F18" s="57">
        <v>100</v>
      </c>
    </row>
    <row r="19" spans="1:6" ht="15" customHeight="1">
      <c r="A19" s="59" t="s">
        <v>309</v>
      </c>
    </row>
    <row r="20" spans="1:6" ht="15" customHeight="1"/>
    <row r="21" spans="1:6" ht="15" customHeight="1"/>
    <row r="22" spans="1:6" ht="30" customHeight="1">
      <c r="A22" s="294" t="s">
        <v>311</v>
      </c>
      <c r="B22" s="294"/>
      <c r="C22" s="294"/>
      <c r="D22" s="294"/>
    </row>
    <row r="23" spans="1:6" ht="22.5" customHeight="1">
      <c r="A23" s="294" t="s">
        <v>63</v>
      </c>
      <c r="B23" s="294" t="s">
        <v>312</v>
      </c>
      <c r="C23" s="294"/>
      <c r="D23" s="294"/>
    </row>
    <row r="24" spans="1:6" ht="22.5" customHeight="1">
      <c r="A24" s="294"/>
      <c r="B24" s="166" t="s">
        <v>295</v>
      </c>
      <c r="C24" s="166" t="s">
        <v>226</v>
      </c>
      <c r="D24" s="166" t="s">
        <v>297</v>
      </c>
    </row>
    <row r="25" spans="1:6" ht="15" customHeight="1">
      <c r="A25" s="182" t="s">
        <v>70</v>
      </c>
      <c r="B25" s="182" t="s">
        <v>313</v>
      </c>
      <c r="C25" s="182" t="s">
        <v>314</v>
      </c>
      <c r="D25" s="182" t="s">
        <v>315</v>
      </c>
    </row>
    <row r="26" spans="1:6" ht="15" customHeight="1">
      <c r="A26" s="183" t="s">
        <v>316</v>
      </c>
      <c r="B26" s="182" t="s">
        <v>317</v>
      </c>
      <c r="C26" s="182" t="s">
        <v>314</v>
      </c>
      <c r="D26" s="182" t="s">
        <v>315</v>
      </c>
    </row>
    <row r="27" spans="1:6" ht="15" customHeight="1">
      <c r="A27" s="182" t="s">
        <v>71</v>
      </c>
      <c r="B27" s="182" t="s">
        <v>318</v>
      </c>
      <c r="C27" s="182" t="s">
        <v>319</v>
      </c>
      <c r="D27" s="182" t="s">
        <v>315</v>
      </c>
    </row>
    <row r="28" spans="1:6" ht="15" customHeight="1">
      <c r="A28" s="182" t="s">
        <v>273</v>
      </c>
      <c r="B28" s="182" t="s">
        <v>320</v>
      </c>
      <c r="C28" s="182" t="s">
        <v>319</v>
      </c>
      <c r="D28" s="182" t="s">
        <v>315</v>
      </c>
    </row>
    <row r="29" spans="1:6" ht="15" customHeight="1">
      <c r="A29" s="182" t="s">
        <v>72</v>
      </c>
      <c r="B29" s="182" t="s">
        <v>321</v>
      </c>
      <c r="C29" s="182" t="s">
        <v>319</v>
      </c>
      <c r="D29" s="182" t="s">
        <v>315</v>
      </c>
    </row>
    <row r="30" spans="1:6" ht="15" customHeight="1">
      <c r="A30" s="182" t="s">
        <v>74</v>
      </c>
      <c r="B30" s="182" t="s">
        <v>322</v>
      </c>
      <c r="C30" s="182" t="s">
        <v>319</v>
      </c>
      <c r="D30" s="182" t="s">
        <v>315</v>
      </c>
    </row>
    <row r="31" spans="1:6" ht="15" customHeight="1">
      <c r="A31" s="182" t="s">
        <v>76</v>
      </c>
      <c r="B31" s="182" t="s">
        <v>322</v>
      </c>
      <c r="C31" s="182" t="s">
        <v>319</v>
      </c>
      <c r="D31" s="182" t="s">
        <v>315</v>
      </c>
    </row>
    <row r="32" spans="1:6" ht="15" customHeight="1">
      <c r="A32" s="182" t="s">
        <v>323</v>
      </c>
      <c r="B32" s="182" t="s">
        <v>322</v>
      </c>
      <c r="C32" s="182" t="s">
        <v>319</v>
      </c>
      <c r="D32" s="182" t="s">
        <v>315</v>
      </c>
    </row>
    <row r="33" spans="1:4" ht="15" customHeight="1">
      <c r="A33" s="182" t="s">
        <v>276</v>
      </c>
      <c r="B33" s="182" t="s">
        <v>324</v>
      </c>
      <c r="C33" s="182" t="s">
        <v>325</v>
      </c>
      <c r="D33" s="182" t="s">
        <v>315</v>
      </c>
    </row>
    <row r="34" spans="1:4" ht="15" customHeight="1">
      <c r="A34" s="59" t="s">
        <v>309</v>
      </c>
    </row>
    <row r="35" spans="1:4" ht="15" customHeight="1"/>
    <row r="36" spans="1:4" ht="15" customHeight="1"/>
    <row r="37" spans="1:4" ht="15" customHeight="1"/>
    <row r="38" spans="1:4" ht="15" customHeight="1"/>
    <row r="39" spans="1:4" ht="15" customHeight="1"/>
    <row r="40" spans="1:4" ht="15" customHeight="1"/>
    <row r="41" spans="1:4" ht="15" customHeight="1"/>
    <row r="42" spans="1:4" ht="15" customHeight="1"/>
    <row r="43" spans="1:4" ht="15" customHeight="1"/>
    <row r="44" spans="1:4" ht="15" customHeight="1"/>
    <row r="45" spans="1:4" ht="15" customHeight="1"/>
    <row r="46" spans="1:4" ht="15" customHeight="1"/>
    <row r="47" spans="1:4" ht="15" customHeight="1"/>
    <row r="48" spans="1:4" ht="15" customHeight="1"/>
    <row r="49" ht="15" customHeight="1"/>
    <row r="50" ht="15" customHeight="1"/>
    <row r="51" ht="15" customHeight="1"/>
    <row r="52" ht="15" customHeight="1"/>
    <row r="53" ht="15" customHeight="1"/>
    <row r="54" ht="15" customHeight="1"/>
    <row r="55" ht="15" customHeight="1"/>
  </sheetData>
  <mergeCells count="11">
    <mergeCell ref="A22:D22"/>
    <mergeCell ref="A23:A24"/>
    <mergeCell ref="B23:D23"/>
    <mergeCell ref="D7:F7"/>
    <mergeCell ref="A5:F5"/>
    <mergeCell ref="A6:A9"/>
    <mergeCell ref="D6:F6"/>
    <mergeCell ref="C6:C9"/>
    <mergeCell ref="D8:D9"/>
    <mergeCell ref="E8:E9"/>
    <mergeCell ref="F8:F9"/>
  </mergeCells>
  <phoneticPr fontId="6"/>
  <pageMargins left="0.7" right="0.7" top="0.75" bottom="0.75" header="0.3" footer="0.3"/>
  <pageSetup paperSize="9" orientation="portrait" r:id="rId1"/>
  <headerFooter>
    <oddHeader>&amp;L&amp;"Aptos"&amp;10&amp;K000000 【機密性2情報】&amp;1#_x000D_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D3DAC-85C2-4C5C-9222-167BA842772F}">
  <dimension ref="A1:N60"/>
  <sheetViews>
    <sheetView zoomScaleNormal="100" workbookViewId="0">
      <selection activeCell="A2" sqref="A2"/>
    </sheetView>
  </sheetViews>
  <sheetFormatPr defaultRowHeight="13.5"/>
  <cols>
    <col min="1" max="1" width="9" style="41"/>
    <col min="2" max="14" width="8" style="41" customWidth="1"/>
    <col min="15" max="16384" width="9" style="41"/>
  </cols>
  <sheetData>
    <row r="1" spans="1:14">
      <c r="A1" s="41" t="str">
        <f>Citation!A3</f>
        <v>Yukami R., Nishijima S.,  Kamimura Y., Isu S., Furuichi S., Watanabe R., Higashiguchi K., Izawa Y., Saito R., Ishikawa K. 2026. Stock assessment and evaluation of the Pacific stock of chub mackerel (fiscal year 2025). Marine fisheries stock assessment and evaluation for Japanese waters. Japan Fisheries Agency and Japan Fisheries Research and Education Agency, Tokyo,84 pp,</v>
      </c>
    </row>
    <row r="3" spans="1:14" ht="15">
      <c r="A3" s="75" t="s">
        <v>327</v>
      </c>
    </row>
    <row r="4" spans="1:14" ht="15" customHeight="1">
      <c r="A4" s="75"/>
    </row>
    <row r="5" spans="1:14" ht="15" customHeight="1">
      <c r="A5" s="121" t="s">
        <v>326</v>
      </c>
    </row>
    <row r="6" spans="1:14" ht="15" customHeight="1">
      <c r="A6" s="122" t="s">
        <v>96</v>
      </c>
      <c r="B6" s="66"/>
      <c r="C6" s="66"/>
      <c r="D6" s="66"/>
      <c r="E6" s="66"/>
      <c r="F6" s="66"/>
      <c r="G6" s="66"/>
      <c r="H6" s="66"/>
      <c r="I6" s="66"/>
      <c r="J6" s="66"/>
      <c r="K6" s="66"/>
      <c r="L6" s="66"/>
      <c r="M6" s="66"/>
      <c r="N6" s="66"/>
    </row>
    <row r="7" spans="1:14" ht="15" customHeight="1">
      <c r="A7" s="122"/>
      <c r="B7" s="66"/>
      <c r="C7" s="66"/>
      <c r="D7" s="66"/>
      <c r="E7" s="66"/>
      <c r="F7" s="66"/>
      <c r="G7" s="66"/>
      <c r="H7" s="66"/>
      <c r="I7" s="66"/>
      <c r="J7" s="66"/>
      <c r="K7" s="66"/>
      <c r="L7" s="66"/>
      <c r="M7" s="66"/>
      <c r="N7" s="66"/>
    </row>
    <row r="8" spans="1:14" ht="15" customHeight="1">
      <c r="A8" s="67" t="s">
        <v>84</v>
      </c>
      <c r="B8" s="68">
        <v>2024</v>
      </c>
      <c r="C8" s="68">
        <v>2025</v>
      </c>
      <c r="D8" s="68">
        <v>2026</v>
      </c>
      <c r="E8" s="68">
        <v>2027</v>
      </c>
      <c r="F8" s="68">
        <v>2028</v>
      </c>
      <c r="G8" s="68">
        <v>2029</v>
      </c>
      <c r="H8" s="68">
        <v>2030</v>
      </c>
      <c r="I8" s="68">
        <v>2031</v>
      </c>
      <c r="J8" s="68">
        <v>2032</v>
      </c>
      <c r="K8" s="68">
        <v>2033</v>
      </c>
      <c r="L8" s="68">
        <v>2034</v>
      </c>
      <c r="M8" s="68">
        <v>2035</v>
      </c>
      <c r="N8" s="68">
        <v>2036</v>
      </c>
    </row>
    <row r="9" spans="1:14" ht="15" customHeight="1">
      <c r="A9" s="67" t="s">
        <v>85</v>
      </c>
      <c r="B9" s="69">
        <v>0.05</v>
      </c>
      <c r="C9" s="69">
        <v>5.1999999999999998E-2</v>
      </c>
      <c r="D9" s="69">
        <v>1.7999999999999999E-2</v>
      </c>
      <c r="E9" s="69">
        <v>2.1000000000000001E-2</v>
      </c>
      <c r="F9" s="69">
        <v>2.4E-2</v>
      </c>
      <c r="G9" s="69">
        <v>2.5000000000000001E-2</v>
      </c>
      <c r="H9" s="69">
        <v>2.5000000000000001E-2</v>
      </c>
      <c r="I9" s="69">
        <v>2.4E-2</v>
      </c>
      <c r="J9" s="69">
        <v>2.4E-2</v>
      </c>
      <c r="K9" s="69">
        <v>2.4E-2</v>
      </c>
      <c r="L9" s="69">
        <v>2.4E-2</v>
      </c>
      <c r="M9" s="69">
        <v>2.4E-2</v>
      </c>
      <c r="N9" s="69">
        <v>2.4E-2</v>
      </c>
    </row>
    <row r="10" spans="1:14" ht="15" customHeight="1">
      <c r="A10" s="67" t="s">
        <v>86</v>
      </c>
      <c r="B10" s="69">
        <v>0.13600000000000001</v>
      </c>
      <c r="C10" s="69">
        <v>0.14199999999999999</v>
      </c>
      <c r="D10" s="69">
        <v>4.7E-2</v>
      </c>
      <c r="E10" s="69">
        <v>5.6000000000000001E-2</v>
      </c>
      <c r="F10" s="69">
        <v>6.3E-2</v>
      </c>
      <c r="G10" s="69">
        <v>6.4000000000000001E-2</v>
      </c>
      <c r="H10" s="69">
        <v>6.4000000000000001E-2</v>
      </c>
      <c r="I10" s="69">
        <v>6.4000000000000001E-2</v>
      </c>
      <c r="J10" s="69">
        <v>6.3E-2</v>
      </c>
      <c r="K10" s="69">
        <v>6.3E-2</v>
      </c>
      <c r="L10" s="69">
        <v>6.3E-2</v>
      </c>
      <c r="M10" s="69">
        <v>6.3E-2</v>
      </c>
      <c r="N10" s="69">
        <v>6.3E-2</v>
      </c>
    </row>
    <row r="11" spans="1:14" ht="15" customHeight="1">
      <c r="A11" s="67" t="s">
        <v>87</v>
      </c>
      <c r="B11" s="69">
        <v>0.33400000000000002</v>
      </c>
      <c r="C11" s="69">
        <v>0.33600000000000002</v>
      </c>
      <c r="D11" s="69">
        <v>0.104</v>
      </c>
      <c r="E11" s="69">
        <v>0.124</v>
      </c>
      <c r="F11" s="69">
        <v>0.13900000000000001</v>
      </c>
      <c r="G11" s="69">
        <v>0.14199999999999999</v>
      </c>
      <c r="H11" s="69">
        <v>0.14199999999999999</v>
      </c>
      <c r="I11" s="69">
        <v>0.14099999999999999</v>
      </c>
      <c r="J11" s="69">
        <v>0.14000000000000001</v>
      </c>
      <c r="K11" s="69">
        <v>0.14000000000000001</v>
      </c>
      <c r="L11" s="69">
        <v>0.13900000000000001</v>
      </c>
      <c r="M11" s="69">
        <v>0.13900000000000001</v>
      </c>
      <c r="N11" s="69">
        <v>0.13800000000000001</v>
      </c>
    </row>
    <row r="12" spans="1:14" ht="15" customHeight="1">
      <c r="A12" s="67" t="s">
        <v>88</v>
      </c>
      <c r="B12" s="69">
        <v>0.53400000000000003</v>
      </c>
      <c r="C12" s="69">
        <v>0.52900000000000003</v>
      </c>
      <c r="D12" s="69">
        <v>0.16300000000000001</v>
      </c>
      <c r="E12" s="69">
        <v>0.19600000000000001</v>
      </c>
      <c r="F12" s="69">
        <v>0.219</v>
      </c>
      <c r="G12" s="69">
        <v>0.223</v>
      </c>
      <c r="H12" s="69">
        <v>0.223</v>
      </c>
      <c r="I12" s="69">
        <v>0.222</v>
      </c>
      <c r="J12" s="69">
        <v>0.221</v>
      </c>
      <c r="K12" s="69">
        <v>0.219</v>
      </c>
      <c r="L12" s="69">
        <v>0.219</v>
      </c>
      <c r="M12" s="69">
        <v>0.218</v>
      </c>
      <c r="N12" s="69">
        <v>0.218</v>
      </c>
    </row>
    <row r="13" spans="1:14" ht="15" customHeight="1">
      <c r="A13" s="67" t="s">
        <v>89</v>
      </c>
      <c r="B13" s="69">
        <v>0.60599999999999998</v>
      </c>
      <c r="C13" s="69">
        <v>0.60699999999999998</v>
      </c>
      <c r="D13" s="69">
        <v>0.17299999999999999</v>
      </c>
      <c r="E13" s="69">
        <v>0.20699999999999999</v>
      </c>
      <c r="F13" s="69">
        <v>0.23200000000000001</v>
      </c>
      <c r="G13" s="69">
        <v>0.23599999999999999</v>
      </c>
      <c r="H13" s="69">
        <v>0.23599999999999999</v>
      </c>
      <c r="I13" s="69">
        <v>0.23499999999999999</v>
      </c>
      <c r="J13" s="69">
        <v>0.23400000000000001</v>
      </c>
      <c r="K13" s="69">
        <v>0.23200000000000001</v>
      </c>
      <c r="L13" s="69">
        <v>0.23200000000000001</v>
      </c>
      <c r="M13" s="69">
        <v>0.23100000000000001</v>
      </c>
      <c r="N13" s="69">
        <v>0.23</v>
      </c>
    </row>
    <row r="14" spans="1:14" ht="15" customHeight="1">
      <c r="A14" s="67" t="s">
        <v>90</v>
      </c>
      <c r="B14" s="69">
        <v>0.81</v>
      </c>
      <c r="C14" s="69">
        <v>0.79300000000000004</v>
      </c>
      <c r="D14" s="69">
        <v>0.22</v>
      </c>
      <c r="E14" s="69">
        <v>0.26300000000000001</v>
      </c>
      <c r="F14" s="69">
        <v>0.29399999999999998</v>
      </c>
      <c r="G14" s="69">
        <v>0.3</v>
      </c>
      <c r="H14" s="69">
        <v>0.3</v>
      </c>
      <c r="I14" s="69">
        <v>0.29899999999999999</v>
      </c>
      <c r="J14" s="69">
        <v>0.29699999999999999</v>
      </c>
      <c r="K14" s="69">
        <v>0.29499999999999998</v>
      </c>
      <c r="L14" s="69">
        <v>0.29399999999999998</v>
      </c>
      <c r="M14" s="69">
        <v>0.29299999999999998</v>
      </c>
      <c r="N14" s="69">
        <v>0.29299999999999998</v>
      </c>
    </row>
    <row r="15" spans="1:14" ht="15" customHeight="1">
      <c r="A15" s="67" t="s">
        <v>91</v>
      </c>
      <c r="B15" s="69">
        <v>0.81</v>
      </c>
      <c r="C15" s="69">
        <v>0.79300000000000004</v>
      </c>
      <c r="D15" s="69">
        <v>0.22</v>
      </c>
      <c r="E15" s="69">
        <v>0.26300000000000001</v>
      </c>
      <c r="F15" s="69">
        <v>0.29399999999999998</v>
      </c>
      <c r="G15" s="69">
        <v>0.3</v>
      </c>
      <c r="H15" s="69">
        <v>0.3</v>
      </c>
      <c r="I15" s="69">
        <v>0.29899999999999999</v>
      </c>
      <c r="J15" s="69">
        <v>0.29699999999999999</v>
      </c>
      <c r="K15" s="69">
        <v>0.29499999999999998</v>
      </c>
      <c r="L15" s="69">
        <v>0.29399999999999998</v>
      </c>
      <c r="M15" s="69">
        <v>0.29299999999999998</v>
      </c>
      <c r="N15" s="69">
        <v>0.29299999999999998</v>
      </c>
    </row>
    <row r="16" spans="1:14" ht="15" customHeight="1">
      <c r="A16" s="67" t="s">
        <v>92</v>
      </c>
      <c r="B16" s="69">
        <v>0.46899999999999997</v>
      </c>
      <c r="C16" s="69">
        <v>0.46500000000000002</v>
      </c>
      <c r="D16" s="69">
        <v>0.13500000000000001</v>
      </c>
      <c r="E16" s="69">
        <v>0.16200000000000001</v>
      </c>
      <c r="F16" s="69">
        <v>0.18099999999999999</v>
      </c>
      <c r="G16" s="69">
        <v>0.184</v>
      </c>
      <c r="H16" s="69">
        <v>0.184</v>
      </c>
      <c r="I16" s="69">
        <v>0.184</v>
      </c>
      <c r="J16" s="69">
        <v>0.182</v>
      </c>
      <c r="K16" s="69">
        <v>0.18099999999999999</v>
      </c>
      <c r="L16" s="69">
        <v>0.18099999999999999</v>
      </c>
      <c r="M16" s="69">
        <v>0.18</v>
      </c>
      <c r="N16" s="69">
        <v>0.18</v>
      </c>
    </row>
    <row r="17" spans="1:14" ht="15" customHeight="1"/>
    <row r="18" spans="1:14" ht="15" customHeight="1">
      <c r="A18" s="122" t="s">
        <v>154</v>
      </c>
      <c r="B18" s="66"/>
      <c r="C18" s="66"/>
      <c r="D18" s="66"/>
      <c r="E18" s="66"/>
      <c r="F18" s="66"/>
      <c r="G18" s="66"/>
      <c r="H18" s="66"/>
      <c r="I18" s="66"/>
      <c r="J18" s="66"/>
      <c r="K18" s="66"/>
      <c r="L18" s="66"/>
      <c r="M18" s="66"/>
      <c r="N18" s="66"/>
    </row>
    <row r="19" spans="1:14" ht="15" customHeight="1">
      <c r="A19" s="122"/>
      <c r="B19" s="66"/>
      <c r="C19" s="66"/>
      <c r="D19" s="66"/>
      <c r="E19" s="66"/>
      <c r="F19" s="66"/>
      <c r="G19" s="66"/>
      <c r="H19" s="66"/>
      <c r="I19" s="66"/>
      <c r="J19" s="66"/>
      <c r="K19" s="66"/>
      <c r="L19" s="66"/>
      <c r="M19" s="66"/>
      <c r="N19" s="66"/>
    </row>
    <row r="20" spans="1:14" ht="15" customHeight="1">
      <c r="A20" s="67" t="s">
        <v>84</v>
      </c>
      <c r="B20" s="68">
        <v>2024</v>
      </c>
      <c r="C20" s="68">
        <v>2025</v>
      </c>
      <c r="D20" s="68">
        <v>2026</v>
      </c>
      <c r="E20" s="68">
        <v>2027</v>
      </c>
      <c r="F20" s="68">
        <v>2028</v>
      </c>
      <c r="G20" s="68">
        <v>2029</v>
      </c>
      <c r="H20" s="68">
        <v>2030</v>
      </c>
      <c r="I20" s="68">
        <v>2031</v>
      </c>
      <c r="J20" s="68">
        <v>2032</v>
      </c>
      <c r="K20" s="68">
        <v>2033</v>
      </c>
      <c r="L20" s="68">
        <v>2034</v>
      </c>
      <c r="M20" s="68">
        <v>2035</v>
      </c>
      <c r="N20" s="68">
        <v>2036</v>
      </c>
    </row>
    <row r="21" spans="1:14" ht="15" customHeight="1">
      <c r="A21" s="67" t="s">
        <v>85</v>
      </c>
      <c r="B21" s="70">
        <v>2956</v>
      </c>
      <c r="C21" s="70">
        <v>4648</v>
      </c>
      <c r="D21" s="70">
        <v>6147</v>
      </c>
      <c r="E21" s="70">
        <v>7276</v>
      </c>
      <c r="F21" s="70">
        <v>8321</v>
      </c>
      <c r="G21" s="70">
        <v>9190</v>
      </c>
      <c r="H21" s="70">
        <v>9471</v>
      </c>
      <c r="I21" s="70">
        <v>10311</v>
      </c>
      <c r="J21" s="70">
        <v>10142</v>
      </c>
      <c r="K21" s="70">
        <v>10910</v>
      </c>
      <c r="L21" s="70">
        <v>10859</v>
      </c>
      <c r="M21" s="70">
        <v>10569</v>
      </c>
      <c r="N21" s="70">
        <v>10482</v>
      </c>
    </row>
    <row r="22" spans="1:14" ht="15" customHeight="1">
      <c r="A22" s="67" t="s">
        <v>86</v>
      </c>
      <c r="B22" s="70">
        <v>1416</v>
      </c>
      <c r="C22" s="70">
        <v>1024</v>
      </c>
      <c r="D22" s="70">
        <v>2117</v>
      </c>
      <c r="E22" s="70">
        <v>2884</v>
      </c>
      <c r="F22" s="70">
        <v>3400</v>
      </c>
      <c r="G22" s="70">
        <v>3879</v>
      </c>
      <c r="H22" s="70">
        <v>4270</v>
      </c>
      <c r="I22" s="70">
        <v>4451</v>
      </c>
      <c r="J22" s="70">
        <v>4775</v>
      </c>
      <c r="K22" s="70">
        <v>4804</v>
      </c>
      <c r="L22" s="70">
        <v>5129</v>
      </c>
      <c r="M22" s="70">
        <v>5090</v>
      </c>
      <c r="N22" s="70">
        <v>4938</v>
      </c>
    </row>
    <row r="23" spans="1:14" ht="15" customHeight="1">
      <c r="A23" s="67" t="s">
        <v>87</v>
      </c>
      <c r="B23" s="70">
        <v>653</v>
      </c>
      <c r="C23" s="70">
        <v>722</v>
      </c>
      <c r="D23" s="70">
        <v>518</v>
      </c>
      <c r="E23" s="70">
        <v>1175</v>
      </c>
      <c r="F23" s="70">
        <v>1582</v>
      </c>
      <c r="G23" s="70">
        <v>1844</v>
      </c>
      <c r="H23" s="70">
        <v>2119</v>
      </c>
      <c r="I23" s="70">
        <v>2341</v>
      </c>
      <c r="J23" s="70">
        <v>2414</v>
      </c>
      <c r="K23" s="70">
        <v>2598</v>
      </c>
      <c r="L23" s="70">
        <v>2643</v>
      </c>
      <c r="M23" s="70">
        <v>2788</v>
      </c>
      <c r="N23" s="70">
        <v>2789</v>
      </c>
    </row>
    <row r="24" spans="1:14" ht="15" customHeight="1">
      <c r="A24" s="67" t="s">
        <v>88</v>
      </c>
      <c r="B24" s="70">
        <v>217</v>
      </c>
      <c r="C24" s="70">
        <v>251</v>
      </c>
      <c r="D24" s="70">
        <v>337</v>
      </c>
      <c r="E24" s="70">
        <v>299</v>
      </c>
      <c r="F24" s="70">
        <v>663</v>
      </c>
      <c r="G24" s="70">
        <v>889</v>
      </c>
      <c r="H24" s="70">
        <v>1020</v>
      </c>
      <c r="I24" s="70">
        <v>1176</v>
      </c>
      <c r="J24" s="70">
        <v>1319</v>
      </c>
      <c r="K24" s="70">
        <v>1330</v>
      </c>
      <c r="L24" s="70">
        <v>1460</v>
      </c>
      <c r="M24" s="70">
        <v>1457</v>
      </c>
      <c r="N24" s="70">
        <v>1532</v>
      </c>
    </row>
    <row r="25" spans="1:14" ht="15" customHeight="1">
      <c r="A25" s="67" t="s">
        <v>89</v>
      </c>
      <c r="B25" s="70">
        <v>64</v>
      </c>
      <c r="C25" s="70">
        <v>69</v>
      </c>
      <c r="D25" s="70">
        <v>102</v>
      </c>
      <c r="E25" s="70">
        <v>189</v>
      </c>
      <c r="F25" s="70">
        <v>165</v>
      </c>
      <c r="G25" s="70">
        <v>357</v>
      </c>
      <c r="H25" s="70">
        <v>477</v>
      </c>
      <c r="I25" s="70">
        <v>551</v>
      </c>
      <c r="J25" s="70">
        <v>624</v>
      </c>
      <c r="K25" s="70">
        <v>685</v>
      </c>
      <c r="L25" s="70">
        <v>721</v>
      </c>
      <c r="M25" s="70">
        <v>791</v>
      </c>
      <c r="N25" s="70">
        <v>782</v>
      </c>
    </row>
    <row r="26" spans="1:14" ht="15" customHeight="1">
      <c r="A26" s="67" t="s">
        <v>90</v>
      </c>
      <c r="B26" s="70">
        <v>33</v>
      </c>
      <c r="C26" s="70">
        <v>22</v>
      </c>
      <c r="D26" s="70">
        <v>27</v>
      </c>
      <c r="E26" s="70">
        <v>58</v>
      </c>
      <c r="F26" s="70">
        <v>105</v>
      </c>
      <c r="G26" s="70">
        <v>90</v>
      </c>
      <c r="H26" s="70">
        <v>197</v>
      </c>
      <c r="I26" s="70">
        <v>261</v>
      </c>
      <c r="J26" s="70">
        <v>302</v>
      </c>
      <c r="K26" s="70">
        <v>339</v>
      </c>
      <c r="L26" s="70">
        <v>373</v>
      </c>
      <c r="M26" s="70">
        <v>390</v>
      </c>
      <c r="N26" s="70">
        <v>424</v>
      </c>
    </row>
    <row r="27" spans="1:14" ht="15" customHeight="1">
      <c r="A27" s="67" t="s">
        <v>91</v>
      </c>
      <c r="B27" s="70">
        <v>26</v>
      </c>
      <c r="C27" s="70">
        <v>19</v>
      </c>
      <c r="D27" s="70">
        <v>14</v>
      </c>
      <c r="E27" s="70">
        <v>23</v>
      </c>
      <c r="F27" s="70">
        <v>44</v>
      </c>
      <c r="G27" s="70">
        <v>79</v>
      </c>
      <c r="H27" s="70">
        <v>89</v>
      </c>
      <c r="I27" s="70">
        <v>150</v>
      </c>
      <c r="J27" s="70">
        <v>214</v>
      </c>
      <c r="K27" s="70">
        <v>271</v>
      </c>
      <c r="L27" s="70">
        <v>316</v>
      </c>
      <c r="M27" s="70">
        <v>364</v>
      </c>
      <c r="N27" s="70">
        <v>393</v>
      </c>
    </row>
    <row r="28" spans="1:14" ht="15" customHeight="1">
      <c r="A28" s="71" t="s">
        <v>93</v>
      </c>
      <c r="B28" s="70">
        <v>5365</v>
      </c>
      <c r="C28" s="70">
        <v>6755</v>
      </c>
      <c r="D28" s="70">
        <v>9262</v>
      </c>
      <c r="E28" s="70">
        <v>11904</v>
      </c>
      <c r="F28" s="70">
        <v>14280</v>
      </c>
      <c r="G28" s="70">
        <v>16328</v>
      </c>
      <c r="H28" s="70">
        <v>17642</v>
      </c>
      <c r="I28" s="70">
        <v>19239</v>
      </c>
      <c r="J28" s="70">
        <v>19791</v>
      </c>
      <c r="K28" s="70">
        <v>20936</v>
      </c>
      <c r="L28" s="70">
        <v>21501</v>
      </c>
      <c r="M28" s="70">
        <v>21451</v>
      </c>
      <c r="N28" s="70">
        <v>21340</v>
      </c>
    </row>
    <row r="29" spans="1:14" ht="15" customHeight="1"/>
    <row r="30" spans="1:14" ht="15" customHeight="1">
      <c r="A30" s="122" t="s">
        <v>155</v>
      </c>
      <c r="B30" s="66"/>
      <c r="C30" s="66"/>
      <c r="D30" s="66"/>
      <c r="E30" s="66"/>
      <c r="F30" s="66"/>
      <c r="G30" s="66"/>
      <c r="H30" s="66"/>
      <c r="I30" s="66"/>
      <c r="J30" s="66"/>
      <c r="K30" s="66"/>
      <c r="L30" s="66"/>
      <c r="M30" s="66"/>
      <c r="N30" s="66"/>
    </row>
    <row r="31" spans="1:14" ht="15" customHeight="1">
      <c r="A31" s="122"/>
      <c r="B31" s="66"/>
      <c r="C31" s="66"/>
      <c r="D31" s="66"/>
      <c r="E31" s="66"/>
      <c r="F31" s="66"/>
      <c r="G31" s="66"/>
      <c r="H31" s="66"/>
      <c r="I31" s="66"/>
      <c r="J31" s="66"/>
      <c r="K31" s="66"/>
      <c r="L31" s="66"/>
      <c r="M31" s="66"/>
      <c r="N31" s="66"/>
    </row>
    <row r="32" spans="1:14" ht="15" customHeight="1">
      <c r="A32" s="67" t="s">
        <v>84</v>
      </c>
      <c r="B32" s="68">
        <v>2024</v>
      </c>
      <c r="C32" s="68">
        <v>2025</v>
      </c>
      <c r="D32" s="68">
        <v>2026</v>
      </c>
      <c r="E32" s="68">
        <v>2027</v>
      </c>
      <c r="F32" s="68">
        <v>2028</v>
      </c>
      <c r="G32" s="68">
        <v>2029</v>
      </c>
      <c r="H32" s="68">
        <v>2030</v>
      </c>
      <c r="I32" s="68">
        <v>2031</v>
      </c>
      <c r="J32" s="68">
        <v>2032</v>
      </c>
      <c r="K32" s="68">
        <v>2033</v>
      </c>
      <c r="L32" s="68">
        <v>2034</v>
      </c>
      <c r="M32" s="68">
        <v>2035</v>
      </c>
      <c r="N32" s="68">
        <v>2036</v>
      </c>
    </row>
    <row r="33" spans="1:14" ht="15" customHeight="1">
      <c r="A33" s="67" t="s">
        <v>85</v>
      </c>
      <c r="B33" s="72">
        <v>27.4</v>
      </c>
      <c r="C33" s="72">
        <v>51.8</v>
      </c>
      <c r="D33" s="72">
        <v>68.5</v>
      </c>
      <c r="E33" s="72">
        <v>67.099999999999994</v>
      </c>
      <c r="F33" s="72">
        <v>76.7</v>
      </c>
      <c r="G33" s="72">
        <v>84.7</v>
      </c>
      <c r="H33" s="72">
        <v>87.3</v>
      </c>
      <c r="I33" s="72">
        <v>95.1</v>
      </c>
      <c r="J33" s="72">
        <v>93.5</v>
      </c>
      <c r="K33" s="72">
        <v>100.6</v>
      </c>
      <c r="L33" s="72">
        <v>100.1</v>
      </c>
      <c r="M33" s="72">
        <v>97.5</v>
      </c>
      <c r="N33" s="72">
        <v>96.6</v>
      </c>
    </row>
    <row r="34" spans="1:14" ht="15" customHeight="1">
      <c r="A34" s="67" t="s">
        <v>86</v>
      </c>
      <c r="B34" s="72">
        <v>29.6</v>
      </c>
      <c r="C34" s="72">
        <v>19.3</v>
      </c>
      <c r="D34" s="72">
        <v>39.9</v>
      </c>
      <c r="E34" s="72">
        <v>47.9</v>
      </c>
      <c r="F34" s="72">
        <v>56.5</v>
      </c>
      <c r="G34" s="72">
        <v>64.5</v>
      </c>
      <c r="H34" s="72">
        <v>71</v>
      </c>
      <c r="I34" s="72">
        <v>74</v>
      </c>
      <c r="J34" s="72">
        <v>79.400000000000006</v>
      </c>
      <c r="K34" s="72">
        <v>79.900000000000006</v>
      </c>
      <c r="L34" s="72">
        <v>85.3</v>
      </c>
      <c r="M34" s="72">
        <v>84.6</v>
      </c>
      <c r="N34" s="72">
        <v>82.1</v>
      </c>
    </row>
    <row r="35" spans="1:14" ht="15" customHeight="1">
      <c r="A35" s="67" t="s">
        <v>87</v>
      </c>
      <c r="B35" s="72">
        <v>20.3</v>
      </c>
      <c r="C35" s="72">
        <v>19.5</v>
      </c>
      <c r="D35" s="72">
        <v>14</v>
      </c>
      <c r="E35" s="72">
        <v>29.2</v>
      </c>
      <c r="F35" s="72">
        <v>39.4</v>
      </c>
      <c r="G35" s="72">
        <v>45.9</v>
      </c>
      <c r="H35" s="72">
        <v>52.7</v>
      </c>
      <c r="I35" s="72">
        <v>58.2</v>
      </c>
      <c r="J35" s="72">
        <v>60.1</v>
      </c>
      <c r="K35" s="72">
        <v>64.599999999999994</v>
      </c>
      <c r="L35" s="72">
        <v>65.8</v>
      </c>
      <c r="M35" s="72">
        <v>69.400000000000006</v>
      </c>
      <c r="N35" s="72">
        <v>69.400000000000006</v>
      </c>
    </row>
    <row r="36" spans="1:14" ht="15" customHeight="1">
      <c r="A36" s="67" t="s">
        <v>88</v>
      </c>
      <c r="B36" s="72">
        <v>8.8000000000000007</v>
      </c>
      <c r="C36" s="72">
        <v>9.4</v>
      </c>
      <c r="D36" s="72">
        <v>12.6</v>
      </c>
      <c r="E36" s="72">
        <v>10.199999999999999</v>
      </c>
      <c r="F36" s="72">
        <v>22.6</v>
      </c>
      <c r="G36" s="72">
        <v>30.2</v>
      </c>
      <c r="H36" s="72">
        <v>34.700000000000003</v>
      </c>
      <c r="I36" s="72">
        <v>40</v>
      </c>
      <c r="J36" s="72">
        <v>44.9</v>
      </c>
      <c r="K36" s="72">
        <v>45.3</v>
      </c>
      <c r="L36" s="72">
        <v>49.7</v>
      </c>
      <c r="M36" s="72">
        <v>49.6</v>
      </c>
      <c r="N36" s="72">
        <v>52.1</v>
      </c>
    </row>
    <row r="37" spans="1:14" ht="15" customHeight="1">
      <c r="A37" s="67" t="s">
        <v>89</v>
      </c>
      <c r="B37" s="72">
        <v>3.3</v>
      </c>
      <c r="C37" s="72">
        <v>3.4</v>
      </c>
      <c r="D37" s="72">
        <v>5</v>
      </c>
      <c r="E37" s="72">
        <v>8.1</v>
      </c>
      <c r="F37" s="72">
        <v>7.1</v>
      </c>
      <c r="G37" s="72">
        <v>15.4</v>
      </c>
      <c r="H37" s="72">
        <v>20.6</v>
      </c>
      <c r="I37" s="72">
        <v>23.7</v>
      </c>
      <c r="J37" s="72">
        <v>26.9</v>
      </c>
      <c r="K37" s="72">
        <v>29.5</v>
      </c>
      <c r="L37" s="72">
        <v>31</v>
      </c>
      <c r="M37" s="72">
        <v>34.1</v>
      </c>
      <c r="N37" s="72">
        <v>33.700000000000003</v>
      </c>
    </row>
    <row r="38" spans="1:14" ht="15" customHeight="1">
      <c r="A38" s="67" t="s">
        <v>90</v>
      </c>
      <c r="B38" s="72">
        <v>2</v>
      </c>
      <c r="C38" s="72">
        <v>1.2</v>
      </c>
      <c r="D38" s="72">
        <v>1.5</v>
      </c>
      <c r="E38" s="72">
        <v>3</v>
      </c>
      <c r="F38" s="72">
        <v>5.3</v>
      </c>
      <c r="G38" s="72">
        <v>4.5999999999999996</v>
      </c>
      <c r="H38" s="72">
        <v>10</v>
      </c>
      <c r="I38" s="72">
        <v>13.3</v>
      </c>
      <c r="J38" s="72">
        <v>15.4</v>
      </c>
      <c r="K38" s="72">
        <v>17.2</v>
      </c>
      <c r="L38" s="72">
        <v>19</v>
      </c>
      <c r="M38" s="72">
        <v>19.899999999999999</v>
      </c>
      <c r="N38" s="72">
        <v>21.6</v>
      </c>
    </row>
    <row r="39" spans="1:14" ht="15" customHeight="1">
      <c r="A39" s="67" t="s">
        <v>91</v>
      </c>
      <c r="B39" s="72">
        <v>1.7</v>
      </c>
      <c r="C39" s="72">
        <v>1.3</v>
      </c>
      <c r="D39" s="72">
        <v>0.9</v>
      </c>
      <c r="E39" s="72">
        <v>1.5</v>
      </c>
      <c r="F39" s="72">
        <v>2.9</v>
      </c>
      <c r="G39" s="72">
        <v>5.3</v>
      </c>
      <c r="H39" s="72">
        <v>6</v>
      </c>
      <c r="I39" s="72">
        <v>10</v>
      </c>
      <c r="J39" s="72">
        <v>14.4</v>
      </c>
      <c r="K39" s="72">
        <v>18.2</v>
      </c>
      <c r="L39" s="72">
        <v>21.2</v>
      </c>
      <c r="M39" s="72">
        <v>24.5</v>
      </c>
      <c r="N39" s="72">
        <v>26.4</v>
      </c>
    </row>
    <row r="40" spans="1:14" ht="15" customHeight="1">
      <c r="A40" s="71" t="s">
        <v>93</v>
      </c>
      <c r="B40" s="72">
        <v>93</v>
      </c>
      <c r="C40" s="72">
        <v>106</v>
      </c>
      <c r="D40" s="72">
        <v>142.5</v>
      </c>
      <c r="E40" s="72">
        <v>167.1</v>
      </c>
      <c r="F40" s="72">
        <v>210.6</v>
      </c>
      <c r="G40" s="72">
        <v>250.6</v>
      </c>
      <c r="H40" s="72">
        <v>282.3</v>
      </c>
      <c r="I40" s="72">
        <v>314.39999999999998</v>
      </c>
      <c r="J40" s="72">
        <v>334.5</v>
      </c>
      <c r="K40" s="72">
        <v>355.3</v>
      </c>
      <c r="L40" s="72">
        <v>372.1</v>
      </c>
      <c r="M40" s="72">
        <v>379.5</v>
      </c>
      <c r="N40" s="72">
        <v>382</v>
      </c>
    </row>
    <row r="41" spans="1:14" ht="15" customHeight="1"/>
    <row r="42" spans="1:14" ht="15" customHeight="1">
      <c r="A42" s="122" t="s">
        <v>156</v>
      </c>
      <c r="B42" s="66"/>
      <c r="C42" s="66"/>
      <c r="D42" s="66"/>
      <c r="E42" s="66"/>
      <c r="F42" s="66"/>
      <c r="G42" s="66"/>
      <c r="H42" s="66"/>
      <c r="I42" s="66"/>
      <c r="J42" s="66"/>
      <c r="K42" s="66"/>
      <c r="L42" s="66"/>
      <c r="M42" s="66"/>
      <c r="N42" s="66"/>
    </row>
    <row r="43" spans="1:14" ht="15" customHeight="1">
      <c r="A43" s="122"/>
      <c r="B43" s="66"/>
      <c r="C43" s="66"/>
      <c r="D43" s="66"/>
      <c r="E43" s="66"/>
      <c r="F43" s="66"/>
      <c r="G43" s="66"/>
      <c r="H43" s="66"/>
      <c r="I43" s="66"/>
      <c r="J43" s="66"/>
      <c r="K43" s="66"/>
      <c r="L43" s="66"/>
      <c r="M43" s="66"/>
      <c r="N43" s="66"/>
    </row>
    <row r="44" spans="1:14" ht="15" customHeight="1">
      <c r="A44" s="67" t="s">
        <v>84</v>
      </c>
      <c r="B44" s="68">
        <v>2024</v>
      </c>
      <c r="C44" s="68">
        <v>2025</v>
      </c>
      <c r="D44" s="68">
        <v>2026</v>
      </c>
      <c r="E44" s="68">
        <v>2027</v>
      </c>
      <c r="F44" s="68">
        <v>2028</v>
      </c>
      <c r="G44" s="68">
        <v>2029</v>
      </c>
      <c r="H44" s="68">
        <v>2030</v>
      </c>
      <c r="I44" s="68">
        <v>2031</v>
      </c>
      <c r="J44" s="68">
        <v>2032</v>
      </c>
      <c r="K44" s="68">
        <v>2033</v>
      </c>
      <c r="L44" s="68">
        <v>2034</v>
      </c>
      <c r="M44" s="68">
        <v>2035</v>
      </c>
      <c r="N44" s="68">
        <v>2036</v>
      </c>
    </row>
    <row r="45" spans="1:14" ht="15" customHeight="1">
      <c r="A45" s="67" t="s">
        <v>85</v>
      </c>
      <c r="B45" s="70">
        <v>65</v>
      </c>
      <c r="C45" s="70">
        <v>157</v>
      </c>
      <c r="D45" s="70">
        <v>76</v>
      </c>
      <c r="E45" s="70">
        <v>108</v>
      </c>
      <c r="F45" s="70">
        <v>136</v>
      </c>
      <c r="G45" s="70">
        <v>154</v>
      </c>
      <c r="H45" s="70">
        <v>159</v>
      </c>
      <c r="I45" s="70">
        <v>173</v>
      </c>
      <c r="J45" s="70">
        <v>169</v>
      </c>
      <c r="K45" s="70">
        <v>182</v>
      </c>
      <c r="L45" s="70">
        <v>181</v>
      </c>
      <c r="M45" s="70">
        <v>176</v>
      </c>
      <c r="N45" s="70">
        <v>174</v>
      </c>
    </row>
    <row r="46" spans="1:14" ht="15" customHeight="1">
      <c r="A46" s="67" t="s">
        <v>86</v>
      </c>
      <c r="B46" s="70">
        <v>80</v>
      </c>
      <c r="C46" s="70">
        <v>100</v>
      </c>
      <c r="D46" s="70">
        <v>74</v>
      </c>
      <c r="E46" s="70">
        <v>120</v>
      </c>
      <c r="F46" s="70">
        <v>157</v>
      </c>
      <c r="G46" s="70">
        <v>182</v>
      </c>
      <c r="H46" s="70">
        <v>201</v>
      </c>
      <c r="I46" s="70">
        <v>209</v>
      </c>
      <c r="J46" s="70">
        <v>224</v>
      </c>
      <c r="K46" s="70">
        <v>225</v>
      </c>
      <c r="L46" s="70">
        <v>240</v>
      </c>
      <c r="M46" s="70">
        <v>238</v>
      </c>
      <c r="N46" s="70">
        <v>231</v>
      </c>
    </row>
    <row r="47" spans="1:14" ht="15" customHeight="1">
      <c r="A47" s="67" t="s">
        <v>87</v>
      </c>
      <c r="B47" s="70">
        <v>134</v>
      </c>
      <c r="C47" s="70">
        <v>157</v>
      </c>
      <c r="D47" s="70">
        <v>41</v>
      </c>
      <c r="E47" s="70">
        <v>109</v>
      </c>
      <c r="F47" s="70">
        <v>162</v>
      </c>
      <c r="G47" s="70">
        <v>193</v>
      </c>
      <c r="H47" s="70">
        <v>222</v>
      </c>
      <c r="I47" s="70">
        <v>245</v>
      </c>
      <c r="J47" s="70">
        <v>252</v>
      </c>
      <c r="K47" s="70">
        <v>272</v>
      </c>
      <c r="L47" s="70">
        <v>276</v>
      </c>
      <c r="M47" s="70">
        <v>291</v>
      </c>
      <c r="N47" s="70">
        <v>291</v>
      </c>
    </row>
    <row r="48" spans="1:14" ht="15" customHeight="1">
      <c r="A48" s="67" t="s">
        <v>88</v>
      </c>
      <c r="B48" s="70">
        <v>70</v>
      </c>
      <c r="C48" s="70">
        <v>81</v>
      </c>
      <c r="D48" s="70">
        <v>45</v>
      </c>
      <c r="E48" s="70">
        <v>44</v>
      </c>
      <c r="F48" s="70">
        <v>107</v>
      </c>
      <c r="G48" s="70">
        <v>144</v>
      </c>
      <c r="H48" s="70">
        <v>166</v>
      </c>
      <c r="I48" s="70">
        <v>191</v>
      </c>
      <c r="J48" s="70">
        <v>214</v>
      </c>
      <c r="K48" s="70">
        <v>216</v>
      </c>
      <c r="L48" s="70">
        <v>237</v>
      </c>
      <c r="M48" s="70">
        <v>236</v>
      </c>
      <c r="N48" s="70">
        <v>249</v>
      </c>
    </row>
    <row r="49" spans="1:14" ht="15" customHeight="1">
      <c r="A49" s="67" t="s">
        <v>89</v>
      </c>
      <c r="B49" s="70">
        <v>28</v>
      </c>
      <c r="C49" s="70">
        <v>25</v>
      </c>
      <c r="D49" s="70">
        <v>15</v>
      </c>
      <c r="E49" s="70">
        <v>31</v>
      </c>
      <c r="F49" s="70">
        <v>28</v>
      </c>
      <c r="G49" s="70">
        <v>62</v>
      </c>
      <c r="H49" s="70">
        <v>83</v>
      </c>
      <c r="I49" s="70">
        <v>95</v>
      </c>
      <c r="J49" s="70">
        <v>108</v>
      </c>
      <c r="K49" s="70">
        <v>119</v>
      </c>
      <c r="L49" s="70">
        <v>125</v>
      </c>
      <c r="M49" s="70">
        <v>137</v>
      </c>
      <c r="N49" s="70">
        <v>135</v>
      </c>
    </row>
    <row r="50" spans="1:14" ht="15" customHeight="1">
      <c r="A50" s="67" t="s">
        <v>90</v>
      </c>
      <c r="B50" s="70">
        <v>19</v>
      </c>
      <c r="C50" s="70">
        <v>10</v>
      </c>
      <c r="D50" s="70">
        <v>5</v>
      </c>
      <c r="E50" s="70">
        <v>12</v>
      </c>
      <c r="F50" s="70">
        <v>22</v>
      </c>
      <c r="G50" s="70">
        <v>19</v>
      </c>
      <c r="H50" s="70">
        <v>42</v>
      </c>
      <c r="I50" s="70">
        <v>56</v>
      </c>
      <c r="J50" s="70">
        <v>65</v>
      </c>
      <c r="K50" s="70">
        <v>73</v>
      </c>
      <c r="L50" s="70">
        <v>81</v>
      </c>
      <c r="M50" s="70">
        <v>84</v>
      </c>
      <c r="N50" s="70">
        <v>92</v>
      </c>
    </row>
    <row r="51" spans="1:14" ht="15" customHeight="1">
      <c r="A51" s="67" t="s">
        <v>91</v>
      </c>
      <c r="B51" s="70">
        <v>13</v>
      </c>
      <c r="C51" s="70">
        <v>8</v>
      </c>
      <c r="D51" s="70">
        <v>2</v>
      </c>
      <c r="E51" s="70">
        <v>5</v>
      </c>
      <c r="F51" s="70">
        <v>9</v>
      </c>
      <c r="G51" s="70">
        <v>17</v>
      </c>
      <c r="H51" s="70">
        <v>19</v>
      </c>
      <c r="I51" s="70">
        <v>32</v>
      </c>
      <c r="J51" s="70">
        <v>46</v>
      </c>
      <c r="K51" s="70">
        <v>58</v>
      </c>
      <c r="L51" s="70">
        <v>68</v>
      </c>
      <c r="M51" s="70">
        <v>79</v>
      </c>
      <c r="N51" s="70">
        <v>85</v>
      </c>
    </row>
    <row r="52" spans="1:14" ht="15" customHeight="1">
      <c r="A52" s="71" t="s">
        <v>93</v>
      </c>
      <c r="B52" s="70">
        <v>409</v>
      </c>
      <c r="C52" s="70">
        <v>538</v>
      </c>
      <c r="D52" s="70">
        <v>259</v>
      </c>
      <c r="E52" s="70">
        <v>428</v>
      </c>
      <c r="F52" s="70">
        <v>622</v>
      </c>
      <c r="G52" s="70">
        <v>772</v>
      </c>
      <c r="H52" s="70">
        <v>891</v>
      </c>
      <c r="I52" s="70">
        <v>1002</v>
      </c>
      <c r="J52" s="70">
        <v>1080</v>
      </c>
      <c r="K52" s="70">
        <v>1145</v>
      </c>
      <c r="L52" s="70">
        <v>1208</v>
      </c>
      <c r="M52" s="70">
        <v>1242</v>
      </c>
      <c r="N52" s="70">
        <v>1257</v>
      </c>
    </row>
    <row r="53" spans="1:14" ht="15" customHeight="1">
      <c r="A53" s="76" t="s">
        <v>98</v>
      </c>
    </row>
    <row r="54" spans="1:14" ht="15" customHeight="1"/>
    <row r="55" spans="1:14" ht="15" customHeight="1"/>
    <row r="56" spans="1:14" ht="15" customHeight="1"/>
    <row r="57" spans="1:14" ht="15" customHeight="1"/>
    <row r="58" spans="1:14" ht="15" customHeight="1"/>
    <row r="59" spans="1:14" ht="15" customHeight="1"/>
    <row r="60" spans="1:14" ht="15" customHeight="1"/>
  </sheetData>
  <phoneticPr fontId="6"/>
  <pageMargins left="0.7" right="0.7" top="0.75" bottom="0.75" header="0.3" footer="0.3"/>
  <pageSetup paperSize="9" orientation="portrait"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AEAEA"/>
  </sheetPr>
  <dimension ref="A1:L64"/>
  <sheetViews>
    <sheetView workbookViewId="0">
      <selection activeCell="A2" sqref="A2"/>
    </sheetView>
  </sheetViews>
  <sheetFormatPr defaultRowHeight="15"/>
  <cols>
    <col min="1" max="7" width="9" style="5"/>
    <col min="8" max="8" width="11" style="5" customWidth="1"/>
    <col min="9" max="16384" width="9" style="5"/>
  </cols>
  <sheetData>
    <row r="1" spans="1:10">
      <c r="A1" s="5" t="str">
        <f>Citation!A3</f>
        <v>Yukami R., Nishijima S.,  Kamimura Y., Isu S., Furuichi S., Watanabe R., Higashiguchi K., Izawa Y., Saito R., Ishikawa K. 2026. Stock assessment and evaluation of the Pacific stock of chub mackerel (fiscal year 2025). Marine fisheries stock assessment and evaluation for Japanese waters. Japan Fisheries Agency and Japan Fisheries Research and Education Agency, Tokyo,84 pp,</v>
      </c>
    </row>
    <row r="3" spans="1:10">
      <c r="A3" s="23" t="s">
        <v>166</v>
      </c>
    </row>
    <row r="5" spans="1:10">
      <c r="A5" s="23" t="s">
        <v>110</v>
      </c>
    </row>
    <row r="6" spans="1:10">
      <c r="A6" s="31"/>
      <c r="B6" s="2"/>
      <c r="J6" s="2"/>
    </row>
    <row r="7" spans="1:10" ht="15" customHeight="1">
      <c r="A7" s="25" t="s">
        <v>31</v>
      </c>
      <c r="B7" s="213" t="s">
        <v>5</v>
      </c>
      <c r="C7" s="215" t="s">
        <v>32</v>
      </c>
      <c r="D7" s="215" t="s">
        <v>9</v>
      </c>
      <c r="E7" s="215" t="s">
        <v>34</v>
      </c>
      <c r="F7" s="217" t="s">
        <v>53</v>
      </c>
      <c r="G7" s="217"/>
      <c r="H7" s="217"/>
      <c r="I7" s="217"/>
      <c r="J7" s="26" t="s">
        <v>8</v>
      </c>
    </row>
    <row r="8" spans="1:10" ht="30">
      <c r="A8" s="27" t="s">
        <v>33</v>
      </c>
      <c r="B8" s="214"/>
      <c r="C8" s="216"/>
      <c r="D8" s="216"/>
      <c r="E8" s="216"/>
      <c r="F8" s="28" t="s">
        <v>35</v>
      </c>
      <c r="G8" s="28" t="s">
        <v>36</v>
      </c>
      <c r="H8" s="128" t="s">
        <v>158</v>
      </c>
      <c r="I8" s="28" t="s">
        <v>37</v>
      </c>
      <c r="J8" s="29" t="s">
        <v>10</v>
      </c>
    </row>
    <row r="9" spans="1:10">
      <c r="A9" s="5">
        <v>1970</v>
      </c>
      <c r="B9" s="14">
        <v>865471</v>
      </c>
      <c r="C9" s="14">
        <v>833471</v>
      </c>
      <c r="D9" s="14">
        <v>32000</v>
      </c>
      <c r="E9" s="30" t="s">
        <v>38</v>
      </c>
      <c r="F9" s="14">
        <v>733494</v>
      </c>
      <c r="G9" s="14">
        <v>25319</v>
      </c>
      <c r="H9" s="14">
        <v>52415</v>
      </c>
      <c r="I9" s="14">
        <v>4072</v>
      </c>
      <c r="J9" s="14">
        <v>18171</v>
      </c>
    </row>
    <row r="10" spans="1:10">
      <c r="A10" s="5">
        <v>1971</v>
      </c>
      <c r="B10" s="14">
        <v>855109</v>
      </c>
      <c r="C10" s="14">
        <v>793109</v>
      </c>
      <c r="D10" s="14">
        <v>62000</v>
      </c>
      <c r="E10" s="30" t="s">
        <v>38</v>
      </c>
      <c r="F10" s="14">
        <v>715905</v>
      </c>
      <c r="G10" s="14">
        <v>14115</v>
      </c>
      <c r="H10" s="14">
        <v>31986</v>
      </c>
      <c r="I10" s="14">
        <v>7253</v>
      </c>
      <c r="J10" s="14">
        <v>23849</v>
      </c>
    </row>
    <row r="11" spans="1:10">
      <c r="A11" s="5">
        <v>1972</v>
      </c>
      <c r="B11" s="14">
        <v>845177</v>
      </c>
      <c r="C11" s="14">
        <v>722572</v>
      </c>
      <c r="D11" s="14">
        <v>122604</v>
      </c>
      <c r="E11" s="30" t="s">
        <v>38</v>
      </c>
      <c r="F11" s="14">
        <v>626753</v>
      </c>
      <c r="G11" s="14">
        <v>12463</v>
      </c>
      <c r="H11" s="14">
        <v>47507</v>
      </c>
      <c r="I11" s="14">
        <v>7414</v>
      </c>
      <c r="J11" s="14">
        <v>28435</v>
      </c>
    </row>
    <row r="12" spans="1:10">
      <c r="A12" s="5">
        <v>1973</v>
      </c>
      <c r="B12" s="14">
        <v>821531</v>
      </c>
      <c r="C12" s="14">
        <v>638536</v>
      </c>
      <c r="D12" s="14">
        <v>182996</v>
      </c>
      <c r="E12" s="30" t="s">
        <v>38</v>
      </c>
      <c r="F12" s="14">
        <v>527106</v>
      </c>
      <c r="G12" s="14">
        <v>20188</v>
      </c>
      <c r="H12" s="14">
        <v>49180</v>
      </c>
      <c r="I12" s="14">
        <v>7308</v>
      </c>
      <c r="J12" s="14">
        <v>34753</v>
      </c>
    </row>
    <row r="13" spans="1:10">
      <c r="A13" s="5">
        <v>1974</v>
      </c>
      <c r="B13" s="14">
        <v>889406</v>
      </c>
      <c r="C13" s="14">
        <v>649406</v>
      </c>
      <c r="D13" s="14">
        <v>240000</v>
      </c>
      <c r="E13" s="30" t="s">
        <v>38</v>
      </c>
      <c r="F13" s="14">
        <v>529706</v>
      </c>
      <c r="G13" s="14">
        <v>24345</v>
      </c>
      <c r="H13" s="14">
        <v>47244</v>
      </c>
      <c r="I13" s="14">
        <v>4535</v>
      </c>
      <c r="J13" s="14">
        <v>43577</v>
      </c>
    </row>
    <row r="14" spans="1:10">
      <c r="A14" s="5">
        <v>1975</v>
      </c>
      <c r="B14" s="14">
        <v>896611</v>
      </c>
      <c r="C14" s="14">
        <v>722805</v>
      </c>
      <c r="D14" s="14">
        <v>173806</v>
      </c>
      <c r="E14" s="30" t="s">
        <v>38</v>
      </c>
      <c r="F14" s="14">
        <v>540113</v>
      </c>
      <c r="G14" s="14">
        <v>46915</v>
      </c>
      <c r="H14" s="14">
        <v>89945</v>
      </c>
      <c r="I14" s="14">
        <v>6370</v>
      </c>
      <c r="J14" s="14">
        <v>39461</v>
      </c>
    </row>
    <row r="15" spans="1:10">
      <c r="A15" s="5">
        <v>1976</v>
      </c>
      <c r="B15" s="14">
        <v>715078</v>
      </c>
      <c r="C15" s="14">
        <v>570435</v>
      </c>
      <c r="D15" s="14">
        <v>144643</v>
      </c>
      <c r="E15" s="30" t="s">
        <v>38</v>
      </c>
      <c r="F15" s="14">
        <v>345519</v>
      </c>
      <c r="G15" s="14">
        <v>29261</v>
      </c>
      <c r="H15" s="14">
        <v>154132</v>
      </c>
      <c r="I15" s="14">
        <v>5468</v>
      </c>
      <c r="J15" s="14">
        <v>36055</v>
      </c>
    </row>
    <row r="16" spans="1:10">
      <c r="A16" s="5">
        <v>1977</v>
      </c>
      <c r="B16" s="14">
        <v>1070984</v>
      </c>
      <c r="C16" s="14">
        <v>912950</v>
      </c>
      <c r="D16" s="14">
        <v>158034</v>
      </c>
      <c r="E16" s="30" t="s">
        <v>38</v>
      </c>
      <c r="F16" s="14">
        <v>722035</v>
      </c>
      <c r="G16" s="14">
        <v>15933</v>
      </c>
      <c r="H16" s="14">
        <v>133046</v>
      </c>
      <c r="I16" s="14">
        <v>9250</v>
      </c>
      <c r="J16" s="14">
        <v>32686</v>
      </c>
    </row>
    <row r="17" spans="1:10">
      <c r="A17" s="5">
        <v>1978</v>
      </c>
      <c r="B17" s="14">
        <v>1427837</v>
      </c>
      <c r="C17" s="14">
        <v>1207487</v>
      </c>
      <c r="D17" s="14">
        <v>220350</v>
      </c>
      <c r="E17" s="30" t="s">
        <v>38</v>
      </c>
      <c r="F17" s="14">
        <v>974295</v>
      </c>
      <c r="G17" s="14">
        <v>17734</v>
      </c>
      <c r="H17" s="14">
        <v>177393</v>
      </c>
      <c r="I17" s="14">
        <v>3942</v>
      </c>
      <c r="J17" s="14">
        <v>34123</v>
      </c>
    </row>
    <row r="18" spans="1:10">
      <c r="A18" s="5">
        <v>1979</v>
      </c>
      <c r="B18" s="14">
        <v>1275041</v>
      </c>
      <c r="C18" s="14">
        <v>1104013</v>
      </c>
      <c r="D18" s="14">
        <v>171028</v>
      </c>
      <c r="E18" s="30" t="s">
        <v>38</v>
      </c>
      <c r="F18" s="14">
        <v>911006</v>
      </c>
      <c r="G18" s="14">
        <v>23234</v>
      </c>
      <c r="H18" s="14">
        <v>130929</v>
      </c>
      <c r="I18" s="14">
        <v>4347</v>
      </c>
      <c r="J18" s="14">
        <v>34497</v>
      </c>
    </row>
    <row r="19" spans="1:10">
      <c r="A19" s="5">
        <v>1980</v>
      </c>
      <c r="B19" s="14">
        <v>637015</v>
      </c>
      <c r="C19" s="14">
        <v>589399</v>
      </c>
      <c r="D19" s="14">
        <v>47616</v>
      </c>
      <c r="E19" s="30" t="s">
        <v>38</v>
      </c>
      <c r="F19" s="14">
        <v>454159</v>
      </c>
      <c r="G19" s="14">
        <v>15900</v>
      </c>
      <c r="H19" s="14">
        <v>73075</v>
      </c>
      <c r="I19" s="14">
        <v>3342</v>
      </c>
      <c r="J19" s="14">
        <v>42924</v>
      </c>
    </row>
    <row r="20" spans="1:10">
      <c r="A20" s="5">
        <v>1981</v>
      </c>
      <c r="B20" s="14">
        <v>398394</v>
      </c>
      <c r="C20" s="14">
        <v>356046</v>
      </c>
      <c r="D20" s="14">
        <v>42348</v>
      </c>
      <c r="E20" s="30" t="s">
        <v>38</v>
      </c>
      <c r="F20" s="14">
        <v>298344</v>
      </c>
      <c r="G20" s="14">
        <v>11811</v>
      </c>
      <c r="H20" s="14">
        <v>9855</v>
      </c>
      <c r="I20" s="14">
        <v>4036</v>
      </c>
      <c r="J20" s="14">
        <v>32001</v>
      </c>
    </row>
    <row r="21" spans="1:10">
      <c r="A21" s="5">
        <v>1982</v>
      </c>
      <c r="B21" s="14">
        <v>347229</v>
      </c>
      <c r="C21" s="14">
        <v>317275</v>
      </c>
      <c r="D21" s="14">
        <v>29954</v>
      </c>
      <c r="E21" s="30" t="s">
        <v>38</v>
      </c>
      <c r="F21" s="14">
        <v>254320</v>
      </c>
      <c r="G21" s="14">
        <v>10854</v>
      </c>
      <c r="H21" s="14">
        <v>35196</v>
      </c>
      <c r="I21" s="14">
        <v>6325</v>
      </c>
      <c r="J21" s="14">
        <v>10580</v>
      </c>
    </row>
    <row r="22" spans="1:10">
      <c r="A22" s="5">
        <v>1983</v>
      </c>
      <c r="B22" s="14">
        <v>378130</v>
      </c>
      <c r="C22" s="14">
        <v>364628</v>
      </c>
      <c r="D22" s="14">
        <v>13502</v>
      </c>
      <c r="E22" s="30" t="s">
        <v>38</v>
      </c>
      <c r="F22" s="14">
        <v>338760</v>
      </c>
      <c r="G22" s="14">
        <v>8299</v>
      </c>
      <c r="H22" s="14">
        <v>915</v>
      </c>
      <c r="I22" s="14">
        <v>6147</v>
      </c>
      <c r="J22" s="14">
        <v>10506</v>
      </c>
    </row>
    <row r="23" spans="1:10">
      <c r="A23" s="5">
        <v>1984</v>
      </c>
      <c r="B23" s="14">
        <v>542636</v>
      </c>
      <c r="C23" s="14">
        <v>513119</v>
      </c>
      <c r="D23" s="14">
        <v>29517</v>
      </c>
      <c r="E23" s="30" t="s">
        <v>38</v>
      </c>
      <c r="F23" s="14">
        <v>479173</v>
      </c>
      <c r="G23" s="14">
        <v>13738</v>
      </c>
      <c r="H23" s="14">
        <v>4723</v>
      </c>
      <c r="I23" s="14">
        <v>5473</v>
      </c>
      <c r="J23" s="14">
        <v>10011</v>
      </c>
    </row>
    <row r="24" spans="1:10">
      <c r="A24" s="5">
        <v>1985</v>
      </c>
      <c r="B24" s="14">
        <v>422432</v>
      </c>
      <c r="C24" s="14">
        <v>419724</v>
      </c>
      <c r="D24" s="14">
        <v>2708</v>
      </c>
      <c r="E24" s="30" t="s">
        <v>38</v>
      </c>
      <c r="F24" s="14">
        <v>384355</v>
      </c>
      <c r="G24" s="14">
        <v>5959</v>
      </c>
      <c r="H24" s="14">
        <v>14196</v>
      </c>
      <c r="I24" s="14">
        <v>11457</v>
      </c>
      <c r="J24" s="14">
        <v>3758</v>
      </c>
    </row>
    <row r="25" spans="1:10">
      <c r="A25" s="5">
        <v>1986</v>
      </c>
      <c r="B25" s="14">
        <v>626925</v>
      </c>
      <c r="C25" s="14">
        <v>585023</v>
      </c>
      <c r="D25" s="14">
        <v>41902</v>
      </c>
      <c r="E25" s="30" t="s">
        <v>38</v>
      </c>
      <c r="F25" s="14">
        <v>540716</v>
      </c>
      <c r="G25" s="14">
        <v>6263</v>
      </c>
      <c r="H25" s="14">
        <v>16253</v>
      </c>
      <c r="I25" s="14">
        <v>12343</v>
      </c>
      <c r="J25" s="14">
        <v>9448</v>
      </c>
    </row>
    <row r="26" spans="1:10">
      <c r="A26" s="5">
        <v>1987</v>
      </c>
      <c r="B26" s="14">
        <v>326549</v>
      </c>
      <c r="C26" s="14">
        <v>305635</v>
      </c>
      <c r="D26" s="14">
        <v>20914</v>
      </c>
      <c r="E26" s="30" t="s">
        <v>38</v>
      </c>
      <c r="F26" s="14">
        <v>259765</v>
      </c>
      <c r="G26" s="14">
        <v>5214</v>
      </c>
      <c r="H26" s="14">
        <v>21442</v>
      </c>
      <c r="I26" s="14">
        <v>7658</v>
      </c>
      <c r="J26" s="14">
        <v>11555</v>
      </c>
    </row>
    <row r="27" spans="1:10">
      <c r="A27" s="5">
        <v>1988</v>
      </c>
      <c r="B27" s="14">
        <v>258616</v>
      </c>
      <c r="C27" s="14">
        <v>250914</v>
      </c>
      <c r="D27" s="14">
        <v>7703</v>
      </c>
      <c r="E27" s="30" t="s">
        <v>38</v>
      </c>
      <c r="F27" s="14">
        <v>223576</v>
      </c>
      <c r="G27" s="14">
        <v>5053</v>
      </c>
      <c r="H27" s="14">
        <v>7095</v>
      </c>
      <c r="I27" s="14">
        <v>9851</v>
      </c>
      <c r="J27" s="14">
        <v>5338</v>
      </c>
    </row>
    <row r="28" spans="1:10">
      <c r="A28" s="5">
        <v>1989</v>
      </c>
      <c r="B28" s="14">
        <v>125291</v>
      </c>
      <c r="C28" s="14">
        <v>125291</v>
      </c>
      <c r="D28" s="30" t="s">
        <v>38</v>
      </c>
      <c r="E28" s="30" t="s">
        <v>38</v>
      </c>
      <c r="F28" s="14">
        <v>101051</v>
      </c>
      <c r="G28" s="14">
        <v>1747</v>
      </c>
      <c r="H28" s="14">
        <v>8420</v>
      </c>
      <c r="I28" s="14">
        <v>7610</v>
      </c>
      <c r="J28" s="14">
        <v>6463</v>
      </c>
    </row>
    <row r="29" spans="1:10">
      <c r="A29" s="5">
        <v>1990</v>
      </c>
      <c r="B29" s="14">
        <v>27767</v>
      </c>
      <c r="C29" s="14">
        <v>27767</v>
      </c>
      <c r="D29" s="30" t="s">
        <v>38</v>
      </c>
      <c r="E29" s="30" t="s">
        <v>38</v>
      </c>
      <c r="F29" s="14">
        <v>7886</v>
      </c>
      <c r="G29" s="14">
        <v>3615</v>
      </c>
      <c r="H29" s="14">
        <v>2088</v>
      </c>
      <c r="I29" s="14">
        <v>6784</v>
      </c>
      <c r="J29" s="14">
        <v>7395</v>
      </c>
    </row>
    <row r="30" spans="1:10">
      <c r="A30" s="5">
        <v>1991</v>
      </c>
      <c r="B30" s="14">
        <v>26385</v>
      </c>
      <c r="C30" s="14">
        <v>26385</v>
      </c>
      <c r="D30" s="30" t="s">
        <v>38</v>
      </c>
      <c r="E30" s="30" t="s">
        <v>38</v>
      </c>
      <c r="F30" s="14">
        <v>5321</v>
      </c>
      <c r="G30" s="14">
        <v>1958</v>
      </c>
      <c r="H30" s="14">
        <v>4924</v>
      </c>
      <c r="I30" s="14">
        <v>5129</v>
      </c>
      <c r="J30" s="14">
        <v>9052</v>
      </c>
    </row>
    <row r="31" spans="1:10">
      <c r="A31" s="5">
        <v>1992</v>
      </c>
      <c r="B31" s="14">
        <v>81493</v>
      </c>
      <c r="C31" s="14">
        <v>81493</v>
      </c>
      <c r="D31" s="30" t="s">
        <v>38</v>
      </c>
      <c r="E31" s="30" t="s">
        <v>38</v>
      </c>
      <c r="F31" s="14">
        <v>46727</v>
      </c>
      <c r="G31" s="14">
        <v>20165</v>
      </c>
      <c r="H31" s="14">
        <v>2505</v>
      </c>
      <c r="I31" s="14">
        <v>4766</v>
      </c>
      <c r="J31" s="14">
        <v>7329</v>
      </c>
    </row>
    <row r="32" spans="1:10">
      <c r="A32" s="5">
        <v>1993</v>
      </c>
      <c r="B32" s="14">
        <v>397959</v>
      </c>
      <c r="C32" s="14">
        <v>397959</v>
      </c>
      <c r="D32" s="30" t="s">
        <v>38</v>
      </c>
      <c r="E32" s="30" t="s">
        <v>38</v>
      </c>
      <c r="F32" s="14">
        <v>348663</v>
      </c>
      <c r="G32" s="14">
        <v>27732</v>
      </c>
      <c r="H32" s="14">
        <v>1596</v>
      </c>
      <c r="I32" s="14">
        <v>15202</v>
      </c>
      <c r="J32" s="14">
        <v>4766</v>
      </c>
    </row>
    <row r="33" spans="1:10">
      <c r="A33" s="5">
        <v>1994</v>
      </c>
      <c r="B33" s="14">
        <v>117336</v>
      </c>
      <c r="C33" s="14">
        <v>117336</v>
      </c>
      <c r="D33" s="30" t="s">
        <v>38</v>
      </c>
      <c r="E33" s="30" t="s">
        <v>38</v>
      </c>
      <c r="F33" s="14">
        <v>76263</v>
      </c>
      <c r="G33" s="14">
        <v>23039</v>
      </c>
      <c r="H33" s="14">
        <v>1757</v>
      </c>
      <c r="I33" s="14">
        <v>12011</v>
      </c>
      <c r="J33" s="14">
        <v>4267</v>
      </c>
    </row>
    <row r="34" spans="1:10">
      <c r="A34" s="5">
        <v>1995</v>
      </c>
      <c r="B34" s="14">
        <v>140569</v>
      </c>
      <c r="C34" s="14">
        <v>140569</v>
      </c>
      <c r="D34" s="30" t="s">
        <v>38</v>
      </c>
      <c r="E34" s="30" t="s">
        <v>38</v>
      </c>
      <c r="F34" s="14">
        <v>104151</v>
      </c>
      <c r="G34" s="14">
        <v>25503</v>
      </c>
      <c r="H34" s="14">
        <v>1591</v>
      </c>
      <c r="I34" s="14">
        <v>4862</v>
      </c>
      <c r="J34" s="14">
        <v>4461</v>
      </c>
    </row>
    <row r="35" spans="1:10">
      <c r="A35" s="5">
        <v>1996</v>
      </c>
      <c r="B35" s="14">
        <v>269122</v>
      </c>
      <c r="C35" s="14">
        <v>269122</v>
      </c>
      <c r="D35" s="30" t="s">
        <v>38</v>
      </c>
      <c r="E35" s="30" t="s">
        <v>38</v>
      </c>
      <c r="F35" s="14">
        <v>217419</v>
      </c>
      <c r="G35" s="14">
        <v>35861</v>
      </c>
      <c r="H35" s="14">
        <v>43</v>
      </c>
      <c r="I35" s="14">
        <v>3655</v>
      </c>
      <c r="J35" s="14">
        <v>12145</v>
      </c>
    </row>
    <row r="36" spans="1:10">
      <c r="A36" s="5">
        <v>1997</v>
      </c>
      <c r="B36" s="14">
        <v>318407</v>
      </c>
      <c r="C36" s="14">
        <v>318407</v>
      </c>
      <c r="D36" s="30" t="s">
        <v>38</v>
      </c>
      <c r="E36" s="30" t="s">
        <v>38</v>
      </c>
      <c r="F36" s="14">
        <v>275169</v>
      </c>
      <c r="G36" s="14">
        <v>27874</v>
      </c>
      <c r="H36" s="14">
        <v>1661</v>
      </c>
      <c r="I36" s="14">
        <v>9579</v>
      </c>
      <c r="J36" s="14">
        <v>4124</v>
      </c>
    </row>
    <row r="37" spans="1:10">
      <c r="A37" s="5">
        <v>1998</v>
      </c>
      <c r="B37" s="14">
        <v>114796</v>
      </c>
      <c r="C37" s="14">
        <v>114796</v>
      </c>
      <c r="D37" s="30" t="s">
        <v>38</v>
      </c>
      <c r="E37" s="30" t="s">
        <v>38</v>
      </c>
      <c r="F37" s="14">
        <v>99789</v>
      </c>
      <c r="G37" s="14">
        <v>10079</v>
      </c>
      <c r="H37" s="14">
        <v>436</v>
      </c>
      <c r="I37" s="14">
        <v>3052</v>
      </c>
      <c r="J37" s="14">
        <v>1440</v>
      </c>
    </row>
    <row r="38" spans="1:10">
      <c r="A38" s="5">
        <v>1999</v>
      </c>
      <c r="B38" s="14">
        <v>76512</v>
      </c>
      <c r="C38" s="14">
        <v>76512</v>
      </c>
      <c r="D38" s="30" t="s">
        <v>38</v>
      </c>
      <c r="E38" s="30" t="s">
        <v>38</v>
      </c>
      <c r="F38" s="14">
        <v>51193</v>
      </c>
      <c r="G38" s="14">
        <v>18581</v>
      </c>
      <c r="H38" s="14">
        <v>43</v>
      </c>
      <c r="I38" s="14">
        <v>3515</v>
      </c>
      <c r="J38" s="14">
        <v>3181</v>
      </c>
    </row>
    <row r="39" spans="1:10">
      <c r="A39" s="5">
        <v>2000</v>
      </c>
      <c r="B39" s="14">
        <v>91192</v>
      </c>
      <c r="C39" s="14">
        <v>91192</v>
      </c>
      <c r="D39" s="30" t="s">
        <v>38</v>
      </c>
      <c r="E39" s="30" t="s">
        <v>38</v>
      </c>
      <c r="F39" s="14">
        <v>72102</v>
      </c>
      <c r="G39" s="14">
        <v>15236</v>
      </c>
      <c r="H39" s="14">
        <v>0</v>
      </c>
      <c r="I39" s="14">
        <v>2275</v>
      </c>
      <c r="J39" s="14">
        <v>1579</v>
      </c>
    </row>
    <row r="40" spans="1:10">
      <c r="A40" s="5">
        <v>2001</v>
      </c>
      <c r="B40" s="14">
        <v>52896</v>
      </c>
      <c r="C40" s="14">
        <v>52896</v>
      </c>
      <c r="D40" s="30" t="s">
        <v>38</v>
      </c>
      <c r="E40" s="30" t="s">
        <v>38</v>
      </c>
      <c r="F40" s="14">
        <v>40432</v>
      </c>
      <c r="G40" s="14">
        <v>8616</v>
      </c>
      <c r="H40" s="14">
        <v>0</v>
      </c>
      <c r="I40" s="14">
        <v>1390</v>
      </c>
      <c r="J40" s="14">
        <v>2458</v>
      </c>
    </row>
    <row r="41" spans="1:10">
      <c r="A41" s="5">
        <v>2002</v>
      </c>
      <c r="B41" s="14">
        <v>46745</v>
      </c>
      <c r="C41" s="14">
        <v>46745</v>
      </c>
      <c r="D41" s="30" t="s">
        <v>38</v>
      </c>
      <c r="E41" s="30" t="s">
        <v>38</v>
      </c>
      <c r="F41" s="14">
        <v>35753</v>
      </c>
      <c r="G41" s="14">
        <v>8492</v>
      </c>
      <c r="H41" s="14">
        <v>44</v>
      </c>
      <c r="I41" s="14">
        <v>1476</v>
      </c>
      <c r="J41" s="14">
        <v>979</v>
      </c>
    </row>
    <row r="42" spans="1:10">
      <c r="A42" s="5">
        <v>2003</v>
      </c>
      <c r="B42" s="14">
        <v>75559</v>
      </c>
      <c r="C42" s="14">
        <v>75559</v>
      </c>
      <c r="D42" s="30" t="s">
        <v>38</v>
      </c>
      <c r="E42" s="30" t="s">
        <v>38</v>
      </c>
      <c r="F42" s="14">
        <v>48429</v>
      </c>
      <c r="G42" s="14">
        <v>21822</v>
      </c>
      <c r="H42" s="14">
        <v>84</v>
      </c>
      <c r="I42" s="14">
        <v>920</v>
      </c>
      <c r="J42" s="14">
        <v>4304</v>
      </c>
    </row>
    <row r="43" spans="1:10">
      <c r="A43" s="5">
        <v>2004</v>
      </c>
      <c r="B43" s="14">
        <v>181144</v>
      </c>
      <c r="C43" s="14">
        <v>181144</v>
      </c>
      <c r="D43" s="30" t="s">
        <v>38</v>
      </c>
      <c r="E43" s="30" t="s">
        <v>38</v>
      </c>
      <c r="F43" s="14">
        <v>143135</v>
      </c>
      <c r="G43" s="14">
        <v>29665</v>
      </c>
      <c r="H43" s="14">
        <v>189</v>
      </c>
      <c r="I43" s="14">
        <v>6257</v>
      </c>
      <c r="J43" s="14">
        <v>1898</v>
      </c>
    </row>
    <row r="44" spans="1:10">
      <c r="A44" s="5">
        <v>2005</v>
      </c>
      <c r="B44" s="14">
        <v>226256</v>
      </c>
      <c r="C44" s="14">
        <v>226256</v>
      </c>
      <c r="D44" s="30" t="s">
        <v>38</v>
      </c>
      <c r="E44" s="30" t="s">
        <v>38</v>
      </c>
      <c r="F44" s="14">
        <v>193026</v>
      </c>
      <c r="G44" s="14">
        <v>27596</v>
      </c>
      <c r="H44" s="14">
        <v>388</v>
      </c>
      <c r="I44" s="14">
        <v>1769</v>
      </c>
      <c r="J44" s="14">
        <v>3477</v>
      </c>
    </row>
    <row r="45" spans="1:10">
      <c r="A45" s="5">
        <v>2006</v>
      </c>
      <c r="B45" s="14">
        <v>245091</v>
      </c>
      <c r="C45" s="14">
        <v>245091</v>
      </c>
      <c r="D45" s="30" t="s">
        <v>38</v>
      </c>
      <c r="E45" s="30" t="s">
        <v>38</v>
      </c>
      <c r="F45" s="14">
        <v>202515</v>
      </c>
      <c r="G45" s="14">
        <v>35291</v>
      </c>
      <c r="H45" s="14">
        <v>2950</v>
      </c>
      <c r="I45" s="14">
        <v>2492</v>
      </c>
      <c r="J45" s="14">
        <v>1842</v>
      </c>
    </row>
    <row r="46" spans="1:10">
      <c r="A46" s="5">
        <v>2007</v>
      </c>
      <c r="B46" s="14">
        <v>188373</v>
      </c>
      <c r="C46" s="14">
        <v>188373</v>
      </c>
      <c r="D46" s="30" t="s">
        <v>38</v>
      </c>
      <c r="E46" s="30" t="s">
        <v>38</v>
      </c>
      <c r="F46" s="14">
        <v>151563</v>
      </c>
      <c r="G46" s="14">
        <v>31996</v>
      </c>
      <c r="H46" s="14">
        <v>721</v>
      </c>
      <c r="I46" s="14">
        <v>1690</v>
      </c>
      <c r="J46" s="14">
        <v>2402</v>
      </c>
    </row>
    <row r="47" spans="1:10">
      <c r="A47" s="5">
        <v>2008</v>
      </c>
      <c r="B47" s="14">
        <v>176360</v>
      </c>
      <c r="C47" s="14">
        <v>176360</v>
      </c>
      <c r="D47" s="30" t="s">
        <v>38</v>
      </c>
      <c r="E47" s="30" t="s">
        <v>38</v>
      </c>
      <c r="F47" s="14">
        <v>144864</v>
      </c>
      <c r="G47" s="14">
        <v>25159</v>
      </c>
      <c r="H47" s="14">
        <v>1065</v>
      </c>
      <c r="I47" s="14">
        <v>2701</v>
      </c>
      <c r="J47" s="14">
        <v>2571</v>
      </c>
    </row>
    <row r="48" spans="1:10">
      <c r="A48" s="5">
        <v>2009</v>
      </c>
      <c r="B48" s="14">
        <v>130228</v>
      </c>
      <c r="C48" s="14">
        <v>130228</v>
      </c>
      <c r="D48" s="30" t="s">
        <v>38</v>
      </c>
      <c r="E48" s="30" t="s">
        <v>38</v>
      </c>
      <c r="F48" s="14">
        <v>106561</v>
      </c>
      <c r="G48" s="14">
        <v>12442</v>
      </c>
      <c r="H48" s="14">
        <v>939</v>
      </c>
      <c r="I48" s="14">
        <v>5792</v>
      </c>
      <c r="J48" s="14">
        <v>4494</v>
      </c>
    </row>
    <row r="49" spans="1:12">
      <c r="A49" s="5">
        <v>2010</v>
      </c>
      <c r="B49" s="14">
        <v>127877</v>
      </c>
      <c r="C49" s="14">
        <v>127877</v>
      </c>
      <c r="D49" s="30" t="s">
        <v>38</v>
      </c>
      <c r="E49" s="30" t="s">
        <v>38</v>
      </c>
      <c r="F49" s="14">
        <v>103747</v>
      </c>
      <c r="G49" s="14">
        <v>14642</v>
      </c>
      <c r="H49" s="14">
        <v>2540</v>
      </c>
      <c r="I49" s="14">
        <v>4127</v>
      </c>
      <c r="J49" s="14">
        <v>2821</v>
      </c>
    </row>
    <row r="50" spans="1:12">
      <c r="A50" s="5">
        <v>2011</v>
      </c>
      <c r="B50" s="14">
        <v>102020</v>
      </c>
      <c r="C50" s="14">
        <v>102020</v>
      </c>
      <c r="D50" s="30" t="s">
        <v>38</v>
      </c>
      <c r="E50" s="30" t="s">
        <v>38</v>
      </c>
      <c r="F50" s="14">
        <v>78163</v>
      </c>
      <c r="G50" s="14">
        <v>5369</v>
      </c>
      <c r="H50" s="14">
        <v>2772</v>
      </c>
      <c r="I50" s="14">
        <v>13048</v>
      </c>
      <c r="J50" s="14">
        <v>2668</v>
      </c>
    </row>
    <row r="51" spans="1:12">
      <c r="A51" s="5">
        <v>2012</v>
      </c>
      <c r="B51" s="14">
        <v>125645</v>
      </c>
      <c r="C51" s="14">
        <v>125645</v>
      </c>
      <c r="D51" s="30" t="s">
        <v>38</v>
      </c>
      <c r="E51" s="30" t="s">
        <v>38</v>
      </c>
      <c r="F51" s="14">
        <v>102865</v>
      </c>
      <c r="G51" s="14">
        <v>7611</v>
      </c>
      <c r="H51" s="14">
        <v>2105</v>
      </c>
      <c r="I51" s="14">
        <v>9020</v>
      </c>
      <c r="J51" s="14">
        <v>4044</v>
      </c>
    </row>
    <row r="52" spans="1:12">
      <c r="A52" s="5">
        <v>2013</v>
      </c>
      <c r="B52" s="14">
        <v>220671</v>
      </c>
      <c r="C52" s="14">
        <v>220671</v>
      </c>
      <c r="D52" s="30" t="s">
        <v>38</v>
      </c>
      <c r="E52" s="30" t="s">
        <v>38</v>
      </c>
      <c r="F52" s="14">
        <v>191576</v>
      </c>
      <c r="G52" s="14">
        <v>16018</v>
      </c>
      <c r="H52" s="14">
        <v>2766</v>
      </c>
      <c r="I52" s="14">
        <v>7730</v>
      </c>
      <c r="J52" s="14">
        <v>2581</v>
      </c>
      <c r="L52" s="15"/>
    </row>
    <row r="53" spans="1:12">
      <c r="A53" s="5">
        <v>2014</v>
      </c>
      <c r="B53" s="14">
        <v>303965</v>
      </c>
      <c r="C53" s="14">
        <v>282318</v>
      </c>
      <c r="D53" s="14">
        <v>36</v>
      </c>
      <c r="E53" s="14">
        <v>21612</v>
      </c>
      <c r="F53" s="14">
        <v>233560</v>
      </c>
      <c r="G53" s="14">
        <v>17620</v>
      </c>
      <c r="H53" s="14">
        <v>2939</v>
      </c>
      <c r="I53" s="14">
        <v>23936</v>
      </c>
      <c r="J53" s="14">
        <v>4263</v>
      </c>
    </row>
    <row r="54" spans="1:12">
      <c r="A54" s="5">
        <v>2015</v>
      </c>
      <c r="B54" s="14">
        <v>456676</v>
      </c>
      <c r="C54" s="14">
        <v>329777</v>
      </c>
      <c r="D54" s="14">
        <v>423</v>
      </c>
      <c r="E54" s="14">
        <v>126476</v>
      </c>
      <c r="F54" s="14">
        <v>289416</v>
      </c>
      <c r="G54" s="14">
        <v>17294</v>
      </c>
      <c r="H54" s="14">
        <v>4506</v>
      </c>
      <c r="I54" s="14">
        <v>15689</v>
      </c>
      <c r="J54" s="14">
        <v>2872</v>
      </c>
    </row>
    <row r="55" spans="1:12">
      <c r="A55" s="5">
        <v>2016</v>
      </c>
      <c r="B55" s="14">
        <v>465121</v>
      </c>
      <c r="C55" s="14">
        <v>330043</v>
      </c>
      <c r="D55" s="14">
        <v>9242</v>
      </c>
      <c r="E55" s="14">
        <v>125835</v>
      </c>
      <c r="F55" s="14">
        <v>262463</v>
      </c>
      <c r="G55" s="14">
        <v>18122</v>
      </c>
      <c r="H55" s="14">
        <v>1605</v>
      </c>
      <c r="I55" s="14">
        <v>39720</v>
      </c>
      <c r="J55" s="14">
        <v>8133</v>
      </c>
    </row>
    <row r="56" spans="1:12">
      <c r="A56" s="5">
        <v>2017</v>
      </c>
      <c r="B56" s="14">
        <v>532303</v>
      </c>
      <c r="C56" s="14">
        <v>332271</v>
      </c>
      <c r="D56" s="14">
        <v>53792</v>
      </c>
      <c r="E56" s="14">
        <v>146240</v>
      </c>
      <c r="F56" s="14">
        <v>240934</v>
      </c>
      <c r="G56" s="14">
        <v>27124</v>
      </c>
      <c r="H56" s="14">
        <v>2910</v>
      </c>
      <c r="I56" s="14">
        <v>37531</v>
      </c>
      <c r="J56" s="14">
        <v>23771</v>
      </c>
    </row>
    <row r="57" spans="1:12">
      <c r="A57" s="5">
        <v>2018</v>
      </c>
      <c r="B57" s="14">
        <v>513074</v>
      </c>
      <c r="C57" s="14">
        <v>300773</v>
      </c>
      <c r="D57" s="14">
        <v>98812</v>
      </c>
      <c r="E57" s="14">
        <v>113489</v>
      </c>
      <c r="F57" s="14">
        <v>165742</v>
      </c>
      <c r="G57" s="14">
        <v>39197</v>
      </c>
      <c r="H57" s="14">
        <v>3805</v>
      </c>
      <c r="I57" s="14">
        <v>54727</v>
      </c>
      <c r="J57" s="14">
        <v>37302</v>
      </c>
    </row>
    <row r="58" spans="1:12">
      <c r="A58" s="5">
        <v>2019</v>
      </c>
      <c r="B58" s="14">
        <v>410784</v>
      </c>
      <c r="C58" s="14">
        <v>266835</v>
      </c>
      <c r="D58" s="14">
        <v>86592</v>
      </c>
      <c r="E58" s="14">
        <v>57357</v>
      </c>
      <c r="F58" s="14">
        <v>158584</v>
      </c>
      <c r="G58" s="14">
        <v>42369</v>
      </c>
      <c r="H58" s="14">
        <v>4313</v>
      </c>
      <c r="I58" s="14">
        <v>33724</v>
      </c>
      <c r="J58" s="14">
        <v>27844</v>
      </c>
    </row>
    <row r="59" spans="1:12">
      <c r="A59" s="5">
        <v>2020</v>
      </c>
      <c r="B59" s="14">
        <v>438792</v>
      </c>
      <c r="C59" s="14">
        <v>279005</v>
      </c>
      <c r="D59" s="14">
        <v>81384</v>
      </c>
      <c r="E59" s="14">
        <v>78403</v>
      </c>
      <c r="F59" s="14">
        <v>164757</v>
      </c>
      <c r="G59" s="14">
        <v>45043</v>
      </c>
      <c r="H59" s="14">
        <v>3287</v>
      </c>
      <c r="I59" s="14">
        <v>43120</v>
      </c>
      <c r="J59" s="14">
        <v>22797</v>
      </c>
    </row>
    <row r="60" spans="1:12">
      <c r="A60" s="5">
        <v>2021</v>
      </c>
      <c r="B60" s="14">
        <v>376256</v>
      </c>
      <c r="C60" s="14">
        <v>187098</v>
      </c>
      <c r="D60" s="14">
        <v>87388</v>
      </c>
      <c r="E60" s="14">
        <v>101770</v>
      </c>
      <c r="F60" s="14">
        <v>92650</v>
      </c>
      <c r="G60" s="14">
        <v>69842</v>
      </c>
      <c r="H60" s="14">
        <v>1378</v>
      </c>
      <c r="I60" s="14">
        <v>14850</v>
      </c>
      <c r="J60" s="14">
        <v>8378</v>
      </c>
    </row>
    <row r="61" spans="1:12">
      <c r="A61" s="5">
        <v>2022</v>
      </c>
      <c r="B61" s="14">
        <v>231547</v>
      </c>
      <c r="C61" s="14">
        <v>98511</v>
      </c>
      <c r="D61" s="14">
        <v>49894</v>
      </c>
      <c r="E61" s="14">
        <v>83142</v>
      </c>
      <c r="F61" s="14">
        <v>28985</v>
      </c>
      <c r="G61" s="14">
        <v>57773</v>
      </c>
      <c r="H61" s="14">
        <v>559</v>
      </c>
      <c r="I61" s="14">
        <v>2817</v>
      </c>
      <c r="J61" s="14">
        <v>8377</v>
      </c>
    </row>
    <row r="62" spans="1:12">
      <c r="A62" s="5">
        <v>2023</v>
      </c>
      <c r="B62" s="14">
        <v>132228</v>
      </c>
      <c r="C62" s="14">
        <v>74677</v>
      </c>
      <c r="D62" s="14">
        <v>15540</v>
      </c>
      <c r="E62" s="14">
        <v>42011</v>
      </c>
      <c r="F62" s="14">
        <v>20401</v>
      </c>
      <c r="G62" s="14">
        <v>48618</v>
      </c>
      <c r="H62" s="14">
        <v>305</v>
      </c>
      <c r="I62" s="14">
        <v>1776</v>
      </c>
      <c r="J62" s="14">
        <v>3577</v>
      </c>
    </row>
    <row r="63" spans="1:12">
      <c r="A63" s="2">
        <v>2024</v>
      </c>
      <c r="B63" s="3">
        <v>122876</v>
      </c>
      <c r="C63" s="3">
        <v>47618</v>
      </c>
      <c r="D63" s="3">
        <v>7233</v>
      </c>
      <c r="E63" s="3">
        <v>68025</v>
      </c>
      <c r="F63" s="3">
        <v>17428</v>
      </c>
      <c r="G63" s="3">
        <v>24786</v>
      </c>
      <c r="H63" s="3">
        <v>181</v>
      </c>
      <c r="I63" s="3">
        <v>1405</v>
      </c>
      <c r="J63" s="3">
        <v>3817</v>
      </c>
    </row>
    <row r="64" spans="1:12" ht="15" customHeight="1">
      <c r="A64" s="127" t="s">
        <v>157</v>
      </c>
    </row>
  </sheetData>
  <mergeCells count="5">
    <mergeCell ref="B7:B8"/>
    <mergeCell ref="C7:C8"/>
    <mergeCell ref="F7:I7"/>
    <mergeCell ref="D7:D8"/>
    <mergeCell ref="E7:E8"/>
  </mergeCells>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72B73-6A25-45D0-9100-5C228556940A}">
  <dimension ref="A1:N60"/>
  <sheetViews>
    <sheetView zoomScaleNormal="100" workbookViewId="0">
      <selection activeCell="A2" sqref="A2"/>
    </sheetView>
  </sheetViews>
  <sheetFormatPr defaultRowHeight="13.5"/>
  <cols>
    <col min="1" max="1" width="9" style="41"/>
    <col min="2" max="14" width="8" style="41" customWidth="1"/>
    <col min="15" max="16384" width="9" style="41"/>
  </cols>
  <sheetData>
    <row r="1" spans="1:14">
      <c r="A1" s="41" t="str">
        <f>Citation!A3</f>
        <v>Yukami R., Nishijima S.,  Kamimura Y., Isu S., Furuichi S., Watanabe R., Higashiguchi K., Izawa Y., Saito R., Ishikawa K. 2026. Stock assessment and evaluation of the Pacific stock of chub mackerel (fiscal year 2025). Marine fisheries stock assessment and evaluation for Japanese waters. Japan Fisheries Agency and Japan Fisheries Research and Education Agency, Tokyo,84 pp,</v>
      </c>
    </row>
    <row r="3" spans="1:14" ht="15" customHeight="1">
      <c r="A3" s="75" t="s">
        <v>328</v>
      </c>
    </row>
    <row r="4" spans="1:14" ht="15" customHeight="1">
      <c r="A4" s="75"/>
    </row>
    <row r="5" spans="1:14" ht="15" customHeight="1">
      <c r="A5" s="121" t="s">
        <v>277</v>
      </c>
    </row>
    <row r="6" spans="1:14" ht="15" customHeight="1">
      <c r="A6" s="122" t="s">
        <v>97</v>
      </c>
      <c r="B6" s="66"/>
      <c r="C6" s="66"/>
      <c r="D6" s="66"/>
      <c r="E6" s="66"/>
      <c r="F6" s="66"/>
      <c r="G6" s="66"/>
      <c r="H6" s="66"/>
      <c r="I6" s="66"/>
      <c r="J6" s="66"/>
      <c r="K6" s="66"/>
      <c r="L6" s="66"/>
      <c r="M6" s="66"/>
      <c r="N6" s="66"/>
    </row>
    <row r="7" spans="1:14" ht="15" customHeight="1">
      <c r="A7" s="122"/>
      <c r="B7" s="66"/>
      <c r="C7" s="66"/>
      <c r="D7" s="66"/>
      <c r="E7" s="66"/>
      <c r="F7" s="66"/>
      <c r="G7" s="66"/>
      <c r="H7" s="66"/>
      <c r="I7" s="66"/>
      <c r="J7" s="66"/>
      <c r="K7" s="66"/>
      <c r="L7" s="66"/>
      <c r="M7" s="66"/>
      <c r="N7" s="66"/>
    </row>
    <row r="8" spans="1:14" ht="15" customHeight="1">
      <c r="A8" s="67" t="s">
        <v>84</v>
      </c>
      <c r="B8" s="68">
        <v>2024</v>
      </c>
      <c r="C8" s="68">
        <v>2025</v>
      </c>
      <c r="D8" s="68">
        <v>2026</v>
      </c>
      <c r="E8" s="68">
        <v>2027</v>
      </c>
      <c r="F8" s="68">
        <v>2028</v>
      </c>
      <c r="G8" s="68">
        <v>2029</v>
      </c>
      <c r="H8" s="68">
        <v>2030</v>
      </c>
      <c r="I8" s="68">
        <v>2031</v>
      </c>
      <c r="J8" s="68">
        <v>2032</v>
      </c>
      <c r="K8" s="68">
        <v>2033</v>
      </c>
      <c r="L8" s="68">
        <v>2034</v>
      </c>
      <c r="M8" s="68">
        <v>2035</v>
      </c>
      <c r="N8" s="68">
        <v>2036</v>
      </c>
    </row>
    <row r="9" spans="1:14" ht="15" customHeight="1">
      <c r="A9" s="67" t="s">
        <v>85</v>
      </c>
      <c r="B9" s="69">
        <v>0.05</v>
      </c>
      <c r="C9" s="69">
        <v>5.1999999999999998E-2</v>
      </c>
      <c r="D9" s="69">
        <v>3.9E-2</v>
      </c>
      <c r="E9" s="69">
        <v>4.2000000000000003E-2</v>
      </c>
      <c r="F9" s="69">
        <v>4.9000000000000002E-2</v>
      </c>
      <c r="G9" s="69">
        <v>5.1999999999999998E-2</v>
      </c>
      <c r="H9" s="69">
        <v>5.0999999999999997E-2</v>
      </c>
      <c r="I9" s="69">
        <v>0.05</v>
      </c>
      <c r="J9" s="69">
        <v>0.05</v>
      </c>
      <c r="K9" s="69">
        <v>4.9000000000000002E-2</v>
      </c>
      <c r="L9" s="69">
        <v>4.9000000000000002E-2</v>
      </c>
      <c r="M9" s="69">
        <v>4.9000000000000002E-2</v>
      </c>
      <c r="N9" s="69">
        <v>4.9000000000000002E-2</v>
      </c>
    </row>
    <row r="10" spans="1:14" ht="15" customHeight="1">
      <c r="A10" s="67" t="s">
        <v>86</v>
      </c>
      <c r="B10" s="69">
        <v>0.13600000000000001</v>
      </c>
      <c r="C10" s="69">
        <v>0.14199999999999999</v>
      </c>
      <c r="D10" s="69">
        <v>0.106</v>
      </c>
      <c r="E10" s="69">
        <v>0.115</v>
      </c>
      <c r="F10" s="69">
        <v>0.13200000000000001</v>
      </c>
      <c r="G10" s="69">
        <v>0.14099999999999999</v>
      </c>
      <c r="H10" s="69">
        <v>0.13800000000000001</v>
      </c>
      <c r="I10" s="69">
        <v>0.13600000000000001</v>
      </c>
      <c r="J10" s="69">
        <v>0.13400000000000001</v>
      </c>
      <c r="K10" s="69">
        <v>0.13400000000000001</v>
      </c>
      <c r="L10" s="69">
        <v>0.13300000000000001</v>
      </c>
      <c r="M10" s="69">
        <v>0.13300000000000001</v>
      </c>
      <c r="N10" s="69">
        <v>0.13300000000000001</v>
      </c>
    </row>
    <row r="11" spans="1:14" ht="15" customHeight="1">
      <c r="A11" s="67" t="s">
        <v>87</v>
      </c>
      <c r="B11" s="69">
        <v>0.33400000000000002</v>
      </c>
      <c r="C11" s="69">
        <v>0.33600000000000002</v>
      </c>
      <c r="D11" s="69">
        <v>0.24299999999999999</v>
      </c>
      <c r="E11" s="69">
        <v>0.26500000000000001</v>
      </c>
      <c r="F11" s="69">
        <v>0.30299999999999999</v>
      </c>
      <c r="G11" s="69">
        <v>0.32200000000000001</v>
      </c>
      <c r="H11" s="69">
        <v>0.316</v>
      </c>
      <c r="I11" s="69">
        <v>0.31</v>
      </c>
      <c r="J11" s="69">
        <v>0.307</v>
      </c>
      <c r="K11" s="69">
        <v>0.30599999999999999</v>
      </c>
      <c r="L11" s="69">
        <v>0.30499999999999999</v>
      </c>
      <c r="M11" s="69">
        <v>0.30299999999999999</v>
      </c>
      <c r="N11" s="69">
        <v>0.30299999999999999</v>
      </c>
    </row>
    <row r="12" spans="1:14" ht="15" customHeight="1">
      <c r="A12" s="67" t="s">
        <v>88</v>
      </c>
      <c r="B12" s="69">
        <v>0.53400000000000003</v>
      </c>
      <c r="C12" s="69">
        <v>0.52900000000000003</v>
      </c>
      <c r="D12" s="69">
        <v>0.373</v>
      </c>
      <c r="E12" s="69">
        <v>0.40500000000000003</v>
      </c>
      <c r="F12" s="69">
        <v>0.46200000000000002</v>
      </c>
      <c r="G12" s="69">
        <v>0.49199999999999999</v>
      </c>
      <c r="H12" s="69">
        <v>0.48199999999999998</v>
      </c>
      <c r="I12" s="69">
        <v>0.47299999999999998</v>
      </c>
      <c r="J12" s="69">
        <v>0.46899999999999997</v>
      </c>
      <c r="K12" s="69">
        <v>0.46600000000000003</v>
      </c>
      <c r="L12" s="69">
        <v>0.46500000000000002</v>
      </c>
      <c r="M12" s="69">
        <v>0.46300000000000002</v>
      </c>
      <c r="N12" s="69">
        <v>0.46300000000000002</v>
      </c>
    </row>
    <row r="13" spans="1:14" ht="15" customHeight="1">
      <c r="A13" s="67" t="s">
        <v>89</v>
      </c>
      <c r="B13" s="69">
        <v>0.60599999999999998</v>
      </c>
      <c r="C13" s="69">
        <v>0.60699999999999998</v>
      </c>
      <c r="D13" s="69">
        <v>0.42299999999999999</v>
      </c>
      <c r="E13" s="69">
        <v>0.46100000000000002</v>
      </c>
      <c r="F13" s="69">
        <v>0.52500000000000002</v>
      </c>
      <c r="G13" s="69">
        <v>0.55900000000000005</v>
      </c>
      <c r="H13" s="69">
        <v>0.54700000000000004</v>
      </c>
      <c r="I13" s="69">
        <v>0.53700000000000003</v>
      </c>
      <c r="J13" s="69">
        <v>0.53200000000000003</v>
      </c>
      <c r="K13" s="69">
        <v>0.52900000000000003</v>
      </c>
      <c r="L13" s="69">
        <v>0.52700000000000002</v>
      </c>
      <c r="M13" s="69">
        <v>0.52600000000000002</v>
      </c>
      <c r="N13" s="69">
        <v>0.52500000000000002</v>
      </c>
    </row>
    <row r="14" spans="1:14" ht="15" customHeight="1">
      <c r="A14" s="67" t="s">
        <v>90</v>
      </c>
      <c r="B14" s="69">
        <v>0.81</v>
      </c>
      <c r="C14" s="69">
        <v>0.79300000000000004</v>
      </c>
      <c r="D14" s="69">
        <v>0.55000000000000004</v>
      </c>
      <c r="E14" s="69">
        <v>0.59899999999999998</v>
      </c>
      <c r="F14" s="69">
        <v>0.68100000000000005</v>
      </c>
      <c r="G14" s="69">
        <v>0.72199999999999998</v>
      </c>
      <c r="H14" s="69">
        <v>0.70699999999999996</v>
      </c>
      <c r="I14" s="69">
        <v>0.69499999999999995</v>
      </c>
      <c r="J14" s="69">
        <v>0.68799999999999994</v>
      </c>
      <c r="K14" s="69">
        <v>0.68400000000000005</v>
      </c>
      <c r="L14" s="69">
        <v>0.68200000000000005</v>
      </c>
      <c r="M14" s="69">
        <v>0.68</v>
      </c>
      <c r="N14" s="69">
        <v>0.67900000000000005</v>
      </c>
    </row>
    <row r="15" spans="1:14" ht="15" customHeight="1">
      <c r="A15" s="67" t="s">
        <v>91</v>
      </c>
      <c r="B15" s="69">
        <v>0.81</v>
      </c>
      <c r="C15" s="69">
        <v>0.79300000000000004</v>
      </c>
      <c r="D15" s="69">
        <v>0.55000000000000004</v>
      </c>
      <c r="E15" s="69">
        <v>0.59899999999999998</v>
      </c>
      <c r="F15" s="69">
        <v>0.68100000000000005</v>
      </c>
      <c r="G15" s="69">
        <v>0.72199999999999998</v>
      </c>
      <c r="H15" s="69">
        <v>0.70699999999999996</v>
      </c>
      <c r="I15" s="69">
        <v>0.69499999999999995</v>
      </c>
      <c r="J15" s="69">
        <v>0.68799999999999994</v>
      </c>
      <c r="K15" s="69">
        <v>0.68400000000000005</v>
      </c>
      <c r="L15" s="69">
        <v>0.68200000000000005</v>
      </c>
      <c r="M15" s="69">
        <v>0.68</v>
      </c>
      <c r="N15" s="69">
        <v>0.67900000000000005</v>
      </c>
    </row>
    <row r="16" spans="1:14" ht="15" customHeight="1">
      <c r="A16" s="67" t="s">
        <v>92</v>
      </c>
      <c r="B16" s="69">
        <v>0.46899999999999997</v>
      </c>
      <c r="C16" s="69">
        <v>0.46500000000000002</v>
      </c>
      <c r="D16" s="69">
        <v>0.32600000000000001</v>
      </c>
      <c r="E16" s="69">
        <v>0.35499999999999998</v>
      </c>
      <c r="F16" s="69">
        <v>0.40500000000000003</v>
      </c>
      <c r="G16" s="69">
        <v>0.43</v>
      </c>
      <c r="H16" s="69">
        <v>0.42099999999999999</v>
      </c>
      <c r="I16" s="69">
        <v>0.41399999999999998</v>
      </c>
      <c r="J16" s="69">
        <v>0.41</v>
      </c>
      <c r="K16" s="69">
        <v>0.40699999999999997</v>
      </c>
      <c r="L16" s="69">
        <v>0.40600000000000003</v>
      </c>
      <c r="M16" s="69">
        <v>0.40500000000000003</v>
      </c>
      <c r="N16" s="69">
        <v>0.40400000000000003</v>
      </c>
    </row>
    <row r="17" spans="1:14" ht="15" customHeight="1"/>
    <row r="18" spans="1:14" ht="15" customHeight="1">
      <c r="A18" s="122" t="s">
        <v>154</v>
      </c>
      <c r="B18" s="66"/>
      <c r="C18" s="66"/>
      <c r="D18" s="66"/>
      <c r="E18" s="66"/>
      <c r="F18" s="66"/>
      <c r="G18" s="66"/>
      <c r="H18" s="66"/>
      <c r="I18" s="66"/>
      <c r="J18" s="66"/>
      <c r="K18" s="66"/>
      <c r="L18" s="66"/>
      <c r="M18" s="66"/>
      <c r="N18" s="66"/>
    </row>
    <row r="19" spans="1:14" ht="15" customHeight="1">
      <c r="A19" s="122"/>
      <c r="B19" s="66"/>
      <c r="C19" s="66"/>
      <c r="D19" s="66"/>
      <c r="E19" s="66"/>
      <c r="F19" s="66"/>
      <c r="G19" s="66"/>
      <c r="H19" s="66"/>
      <c r="I19" s="66"/>
      <c r="J19" s="66"/>
      <c r="K19" s="66"/>
      <c r="L19" s="66"/>
      <c r="M19" s="66"/>
      <c r="N19" s="66"/>
    </row>
    <row r="20" spans="1:14" ht="15" customHeight="1">
      <c r="A20" s="67" t="s">
        <v>84</v>
      </c>
      <c r="B20" s="68">
        <v>2024</v>
      </c>
      <c r="C20" s="68">
        <v>2025</v>
      </c>
      <c r="D20" s="68">
        <v>2026</v>
      </c>
      <c r="E20" s="68">
        <v>2027</v>
      </c>
      <c r="F20" s="68">
        <v>2028</v>
      </c>
      <c r="G20" s="68">
        <v>2029</v>
      </c>
      <c r="H20" s="68">
        <v>2030</v>
      </c>
      <c r="I20" s="68">
        <v>2031</v>
      </c>
      <c r="J20" s="68">
        <v>2032</v>
      </c>
      <c r="K20" s="68">
        <v>2033</v>
      </c>
      <c r="L20" s="68">
        <v>2034</v>
      </c>
      <c r="M20" s="68">
        <v>2035</v>
      </c>
      <c r="N20" s="68">
        <v>2036</v>
      </c>
    </row>
    <row r="21" spans="1:14" ht="15" customHeight="1">
      <c r="A21" s="67" t="s">
        <v>85</v>
      </c>
      <c r="B21" s="70">
        <v>2956</v>
      </c>
      <c r="C21" s="70">
        <v>4648</v>
      </c>
      <c r="D21" s="70">
        <v>6147</v>
      </c>
      <c r="E21" s="70">
        <v>7276</v>
      </c>
      <c r="F21" s="70">
        <v>8321</v>
      </c>
      <c r="G21" s="70">
        <v>9190</v>
      </c>
      <c r="H21" s="70">
        <v>9471</v>
      </c>
      <c r="I21" s="70">
        <v>10310</v>
      </c>
      <c r="J21" s="70">
        <v>10139</v>
      </c>
      <c r="K21" s="70">
        <v>10908</v>
      </c>
      <c r="L21" s="70">
        <v>10855</v>
      </c>
      <c r="M21" s="70">
        <v>10564</v>
      </c>
      <c r="N21" s="70">
        <v>10478</v>
      </c>
    </row>
    <row r="22" spans="1:14" ht="15" customHeight="1">
      <c r="A22" s="67" t="s">
        <v>86</v>
      </c>
      <c r="B22" s="70">
        <v>1416</v>
      </c>
      <c r="C22" s="70">
        <v>1024</v>
      </c>
      <c r="D22" s="70">
        <v>2117</v>
      </c>
      <c r="E22" s="70">
        <v>2825</v>
      </c>
      <c r="F22" s="70">
        <v>3332</v>
      </c>
      <c r="G22" s="70">
        <v>3787</v>
      </c>
      <c r="H22" s="70">
        <v>4151</v>
      </c>
      <c r="I22" s="70">
        <v>4326</v>
      </c>
      <c r="J22" s="70">
        <v>4643</v>
      </c>
      <c r="K22" s="70">
        <v>4669</v>
      </c>
      <c r="L22" s="70">
        <v>4982</v>
      </c>
      <c r="M22" s="70">
        <v>4943</v>
      </c>
      <c r="N22" s="70">
        <v>4797</v>
      </c>
    </row>
    <row r="23" spans="1:14" ht="15" customHeight="1">
      <c r="A23" s="67" t="s">
        <v>87</v>
      </c>
      <c r="B23" s="70">
        <v>653</v>
      </c>
      <c r="C23" s="70">
        <v>722</v>
      </c>
      <c r="D23" s="70">
        <v>518</v>
      </c>
      <c r="E23" s="70">
        <v>1110</v>
      </c>
      <c r="F23" s="70">
        <v>1465</v>
      </c>
      <c r="G23" s="70">
        <v>1692</v>
      </c>
      <c r="H23" s="70">
        <v>1918</v>
      </c>
      <c r="I23" s="70">
        <v>2106</v>
      </c>
      <c r="J23" s="70">
        <v>2175</v>
      </c>
      <c r="K23" s="70">
        <v>2336</v>
      </c>
      <c r="L23" s="70">
        <v>2377</v>
      </c>
      <c r="M23" s="70">
        <v>2502</v>
      </c>
      <c r="N23" s="70">
        <v>2503</v>
      </c>
    </row>
    <row r="24" spans="1:14" ht="15" customHeight="1">
      <c r="A24" s="67" t="s">
        <v>88</v>
      </c>
      <c r="B24" s="70">
        <v>217</v>
      </c>
      <c r="C24" s="70">
        <v>251</v>
      </c>
      <c r="D24" s="70">
        <v>337</v>
      </c>
      <c r="E24" s="70">
        <v>261</v>
      </c>
      <c r="F24" s="70">
        <v>547</v>
      </c>
      <c r="G24" s="70">
        <v>701</v>
      </c>
      <c r="H24" s="70">
        <v>780</v>
      </c>
      <c r="I24" s="70">
        <v>883</v>
      </c>
      <c r="J24" s="70">
        <v>984</v>
      </c>
      <c r="K24" s="70">
        <v>995</v>
      </c>
      <c r="L24" s="70">
        <v>1087</v>
      </c>
      <c r="M24" s="70">
        <v>1087</v>
      </c>
      <c r="N24" s="70">
        <v>1138</v>
      </c>
    </row>
    <row r="25" spans="1:14" ht="15" customHeight="1">
      <c r="A25" s="67" t="s">
        <v>89</v>
      </c>
      <c r="B25" s="70">
        <v>64</v>
      </c>
      <c r="C25" s="70">
        <v>69</v>
      </c>
      <c r="D25" s="70">
        <v>102</v>
      </c>
      <c r="E25" s="70">
        <v>151</v>
      </c>
      <c r="F25" s="70">
        <v>115</v>
      </c>
      <c r="G25" s="70">
        <v>227</v>
      </c>
      <c r="H25" s="70">
        <v>284</v>
      </c>
      <c r="I25" s="70">
        <v>318</v>
      </c>
      <c r="J25" s="70">
        <v>355</v>
      </c>
      <c r="K25" s="70">
        <v>387</v>
      </c>
      <c r="L25" s="70">
        <v>407</v>
      </c>
      <c r="M25" s="70">
        <v>445</v>
      </c>
      <c r="N25" s="70">
        <v>439</v>
      </c>
    </row>
    <row r="26" spans="1:14" ht="15" customHeight="1">
      <c r="A26" s="67" t="s">
        <v>90</v>
      </c>
      <c r="B26" s="70">
        <v>33</v>
      </c>
      <c r="C26" s="70">
        <v>22</v>
      </c>
      <c r="D26" s="70">
        <v>27</v>
      </c>
      <c r="E26" s="70">
        <v>45</v>
      </c>
      <c r="F26" s="70">
        <v>63</v>
      </c>
      <c r="G26" s="70">
        <v>46</v>
      </c>
      <c r="H26" s="70">
        <v>90</v>
      </c>
      <c r="I26" s="70">
        <v>111</v>
      </c>
      <c r="J26" s="70">
        <v>124</v>
      </c>
      <c r="K26" s="70">
        <v>138</v>
      </c>
      <c r="L26" s="70">
        <v>151</v>
      </c>
      <c r="M26" s="70">
        <v>158</v>
      </c>
      <c r="N26" s="70">
        <v>171</v>
      </c>
    </row>
    <row r="27" spans="1:14" ht="15" customHeight="1">
      <c r="A27" s="67" t="s">
        <v>91</v>
      </c>
      <c r="B27" s="70">
        <v>26</v>
      </c>
      <c r="C27" s="70">
        <v>19</v>
      </c>
      <c r="D27" s="70">
        <v>14</v>
      </c>
      <c r="E27" s="70">
        <v>17</v>
      </c>
      <c r="F27" s="70">
        <v>24</v>
      </c>
      <c r="G27" s="70">
        <v>32</v>
      </c>
      <c r="H27" s="70">
        <v>28</v>
      </c>
      <c r="I27" s="70">
        <v>42</v>
      </c>
      <c r="J27" s="70">
        <v>54</v>
      </c>
      <c r="K27" s="70">
        <v>63</v>
      </c>
      <c r="L27" s="70">
        <v>70</v>
      </c>
      <c r="M27" s="70">
        <v>78</v>
      </c>
      <c r="N27" s="70">
        <v>83</v>
      </c>
    </row>
    <row r="28" spans="1:14" ht="15" customHeight="1">
      <c r="A28" s="71" t="s">
        <v>93</v>
      </c>
      <c r="B28" s="70">
        <v>5365</v>
      </c>
      <c r="C28" s="70">
        <v>6755</v>
      </c>
      <c r="D28" s="70">
        <v>9262</v>
      </c>
      <c r="E28" s="70">
        <v>11684</v>
      </c>
      <c r="F28" s="70">
        <v>13868</v>
      </c>
      <c r="G28" s="70">
        <v>15675</v>
      </c>
      <c r="H28" s="70">
        <v>16721</v>
      </c>
      <c r="I28" s="70">
        <v>18097</v>
      </c>
      <c r="J28" s="70">
        <v>18475</v>
      </c>
      <c r="K28" s="70">
        <v>19496</v>
      </c>
      <c r="L28" s="70">
        <v>19929</v>
      </c>
      <c r="M28" s="70">
        <v>19777</v>
      </c>
      <c r="N28" s="70">
        <v>19609</v>
      </c>
    </row>
    <row r="29" spans="1:14" ht="15" customHeight="1"/>
    <row r="30" spans="1:14" ht="15" customHeight="1">
      <c r="A30" s="122" t="s">
        <v>155</v>
      </c>
      <c r="B30" s="66"/>
      <c r="C30" s="66"/>
      <c r="D30" s="66"/>
      <c r="E30" s="66"/>
      <c r="F30" s="66"/>
      <c r="G30" s="66"/>
      <c r="H30" s="66"/>
      <c r="I30" s="66"/>
      <c r="J30" s="66"/>
      <c r="K30" s="66"/>
      <c r="L30" s="66"/>
      <c r="M30" s="66"/>
      <c r="N30" s="66"/>
    </row>
    <row r="31" spans="1:14" ht="15" customHeight="1">
      <c r="A31" s="122"/>
      <c r="B31" s="66"/>
      <c r="C31" s="66"/>
      <c r="D31" s="66"/>
      <c r="E31" s="66"/>
      <c r="F31" s="66"/>
      <c r="G31" s="66"/>
      <c r="H31" s="66"/>
      <c r="I31" s="66"/>
      <c r="J31" s="66"/>
      <c r="K31" s="66"/>
      <c r="L31" s="66"/>
      <c r="M31" s="66"/>
      <c r="N31" s="66"/>
    </row>
    <row r="32" spans="1:14" ht="15" customHeight="1">
      <c r="A32" s="67" t="s">
        <v>84</v>
      </c>
      <c r="B32" s="68">
        <v>2024</v>
      </c>
      <c r="C32" s="68">
        <v>2025</v>
      </c>
      <c r="D32" s="68">
        <v>2026</v>
      </c>
      <c r="E32" s="68">
        <v>2027</v>
      </c>
      <c r="F32" s="68">
        <v>2028</v>
      </c>
      <c r="G32" s="68">
        <v>2029</v>
      </c>
      <c r="H32" s="68">
        <v>2030</v>
      </c>
      <c r="I32" s="68">
        <v>2031</v>
      </c>
      <c r="J32" s="68">
        <v>2032</v>
      </c>
      <c r="K32" s="68">
        <v>2033</v>
      </c>
      <c r="L32" s="68">
        <v>2034</v>
      </c>
      <c r="M32" s="68">
        <v>2035</v>
      </c>
      <c r="N32" s="68">
        <v>2036</v>
      </c>
    </row>
    <row r="33" spans="1:14" ht="15" customHeight="1">
      <c r="A33" s="67" t="s">
        <v>85</v>
      </c>
      <c r="B33" s="72">
        <v>27.4</v>
      </c>
      <c r="C33" s="72">
        <v>51.8</v>
      </c>
      <c r="D33" s="72">
        <v>68.5</v>
      </c>
      <c r="E33" s="72">
        <v>67.099999999999994</v>
      </c>
      <c r="F33" s="72">
        <v>76.7</v>
      </c>
      <c r="G33" s="72">
        <v>84.7</v>
      </c>
      <c r="H33" s="72">
        <v>87.3</v>
      </c>
      <c r="I33" s="72">
        <v>95.1</v>
      </c>
      <c r="J33" s="72">
        <v>93.5</v>
      </c>
      <c r="K33" s="72">
        <v>100.6</v>
      </c>
      <c r="L33" s="72">
        <v>100.1</v>
      </c>
      <c r="M33" s="72">
        <v>97.4</v>
      </c>
      <c r="N33" s="72">
        <v>96.6</v>
      </c>
    </row>
    <row r="34" spans="1:14" ht="15" customHeight="1">
      <c r="A34" s="67" t="s">
        <v>86</v>
      </c>
      <c r="B34" s="72">
        <v>29.6</v>
      </c>
      <c r="C34" s="72">
        <v>19.3</v>
      </c>
      <c r="D34" s="72">
        <v>39.9</v>
      </c>
      <c r="E34" s="72">
        <v>47</v>
      </c>
      <c r="F34" s="72">
        <v>55.4</v>
      </c>
      <c r="G34" s="72">
        <v>63</v>
      </c>
      <c r="H34" s="72">
        <v>69</v>
      </c>
      <c r="I34" s="72">
        <v>71.900000000000006</v>
      </c>
      <c r="J34" s="72">
        <v>77.2</v>
      </c>
      <c r="K34" s="72">
        <v>77.599999999999994</v>
      </c>
      <c r="L34" s="72">
        <v>82.8</v>
      </c>
      <c r="M34" s="72">
        <v>82.2</v>
      </c>
      <c r="N34" s="72">
        <v>79.7</v>
      </c>
    </row>
    <row r="35" spans="1:14" ht="15" customHeight="1">
      <c r="A35" s="67" t="s">
        <v>87</v>
      </c>
      <c r="B35" s="72">
        <v>20.3</v>
      </c>
      <c r="C35" s="72">
        <v>19.5</v>
      </c>
      <c r="D35" s="72">
        <v>14</v>
      </c>
      <c r="E35" s="72">
        <v>27.6</v>
      </c>
      <c r="F35" s="72">
        <v>36.4</v>
      </c>
      <c r="G35" s="72">
        <v>42.1</v>
      </c>
      <c r="H35" s="72">
        <v>47.7</v>
      </c>
      <c r="I35" s="72">
        <v>52.4</v>
      </c>
      <c r="J35" s="72">
        <v>54.1</v>
      </c>
      <c r="K35" s="72">
        <v>58.1</v>
      </c>
      <c r="L35" s="72">
        <v>59.1</v>
      </c>
      <c r="M35" s="72">
        <v>62.3</v>
      </c>
      <c r="N35" s="72">
        <v>62.3</v>
      </c>
    </row>
    <row r="36" spans="1:14" ht="15" customHeight="1">
      <c r="A36" s="67" t="s">
        <v>88</v>
      </c>
      <c r="B36" s="72">
        <v>8.8000000000000007</v>
      </c>
      <c r="C36" s="72">
        <v>9.4</v>
      </c>
      <c r="D36" s="72">
        <v>12.6</v>
      </c>
      <c r="E36" s="72">
        <v>8.9</v>
      </c>
      <c r="F36" s="72">
        <v>18.600000000000001</v>
      </c>
      <c r="G36" s="72">
        <v>23.9</v>
      </c>
      <c r="H36" s="72">
        <v>26.5</v>
      </c>
      <c r="I36" s="72">
        <v>30.1</v>
      </c>
      <c r="J36" s="72">
        <v>33.5</v>
      </c>
      <c r="K36" s="72">
        <v>33.9</v>
      </c>
      <c r="L36" s="72">
        <v>37</v>
      </c>
      <c r="M36" s="72">
        <v>37</v>
      </c>
      <c r="N36" s="72">
        <v>38.700000000000003</v>
      </c>
    </row>
    <row r="37" spans="1:14" ht="15" customHeight="1">
      <c r="A37" s="67" t="s">
        <v>89</v>
      </c>
      <c r="B37" s="72">
        <v>3.3</v>
      </c>
      <c r="C37" s="72">
        <v>3.4</v>
      </c>
      <c r="D37" s="72">
        <v>5</v>
      </c>
      <c r="E37" s="72">
        <v>6.5</v>
      </c>
      <c r="F37" s="72">
        <v>5</v>
      </c>
      <c r="G37" s="72">
        <v>9.8000000000000007</v>
      </c>
      <c r="H37" s="72">
        <v>12.2</v>
      </c>
      <c r="I37" s="72">
        <v>13.7</v>
      </c>
      <c r="J37" s="72">
        <v>15.3</v>
      </c>
      <c r="K37" s="72">
        <v>16.7</v>
      </c>
      <c r="L37" s="72">
        <v>17.5</v>
      </c>
      <c r="M37" s="72">
        <v>19.100000000000001</v>
      </c>
      <c r="N37" s="72">
        <v>18.899999999999999</v>
      </c>
    </row>
    <row r="38" spans="1:14" ht="15" customHeight="1">
      <c r="A38" s="67" t="s">
        <v>90</v>
      </c>
      <c r="B38" s="72">
        <v>2</v>
      </c>
      <c r="C38" s="72">
        <v>1.2</v>
      </c>
      <c r="D38" s="72">
        <v>1.5</v>
      </c>
      <c r="E38" s="72">
        <v>2.2999999999999998</v>
      </c>
      <c r="F38" s="72">
        <v>3.2</v>
      </c>
      <c r="G38" s="72">
        <v>2.2999999999999998</v>
      </c>
      <c r="H38" s="72">
        <v>4.5999999999999996</v>
      </c>
      <c r="I38" s="72">
        <v>5.7</v>
      </c>
      <c r="J38" s="72">
        <v>6.3</v>
      </c>
      <c r="K38" s="72">
        <v>7</v>
      </c>
      <c r="L38" s="72">
        <v>7.7</v>
      </c>
      <c r="M38" s="72">
        <v>8</v>
      </c>
      <c r="N38" s="72">
        <v>8.6999999999999993</v>
      </c>
    </row>
    <row r="39" spans="1:14" ht="15" customHeight="1">
      <c r="A39" s="67" t="s">
        <v>91</v>
      </c>
      <c r="B39" s="72">
        <v>1.7</v>
      </c>
      <c r="C39" s="72">
        <v>1.3</v>
      </c>
      <c r="D39" s="72">
        <v>0.9</v>
      </c>
      <c r="E39" s="72">
        <v>1.1000000000000001</v>
      </c>
      <c r="F39" s="72">
        <v>1.6</v>
      </c>
      <c r="G39" s="72">
        <v>2.2000000000000002</v>
      </c>
      <c r="H39" s="72">
        <v>1.9</v>
      </c>
      <c r="I39" s="72">
        <v>2.8</v>
      </c>
      <c r="J39" s="72">
        <v>3.6</v>
      </c>
      <c r="K39" s="72">
        <v>4.2</v>
      </c>
      <c r="L39" s="72">
        <v>4.7</v>
      </c>
      <c r="M39" s="72">
        <v>5.3</v>
      </c>
      <c r="N39" s="72">
        <v>5.5</v>
      </c>
    </row>
    <row r="40" spans="1:14" ht="15" customHeight="1">
      <c r="A40" s="71" t="s">
        <v>93</v>
      </c>
      <c r="B40" s="72">
        <v>93</v>
      </c>
      <c r="C40" s="72">
        <v>106</v>
      </c>
      <c r="D40" s="72">
        <v>142.5</v>
      </c>
      <c r="E40" s="72">
        <v>160.5</v>
      </c>
      <c r="F40" s="72">
        <v>197</v>
      </c>
      <c r="G40" s="72">
        <v>227.9</v>
      </c>
      <c r="H40" s="72">
        <v>249.3</v>
      </c>
      <c r="I40" s="72">
        <v>271.60000000000002</v>
      </c>
      <c r="J40" s="72">
        <v>283.5</v>
      </c>
      <c r="K40" s="72">
        <v>298.10000000000002</v>
      </c>
      <c r="L40" s="72">
        <v>309</v>
      </c>
      <c r="M40" s="72">
        <v>311.3</v>
      </c>
      <c r="N40" s="72">
        <v>310.5</v>
      </c>
    </row>
    <row r="41" spans="1:14" ht="15" customHeight="1"/>
    <row r="42" spans="1:14" ht="15" customHeight="1">
      <c r="A42" s="122" t="s">
        <v>156</v>
      </c>
      <c r="B42" s="66"/>
      <c r="C42" s="66"/>
      <c r="D42" s="66"/>
      <c r="E42" s="66"/>
      <c r="F42" s="66"/>
      <c r="G42" s="66"/>
      <c r="H42" s="66"/>
      <c r="I42" s="66"/>
      <c r="J42" s="66"/>
      <c r="K42" s="66"/>
      <c r="L42" s="66"/>
      <c r="M42" s="66"/>
      <c r="N42" s="66"/>
    </row>
    <row r="43" spans="1:14" ht="15" customHeight="1">
      <c r="A43" s="122"/>
      <c r="B43" s="66"/>
      <c r="C43" s="66"/>
      <c r="D43" s="66"/>
      <c r="E43" s="66"/>
      <c r="F43" s="66"/>
      <c r="G43" s="66"/>
      <c r="H43" s="66"/>
      <c r="I43" s="66"/>
      <c r="J43" s="66"/>
      <c r="K43" s="66"/>
      <c r="L43" s="66"/>
      <c r="M43" s="66"/>
      <c r="N43" s="66"/>
    </row>
    <row r="44" spans="1:14" ht="15" customHeight="1">
      <c r="A44" s="67" t="s">
        <v>84</v>
      </c>
      <c r="B44" s="68">
        <v>2024</v>
      </c>
      <c r="C44" s="68">
        <v>2025</v>
      </c>
      <c r="D44" s="68">
        <v>2026</v>
      </c>
      <c r="E44" s="68">
        <v>2027</v>
      </c>
      <c r="F44" s="68">
        <v>2028</v>
      </c>
      <c r="G44" s="68">
        <v>2029</v>
      </c>
      <c r="H44" s="68">
        <v>2030</v>
      </c>
      <c r="I44" s="68">
        <v>2031</v>
      </c>
      <c r="J44" s="68">
        <v>2032</v>
      </c>
      <c r="K44" s="68">
        <v>2033</v>
      </c>
      <c r="L44" s="68">
        <v>2034</v>
      </c>
      <c r="M44" s="68">
        <v>2035</v>
      </c>
      <c r="N44" s="68">
        <v>2036</v>
      </c>
    </row>
    <row r="45" spans="1:14" ht="15" customHeight="1">
      <c r="A45" s="67" t="s">
        <v>85</v>
      </c>
      <c r="B45" s="70">
        <v>65</v>
      </c>
      <c r="C45" s="70">
        <v>157</v>
      </c>
      <c r="D45" s="70">
        <v>161</v>
      </c>
      <c r="E45" s="70">
        <v>206</v>
      </c>
      <c r="F45" s="70">
        <v>270</v>
      </c>
      <c r="G45" s="70">
        <v>325</v>
      </c>
      <c r="H45" s="70">
        <v>338</v>
      </c>
      <c r="I45" s="70">
        <v>363</v>
      </c>
      <c r="J45" s="70">
        <v>359</v>
      </c>
      <c r="K45" s="70">
        <v>391</v>
      </c>
      <c r="L45" s="70">
        <v>388</v>
      </c>
      <c r="M45" s="70">
        <v>378</v>
      </c>
      <c r="N45" s="70">
        <v>378</v>
      </c>
    </row>
    <row r="46" spans="1:14" ht="15" customHeight="1">
      <c r="A46" s="67" t="s">
        <v>86</v>
      </c>
      <c r="B46" s="70">
        <v>80</v>
      </c>
      <c r="C46" s="70">
        <v>100</v>
      </c>
      <c r="D46" s="70">
        <v>159</v>
      </c>
      <c r="E46" s="70">
        <v>228</v>
      </c>
      <c r="F46" s="70">
        <v>306</v>
      </c>
      <c r="G46" s="70">
        <v>376</v>
      </c>
      <c r="H46" s="70">
        <v>415</v>
      </c>
      <c r="I46" s="70">
        <v>432</v>
      </c>
      <c r="J46" s="70">
        <v>468</v>
      </c>
      <c r="K46" s="70">
        <v>469</v>
      </c>
      <c r="L46" s="70">
        <v>504</v>
      </c>
      <c r="M46" s="70">
        <v>500</v>
      </c>
      <c r="N46" s="70">
        <v>486</v>
      </c>
    </row>
    <row r="47" spans="1:14" ht="15" customHeight="1">
      <c r="A47" s="67" t="s">
        <v>87</v>
      </c>
      <c r="B47" s="70">
        <v>134</v>
      </c>
      <c r="C47" s="70">
        <v>157</v>
      </c>
      <c r="D47" s="70">
        <v>89</v>
      </c>
      <c r="E47" s="70">
        <v>202</v>
      </c>
      <c r="F47" s="70">
        <v>302</v>
      </c>
      <c r="G47" s="70">
        <v>373</v>
      </c>
      <c r="H47" s="70">
        <v>426</v>
      </c>
      <c r="I47" s="70">
        <v>470</v>
      </c>
      <c r="J47" s="70">
        <v>483</v>
      </c>
      <c r="K47" s="70">
        <v>522</v>
      </c>
      <c r="L47" s="70">
        <v>531</v>
      </c>
      <c r="M47" s="70">
        <v>562</v>
      </c>
      <c r="N47" s="70">
        <v>560</v>
      </c>
    </row>
    <row r="48" spans="1:14" ht="15" customHeight="1">
      <c r="A48" s="67" t="s">
        <v>88</v>
      </c>
      <c r="B48" s="70">
        <v>70</v>
      </c>
      <c r="C48" s="70">
        <v>81</v>
      </c>
      <c r="D48" s="70">
        <v>92</v>
      </c>
      <c r="E48" s="70">
        <v>74</v>
      </c>
      <c r="F48" s="70">
        <v>170</v>
      </c>
      <c r="G48" s="70">
        <v>227</v>
      </c>
      <c r="H48" s="70">
        <v>253</v>
      </c>
      <c r="I48" s="70">
        <v>286</v>
      </c>
      <c r="J48" s="70">
        <v>319</v>
      </c>
      <c r="K48" s="70">
        <v>322</v>
      </c>
      <c r="L48" s="70">
        <v>354</v>
      </c>
      <c r="M48" s="70">
        <v>354</v>
      </c>
      <c r="N48" s="70">
        <v>371</v>
      </c>
    </row>
    <row r="49" spans="1:14" ht="15" customHeight="1">
      <c r="A49" s="67" t="s">
        <v>89</v>
      </c>
      <c r="B49" s="70">
        <v>28</v>
      </c>
      <c r="C49" s="70">
        <v>25</v>
      </c>
      <c r="D49" s="70">
        <v>31</v>
      </c>
      <c r="E49" s="70">
        <v>49</v>
      </c>
      <c r="F49" s="70">
        <v>40</v>
      </c>
      <c r="G49" s="70">
        <v>82</v>
      </c>
      <c r="H49" s="70">
        <v>103</v>
      </c>
      <c r="I49" s="70">
        <v>115</v>
      </c>
      <c r="J49" s="70">
        <v>128</v>
      </c>
      <c r="K49" s="70">
        <v>140</v>
      </c>
      <c r="L49" s="70">
        <v>147</v>
      </c>
      <c r="M49" s="70">
        <v>161</v>
      </c>
      <c r="N49" s="70">
        <v>159</v>
      </c>
    </row>
    <row r="50" spans="1:14" ht="15" customHeight="1">
      <c r="A50" s="67" t="s">
        <v>90</v>
      </c>
      <c r="B50" s="70">
        <v>19</v>
      </c>
      <c r="C50" s="70">
        <v>10</v>
      </c>
      <c r="D50" s="70">
        <v>10</v>
      </c>
      <c r="E50" s="70">
        <v>17</v>
      </c>
      <c r="F50" s="70">
        <v>26</v>
      </c>
      <c r="G50" s="70">
        <v>20</v>
      </c>
      <c r="H50" s="70">
        <v>38</v>
      </c>
      <c r="I50" s="70">
        <v>48</v>
      </c>
      <c r="J50" s="70">
        <v>53</v>
      </c>
      <c r="K50" s="70">
        <v>59</v>
      </c>
      <c r="L50" s="70">
        <v>65</v>
      </c>
      <c r="M50" s="70">
        <v>68</v>
      </c>
      <c r="N50" s="70">
        <v>74</v>
      </c>
    </row>
    <row r="51" spans="1:14" ht="15" customHeight="1">
      <c r="A51" s="67" t="s">
        <v>91</v>
      </c>
      <c r="B51" s="70">
        <v>13</v>
      </c>
      <c r="C51" s="70">
        <v>8</v>
      </c>
      <c r="D51" s="70">
        <v>5</v>
      </c>
      <c r="E51" s="70">
        <v>6</v>
      </c>
      <c r="F51" s="70">
        <v>10</v>
      </c>
      <c r="G51" s="70">
        <v>13</v>
      </c>
      <c r="H51" s="70">
        <v>11</v>
      </c>
      <c r="I51" s="70">
        <v>17</v>
      </c>
      <c r="J51" s="70">
        <v>22</v>
      </c>
      <c r="K51" s="70">
        <v>26</v>
      </c>
      <c r="L51" s="70">
        <v>29</v>
      </c>
      <c r="M51" s="70">
        <v>32</v>
      </c>
      <c r="N51" s="70">
        <v>34</v>
      </c>
    </row>
    <row r="52" spans="1:14" ht="15" customHeight="1">
      <c r="A52" s="71" t="s">
        <v>93</v>
      </c>
      <c r="B52" s="70">
        <v>409</v>
      </c>
      <c r="C52" s="70">
        <v>538</v>
      </c>
      <c r="D52" s="70">
        <v>546</v>
      </c>
      <c r="E52" s="70">
        <v>782</v>
      </c>
      <c r="F52" s="70">
        <v>1124</v>
      </c>
      <c r="G52" s="70">
        <v>1416</v>
      </c>
      <c r="H52" s="70">
        <v>1584</v>
      </c>
      <c r="I52" s="70">
        <v>1730</v>
      </c>
      <c r="J52" s="70">
        <v>1834</v>
      </c>
      <c r="K52" s="70">
        <v>1930</v>
      </c>
      <c r="L52" s="70">
        <v>2018</v>
      </c>
      <c r="M52" s="70">
        <v>2054</v>
      </c>
      <c r="N52" s="70">
        <v>2062</v>
      </c>
    </row>
    <row r="53" spans="1:14" ht="15" customHeight="1">
      <c r="A53" s="76" t="s">
        <v>98</v>
      </c>
    </row>
    <row r="54" spans="1:14" ht="15" customHeight="1"/>
    <row r="55" spans="1:14" ht="15" customHeight="1"/>
    <row r="56" spans="1:14" ht="15" customHeight="1"/>
    <row r="57" spans="1:14" ht="15" customHeight="1"/>
    <row r="58" spans="1:14" ht="15" customHeight="1"/>
    <row r="59" spans="1:14" ht="15" customHeight="1"/>
    <row r="60" spans="1:14" ht="15" customHeight="1"/>
  </sheetData>
  <phoneticPr fontId="6"/>
  <pageMargins left="0.7" right="0.7" top="0.75" bottom="0.75" header="0.3" footer="0.3"/>
  <pageSetup paperSize="9" orientation="portrait" r:id="rId1"/>
  <headerFooter>
    <oddHeader>&amp;L&amp;"Aptos"&amp;10&amp;K000000 【機密性2情報】&amp;1#_x000D_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83235-54F6-4054-84AE-4889C64E9316}">
  <dimension ref="A1:J25"/>
  <sheetViews>
    <sheetView workbookViewId="0">
      <selection activeCell="A2" sqref="A2"/>
    </sheetView>
  </sheetViews>
  <sheetFormatPr defaultRowHeight="13.5"/>
  <cols>
    <col min="2" max="5" width="7.25" customWidth="1"/>
    <col min="7" max="7" width="12.5" customWidth="1"/>
    <col min="8" max="8" width="10.5" customWidth="1"/>
    <col min="9" max="10" width="7.875" customWidth="1"/>
  </cols>
  <sheetData>
    <row r="1" spans="1:10">
      <c r="A1" t="str">
        <f>Citation!A3</f>
        <v>Yukami R., Nishijima S.,  Kamimura Y., Isu S., Furuichi S., Watanabe R., Higashiguchi K., Izawa Y., Saito R., Ishikawa K. 2026. Stock assessment and evaluation of the Pacific stock of chub mackerel (fiscal year 2025). Marine fisheries stock assessment and evaluation for Japanese waters. Japan Fisheries Agency and Japan Fisheries Research and Education Agency, Tokyo,84 pp,</v>
      </c>
    </row>
    <row r="3" spans="1:10" ht="15" customHeight="1">
      <c r="A3" s="23" t="s">
        <v>343</v>
      </c>
    </row>
    <row r="4" spans="1:10" ht="15" customHeight="1">
      <c r="A4" s="77"/>
      <c r="B4" s="77"/>
      <c r="C4" s="77"/>
      <c r="D4" s="77"/>
      <c r="E4" s="77"/>
      <c r="F4" s="77"/>
      <c r="G4" s="77"/>
      <c r="H4" s="77"/>
      <c r="I4" s="77"/>
      <c r="J4" s="77"/>
    </row>
    <row r="5" spans="1:10" ht="15" customHeight="1">
      <c r="A5" s="78" t="s">
        <v>163</v>
      </c>
      <c r="B5" s="78" t="s">
        <v>99</v>
      </c>
      <c r="C5" s="78" t="s">
        <v>106</v>
      </c>
      <c r="D5" s="78" t="s">
        <v>100</v>
      </c>
      <c r="E5" s="78" t="s">
        <v>107</v>
      </c>
      <c r="F5" s="78" t="s">
        <v>101</v>
      </c>
      <c r="G5" s="78" t="s">
        <v>164</v>
      </c>
      <c r="H5" s="78" t="s">
        <v>165</v>
      </c>
      <c r="I5" s="78" t="s">
        <v>102</v>
      </c>
      <c r="J5" s="78" t="s">
        <v>103</v>
      </c>
    </row>
    <row r="6" spans="1:10" ht="15" customHeight="1">
      <c r="A6" s="207" t="s">
        <v>345</v>
      </c>
      <c r="B6" s="79"/>
      <c r="C6" s="79"/>
      <c r="D6" s="79"/>
      <c r="E6" s="79"/>
      <c r="F6" s="79"/>
      <c r="G6" s="79"/>
      <c r="H6" s="79"/>
      <c r="I6" s="79"/>
      <c r="J6" s="79"/>
    </row>
    <row r="7" spans="1:10" ht="15" customHeight="1">
      <c r="A7" s="79">
        <v>1</v>
      </c>
      <c r="B7" s="79" t="s">
        <v>104</v>
      </c>
      <c r="C7" s="79" t="s">
        <v>105</v>
      </c>
      <c r="D7" s="79" t="s">
        <v>104</v>
      </c>
      <c r="E7" s="79" t="s">
        <v>104</v>
      </c>
      <c r="F7" s="79" t="s">
        <v>105</v>
      </c>
      <c r="G7" s="79">
        <v>63</v>
      </c>
      <c r="H7" s="80">
        <v>-4610.71</v>
      </c>
      <c r="I7" s="80">
        <v>9350</v>
      </c>
      <c r="J7" s="80">
        <v>0</v>
      </c>
    </row>
    <row r="8" spans="1:10" ht="15" customHeight="1">
      <c r="A8" s="79">
        <v>2</v>
      </c>
      <c r="B8" s="79" t="s">
        <v>104</v>
      </c>
      <c r="C8" s="79" t="s">
        <v>104</v>
      </c>
      <c r="D8" s="79" t="s">
        <v>104</v>
      </c>
      <c r="E8" s="79" t="s">
        <v>104</v>
      </c>
      <c r="F8" s="79" t="s">
        <v>105</v>
      </c>
      <c r="G8" s="79">
        <v>64</v>
      </c>
      <c r="H8" s="80">
        <v>-4609.79</v>
      </c>
      <c r="I8" s="80">
        <v>9350.23</v>
      </c>
      <c r="J8" s="80">
        <v>0.23</v>
      </c>
    </row>
    <row r="9" spans="1:10" ht="15" customHeight="1">
      <c r="A9" s="79">
        <v>3</v>
      </c>
      <c r="B9" s="79" t="s">
        <v>108</v>
      </c>
      <c r="C9" s="79" t="s">
        <v>104</v>
      </c>
      <c r="D9" s="79" t="s">
        <v>104</v>
      </c>
      <c r="E9" s="79" t="s">
        <v>105</v>
      </c>
      <c r="F9" s="79" t="s">
        <v>104</v>
      </c>
      <c r="G9" s="79">
        <v>64</v>
      </c>
      <c r="H9" s="80">
        <v>-4610.08</v>
      </c>
      <c r="I9" s="80">
        <v>9350.83</v>
      </c>
      <c r="J9" s="80">
        <v>0.83</v>
      </c>
    </row>
    <row r="10" spans="1:10" ht="15" customHeight="1">
      <c r="A10" s="79">
        <v>4</v>
      </c>
      <c r="B10" s="79" t="s">
        <v>104</v>
      </c>
      <c r="C10" s="79" t="s">
        <v>105</v>
      </c>
      <c r="D10" s="79" t="s">
        <v>104</v>
      </c>
      <c r="E10" s="79" t="s">
        <v>105</v>
      </c>
      <c r="F10" s="79" t="s">
        <v>105</v>
      </c>
      <c r="G10" s="79">
        <v>62</v>
      </c>
      <c r="H10" s="80">
        <v>-4612.3</v>
      </c>
      <c r="I10" s="80">
        <v>9351.09</v>
      </c>
      <c r="J10" s="80">
        <v>1.0900000000000001</v>
      </c>
    </row>
    <row r="11" spans="1:10" ht="15" customHeight="1">
      <c r="A11" s="79">
        <v>5</v>
      </c>
      <c r="B11" s="79" t="s">
        <v>104</v>
      </c>
      <c r="C11" s="79" t="s">
        <v>104</v>
      </c>
      <c r="D11" s="79" t="s">
        <v>104</v>
      </c>
      <c r="E11" s="79" t="s">
        <v>105</v>
      </c>
      <c r="F11" s="79" t="s">
        <v>105</v>
      </c>
      <c r="G11" s="79">
        <v>63</v>
      </c>
      <c r="H11" s="80">
        <v>-4611.28</v>
      </c>
      <c r="I11" s="80">
        <v>9351.14</v>
      </c>
      <c r="J11" s="80">
        <v>1.1399999999999999</v>
      </c>
    </row>
    <row r="12" spans="1:10" ht="15">
      <c r="A12" s="207" t="s">
        <v>346</v>
      </c>
      <c r="B12" s="79"/>
      <c r="C12" s="79"/>
      <c r="D12" s="79"/>
      <c r="E12" s="79"/>
      <c r="F12" s="79"/>
      <c r="G12" s="79"/>
      <c r="H12" s="79"/>
      <c r="I12" s="79"/>
      <c r="J12" s="79"/>
    </row>
    <row r="13" spans="1:10" ht="15">
      <c r="A13" s="79">
        <v>1</v>
      </c>
      <c r="B13" s="79" t="s">
        <v>104</v>
      </c>
      <c r="C13" s="79" t="s">
        <v>104</v>
      </c>
      <c r="D13" s="79" t="s">
        <v>348</v>
      </c>
      <c r="E13" s="79"/>
      <c r="F13" s="79" t="s">
        <v>348</v>
      </c>
      <c r="G13" s="79">
        <v>53</v>
      </c>
      <c r="H13" s="80">
        <v>-2838.8</v>
      </c>
      <c r="I13" s="80">
        <v>5791.11</v>
      </c>
      <c r="J13" s="80">
        <v>0</v>
      </c>
    </row>
    <row r="14" spans="1:10" ht="15">
      <c r="A14" s="79">
        <v>2</v>
      </c>
      <c r="B14" s="79" t="s">
        <v>104</v>
      </c>
      <c r="C14" s="79" t="s">
        <v>104</v>
      </c>
      <c r="D14" s="79" t="s">
        <v>104</v>
      </c>
      <c r="E14" s="79"/>
      <c r="F14" s="79" t="s">
        <v>348</v>
      </c>
      <c r="G14" s="79">
        <v>54</v>
      </c>
      <c r="H14" s="80">
        <v>-2838.37</v>
      </c>
      <c r="I14" s="80">
        <v>5792.54</v>
      </c>
      <c r="J14" s="80">
        <v>1.43</v>
      </c>
    </row>
    <row r="15" spans="1:10" ht="15">
      <c r="A15" s="79">
        <v>3</v>
      </c>
      <c r="B15" s="79" t="s">
        <v>108</v>
      </c>
      <c r="C15" s="79" t="s">
        <v>104</v>
      </c>
      <c r="D15" s="79" t="s">
        <v>348</v>
      </c>
      <c r="E15" s="79" t="s">
        <v>348</v>
      </c>
      <c r="F15" s="79" t="s">
        <v>348</v>
      </c>
      <c r="G15" s="79">
        <v>54</v>
      </c>
      <c r="H15" s="80">
        <v>-2838.68</v>
      </c>
      <c r="I15" s="80">
        <v>5793.17</v>
      </c>
      <c r="J15" s="80">
        <v>2.06</v>
      </c>
    </row>
    <row r="16" spans="1:10" ht="15">
      <c r="A16" s="79">
        <v>4</v>
      </c>
      <c r="B16" s="79" t="s">
        <v>104</v>
      </c>
      <c r="C16" s="79" t="s">
        <v>104</v>
      </c>
      <c r="D16" s="79" t="s">
        <v>104</v>
      </c>
      <c r="E16" s="79"/>
      <c r="F16" s="79" t="s">
        <v>104</v>
      </c>
      <c r="G16" s="79">
        <v>55</v>
      </c>
      <c r="H16" s="80">
        <v>-2838.16</v>
      </c>
      <c r="I16" s="80">
        <v>5794.43</v>
      </c>
      <c r="J16" s="80">
        <v>3.32</v>
      </c>
    </row>
    <row r="17" spans="1:10" ht="15">
      <c r="A17" s="79">
        <v>5</v>
      </c>
      <c r="B17" s="79" t="s">
        <v>104</v>
      </c>
      <c r="C17" s="79" t="s">
        <v>104</v>
      </c>
      <c r="D17" s="79" t="s">
        <v>104</v>
      </c>
      <c r="E17" s="79" t="s">
        <v>348</v>
      </c>
      <c r="F17" s="79" t="s">
        <v>348</v>
      </c>
      <c r="G17" s="79">
        <v>55</v>
      </c>
      <c r="H17" s="80">
        <v>-2838.25</v>
      </c>
      <c r="I17" s="80">
        <v>5794.6</v>
      </c>
      <c r="J17" s="80">
        <v>3.49</v>
      </c>
    </row>
    <row r="18" spans="1:10" ht="15">
      <c r="A18" s="207" t="s">
        <v>347</v>
      </c>
      <c r="B18" s="79"/>
      <c r="C18" s="79"/>
      <c r="D18" s="79"/>
      <c r="E18" s="79"/>
      <c r="F18" s="79"/>
      <c r="G18" s="79"/>
      <c r="H18" s="79"/>
      <c r="I18" s="79"/>
      <c r="J18" s="79"/>
    </row>
    <row r="19" spans="1:10" ht="15">
      <c r="A19" s="79">
        <v>1</v>
      </c>
      <c r="B19" s="79" t="s">
        <v>104</v>
      </c>
      <c r="C19" s="79" t="s">
        <v>104</v>
      </c>
      <c r="D19" s="79"/>
      <c r="E19" s="79"/>
      <c r="F19" s="79"/>
      <c r="G19" s="79">
        <v>14</v>
      </c>
      <c r="H19" s="80">
        <v>-1570.2</v>
      </c>
      <c r="I19" s="80">
        <v>3168.92</v>
      </c>
      <c r="J19" s="80">
        <v>0</v>
      </c>
    </row>
    <row r="20" spans="1:10" ht="15">
      <c r="A20" s="79">
        <v>2</v>
      </c>
      <c r="B20" s="79" t="s">
        <v>104</v>
      </c>
      <c r="C20" s="79" t="s">
        <v>104</v>
      </c>
      <c r="D20" s="79" t="s">
        <v>348</v>
      </c>
      <c r="E20" s="79" t="s">
        <v>348</v>
      </c>
      <c r="F20" s="79"/>
      <c r="G20" s="79">
        <v>16</v>
      </c>
      <c r="H20" s="80">
        <v>-1568.16</v>
      </c>
      <c r="I20" s="80">
        <v>3169</v>
      </c>
      <c r="J20" s="80">
        <v>7.0000000000000007E-2</v>
      </c>
    </row>
    <row r="21" spans="1:10" ht="15">
      <c r="A21" s="79">
        <v>3</v>
      </c>
      <c r="B21" s="79" t="s">
        <v>108</v>
      </c>
      <c r="C21" s="79" t="s">
        <v>104</v>
      </c>
      <c r="D21" s="79" t="s">
        <v>348</v>
      </c>
      <c r="E21" s="79" t="s">
        <v>348</v>
      </c>
      <c r="F21" s="79" t="s">
        <v>348</v>
      </c>
      <c r="G21" s="79">
        <v>17</v>
      </c>
      <c r="H21" s="80">
        <v>-1567.16</v>
      </c>
      <c r="I21" s="80">
        <v>3169.08</v>
      </c>
      <c r="J21" s="80">
        <v>0.16</v>
      </c>
    </row>
    <row r="22" spans="1:10" ht="15">
      <c r="A22" s="79">
        <v>4</v>
      </c>
      <c r="B22" s="79" t="s">
        <v>104</v>
      </c>
      <c r="C22" s="79" t="s">
        <v>104</v>
      </c>
      <c r="D22" s="79" t="s">
        <v>105</v>
      </c>
      <c r="E22" s="79"/>
      <c r="F22" s="79" t="s">
        <v>105</v>
      </c>
      <c r="G22" s="79">
        <v>16</v>
      </c>
      <c r="H22" s="80">
        <v>-1568.7</v>
      </c>
      <c r="I22" s="80">
        <v>3170.09</v>
      </c>
      <c r="J22" s="80">
        <v>1.17</v>
      </c>
    </row>
    <row r="23" spans="1:10" ht="15">
      <c r="A23" s="78">
        <v>5</v>
      </c>
      <c r="B23" s="78" t="s">
        <v>104</v>
      </c>
      <c r="C23" s="78" t="s">
        <v>104</v>
      </c>
      <c r="D23" s="78" t="s">
        <v>104</v>
      </c>
      <c r="E23" s="78" t="s">
        <v>348</v>
      </c>
      <c r="F23" s="78" t="s">
        <v>105</v>
      </c>
      <c r="G23" s="78">
        <v>18</v>
      </c>
      <c r="H23" s="81">
        <v>-1566.66</v>
      </c>
      <c r="I23" s="81">
        <v>3170.18</v>
      </c>
      <c r="J23" s="81">
        <v>1.26</v>
      </c>
    </row>
    <row r="24" spans="1:10" ht="15">
      <c r="A24" s="5" t="s">
        <v>344</v>
      </c>
      <c r="B24" s="5"/>
      <c r="C24" s="5"/>
      <c r="D24" s="5"/>
      <c r="E24" s="5"/>
      <c r="F24" s="5"/>
      <c r="G24" s="5"/>
      <c r="H24" s="5"/>
      <c r="I24" s="5"/>
      <c r="J24" s="5"/>
    </row>
    <row r="25" spans="1:10" ht="15">
      <c r="A25" s="5" t="s">
        <v>109</v>
      </c>
      <c r="B25" s="5"/>
      <c r="C25" s="5"/>
      <c r="D25" s="5"/>
      <c r="E25" s="5"/>
      <c r="F25" s="5"/>
      <c r="G25" s="5"/>
      <c r="H25" s="5"/>
      <c r="I25" s="5"/>
      <c r="J25" s="5"/>
    </row>
  </sheetData>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2D670-553A-4454-93DE-530075295618}">
  <dimension ref="A1:G50"/>
  <sheetViews>
    <sheetView zoomScaleNormal="100" workbookViewId="0">
      <selection activeCell="A2" sqref="A2"/>
    </sheetView>
  </sheetViews>
  <sheetFormatPr defaultColWidth="9" defaultRowHeight="15"/>
  <cols>
    <col min="1" max="1" width="18.75" style="125" customWidth="1"/>
    <col min="2" max="16384" width="9" style="125"/>
  </cols>
  <sheetData>
    <row r="1" spans="1:7">
      <c r="A1" s="125" t="str">
        <f>Citation!A3</f>
        <v>Yukami R., Nishijima S.,  Kamimura Y., Isu S., Furuichi S., Watanabe R., Higashiguchi K., Izawa Y., Saito R., Ishikawa K. 2026. Stock assessment and evaluation of the Pacific stock of chub mackerel (fiscal year 2025). Marine fisheries stock assessment and evaluation for Japanese waters. Japan Fisheries Agency and Japan Fisheries Research and Education Agency, Tokyo,84 pp,</v>
      </c>
    </row>
    <row r="3" spans="1:7">
      <c r="A3" s="205" t="s">
        <v>342</v>
      </c>
    </row>
    <row r="4" spans="1:7">
      <c r="A4" s="186"/>
      <c r="B4" s="126"/>
      <c r="C4" s="126"/>
      <c r="D4" s="126"/>
      <c r="E4" s="126"/>
      <c r="F4" s="126"/>
      <c r="G4" s="126"/>
    </row>
    <row r="5" spans="1:7">
      <c r="A5" s="187" t="s">
        <v>329</v>
      </c>
      <c r="B5" s="196">
        <v>2021</v>
      </c>
      <c r="C5" s="196">
        <v>2022</v>
      </c>
      <c r="D5" s="196">
        <v>2023</v>
      </c>
      <c r="E5" s="196">
        <v>2024</v>
      </c>
      <c r="F5" s="196">
        <v>2025</v>
      </c>
      <c r="G5" s="196">
        <v>2026</v>
      </c>
    </row>
    <row r="6" spans="1:7">
      <c r="A6" s="184" t="s">
        <v>330</v>
      </c>
      <c r="B6" s="201">
        <v>165.4</v>
      </c>
      <c r="C6" s="201">
        <v>197.9</v>
      </c>
      <c r="D6" s="201">
        <v>287.39999999999998</v>
      </c>
      <c r="E6" s="201">
        <v>278</v>
      </c>
      <c r="F6" s="201">
        <v>259.2</v>
      </c>
      <c r="G6" s="201">
        <v>240.2</v>
      </c>
    </row>
    <row r="7" spans="1:7">
      <c r="A7" s="184" t="s">
        <v>331</v>
      </c>
      <c r="B7" s="202">
        <v>164.4</v>
      </c>
      <c r="C7" s="201">
        <v>186.1</v>
      </c>
      <c r="D7" s="201">
        <v>159.80000000000001</v>
      </c>
      <c r="E7" s="201">
        <v>240.2</v>
      </c>
      <c r="F7" s="201">
        <v>235.3</v>
      </c>
      <c r="G7" s="201">
        <v>226.4</v>
      </c>
    </row>
    <row r="8" spans="1:7">
      <c r="A8" s="189" t="s">
        <v>332</v>
      </c>
      <c r="B8" s="202">
        <v>83.7</v>
      </c>
      <c r="C8" s="202">
        <v>93.4</v>
      </c>
      <c r="D8" s="201">
        <v>97.5</v>
      </c>
      <c r="E8" s="201">
        <v>111.2</v>
      </c>
      <c r="F8" s="201">
        <v>174.3</v>
      </c>
      <c r="G8" s="201">
        <v>167.2</v>
      </c>
    </row>
    <row r="9" spans="1:7">
      <c r="A9" s="184" t="s">
        <v>333</v>
      </c>
      <c r="B9" s="202">
        <v>35.700000000000003</v>
      </c>
      <c r="C9" s="202">
        <v>23.9</v>
      </c>
      <c r="D9" s="202">
        <v>14.4</v>
      </c>
      <c r="E9" s="201">
        <v>12.1</v>
      </c>
      <c r="F9" s="201">
        <v>15</v>
      </c>
      <c r="G9" s="201">
        <v>22.9</v>
      </c>
    </row>
    <row r="10" spans="1:7">
      <c r="A10" s="188" t="s">
        <v>334</v>
      </c>
      <c r="B10" s="206">
        <v>38.4</v>
      </c>
      <c r="C10" s="206">
        <v>24</v>
      </c>
      <c r="D10" s="206">
        <v>12.1</v>
      </c>
      <c r="E10" s="206">
        <v>9.6999999999999993</v>
      </c>
      <c r="F10" s="204">
        <v>8.6999999999999993</v>
      </c>
      <c r="G10" s="204">
        <v>11.3</v>
      </c>
    </row>
    <row r="11" spans="1:7">
      <c r="A11" s="190" t="s">
        <v>335</v>
      </c>
      <c r="B11" s="196">
        <v>2021</v>
      </c>
      <c r="C11" s="196">
        <v>2022</v>
      </c>
      <c r="D11" s="196">
        <v>2023</v>
      </c>
      <c r="E11" s="196">
        <v>2024</v>
      </c>
      <c r="F11" s="196">
        <v>2025</v>
      </c>
      <c r="G11" s="196">
        <v>2026</v>
      </c>
    </row>
    <row r="12" spans="1:7">
      <c r="A12" s="184" t="s">
        <v>330</v>
      </c>
      <c r="B12" s="192">
        <v>569</v>
      </c>
      <c r="C12" s="192">
        <v>560</v>
      </c>
      <c r="D12" s="192">
        <v>627</v>
      </c>
      <c r="E12" s="192">
        <v>571</v>
      </c>
      <c r="F12" s="192">
        <v>535</v>
      </c>
      <c r="G12" s="192">
        <v>512</v>
      </c>
    </row>
    <row r="13" spans="1:7">
      <c r="A13" s="184" t="s">
        <v>331</v>
      </c>
      <c r="B13" s="193">
        <v>488</v>
      </c>
      <c r="C13" s="192">
        <v>507</v>
      </c>
      <c r="D13" s="192">
        <v>501</v>
      </c>
      <c r="E13" s="192">
        <v>538</v>
      </c>
      <c r="F13" s="192">
        <v>510</v>
      </c>
      <c r="G13" s="192">
        <v>498</v>
      </c>
    </row>
    <row r="14" spans="1:7">
      <c r="A14" s="184" t="s">
        <v>332</v>
      </c>
      <c r="B14" s="193">
        <v>344</v>
      </c>
      <c r="C14" s="193">
        <v>385</v>
      </c>
      <c r="D14" s="192">
        <v>369</v>
      </c>
      <c r="E14" s="192">
        <v>359</v>
      </c>
      <c r="F14" s="192">
        <v>390</v>
      </c>
      <c r="G14" s="192">
        <v>412</v>
      </c>
    </row>
    <row r="15" spans="1:7">
      <c r="A15" s="184" t="s">
        <v>333</v>
      </c>
      <c r="B15" s="193">
        <v>204</v>
      </c>
      <c r="C15" s="193">
        <v>175</v>
      </c>
      <c r="D15" s="193">
        <v>122</v>
      </c>
      <c r="E15" s="192">
        <v>118</v>
      </c>
      <c r="F15" s="192">
        <v>135</v>
      </c>
      <c r="G15" s="192">
        <v>176</v>
      </c>
    </row>
    <row r="16" spans="1:7">
      <c r="A16" s="188" t="s">
        <v>334</v>
      </c>
      <c r="B16" s="194">
        <v>199</v>
      </c>
      <c r="C16" s="194">
        <v>174</v>
      </c>
      <c r="D16" s="194">
        <v>118</v>
      </c>
      <c r="E16" s="194">
        <v>93</v>
      </c>
      <c r="F16" s="195">
        <v>106</v>
      </c>
      <c r="G16" s="195">
        <v>143</v>
      </c>
    </row>
    <row r="17" spans="1:7">
      <c r="A17" s="190" t="s">
        <v>336</v>
      </c>
      <c r="B17" s="196">
        <v>2021</v>
      </c>
      <c r="C17" s="196">
        <v>2022</v>
      </c>
      <c r="D17" s="196">
        <v>2023</v>
      </c>
      <c r="E17" s="196">
        <v>2024</v>
      </c>
      <c r="F17" s="196">
        <v>2025</v>
      </c>
      <c r="G17" s="196">
        <v>2026</v>
      </c>
    </row>
    <row r="18" spans="1:7">
      <c r="A18" s="184" t="s">
        <v>330</v>
      </c>
      <c r="B18" s="192">
        <v>126</v>
      </c>
      <c r="C18" s="192">
        <v>92</v>
      </c>
      <c r="D18" s="192">
        <v>85</v>
      </c>
      <c r="E18" s="192">
        <v>81</v>
      </c>
      <c r="F18" s="192">
        <v>81</v>
      </c>
      <c r="G18" s="192">
        <v>82</v>
      </c>
    </row>
    <row r="19" spans="1:7">
      <c r="A19" s="184" t="s">
        <v>331</v>
      </c>
      <c r="B19" s="193">
        <v>131</v>
      </c>
      <c r="C19" s="192">
        <v>101</v>
      </c>
      <c r="D19" s="192">
        <v>81</v>
      </c>
      <c r="E19" s="192">
        <v>82</v>
      </c>
      <c r="F19" s="192">
        <v>81</v>
      </c>
      <c r="G19" s="192">
        <v>82</v>
      </c>
    </row>
    <row r="20" spans="1:7">
      <c r="A20" s="184" t="s">
        <v>332</v>
      </c>
      <c r="B20" s="193">
        <v>130</v>
      </c>
      <c r="C20" s="193">
        <v>75</v>
      </c>
      <c r="D20" s="192">
        <v>50</v>
      </c>
      <c r="E20" s="192">
        <v>65</v>
      </c>
      <c r="F20" s="192">
        <v>77</v>
      </c>
      <c r="G20" s="192">
        <v>80</v>
      </c>
    </row>
    <row r="21" spans="1:7">
      <c r="A21" s="184" t="s">
        <v>333</v>
      </c>
      <c r="B21" s="193">
        <v>88</v>
      </c>
      <c r="C21" s="193">
        <v>72</v>
      </c>
      <c r="D21" s="193">
        <v>35</v>
      </c>
      <c r="E21" s="192">
        <v>46</v>
      </c>
      <c r="F21" s="192">
        <v>60</v>
      </c>
      <c r="G21" s="192">
        <v>75</v>
      </c>
    </row>
    <row r="22" spans="1:7">
      <c r="A22" s="188" t="s">
        <v>334</v>
      </c>
      <c r="B22" s="194">
        <v>82</v>
      </c>
      <c r="C22" s="194">
        <v>72</v>
      </c>
      <c r="D22" s="194">
        <v>32</v>
      </c>
      <c r="E22" s="194">
        <v>30</v>
      </c>
      <c r="F22" s="195">
        <v>46</v>
      </c>
      <c r="G22" s="195">
        <v>61</v>
      </c>
    </row>
    <row r="23" spans="1:7">
      <c r="A23" s="190" t="s">
        <v>337</v>
      </c>
      <c r="B23" s="196">
        <v>2021</v>
      </c>
      <c r="C23" s="196">
        <v>2022</v>
      </c>
      <c r="D23" s="196">
        <v>2023</v>
      </c>
      <c r="E23" s="196">
        <v>2024</v>
      </c>
      <c r="F23" s="196">
        <v>2025</v>
      </c>
      <c r="G23" s="196">
        <v>2026</v>
      </c>
    </row>
    <row r="24" spans="1:7">
      <c r="A24" s="184" t="s">
        <v>330</v>
      </c>
      <c r="B24" s="192">
        <v>565</v>
      </c>
      <c r="C24" s="192">
        <v>499</v>
      </c>
      <c r="D24" s="192">
        <v>636</v>
      </c>
      <c r="E24" s="192">
        <v>567</v>
      </c>
      <c r="F24" s="192">
        <v>543</v>
      </c>
      <c r="G24" s="192">
        <v>518</v>
      </c>
    </row>
    <row r="25" spans="1:7">
      <c r="A25" s="184" t="s">
        <v>331</v>
      </c>
      <c r="B25" s="193">
        <v>379</v>
      </c>
      <c r="C25" s="192">
        <v>485</v>
      </c>
      <c r="D25" s="192">
        <v>500</v>
      </c>
      <c r="E25" s="192">
        <v>509</v>
      </c>
      <c r="F25" s="192">
        <v>484</v>
      </c>
      <c r="G25" s="192">
        <v>486</v>
      </c>
    </row>
    <row r="26" spans="1:7">
      <c r="A26" s="184" t="s">
        <v>332</v>
      </c>
      <c r="B26" s="193">
        <v>380</v>
      </c>
      <c r="C26" s="193">
        <v>236</v>
      </c>
      <c r="D26" s="192">
        <v>453</v>
      </c>
      <c r="E26" s="192">
        <v>327</v>
      </c>
      <c r="F26" s="192">
        <v>349</v>
      </c>
      <c r="G26" s="192">
        <v>377</v>
      </c>
    </row>
    <row r="27" spans="1:7">
      <c r="A27" s="184" t="s">
        <v>333</v>
      </c>
      <c r="B27" s="193">
        <v>395</v>
      </c>
      <c r="C27" s="193">
        <v>281</v>
      </c>
      <c r="D27" s="193">
        <v>181</v>
      </c>
      <c r="E27" s="192">
        <v>184</v>
      </c>
      <c r="F27" s="192">
        <v>87</v>
      </c>
      <c r="G27" s="192">
        <v>118</v>
      </c>
    </row>
    <row r="28" spans="1:7">
      <c r="A28" s="188" t="s">
        <v>334</v>
      </c>
      <c r="B28" s="194">
        <v>426</v>
      </c>
      <c r="C28" s="194">
        <v>291</v>
      </c>
      <c r="D28" s="194">
        <v>179</v>
      </c>
      <c r="E28" s="194">
        <v>143</v>
      </c>
      <c r="F28" s="195">
        <v>132</v>
      </c>
      <c r="G28" s="195">
        <v>62</v>
      </c>
    </row>
    <row r="29" spans="1:7">
      <c r="A29" s="187" t="s">
        <v>338</v>
      </c>
      <c r="B29" s="196">
        <v>2021</v>
      </c>
      <c r="C29" s="196">
        <v>2022</v>
      </c>
      <c r="D29" s="196">
        <v>2023</v>
      </c>
      <c r="E29" s="196">
        <v>2024</v>
      </c>
      <c r="F29" s="196">
        <v>2025</v>
      </c>
      <c r="G29" s="196">
        <v>2026</v>
      </c>
    </row>
    <row r="30" spans="1:7">
      <c r="A30" s="185" t="s">
        <v>330</v>
      </c>
      <c r="B30" s="201">
        <v>9.9</v>
      </c>
      <c r="C30" s="201">
        <v>9</v>
      </c>
      <c r="D30" s="201">
        <v>10.6</v>
      </c>
      <c r="E30" s="201">
        <v>9.9</v>
      </c>
      <c r="F30" s="201">
        <v>10.1</v>
      </c>
      <c r="G30" s="201">
        <v>10.1</v>
      </c>
    </row>
    <row r="31" spans="1:7">
      <c r="A31" s="185" t="s">
        <v>331</v>
      </c>
      <c r="B31" s="202">
        <v>7.8</v>
      </c>
      <c r="C31" s="201">
        <v>9.6</v>
      </c>
      <c r="D31" s="201">
        <v>10</v>
      </c>
      <c r="E31" s="201">
        <v>9.5</v>
      </c>
      <c r="F31" s="201">
        <v>9.5</v>
      </c>
      <c r="G31" s="201">
        <v>9.6999999999999993</v>
      </c>
    </row>
    <row r="32" spans="1:7">
      <c r="A32" s="185" t="s">
        <v>332</v>
      </c>
      <c r="B32" s="202">
        <v>11.1</v>
      </c>
      <c r="C32" s="202">
        <v>6.1</v>
      </c>
      <c r="D32" s="201">
        <v>12.3</v>
      </c>
      <c r="E32" s="201">
        <v>9.1</v>
      </c>
      <c r="F32" s="201">
        <v>8.9</v>
      </c>
      <c r="G32" s="201">
        <v>9.1</v>
      </c>
    </row>
    <row r="33" spans="1:7">
      <c r="A33" s="185" t="s">
        <v>333</v>
      </c>
      <c r="B33" s="202">
        <v>19.399999999999999</v>
      </c>
      <c r="C33" s="202">
        <v>16</v>
      </c>
      <c r="D33" s="202">
        <v>14.8</v>
      </c>
      <c r="E33" s="201">
        <v>15.6</v>
      </c>
      <c r="F33" s="201">
        <v>5.0999999999999996</v>
      </c>
      <c r="G33" s="201">
        <v>5.4</v>
      </c>
    </row>
    <row r="34" spans="1:7">
      <c r="A34" s="191" t="s">
        <v>334</v>
      </c>
      <c r="B34" s="203">
        <v>21.4</v>
      </c>
      <c r="C34" s="203">
        <v>16.7</v>
      </c>
      <c r="D34" s="203">
        <v>15.1</v>
      </c>
      <c r="E34" s="203">
        <v>15.4</v>
      </c>
      <c r="F34" s="204">
        <v>12.5</v>
      </c>
      <c r="G34" s="204">
        <v>4.4000000000000004</v>
      </c>
    </row>
    <row r="35" spans="1:7" ht="15.75" customHeight="1">
      <c r="A35" s="187" t="s">
        <v>339</v>
      </c>
      <c r="B35" s="196">
        <v>2021</v>
      </c>
      <c r="C35" s="196">
        <v>2022</v>
      </c>
      <c r="D35" s="196">
        <v>2023</v>
      </c>
      <c r="E35" s="196">
        <v>2024</v>
      </c>
      <c r="F35" s="196">
        <v>2025</v>
      </c>
      <c r="G35" s="196">
        <v>2026</v>
      </c>
    </row>
    <row r="36" spans="1:7">
      <c r="A36" s="185" t="s">
        <v>330</v>
      </c>
      <c r="B36" s="197">
        <v>1.25</v>
      </c>
      <c r="C36" s="197">
        <v>1.1100000000000001</v>
      </c>
      <c r="D36" s="197">
        <v>0.9</v>
      </c>
      <c r="E36" s="197">
        <v>0.9</v>
      </c>
      <c r="F36" s="197">
        <v>0.9</v>
      </c>
      <c r="G36" s="197">
        <v>0.9</v>
      </c>
    </row>
    <row r="37" spans="1:7">
      <c r="A37" s="185" t="s">
        <v>331</v>
      </c>
      <c r="B37" s="198">
        <v>0.98</v>
      </c>
      <c r="C37" s="197">
        <v>1.1599999999999999</v>
      </c>
      <c r="D37" s="197">
        <v>1.1100000000000001</v>
      </c>
      <c r="E37" s="197">
        <v>0.9</v>
      </c>
      <c r="F37" s="197">
        <v>0.9</v>
      </c>
      <c r="G37" s="197">
        <v>0.9</v>
      </c>
    </row>
    <row r="38" spans="1:7">
      <c r="A38" s="185" t="s">
        <v>332</v>
      </c>
      <c r="B38" s="198">
        <v>1.71</v>
      </c>
      <c r="C38" s="198">
        <v>0.93</v>
      </c>
      <c r="D38" s="197">
        <v>1.59</v>
      </c>
      <c r="E38" s="197">
        <v>1.1100000000000001</v>
      </c>
      <c r="F38" s="197">
        <v>0.9</v>
      </c>
      <c r="G38" s="197">
        <v>0.9</v>
      </c>
    </row>
    <row r="39" spans="1:7">
      <c r="A39" s="185" t="s">
        <v>333</v>
      </c>
      <c r="B39" s="198">
        <v>3.58</v>
      </c>
      <c r="C39" s="198">
        <v>3.45</v>
      </c>
      <c r="D39" s="198">
        <v>2.74</v>
      </c>
      <c r="E39" s="197">
        <v>2.96</v>
      </c>
      <c r="F39" s="197">
        <v>0.9</v>
      </c>
      <c r="G39" s="197">
        <v>0.9</v>
      </c>
    </row>
    <row r="40" spans="1:7">
      <c r="A40" s="191" t="s">
        <v>334</v>
      </c>
      <c r="B40" s="199">
        <v>2.79</v>
      </c>
      <c r="C40" s="199">
        <v>2.76</v>
      </c>
      <c r="D40" s="199">
        <v>2.2400000000000002</v>
      </c>
      <c r="E40" s="199">
        <v>2.0699999999999998</v>
      </c>
      <c r="F40" s="200">
        <v>2.1</v>
      </c>
      <c r="G40" s="200">
        <v>0.63</v>
      </c>
    </row>
    <row r="41" spans="1:7">
      <c r="A41" s="144" t="s">
        <v>341</v>
      </c>
    </row>
    <row r="42" spans="1:7">
      <c r="A42" s="144" t="s">
        <v>340</v>
      </c>
    </row>
    <row r="43" spans="1:7">
      <c r="A43" s="144"/>
    </row>
    <row r="44" spans="1:7">
      <c r="A44" s="144"/>
    </row>
    <row r="45" spans="1:7">
      <c r="A45" s="144"/>
    </row>
    <row r="46" spans="1:7">
      <c r="A46" s="144"/>
    </row>
    <row r="47" spans="1:7">
      <c r="A47" s="144"/>
    </row>
    <row r="48" spans="1:7">
      <c r="A48" s="144"/>
    </row>
    <row r="49" spans="1:1">
      <c r="A49" s="144"/>
    </row>
    <row r="50" spans="1:1">
      <c r="A50" s="144"/>
    </row>
  </sheetData>
  <phoneticPr fontId="6"/>
  <pageMargins left="0.7" right="0.7" top="0.75" bottom="0.75" header="0.3" footer="0.3"/>
  <pageSetup paperSize="9" orientation="portrait" verticalDpi="30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77F63-C35E-4A95-8A25-ECBA9641F311}">
  <dimension ref="A1:H60"/>
  <sheetViews>
    <sheetView workbookViewId="0">
      <selection activeCell="A2" sqref="A2"/>
    </sheetView>
  </sheetViews>
  <sheetFormatPr defaultRowHeight="15"/>
  <cols>
    <col min="1" max="1" width="12.75" style="5" customWidth="1"/>
    <col min="2" max="7" width="9" style="5"/>
    <col min="8" max="8" width="11" style="5" customWidth="1"/>
    <col min="9" max="16384" width="9" style="5"/>
  </cols>
  <sheetData>
    <row r="1" spans="1:8">
      <c r="A1" s="5" t="str">
        <f>Citation!A3</f>
        <v>Yukami R., Nishijima S.,  Kamimura Y., Isu S., Furuichi S., Watanabe R., Higashiguchi K., Izawa Y., Saito R., Ishikawa K. 2026. Stock assessment and evaluation of the Pacific stock of chub mackerel (fiscal year 2025). Marine fisheries stock assessment and evaluation for Japanese waters. Japan Fisheries Agency and Japan Fisheries Research and Education Agency, Tokyo,84 pp,</v>
      </c>
    </row>
    <row r="3" spans="1:8">
      <c r="A3" s="23" t="s">
        <v>118</v>
      </c>
    </row>
    <row r="5" spans="1:8">
      <c r="A5" s="82" t="s">
        <v>111</v>
      </c>
      <c r="B5" s="83" t="s">
        <v>112</v>
      </c>
      <c r="C5" s="83" t="s">
        <v>113</v>
      </c>
      <c r="D5" s="83" t="s">
        <v>114</v>
      </c>
      <c r="E5" s="83" t="s">
        <v>115</v>
      </c>
      <c r="F5" s="83" t="s">
        <v>116</v>
      </c>
      <c r="G5" s="83" t="s">
        <v>117</v>
      </c>
      <c r="H5" s="64" t="s">
        <v>52</v>
      </c>
    </row>
    <row r="6" spans="1:8">
      <c r="A6" s="84">
        <v>1970</v>
      </c>
      <c r="B6" s="85">
        <v>834.2</v>
      </c>
      <c r="C6" s="85">
        <v>1201.5</v>
      </c>
      <c r="D6" s="85">
        <v>1037.3</v>
      </c>
      <c r="E6" s="85">
        <v>364.9</v>
      </c>
      <c r="F6" s="85">
        <v>127.5</v>
      </c>
      <c r="G6" s="85">
        <v>48.9</v>
      </c>
      <c r="H6" s="86">
        <v>41.4</v>
      </c>
    </row>
    <row r="7" spans="1:8">
      <c r="A7" s="84">
        <v>1971</v>
      </c>
      <c r="B7" s="85">
        <v>334</v>
      </c>
      <c r="C7" s="85">
        <v>814.6</v>
      </c>
      <c r="D7" s="85">
        <v>888</v>
      </c>
      <c r="E7" s="85">
        <v>288.5</v>
      </c>
      <c r="F7" s="85">
        <v>103.7</v>
      </c>
      <c r="G7" s="85">
        <v>56.4</v>
      </c>
      <c r="H7" s="86">
        <v>18.7</v>
      </c>
    </row>
    <row r="8" spans="1:8">
      <c r="A8" s="84">
        <v>1972</v>
      </c>
      <c r="B8" s="85">
        <v>29</v>
      </c>
      <c r="C8" s="85">
        <v>1846.5</v>
      </c>
      <c r="D8" s="85">
        <v>680.7</v>
      </c>
      <c r="E8" s="85">
        <v>241.9</v>
      </c>
      <c r="F8" s="85">
        <v>73.099999999999994</v>
      </c>
      <c r="G8" s="85">
        <v>35.299999999999997</v>
      </c>
      <c r="H8" s="86">
        <v>17.600000000000001</v>
      </c>
    </row>
    <row r="9" spans="1:8">
      <c r="A9" s="84">
        <v>1973</v>
      </c>
      <c r="B9" s="85">
        <v>93.2</v>
      </c>
      <c r="C9" s="85">
        <v>647.1</v>
      </c>
      <c r="D9" s="85">
        <v>1210.5999999999999</v>
      </c>
      <c r="E9" s="85">
        <v>547.6</v>
      </c>
      <c r="F9" s="85">
        <v>183.1</v>
      </c>
      <c r="G9" s="85">
        <v>46.1</v>
      </c>
      <c r="H9" s="86">
        <v>12.2</v>
      </c>
    </row>
    <row r="10" spans="1:8">
      <c r="A10" s="84">
        <v>1974</v>
      </c>
      <c r="B10" s="85">
        <v>351.1</v>
      </c>
      <c r="C10" s="85">
        <v>182</v>
      </c>
      <c r="D10" s="85">
        <v>794.1</v>
      </c>
      <c r="E10" s="85">
        <v>993.8</v>
      </c>
      <c r="F10" s="85">
        <v>310.10000000000002</v>
      </c>
      <c r="G10" s="85">
        <v>26.4</v>
      </c>
      <c r="H10" s="86">
        <v>4.4000000000000004</v>
      </c>
    </row>
    <row r="11" spans="1:8">
      <c r="A11" s="84">
        <v>1975</v>
      </c>
      <c r="B11" s="85">
        <v>1254.2</v>
      </c>
      <c r="C11" s="85">
        <v>387.9</v>
      </c>
      <c r="D11" s="85">
        <v>560.1</v>
      </c>
      <c r="E11" s="85">
        <v>617.5</v>
      </c>
      <c r="F11" s="85">
        <v>391.2</v>
      </c>
      <c r="G11" s="85">
        <v>164.6</v>
      </c>
      <c r="H11" s="86">
        <v>45.9</v>
      </c>
    </row>
    <row r="12" spans="1:8">
      <c r="A12" s="84">
        <v>1976</v>
      </c>
      <c r="B12" s="85">
        <v>631.5</v>
      </c>
      <c r="C12" s="85">
        <v>923.3</v>
      </c>
      <c r="D12" s="85">
        <v>547.79999999999995</v>
      </c>
      <c r="E12" s="85">
        <v>445.8</v>
      </c>
      <c r="F12" s="85">
        <v>251.3</v>
      </c>
      <c r="G12" s="85">
        <v>41.6</v>
      </c>
      <c r="H12" s="86">
        <v>3.6</v>
      </c>
    </row>
    <row r="13" spans="1:8">
      <c r="A13" s="84">
        <v>1977</v>
      </c>
      <c r="B13" s="85">
        <v>539</v>
      </c>
      <c r="C13" s="85">
        <v>2083</v>
      </c>
      <c r="D13" s="85">
        <v>726.8</v>
      </c>
      <c r="E13" s="85">
        <v>471.9</v>
      </c>
      <c r="F13" s="85">
        <v>236.3</v>
      </c>
      <c r="G13" s="85">
        <v>81.8</v>
      </c>
      <c r="H13" s="86">
        <v>15.6</v>
      </c>
    </row>
    <row r="14" spans="1:8">
      <c r="A14" s="84">
        <v>1978</v>
      </c>
      <c r="B14" s="85">
        <v>1039.0999999999999</v>
      </c>
      <c r="C14" s="85">
        <v>1255.8</v>
      </c>
      <c r="D14" s="85">
        <v>1468.4</v>
      </c>
      <c r="E14" s="85">
        <v>640.79999999999995</v>
      </c>
      <c r="F14" s="85">
        <v>338.1</v>
      </c>
      <c r="G14" s="85">
        <v>173</v>
      </c>
      <c r="H14" s="86">
        <v>16.600000000000001</v>
      </c>
    </row>
    <row r="15" spans="1:8">
      <c r="A15" s="84">
        <v>1979</v>
      </c>
      <c r="B15" s="85">
        <v>208.2</v>
      </c>
      <c r="C15" s="85">
        <v>1918.5</v>
      </c>
      <c r="D15" s="85">
        <v>1312.2</v>
      </c>
      <c r="E15" s="85">
        <v>644.70000000000005</v>
      </c>
      <c r="F15" s="85">
        <v>158.4</v>
      </c>
      <c r="G15" s="85">
        <v>80.2</v>
      </c>
      <c r="H15" s="86">
        <v>12.8</v>
      </c>
    </row>
    <row r="16" spans="1:8">
      <c r="A16" s="84">
        <v>1980</v>
      </c>
      <c r="B16" s="85">
        <v>199</v>
      </c>
      <c r="C16" s="85">
        <v>472.1</v>
      </c>
      <c r="D16" s="85">
        <v>286.3</v>
      </c>
      <c r="E16" s="85">
        <v>419.2</v>
      </c>
      <c r="F16" s="85">
        <v>309.8</v>
      </c>
      <c r="G16" s="85">
        <v>126.5</v>
      </c>
      <c r="H16" s="86">
        <v>11.3</v>
      </c>
    </row>
    <row r="17" spans="1:8">
      <c r="A17" s="84">
        <v>1981</v>
      </c>
      <c r="B17" s="85">
        <v>266.2</v>
      </c>
      <c r="C17" s="85">
        <v>184.5</v>
      </c>
      <c r="D17" s="85">
        <v>142</v>
      </c>
      <c r="E17" s="85">
        <v>148.69999999999999</v>
      </c>
      <c r="F17" s="85">
        <v>193.9</v>
      </c>
      <c r="G17" s="85">
        <v>114.8</v>
      </c>
      <c r="H17" s="86">
        <v>13.4</v>
      </c>
    </row>
    <row r="18" spans="1:8">
      <c r="A18" s="84">
        <v>1982</v>
      </c>
      <c r="B18" s="85">
        <v>123.1</v>
      </c>
      <c r="C18" s="85">
        <v>323.5</v>
      </c>
      <c r="D18" s="85">
        <v>301.39999999999998</v>
      </c>
      <c r="E18" s="85">
        <v>159.69999999999999</v>
      </c>
      <c r="F18" s="85">
        <v>80.7</v>
      </c>
      <c r="G18" s="85">
        <v>70.5</v>
      </c>
      <c r="H18" s="86">
        <v>12.8</v>
      </c>
    </row>
    <row r="19" spans="1:8">
      <c r="A19" s="84">
        <v>1983</v>
      </c>
      <c r="B19" s="85">
        <v>250.4</v>
      </c>
      <c r="C19" s="85">
        <v>284.10000000000002</v>
      </c>
      <c r="D19" s="85">
        <v>440.2</v>
      </c>
      <c r="E19" s="85">
        <v>225.4</v>
      </c>
      <c r="F19" s="85">
        <v>76.2</v>
      </c>
      <c r="G19" s="85">
        <v>43.6</v>
      </c>
      <c r="H19" s="86">
        <v>23.2</v>
      </c>
    </row>
    <row r="20" spans="1:8">
      <c r="A20" s="84">
        <v>1984</v>
      </c>
      <c r="B20" s="85">
        <v>548.5</v>
      </c>
      <c r="C20" s="85">
        <v>544</v>
      </c>
      <c r="D20" s="85">
        <v>358.3</v>
      </c>
      <c r="E20" s="85">
        <v>208.1</v>
      </c>
      <c r="F20" s="85">
        <v>89.8</v>
      </c>
      <c r="G20" s="85">
        <v>45.8</v>
      </c>
      <c r="H20" s="86">
        <v>17.7</v>
      </c>
    </row>
    <row r="21" spans="1:8">
      <c r="A21" s="84">
        <v>1985</v>
      </c>
      <c r="B21" s="85">
        <v>377.7</v>
      </c>
      <c r="C21" s="85">
        <v>397.6</v>
      </c>
      <c r="D21" s="85">
        <v>252.5</v>
      </c>
      <c r="E21" s="85">
        <v>189.9</v>
      </c>
      <c r="F21" s="85">
        <v>74.5</v>
      </c>
      <c r="G21" s="85">
        <v>38.299999999999997</v>
      </c>
      <c r="H21" s="86">
        <v>21.4</v>
      </c>
    </row>
    <row r="22" spans="1:8">
      <c r="A22" s="84">
        <v>1986</v>
      </c>
      <c r="B22" s="85">
        <v>182.7</v>
      </c>
      <c r="C22" s="85">
        <v>1336</v>
      </c>
      <c r="D22" s="85">
        <v>554.79999999999995</v>
      </c>
      <c r="E22" s="85">
        <v>275.89999999999998</v>
      </c>
      <c r="F22" s="85">
        <v>78.900000000000006</v>
      </c>
      <c r="G22" s="85">
        <v>27.7</v>
      </c>
      <c r="H22" s="86">
        <v>9.1</v>
      </c>
    </row>
    <row r="23" spans="1:8">
      <c r="A23" s="84">
        <v>1987</v>
      </c>
      <c r="B23" s="85">
        <v>72.3</v>
      </c>
      <c r="C23" s="85">
        <v>315.60000000000002</v>
      </c>
      <c r="D23" s="85">
        <v>351.6</v>
      </c>
      <c r="E23" s="85">
        <v>170.4</v>
      </c>
      <c r="F23" s="85">
        <v>41.2</v>
      </c>
      <c r="G23" s="85">
        <v>19.2</v>
      </c>
      <c r="H23" s="86">
        <v>6.1</v>
      </c>
    </row>
    <row r="24" spans="1:8">
      <c r="A24" s="84">
        <v>1988</v>
      </c>
      <c r="B24" s="85">
        <v>66.900000000000006</v>
      </c>
      <c r="C24" s="85">
        <v>106.5</v>
      </c>
      <c r="D24" s="85">
        <v>252.8</v>
      </c>
      <c r="E24" s="85">
        <v>253.1</v>
      </c>
      <c r="F24" s="85">
        <v>26.4</v>
      </c>
      <c r="G24" s="85">
        <v>4.0999999999999996</v>
      </c>
      <c r="H24" s="86">
        <v>1.7</v>
      </c>
    </row>
    <row r="25" spans="1:8">
      <c r="A25" s="84">
        <v>1989</v>
      </c>
      <c r="B25" s="85">
        <v>33.799999999999997</v>
      </c>
      <c r="C25" s="85">
        <v>23.9</v>
      </c>
      <c r="D25" s="85">
        <v>53</v>
      </c>
      <c r="E25" s="85">
        <v>70.5</v>
      </c>
      <c r="F25" s="85">
        <v>77.2</v>
      </c>
      <c r="G25" s="85">
        <v>4</v>
      </c>
      <c r="H25" s="86">
        <v>0.6</v>
      </c>
    </row>
    <row r="26" spans="1:8">
      <c r="A26" s="84">
        <v>1990</v>
      </c>
      <c r="B26" s="85">
        <v>28.7</v>
      </c>
      <c r="C26" s="85">
        <v>6</v>
      </c>
      <c r="D26" s="85">
        <v>6</v>
      </c>
      <c r="E26" s="85">
        <v>10.6</v>
      </c>
      <c r="F26" s="85">
        <v>6.3</v>
      </c>
      <c r="G26" s="85">
        <v>4.2</v>
      </c>
      <c r="H26" s="86">
        <v>0.8</v>
      </c>
    </row>
    <row r="27" spans="1:8">
      <c r="A27" s="84">
        <v>1991</v>
      </c>
      <c r="B27" s="85">
        <v>52.5</v>
      </c>
      <c r="C27" s="85">
        <v>8.1</v>
      </c>
      <c r="D27" s="85">
        <v>10.7</v>
      </c>
      <c r="E27" s="85">
        <v>8.1</v>
      </c>
      <c r="F27" s="85">
        <v>4.7</v>
      </c>
      <c r="G27" s="85">
        <v>2.1</v>
      </c>
      <c r="H27" s="86">
        <v>0.3</v>
      </c>
    </row>
    <row r="28" spans="1:8">
      <c r="A28" s="84">
        <v>1992</v>
      </c>
      <c r="B28" s="85">
        <v>296.7</v>
      </c>
      <c r="C28" s="85">
        <v>10.7</v>
      </c>
      <c r="D28" s="85">
        <v>13.1</v>
      </c>
      <c r="E28" s="85">
        <v>12</v>
      </c>
      <c r="F28" s="85">
        <v>6.5</v>
      </c>
      <c r="G28" s="85">
        <v>10.3</v>
      </c>
      <c r="H28" s="86">
        <v>8</v>
      </c>
    </row>
    <row r="29" spans="1:8">
      <c r="A29" s="84">
        <v>1993</v>
      </c>
      <c r="B29" s="85">
        <v>96.5</v>
      </c>
      <c r="C29" s="85">
        <v>957.2</v>
      </c>
      <c r="D29" s="85">
        <v>239.7</v>
      </c>
      <c r="E29" s="85">
        <v>39.1</v>
      </c>
      <c r="F29" s="85">
        <v>5.2</v>
      </c>
      <c r="G29" s="85">
        <v>1.7</v>
      </c>
      <c r="H29" s="86">
        <v>1.6</v>
      </c>
    </row>
    <row r="30" spans="1:8">
      <c r="A30" s="84">
        <v>1994</v>
      </c>
      <c r="B30" s="85">
        <v>128</v>
      </c>
      <c r="C30" s="85">
        <v>98.1</v>
      </c>
      <c r="D30" s="85">
        <v>98</v>
      </c>
      <c r="E30" s="85">
        <v>28.4</v>
      </c>
      <c r="F30" s="85">
        <v>4.8</v>
      </c>
      <c r="G30" s="85">
        <v>1.7</v>
      </c>
      <c r="H30" s="86">
        <v>1.9</v>
      </c>
    </row>
    <row r="31" spans="1:8">
      <c r="A31" s="84">
        <v>1995</v>
      </c>
      <c r="B31" s="85">
        <v>362.1</v>
      </c>
      <c r="C31" s="85">
        <v>123.3</v>
      </c>
      <c r="D31" s="85">
        <v>48.7</v>
      </c>
      <c r="E31" s="85">
        <v>27.6</v>
      </c>
      <c r="F31" s="85">
        <v>8.9</v>
      </c>
      <c r="G31" s="85">
        <v>3.5</v>
      </c>
      <c r="H31" s="86">
        <v>1.7</v>
      </c>
    </row>
    <row r="32" spans="1:8">
      <c r="A32" s="84">
        <v>1996</v>
      </c>
      <c r="B32" s="85">
        <v>1578.2</v>
      </c>
      <c r="C32" s="85">
        <v>193</v>
      </c>
      <c r="D32" s="85">
        <v>22.7</v>
      </c>
      <c r="E32" s="85">
        <v>19.7</v>
      </c>
      <c r="F32" s="85">
        <v>9.6999999999999993</v>
      </c>
      <c r="G32" s="85">
        <v>4.5</v>
      </c>
      <c r="H32" s="86">
        <v>2.7</v>
      </c>
    </row>
    <row r="33" spans="1:8">
      <c r="A33" s="84">
        <v>1997</v>
      </c>
      <c r="B33" s="85">
        <v>147.19999999999999</v>
      </c>
      <c r="C33" s="85">
        <v>884.6</v>
      </c>
      <c r="D33" s="85">
        <v>60.9</v>
      </c>
      <c r="E33" s="85">
        <v>13.3</v>
      </c>
      <c r="F33" s="85">
        <v>6.3</v>
      </c>
      <c r="G33" s="85">
        <v>3.8</v>
      </c>
      <c r="H33" s="86">
        <v>2.2999999999999998</v>
      </c>
    </row>
    <row r="34" spans="1:8">
      <c r="A34" s="84">
        <v>1998</v>
      </c>
      <c r="B34" s="85">
        <v>31.6</v>
      </c>
      <c r="C34" s="85">
        <v>68.599999999999994</v>
      </c>
      <c r="D34" s="85">
        <v>177.4</v>
      </c>
      <c r="E34" s="85">
        <v>13.2</v>
      </c>
      <c r="F34" s="85">
        <v>1.1000000000000001</v>
      </c>
      <c r="G34" s="85">
        <v>0.3</v>
      </c>
      <c r="H34" s="86">
        <v>0.1</v>
      </c>
    </row>
    <row r="35" spans="1:8">
      <c r="A35" s="84">
        <v>1999</v>
      </c>
      <c r="B35" s="85">
        <v>144.6</v>
      </c>
      <c r="C35" s="85">
        <v>17.2</v>
      </c>
      <c r="D35" s="85">
        <v>24.1</v>
      </c>
      <c r="E35" s="85">
        <v>40.6</v>
      </c>
      <c r="F35" s="85">
        <v>10.1</v>
      </c>
      <c r="G35" s="85">
        <v>1.3</v>
      </c>
      <c r="H35" s="86">
        <v>0.4</v>
      </c>
    </row>
    <row r="36" spans="1:8">
      <c r="A36" s="84">
        <v>2000</v>
      </c>
      <c r="B36" s="85">
        <v>251.8</v>
      </c>
      <c r="C36" s="85">
        <v>85.5</v>
      </c>
      <c r="D36" s="85">
        <v>13.3</v>
      </c>
      <c r="E36" s="85">
        <v>10.8</v>
      </c>
      <c r="F36" s="85">
        <v>13.6</v>
      </c>
      <c r="G36" s="85">
        <v>0.8</v>
      </c>
      <c r="H36" s="86">
        <v>0.3</v>
      </c>
    </row>
    <row r="37" spans="1:8">
      <c r="A37" s="84">
        <v>2001</v>
      </c>
      <c r="B37" s="85">
        <v>7.1</v>
      </c>
      <c r="C37" s="85">
        <v>68.8</v>
      </c>
      <c r="D37" s="85">
        <v>40.1</v>
      </c>
      <c r="E37" s="85">
        <v>5.3</v>
      </c>
      <c r="F37" s="85">
        <v>3.8</v>
      </c>
      <c r="G37" s="85">
        <v>3</v>
      </c>
      <c r="H37" s="86">
        <v>2.4</v>
      </c>
    </row>
    <row r="38" spans="1:8">
      <c r="A38" s="84">
        <v>2002</v>
      </c>
      <c r="B38" s="85">
        <v>243.8</v>
      </c>
      <c r="C38" s="85">
        <v>16.600000000000001</v>
      </c>
      <c r="D38" s="85">
        <v>5.9</v>
      </c>
      <c r="E38" s="85">
        <v>6.5</v>
      </c>
      <c r="F38" s="85">
        <v>3.6</v>
      </c>
      <c r="G38" s="85">
        <v>3.2</v>
      </c>
      <c r="H38" s="86">
        <v>1.9</v>
      </c>
    </row>
    <row r="39" spans="1:8">
      <c r="A39" s="84">
        <v>2003</v>
      </c>
      <c r="B39" s="85">
        <v>65.7</v>
      </c>
      <c r="C39" s="85">
        <v>205.6</v>
      </c>
      <c r="D39" s="85">
        <v>32.299999999999997</v>
      </c>
      <c r="E39" s="85">
        <v>6.5</v>
      </c>
      <c r="F39" s="85">
        <v>2</v>
      </c>
      <c r="G39" s="85">
        <v>1.1000000000000001</v>
      </c>
      <c r="H39" s="86">
        <v>1</v>
      </c>
    </row>
    <row r="40" spans="1:8">
      <c r="A40" s="84">
        <v>2004</v>
      </c>
      <c r="B40" s="85">
        <v>767.1</v>
      </c>
      <c r="C40" s="85">
        <v>86.7</v>
      </c>
      <c r="D40" s="85">
        <v>72</v>
      </c>
      <c r="E40" s="85">
        <v>11.4</v>
      </c>
      <c r="F40" s="85">
        <v>4.3</v>
      </c>
      <c r="G40" s="85">
        <v>1.4</v>
      </c>
      <c r="H40" s="86">
        <v>1.3</v>
      </c>
    </row>
    <row r="41" spans="1:8">
      <c r="A41" s="84">
        <v>2005</v>
      </c>
      <c r="B41" s="85">
        <v>41.5</v>
      </c>
      <c r="C41" s="85">
        <v>522.9</v>
      </c>
      <c r="D41" s="85">
        <v>52.7</v>
      </c>
      <c r="E41" s="85">
        <v>32</v>
      </c>
      <c r="F41" s="85">
        <v>13.2</v>
      </c>
      <c r="G41" s="85">
        <v>0.9</v>
      </c>
      <c r="H41" s="86">
        <v>1.1000000000000001</v>
      </c>
    </row>
    <row r="42" spans="1:8">
      <c r="A42" s="84">
        <v>2006</v>
      </c>
      <c r="B42" s="85">
        <v>6.3</v>
      </c>
      <c r="C42" s="85">
        <v>61.5</v>
      </c>
      <c r="D42" s="85">
        <v>376.3</v>
      </c>
      <c r="E42" s="85">
        <v>24.9</v>
      </c>
      <c r="F42" s="85">
        <v>7.5</v>
      </c>
      <c r="G42" s="85">
        <v>1.8</v>
      </c>
      <c r="H42" s="86">
        <v>0.5</v>
      </c>
    </row>
    <row r="43" spans="1:8">
      <c r="A43" s="84">
        <v>2007</v>
      </c>
      <c r="B43" s="85">
        <v>424.9</v>
      </c>
      <c r="C43" s="85">
        <v>53.2</v>
      </c>
      <c r="D43" s="85">
        <v>69.5</v>
      </c>
      <c r="E43" s="85">
        <v>157.1</v>
      </c>
      <c r="F43" s="85">
        <v>3.7</v>
      </c>
      <c r="G43" s="85">
        <v>0.8</v>
      </c>
      <c r="H43" s="86">
        <v>0.2</v>
      </c>
    </row>
    <row r="44" spans="1:8">
      <c r="A44" s="84">
        <v>2008</v>
      </c>
      <c r="B44" s="85">
        <v>59.6</v>
      </c>
      <c r="C44" s="85">
        <v>274.89999999999998</v>
      </c>
      <c r="D44" s="85">
        <v>46.7</v>
      </c>
      <c r="E44" s="85">
        <v>44.4</v>
      </c>
      <c r="F44" s="85">
        <v>51.1</v>
      </c>
      <c r="G44" s="85">
        <v>3.1</v>
      </c>
      <c r="H44" s="86">
        <v>1.3</v>
      </c>
    </row>
    <row r="45" spans="1:8">
      <c r="A45" s="84">
        <v>2009</v>
      </c>
      <c r="B45" s="85">
        <v>173.8</v>
      </c>
      <c r="C45" s="85">
        <v>34.700000000000003</v>
      </c>
      <c r="D45" s="85">
        <v>127.1</v>
      </c>
      <c r="E45" s="85">
        <v>23.5</v>
      </c>
      <c r="F45" s="85">
        <v>13.1</v>
      </c>
      <c r="G45" s="85">
        <v>15</v>
      </c>
      <c r="H45" s="86">
        <v>1.3</v>
      </c>
    </row>
    <row r="46" spans="1:8">
      <c r="A46" s="84">
        <v>2010</v>
      </c>
      <c r="B46" s="85">
        <v>79.7</v>
      </c>
      <c r="C46" s="85">
        <v>162.9</v>
      </c>
      <c r="D46" s="85">
        <v>54</v>
      </c>
      <c r="E46" s="85">
        <v>37.299999999999997</v>
      </c>
      <c r="F46" s="85">
        <v>9.1999999999999993</v>
      </c>
      <c r="G46" s="85">
        <v>5.7</v>
      </c>
      <c r="H46" s="86">
        <v>0.6</v>
      </c>
    </row>
    <row r="47" spans="1:8">
      <c r="A47" s="84">
        <v>2011</v>
      </c>
      <c r="B47" s="85">
        <v>28</v>
      </c>
      <c r="C47" s="85">
        <v>88.2</v>
      </c>
      <c r="D47" s="85">
        <v>87.3</v>
      </c>
      <c r="E47" s="85">
        <v>21.3</v>
      </c>
      <c r="F47" s="85">
        <v>6.6</v>
      </c>
      <c r="G47" s="85">
        <v>2.1</v>
      </c>
      <c r="H47" s="86">
        <v>0.1</v>
      </c>
    </row>
    <row r="48" spans="1:8">
      <c r="A48" s="84">
        <v>2012</v>
      </c>
      <c r="B48" s="85">
        <v>62.7</v>
      </c>
      <c r="C48" s="85">
        <v>51.9</v>
      </c>
      <c r="D48" s="85">
        <v>90.3</v>
      </c>
      <c r="E48" s="85">
        <v>66.400000000000006</v>
      </c>
      <c r="F48" s="85">
        <v>20.9</v>
      </c>
      <c r="G48" s="85">
        <v>4</v>
      </c>
      <c r="H48" s="86">
        <v>0.6</v>
      </c>
    </row>
    <row r="49" spans="1:8">
      <c r="A49" s="84">
        <v>2013</v>
      </c>
      <c r="B49" s="85">
        <v>296.60000000000002</v>
      </c>
      <c r="C49" s="85">
        <v>247.8</v>
      </c>
      <c r="D49" s="85">
        <v>75.5</v>
      </c>
      <c r="E49" s="85">
        <v>76.5</v>
      </c>
      <c r="F49" s="85">
        <v>25.1</v>
      </c>
      <c r="G49" s="85">
        <v>5</v>
      </c>
      <c r="H49" s="86">
        <v>2.2999999999999998</v>
      </c>
    </row>
    <row r="50" spans="1:8">
      <c r="A50" s="84">
        <v>2014</v>
      </c>
      <c r="B50" s="85">
        <v>175.8</v>
      </c>
      <c r="C50" s="85">
        <v>889.1</v>
      </c>
      <c r="D50" s="85">
        <v>156.19999999999999</v>
      </c>
      <c r="E50" s="85">
        <v>59.6</v>
      </c>
      <c r="F50" s="85">
        <v>16.8</v>
      </c>
      <c r="G50" s="85">
        <v>16.399999999999999</v>
      </c>
      <c r="H50" s="86">
        <v>0.8</v>
      </c>
    </row>
    <row r="51" spans="1:8">
      <c r="A51" s="84">
        <v>2015</v>
      </c>
      <c r="B51" s="85">
        <v>312.8</v>
      </c>
      <c r="C51" s="85">
        <v>232.5</v>
      </c>
      <c r="D51" s="85">
        <v>1302.3</v>
      </c>
      <c r="E51" s="85">
        <v>102.8</v>
      </c>
      <c r="F51" s="85">
        <v>17.899999999999999</v>
      </c>
      <c r="G51" s="85">
        <v>10.4</v>
      </c>
      <c r="H51" s="86">
        <v>9.8000000000000007</v>
      </c>
    </row>
    <row r="52" spans="1:8">
      <c r="A52" s="84">
        <v>2016</v>
      </c>
      <c r="B52" s="85">
        <v>326.3</v>
      </c>
      <c r="C52" s="85">
        <v>338.5</v>
      </c>
      <c r="D52" s="85">
        <v>279.5</v>
      </c>
      <c r="E52" s="85">
        <v>940.9</v>
      </c>
      <c r="F52" s="85">
        <v>29.4</v>
      </c>
      <c r="G52" s="85">
        <v>15.1</v>
      </c>
      <c r="H52" s="86">
        <v>12.4</v>
      </c>
    </row>
    <row r="53" spans="1:8">
      <c r="A53" s="84">
        <v>2017</v>
      </c>
      <c r="B53" s="85">
        <v>302.89999999999998</v>
      </c>
      <c r="C53" s="85">
        <v>579.6</v>
      </c>
      <c r="D53" s="85">
        <v>290.2</v>
      </c>
      <c r="E53" s="85">
        <v>389</v>
      </c>
      <c r="F53" s="85">
        <v>523.70000000000005</v>
      </c>
      <c r="G53" s="85">
        <v>47.3</v>
      </c>
      <c r="H53" s="86">
        <v>13.3</v>
      </c>
    </row>
    <row r="54" spans="1:8">
      <c r="A54" s="84">
        <v>2018</v>
      </c>
      <c r="B54" s="85">
        <v>446.2</v>
      </c>
      <c r="C54" s="85">
        <v>184.1</v>
      </c>
      <c r="D54" s="85">
        <v>343.9</v>
      </c>
      <c r="E54" s="85">
        <v>323.60000000000002</v>
      </c>
      <c r="F54" s="85">
        <v>313.10000000000002</v>
      </c>
      <c r="G54" s="85">
        <v>232.1</v>
      </c>
      <c r="H54" s="86">
        <v>45.9</v>
      </c>
    </row>
    <row r="55" spans="1:8">
      <c r="A55" s="84">
        <v>2019</v>
      </c>
      <c r="B55" s="85">
        <v>86.5</v>
      </c>
      <c r="C55" s="85">
        <v>326.8</v>
      </c>
      <c r="D55" s="85">
        <v>273.7</v>
      </c>
      <c r="E55" s="85">
        <v>210.1</v>
      </c>
      <c r="F55" s="85">
        <v>161.69999999999999</v>
      </c>
      <c r="G55" s="85">
        <v>114.4</v>
      </c>
      <c r="H55" s="86">
        <v>206</v>
      </c>
    </row>
    <row r="56" spans="1:8">
      <c r="A56" s="84">
        <v>2020</v>
      </c>
      <c r="B56" s="85">
        <v>359.3</v>
      </c>
      <c r="C56" s="85">
        <v>162</v>
      </c>
      <c r="D56" s="85">
        <v>517.29999999999995</v>
      </c>
      <c r="E56" s="85">
        <v>281.8</v>
      </c>
      <c r="F56" s="85">
        <v>167.6</v>
      </c>
      <c r="G56" s="85">
        <v>119.4</v>
      </c>
      <c r="H56" s="86">
        <v>121.9</v>
      </c>
    </row>
    <row r="57" spans="1:8">
      <c r="A57" s="84">
        <v>2021</v>
      </c>
      <c r="B57" s="85">
        <v>308.3</v>
      </c>
      <c r="C57" s="85">
        <v>360.5</v>
      </c>
      <c r="D57" s="85">
        <v>360.9</v>
      </c>
      <c r="E57" s="85">
        <v>255</v>
      </c>
      <c r="F57" s="85">
        <v>113.1</v>
      </c>
      <c r="G57" s="85">
        <v>69</v>
      </c>
      <c r="H57" s="86">
        <v>91.7</v>
      </c>
    </row>
    <row r="58" spans="1:8">
      <c r="A58" s="84">
        <v>2022</v>
      </c>
      <c r="B58" s="85">
        <v>187.8</v>
      </c>
      <c r="C58" s="85">
        <v>217.8</v>
      </c>
      <c r="D58" s="85">
        <v>162.4</v>
      </c>
      <c r="E58" s="85">
        <v>152.69999999999999</v>
      </c>
      <c r="F58" s="85">
        <v>84.8</v>
      </c>
      <c r="G58" s="85">
        <v>42.4</v>
      </c>
      <c r="H58" s="86">
        <v>42.3</v>
      </c>
    </row>
    <row r="59" spans="1:8">
      <c r="A59" s="84">
        <v>2023</v>
      </c>
      <c r="B59" s="85">
        <v>137.19999999999999</v>
      </c>
      <c r="C59" s="85">
        <v>194</v>
      </c>
      <c r="D59" s="85">
        <v>180.7</v>
      </c>
      <c r="E59" s="85">
        <v>55.8</v>
      </c>
      <c r="F59" s="85">
        <v>21</v>
      </c>
      <c r="G59" s="85">
        <v>19.399999999999999</v>
      </c>
      <c r="H59" s="86">
        <v>13.9</v>
      </c>
    </row>
    <row r="60" spans="1:8">
      <c r="A60" s="87">
        <v>2024</v>
      </c>
      <c r="B60" s="88">
        <v>65.2</v>
      </c>
      <c r="C60" s="88">
        <v>80.3</v>
      </c>
      <c r="D60" s="88">
        <v>134.19999999999999</v>
      </c>
      <c r="E60" s="88">
        <v>69.599999999999994</v>
      </c>
      <c r="F60" s="88">
        <v>28.2</v>
      </c>
      <c r="G60" s="88">
        <v>18.600000000000001</v>
      </c>
      <c r="H60" s="89">
        <v>12.5</v>
      </c>
    </row>
  </sheetData>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1"/>
  <sheetViews>
    <sheetView workbookViewId="0">
      <selection activeCell="A2" sqref="A2"/>
    </sheetView>
  </sheetViews>
  <sheetFormatPr defaultRowHeight="13.5"/>
  <cols>
    <col min="1" max="7" width="12.5" customWidth="1"/>
  </cols>
  <sheetData>
    <row r="1" spans="1:9">
      <c r="A1" t="str">
        <f>Citation!A3</f>
        <v>Yukami R., Nishijima S.,  Kamimura Y., Isu S., Furuichi S., Watanabe R., Higashiguchi K., Izawa Y., Saito R., Ishikawa K. 2026. Stock assessment and evaluation of the Pacific stock of chub mackerel (fiscal year 2025). Marine fisheries stock assessment and evaluation for Japanese waters. Japan Fisheries Agency and Japan Fisheries Research and Education Agency, Tokyo,84 pp,</v>
      </c>
    </row>
    <row r="3" spans="1:9" ht="15">
      <c r="A3" s="23" t="s">
        <v>159</v>
      </c>
    </row>
    <row r="4" spans="1:9" ht="15">
      <c r="A4" s="23"/>
    </row>
    <row r="5" spans="1:9" ht="13.5" customHeight="1">
      <c r="A5" s="218" t="s">
        <v>15</v>
      </c>
      <c r="B5" s="21" t="s">
        <v>16</v>
      </c>
      <c r="C5" s="21" t="s">
        <v>17</v>
      </c>
      <c r="D5" s="21" t="s">
        <v>18</v>
      </c>
      <c r="E5" s="21" t="s">
        <v>19</v>
      </c>
      <c r="F5" s="21" t="s">
        <v>21</v>
      </c>
      <c r="G5" s="21" t="s">
        <v>20</v>
      </c>
      <c r="H5" s="220" t="s">
        <v>56</v>
      </c>
      <c r="I5" s="220" t="s">
        <v>57</v>
      </c>
    </row>
    <row r="6" spans="1:9" ht="15" customHeight="1">
      <c r="A6" s="219"/>
      <c r="B6" s="22" t="s">
        <v>54</v>
      </c>
      <c r="C6" s="22" t="s">
        <v>54</v>
      </c>
      <c r="D6" s="22" t="s">
        <v>54</v>
      </c>
      <c r="E6" s="22" t="s">
        <v>58</v>
      </c>
      <c r="F6" s="137" t="s">
        <v>22</v>
      </c>
      <c r="G6" s="22" t="s">
        <v>23</v>
      </c>
      <c r="H6" s="221"/>
      <c r="I6" s="221"/>
    </row>
    <row r="7" spans="1:9" ht="15">
      <c r="A7" s="129">
        <v>1970</v>
      </c>
      <c r="B7" s="131">
        <v>91.7</v>
      </c>
      <c r="C7" s="133">
        <v>432.5</v>
      </c>
      <c r="D7" s="131">
        <v>72.900000000000006</v>
      </c>
      <c r="E7" s="135">
        <v>190.86</v>
      </c>
      <c r="F7" s="138">
        <v>26.2</v>
      </c>
      <c r="G7" s="131">
        <v>21.2</v>
      </c>
      <c r="H7" s="140">
        <v>17.88</v>
      </c>
      <c r="I7" s="140">
        <v>2.57</v>
      </c>
    </row>
    <row r="8" spans="1:9" ht="15">
      <c r="A8" s="129">
        <v>1971</v>
      </c>
      <c r="B8" s="131">
        <v>91.8</v>
      </c>
      <c r="C8" s="133">
        <v>451.6</v>
      </c>
      <c r="D8" s="131">
        <v>89</v>
      </c>
      <c r="E8" s="135">
        <v>168.95</v>
      </c>
      <c r="F8" s="138">
        <v>19</v>
      </c>
      <c r="G8" s="131">
        <v>20.3</v>
      </c>
      <c r="H8" s="140">
        <v>20.100000000000001</v>
      </c>
      <c r="I8" s="140">
        <v>2.33</v>
      </c>
    </row>
    <row r="9" spans="1:9" ht="15">
      <c r="A9" s="129">
        <v>1972</v>
      </c>
      <c r="B9" s="131">
        <v>68.7</v>
      </c>
      <c r="C9" s="133">
        <v>485.6</v>
      </c>
      <c r="D9" s="131">
        <v>72.8</v>
      </c>
      <c r="E9" s="135">
        <v>98.14</v>
      </c>
      <c r="F9" s="138">
        <v>13.5</v>
      </c>
      <c r="G9" s="131">
        <v>14.1</v>
      </c>
      <c r="H9" s="140">
        <v>29.29</v>
      </c>
      <c r="I9" s="140">
        <v>1.57</v>
      </c>
    </row>
    <row r="10" spans="1:9" ht="15">
      <c r="A10" s="129">
        <v>1973</v>
      </c>
      <c r="B10" s="131">
        <v>82.1</v>
      </c>
      <c r="C10" s="133">
        <v>448.3</v>
      </c>
      <c r="D10" s="131">
        <v>96.6</v>
      </c>
      <c r="E10" s="135">
        <v>80.37</v>
      </c>
      <c r="F10" s="138">
        <v>8.3000000000000007</v>
      </c>
      <c r="G10" s="131">
        <v>18.3</v>
      </c>
      <c r="H10" s="140">
        <v>23.74</v>
      </c>
      <c r="I10" s="140">
        <v>2.04</v>
      </c>
    </row>
    <row r="11" spans="1:9" ht="15">
      <c r="A11" s="129">
        <v>1974</v>
      </c>
      <c r="B11" s="131">
        <v>92.5</v>
      </c>
      <c r="C11" s="133">
        <v>419.5</v>
      </c>
      <c r="D11" s="131">
        <v>141.5</v>
      </c>
      <c r="E11" s="135">
        <v>120.49</v>
      </c>
      <c r="F11" s="138">
        <v>8.5</v>
      </c>
      <c r="G11" s="131">
        <v>22.1</v>
      </c>
      <c r="H11" s="140">
        <v>23.88</v>
      </c>
      <c r="I11" s="140">
        <v>2.02</v>
      </c>
    </row>
    <row r="12" spans="1:9" ht="15">
      <c r="A12" s="129">
        <v>1975</v>
      </c>
      <c r="B12" s="131">
        <v>87.4</v>
      </c>
      <c r="C12" s="133">
        <v>364.9</v>
      </c>
      <c r="D12" s="131">
        <v>114.5</v>
      </c>
      <c r="E12" s="135">
        <v>199.42</v>
      </c>
      <c r="F12" s="138">
        <v>17.399999999999999</v>
      </c>
      <c r="G12" s="131">
        <v>24</v>
      </c>
      <c r="H12" s="140">
        <v>22.77</v>
      </c>
      <c r="I12" s="140">
        <v>2.13</v>
      </c>
    </row>
    <row r="13" spans="1:9" ht="15">
      <c r="A13" s="129">
        <v>1976</v>
      </c>
      <c r="B13" s="131">
        <v>75.2</v>
      </c>
      <c r="C13" s="133">
        <v>472.2</v>
      </c>
      <c r="D13" s="131">
        <v>110.3</v>
      </c>
      <c r="E13" s="135">
        <v>245.56</v>
      </c>
      <c r="F13" s="138">
        <v>22.3</v>
      </c>
      <c r="G13" s="131">
        <v>15.9</v>
      </c>
      <c r="H13" s="140">
        <v>26.73</v>
      </c>
      <c r="I13" s="140">
        <v>1.78</v>
      </c>
    </row>
    <row r="14" spans="1:9" ht="15">
      <c r="A14" s="129">
        <v>1977</v>
      </c>
      <c r="B14" s="131">
        <v>100.4</v>
      </c>
      <c r="C14" s="133">
        <v>586.20000000000005</v>
      </c>
      <c r="D14" s="131">
        <v>124.2</v>
      </c>
      <c r="E14" s="135">
        <v>194.22</v>
      </c>
      <c r="F14" s="138">
        <v>15.6</v>
      </c>
      <c r="G14" s="131">
        <v>17.100000000000001</v>
      </c>
      <c r="H14" s="140">
        <v>26.23</v>
      </c>
      <c r="I14" s="140">
        <v>1.8</v>
      </c>
    </row>
    <row r="15" spans="1:9" ht="15">
      <c r="A15" s="129">
        <v>1978</v>
      </c>
      <c r="B15" s="131">
        <v>144.4</v>
      </c>
      <c r="C15" s="133">
        <v>597.9</v>
      </c>
      <c r="D15" s="131">
        <v>139.4</v>
      </c>
      <c r="E15" s="135">
        <v>124.32</v>
      </c>
      <c r="F15" s="138">
        <v>8.9</v>
      </c>
      <c r="G15" s="131">
        <v>24.2</v>
      </c>
      <c r="H15" s="140">
        <v>19.170000000000002</v>
      </c>
      <c r="I15" s="140">
        <v>2.52</v>
      </c>
    </row>
    <row r="16" spans="1:9" ht="15">
      <c r="A16" s="129">
        <v>1979</v>
      </c>
      <c r="B16" s="131">
        <v>110.8</v>
      </c>
      <c r="C16" s="133">
        <v>384.3</v>
      </c>
      <c r="D16" s="131">
        <v>137.30000000000001</v>
      </c>
      <c r="E16" s="135">
        <v>62.85</v>
      </c>
      <c r="F16" s="138">
        <v>4.5999999999999996</v>
      </c>
      <c r="G16" s="131">
        <v>28.8</v>
      </c>
      <c r="H16" s="140">
        <v>21.38</v>
      </c>
      <c r="I16" s="140">
        <v>2.2000000000000002</v>
      </c>
    </row>
    <row r="17" spans="1:9" ht="15">
      <c r="A17" s="129">
        <v>1980</v>
      </c>
      <c r="B17" s="131">
        <v>60.1</v>
      </c>
      <c r="C17" s="133">
        <v>225</v>
      </c>
      <c r="D17" s="131">
        <v>108.7</v>
      </c>
      <c r="E17" s="135">
        <v>65.72</v>
      </c>
      <c r="F17" s="138">
        <v>6</v>
      </c>
      <c r="G17" s="131">
        <v>26.7</v>
      </c>
      <c r="H17" s="140">
        <v>25.43</v>
      </c>
      <c r="I17" s="140">
        <v>1.87</v>
      </c>
    </row>
    <row r="18" spans="1:9" ht="15">
      <c r="A18" s="129">
        <v>1981</v>
      </c>
      <c r="B18" s="131">
        <v>40.4</v>
      </c>
      <c r="C18" s="133">
        <v>239.5</v>
      </c>
      <c r="D18" s="131">
        <v>75.5</v>
      </c>
      <c r="E18" s="135">
        <v>79.209999999999994</v>
      </c>
      <c r="F18" s="138">
        <v>10.5</v>
      </c>
      <c r="G18" s="131">
        <v>16.899999999999999</v>
      </c>
      <c r="H18" s="140">
        <v>30.04</v>
      </c>
      <c r="I18" s="140">
        <v>1.52</v>
      </c>
    </row>
    <row r="19" spans="1:9" ht="15">
      <c r="A19" s="129">
        <v>1982</v>
      </c>
      <c r="B19" s="131">
        <v>39.200000000000003</v>
      </c>
      <c r="C19" s="133">
        <v>235.8</v>
      </c>
      <c r="D19" s="131">
        <v>57.7</v>
      </c>
      <c r="E19" s="135">
        <v>60.18</v>
      </c>
      <c r="F19" s="138">
        <v>10.4</v>
      </c>
      <c r="G19" s="131">
        <v>16.600000000000001</v>
      </c>
      <c r="H19" s="140">
        <v>30.2</v>
      </c>
      <c r="I19" s="140">
        <v>1.49</v>
      </c>
    </row>
    <row r="20" spans="1:9" ht="15">
      <c r="A20" s="129">
        <v>1983</v>
      </c>
      <c r="B20" s="131">
        <v>40.700000000000003</v>
      </c>
      <c r="C20" s="133">
        <v>193.1</v>
      </c>
      <c r="D20" s="131">
        <v>54.5</v>
      </c>
      <c r="E20" s="135">
        <v>62.99</v>
      </c>
      <c r="F20" s="138">
        <v>11.6</v>
      </c>
      <c r="G20" s="131">
        <v>21.1</v>
      </c>
      <c r="H20" s="140">
        <v>26.79</v>
      </c>
      <c r="I20" s="140">
        <v>1.73</v>
      </c>
    </row>
    <row r="21" spans="1:9" ht="15">
      <c r="A21" s="129">
        <v>1984</v>
      </c>
      <c r="B21" s="131">
        <v>52</v>
      </c>
      <c r="C21" s="133">
        <v>241.4</v>
      </c>
      <c r="D21" s="131">
        <v>61.3</v>
      </c>
      <c r="E21" s="135">
        <v>73.83</v>
      </c>
      <c r="F21" s="138">
        <v>12</v>
      </c>
      <c r="G21" s="131">
        <v>21.5</v>
      </c>
      <c r="H21" s="140">
        <v>21.5</v>
      </c>
      <c r="I21" s="140">
        <v>2.1800000000000002</v>
      </c>
    </row>
    <row r="22" spans="1:9" ht="15">
      <c r="A22" s="129">
        <v>1985</v>
      </c>
      <c r="B22" s="131">
        <v>46</v>
      </c>
      <c r="C22" s="133">
        <v>201.9</v>
      </c>
      <c r="D22" s="131">
        <v>49.5</v>
      </c>
      <c r="E22" s="135">
        <v>67.63</v>
      </c>
      <c r="F22" s="138">
        <v>13.7</v>
      </c>
      <c r="G22" s="131">
        <v>22.8</v>
      </c>
      <c r="H22" s="140">
        <v>20.73</v>
      </c>
      <c r="I22" s="140">
        <v>2.23</v>
      </c>
    </row>
    <row r="23" spans="1:9" ht="15">
      <c r="A23" s="129">
        <v>1986</v>
      </c>
      <c r="B23" s="131">
        <v>55.9</v>
      </c>
      <c r="C23" s="133">
        <v>157.69999999999999</v>
      </c>
      <c r="D23" s="131">
        <v>39.6</v>
      </c>
      <c r="E23" s="135">
        <v>30.88</v>
      </c>
      <c r="F23" s="138">
        <v>7.8</v>
      </c>
      <c r="G23" s="131">
        <v>35.5</v>
      </c>
      <c r="H23" s="140">
        <v>9.82</v>
      </c>
      <c r="I23" s="140">
        <v>3.96</v>
      </c>
    </row>
    <row r="24" spans="1:9" ht="15">
      <c r="A24" s="129">
        <v>1987</v>
      </c>
      <c r="B24" s="131">
        <v>35.6</v>
      </c>
      <c r="C24" s="133">
        <v>94.8</v>
      </c>
      <c r="D24" s="131">
        <v>33.9</v>
      </c>
      <c r="E24" s="135">
        <v>10.72</v>
      </c>
      <c r="F24" s="138">
        <v>3.2</v>
      </c>
      <c r="G24" s="131">
        <v>37.5</v>
      </c>
      <c r="H24" s="140">
        <v>12.19</v>
      </c>
      <c r="I24" s="140">
        <v>3.53</v>
      </c>
    </row>
    <row r="25" spans="1:9" ht="15">
      <c r="A25" s="129">
        <v>1988</v>
      </c>
      <c r="B25" s="131">
        <v>26.2</v>
      </c>
      <c r="C25" s="133">
        <v>60</v>
      </c>
      <c r="D25" s="131">
        <v>30.7</v>
      </c>
      <c r="E25" s="135">
        <v>4.4800000000000004</v>
      </c>
      <c r="F25" s="138">
        <v>1.5</v>
      </c>
      <c r="G25" s="131">
        <v>43.6</v>
      </c>
      <c r="H25" s="140">
        <v>10.44</v>
      </c>
      <c r="I25" s="140">
        <v>3.82</v>
      </c>
    </row>
    <row r="26" spans="1:9" ht="15">
      <c r="A26" s="129">
        <v>1989</v>
      </c>
      <c r="B26" s="131">
        <v>11.4</v>
      </c>
      <c r="C26" s="133">
        <v>32.1</v>
      </c>
      <c r="D26" s="131">
        <v>16</v>
      </c>
      <c r="E26" s="135">
        <v>3.98</v>
      </c>
      <c r="F26" s="138">
        <v>2.5</v>
      </c>
      <c r="G26" s="131">
        <v>35.4</v>
      </c>
      <c r="H26" s="140">
        <v>16.55</v>
      </c>
      <c r="I26" s="140">
        <v>2.75</v>
      </c>
    </row>
    <row r="27" spans="1:9" ht="15">
      <c r="A27" s="129">
        <v>1990</v>
      </c>
      <c r="B27" s="131">
        <v>3.2</v>
      </c>
      <c r="C27" s="133">
        <v>23.2</v>
      </c>
      <c r="D27" s="131">
        <v>7.4</v>
      </c>
      <c r="E27" s="135">
        <v>5.44</v>
      </c>
      <c r="F27" s="138">
        <v>7.3</v>
      </c>
      <c r="G27" s="131">
        <v>13.6</v>
      </c>
      <c r="H27" s="140">
        <v>41.39</v>
      </c>
      <c r="I27" s="140">
        <v>0.94</v>
      </c>
    </row>
    <row r="28" spans="1:9" ht="15">
      <c r="A28" s="129">
        <v>1991</v>
      </c>
      <c r="B28" s="131">
        <v>2.9</v>
      </c>
      <c r="C28" s="133">
        <v>36.1</v>
      </c>
      <c r="D28" s="131">
        <v>5.8</v>
      </c>
      <c r="E28" s="135">
        <v>13.37</v>
      </c>
      <c r="F28" s="138">
        <v>23</v>
      </c>
      <c r="G28" s="131">
        <v>8</v>
      </c>
      <c r="H28" s="140">
        <v>43.72</v>
      </c>
      <c r="I28" s="140">
        <v>0.86</v>
      </c>
    </row>
    <row r="29" spans="1:9" ht="15">
      <c r="A29" s="129">
        <v>1992</v>
      </c>
      <c r="B29" s="131">
        <v>6</v>
      </c>
      <c r="C29" s="133">
        <v>62.6</v>
      </c>
      <c r="D29" s="131">
        <v>6.5</v>
      </c>
      <c r="E29" s="135">
        <v>27.02</v>
      </c>
      <c r="F29" s="138">
        <v>41.6</v>
      </c>
      <c r="G29" s="131">
        <v>9.6</v>
      </c>
      <c r="H29" s="140">
        <v>32.53</v>
      </c>
      <c r="I29" s="140">
        <v>1.34</v>
      </c>
    </row>
    <row r="30" spans="1:9" ht="15">
      <c r="A30" s="129">
        <v>1993</v>
      </c>
      <c r="B30" s="131">
        <v>25</v>
      </c>
      <c r="C30" s="133">
        <v>71.3</v>
      </c>
      <c r="D30" s="131">
        <v>11.3</v>
      </c>
      <c r="E30" s="135">
        <v>11.3</v>
      </c>
      <c r="F30" s="138">
        <v>10</v>
      </c>
      <c r="G30" s="131">
        <v>35</v>
      </c>
      <c r="H30" s="140">
        <v>8.9700000000000006</v>
      </c>
      <c r="I30" s="140">
        <v>3.81</v>
      </c>
    </row>
    <row r="31" spans="1:9" ht="15">
      <c r="A31" s="129">
        <v>1994</v>
      </c>
      <c r="B31" s="131">
        <v>12.2</v>
      </c>
      <c r="C31" s="133">
        <v>42.9</v>
      </c>
      <c r="D31" s="131">
        <v>10.7</v>
      </c>
      <c r="E31" s="135">
        <v>9.2799999999999994</v>
      </c>
      <c r="F31" s="138">
        <v>8.6999999999999993</v>
      </c>
      <c r="G31" s="131">
        <v>28.4</v>
      </c>
      <c r="H31" s="140">
        <v>15.61</v>
      </c>
      <c r="I31" s="140">
        <v>2.67</v>
      </c>
    </row>
    <row r="32" spans="1:9" ht="15">
      <c r="A32" s="129">
        <v>1995</v>
      </c>
      <c r="B32" s="131">
        <v>11.7</v>
      </c>
      <c r="C32" s="133">
        <v>41.7</v>
      </c>
      <c r="D32" s="131">
        <v>8.6999999999999993</v>
      </c>
      <c r="E32" s="135">
        <v>17.29</v>
      </c>
      <c r="F32" s="138">
        <v>19.899999999999999</v>
      </c>
      <c r="G32" s="131">
        <v>28.1</v>
      </c>
      <c r="H32" s="140">
        <v>13.76</v>
      </c>
      <c r="I32" s="140">
        <v>2.8</v>
      </c>
    </row>
    <row r="33" spans="1:9" ht="15">
      <c r="A33" s="129">
        <v>1996</v>
      </c>
      <c r="B33" s="131">
        <v>15.7</v>
      </c>
      <c r="C33" s="133">
        <v>67.5</v>
      </c>
      <c r="D33" s="131">
        <v>5</v>
      </c>
      <c r="E33" s="135">
        <v>39.950000000000003</v>
      </c>
      <c r="F33" s="138">
        <v>80</v>
      </c>
      <c r="G33" s="131">
        <v>23.2</v>
      </c>
      <c r="H33" s="140">
        <v>12.31</v>
      </c>
      <c r="I33" s="140">
        <v>3.03</v>
      </c>
    </row>
    <row r="34" spans="1:9" ht="15">
      <c r="A34" s="129">
        <v>1997</v>
      </c>
      <c r="B34" s="131">
        <v>28.1</v>
      </c>
      <c r="C34" s="133">
        <v>69.7</v>
      </c>
      <c r="D34" s="131">
        <v>4.4000000000000004</v>
      </c>
      <c r="E34" s="135">
        <v>8.85</v>
      </c>
      <c r="F34" s="138">
        <v>20.100000000000001</v>
      </c>
      <c r="G34" s="131">
        <v>40.299999999999997</v>
      </c>
      <c r="H34" s="140">
        <v>7.74</v>
      </c>
      <c r="I34" s="140">
        <v>3.93</v>
      </c>
    </row>
    <row r="35" spans="1:9" ht="15">
      <c r="A35" s="129">
        <v>1998</v>
      </c>
      <c r="B35" s="131">
        <v>11.5</v>
      </c>
      <c r="C35" s="133">
        <v>36.799999999999997</v>
      </c>
      <c r="D35" s="131">
        <v>10.199999999999999</v>
      </c>
      <c r="E35" s="135">
        <v>3.99</v>
      </c>
      <c r="F35" s="138">
        <v>3.9</v>
      </c>
      <c r="G35" s="131">
        <v>31.2</v>
      </c>
      <c r="H35" s="140">
        <v>15.93</v>
      </c>
      <c r="I35" s="140">
        <v>2.54</v>
      </c>
    </row>
    <row r="36" spans="1:9" ht="15">
      <c r="A36" s="129">
        <v>1999</v>
      </c>
      <c r="B36" s="131">
        <v>7.1</v>
      </c>
      <c r="C36" s="133">
        <v>28.3</v>
      </c>
      <c r="D36" s="131">
        <v>8.9</v>
      </c>
      <c r="E36" s="135">
        <v>7.99</v>
      </c>
      <c r="F36" s="138">
        <v>8.9</v>
      </c>
      <c r="G36" s="131">
        <v>25.1</v>
      </c>
      <c r="H36" s="140">
        <v>17.36</v>
      </c>
      <c r="I36" s="140">
        <v>2.41</v>
      </c>
    </row>
    <row r="37" spans="1:9" ht="15">
      <c r="A37" s="129">
        <v>2000</v>
      </c>
      <c r="B37" s="131">
        <v>5.9</v>
      </c>
      <c r="C37" s="133">
        <v>25.6</v>
      </c>
      <c r="D37" s="131">
        <v>5.4</v>
      </c>
      <c r="E37" s="135">
        <v>5.68</v>
      </c>
      <c r="F37" s="138">
        <v>10.4</v>
      </c>
      <c r="G37" s="131">
        <v>23</v>
      </c>
      <c r="H37" s="140">
        <v>23.53</v>
      </c>
      <c r="I37" s="140">
        <v>1.94</v>
      </c>
    </row>
    <row r="38" spans="1:9" ht="15">
      <c r="A38" s="129">
        <v>2001</v>
      </c>
      <c r="B38" s="131">
        <v>4.4000000000000004</v>
      </c>
      <c r="C38" s="133">
        <v>18.8</v>
      </c>
      <c r="D38" s="131">
        <v>6.5</v>
      </c>
      <c r="E38" s="135">
        <v>4.57</v>
      </c>
      <c r="F38" s="138">
        <v>7</v>
      </c>
      <c r="G38" s="131">
        <v>23.7</v>
      </c>
      <c r="H38" s="140">
        <v>25.77</v>
      </c>
      <c r="I38" s="140">
        <v>1.77</v>
      </c>
    </row>
    <row r="39" spans="1:9" ht="15">
      <c r="A39" s="129">
        <v>2002</v>
      </c>
      <c r="B39" s="131">
        <v>3.3</v>
      </c>
      <c r="C39" s="133">
        <v>28.8</v>
      </c>
      <c r="D39" s="131">
        <v>3.9</v>
      </c>
      <c r="E39" s="135">
        <v>16.46</v>
      </c>
      <c r="F39" s="138">
        <v>42.7</v>
      </c>
      <c r="G39" s="131">
        <v>11.4</v>
      </c>
      <c r="H39" s="140">
        <v>34.770000000000003</v>
      </c>
      <c r="I39" s="140">
        <v>1.24</v>
      </c>
    </row>
    <row r="40" spans="1:9" ht="15">
      <c r="A40" s="129">
        <v>2003</v>
      </c>
      <c r="B40" s="131">
        <v>6.6</v>
      </c>
      <c r="C40" s="133">
        <v>39.1</v>
      </c>
      <c r="D40" s="131">
        <v>5.6</v>
      </c>
      <c r="E40" s="135">
        <v>14.36</v>
      </c>
      <c r="F40" s="138">
        <v>25.5</v>
      </c>
      <c r="G40" s="131">
        <v>17</v>
      </c>
      <c r="H40" s="140">
        <v>25.71</v>
      </c>
      <c r="I40" s="140">
        <v>1.78</v>
      </c>
    </row>
    <row r="41" spans="1:9" ht="15">
      <c r="A41" s="129">
        <v>2004</v>
      </c>
      <c r="B41" s="131">
        <v>12.9</v>
      </c>
      <c r="C41" s="133">
        <v>80.3</v>
      </c>
      <c r="D41" s="131">
        <v>13.8</v>
      </c>
      <c r="E41" s="135">
        <v>39.229999999999997</v>
      </c>
      <c r="F41" s="138">
        <v>28.4</v>
      </c>
      <c r="G41" s="131">
        <v>16.100000000000001</v>
      </c>
      <c r="H41" s="140">
        <v>27.11</v>
      </c>
      <c r="I41" s="140">
        <v>1.68</v>
      </c>
    </row>
    <row r="42" spans="1:9" ht="15">
      <c r="A42" s="129">
        <v>2005</v>
      </c>
      <c r="B42" s="131">
        <v>19.5</v>
      </c>
      <c r="C42" s="133">
        <v>87</v>
      </c>
      <c r="D42" s="131">
        <v>9</v>
      </c>
      <c r="E42" s="135">
        <v>17.48</v>
      </c>
      <c r="F42" s="138">
        <v>19.399999999999999</v>
      </c>
      <c r="G42" s="131">
        <v>22.5</v>
      </c>
      <c r="H42" s="140">
        <v>19.41</v>
      </c>
      <c r="I42" s="140">
        <v>2.2999999999999998</v>
      </c>
    </row>
    <row r="43" spans="1:9" ht="15">
      <c r="A43" s="129">
        <v>2006</v>
      </c>
      <c r="B43" s="131">
        <v>24.8</v>
      </c>
      <c r="C43" s="133">
        <v>83.2</v>
      </c>
      <c r="D43" s="131">
        <v>30.9</v>
      </c>
      <c r="E43" s="135">
        <v>6.05</v>
      </c>
      <c r="F43" s="138">
        <v>2</v>
      </c>
      <c r="G43" s="131">
        <v>29.8</v>
      </c>
      <c r="H43" s="140">
        <v>21.85</v>
      </c>
      <c r="I43" s="140">
        <v>2.1</v>
      </c>
    </row>
    <row r="44" spans="1:9" ht="15">
      <c r="A44" s="129">
        <v>2007</v>
      </c>
      <c r="B44" s="131">
        <v>15.8</v>
      </c>
      <c r="C44" s="133">
        <v>67.7</v>
      </c>
      <c r="D44" s="131">
        <v>28.5</v>
      </c>
      <c r="E44" s="135">
        <v>19.8</v>
      </c>
      <c r="F44" s="138">
        <v>6.9</v>
      </c>
      <c r="G44" s="131">
        <v>23.3</v>
      </c>
      <c r="H44" s="140">
        <v>26.89</v>
      </c>
      <c r="I44" s="140">
        <v>1.69</v>
      </c>
    </row>
    <row r="45" spans="1:9" ht="15">
      <c r="A45" s="129">
        <v>2008</v>
      </c>
      <c r="B45" s="131">
        <v>15.5</v>
      </c>
      <c r="C45" s="133">
        <v>66.8</v>
      </c>
      <c r="D45" s="131">
        <v>16.399999999999999</v>
      </c>
      <c r="E45" s="135">
        <v>13.44</v>
      </c>
      <c r="F45" s="138">
        <v>8.1999999999999993</v>
      </c>
      <c r="G45" s="131">
        <v>23.2</v>
      </c>
      <c r="H45" s="140">
        <v>21.75</v>
      </c>
      <c r="I45" s="140">
        <v>2.09</v>
      </c>
    </row>
    <row r="46" spans="1:9" ht="15">
      <c r="A46" s="129">
        <v>2009</v>
      </c>
      <c r="B46" s="131">
        <v>14.5</v>
      </c>
      <c r="C46" s="133">
        <v>70.5</v>
      </c>
      <c r="D46" s="131">
        <v>16.600000000000001</v>
      </c>
      <c r="E46" s="135">
        <v>22.87</v>
      </c>
      <c r="F46" s="138">
        <v>13.8</v>
      </c>
      <c r="G46" s="131">
        <v>20.6</v>
      </c>
      <c r="H46" s="140">
        <v>26.65</v>
      </c>
      <c r="I46" s="140">
        <v>1.72</v>
      </c>
    </row>
    <row r="47" spans="1:9" ht="15">
      <c r="A47" s="129">
        <v>2010</v>
      </c>
      <c r="B47" s="131">
        <v>12.5</v>
      </c>
      <c r="C47" s="133">
        <v>78.099999999999994</v>
      </c>
      <c r="D47" s="131">
        <v>14.4</v>
      </c>
      <c r="E47" s="135">
        <v>19.75</v>
      </c>
      <c r="F47" s="138">
        <v>13.7</v>
      </c>
      <c r="G47" s="131">
        <v>16</v>
      </c>
      <c r="H47" s="140">
        <v>31.04</v>
      </c>
      <c r="I47" s="140">
        <v>1.43</v>
      </c>
    </row>
    <row r="48" spans="1:9" ht="15">
      <c r="A48" s="129">
        <v>2011</v>
      </c>
      <c r="B48" s="131">
        <v>10.3</v>
      </c>
      <c r="C48" s="133">
        <v>86.4</v>
      </c>
      <c r="D48" s="131">
        <v>20.399999999999999</v>
      </c>
      <c r="E48" s="135">
        <v>10.17</v>
      </c>
      <c r="F48" s="138">
        <v>5</v>
      </c>
      <c r="G48" s="131">
        <v>11.9</v>
      </c>
      <c r="H48" s="140">
        <v>42.84</v>
      </c>
      <c r="I48" s="140">
        <v>0.89</v>
      </c>
    </row>
    <row r="49" spans="1:9" ht="15">
      <c r="A49" s="129">
        <v>2012</v>
      </c>
      <c r="B49" s="131">
        <v>13</v>
      </c>
      <c r="C49" s="133">
        <v>105</v>
      </c>
      <c r="D49" s="131">
        <v>30</v>
      </c>
      <c r="E49" s="135">
        <v>24.7</v>
      </c>
      <c r="F49" s="138">
        <v>8.1999999999999993</v>
      </c>
      <c r="G49" s="131">
        <v>12.4</v>
      </c>
      <c r="H49" s="140">
        <v>42.12</v>
      </c>
      <c r="I49" s="140">
        <v>0.92</v>
      </c>
    </row>
    <row r="50" spans="1:9" ht="15">
      <c r="A50" s="129">
        <v>2013</v>
      </c>
      <c r="B50" s="131">
        <v>21.7</v>
      </c>
      <c r="C50" s="133">
        <v>225.1</v>
      </c>
      <c r="D50" s="131">
        <v>33</v>
      </c>
      <c r="E50" s="135">
        <v>102.85</v>
      </c>
      <c r="F50" s="138">
        <v>31.2</v>
      </c>
      <c r="G50" s="131">
        <v>9.6</v>
      </c>
      <c r="H50" s="140">
        <v>39.54</v>
      </c>
      <c r="I50" s="140">
        <v>1.02</v>
      </c>
    </row>
    <row r="51" spans="1:9" ht="15">
      <c r="A51" s="129">
        <v>2014</v>
      </c>
      <c r="B51" s="131">
        <v>27.5</v>
      </c>
      <c r="C51" s="133">
        <v>224.6</v>
      </c>
      <c r="D51" s="131">
        <v>35.4</v>
      </c>
      <c r="E51" s="135">
        <v>35.28</v>
      </c>
      <c r="F51" s="138">
        <v>10</v>
      </c>
      <c r="G51" s="131">
        <v>12.2</v>
      </c>
      <c r="H51" s="140">
        <v>37.590000000000003</v>
      </c>
      <c r="I51" s="140">
        <v>1.1000000000000001</v>
      </c>
    </row>
    <row r="52" spans="1:9" ht="15">
      <c r="A52" s="129">
        <v>2015</v>
      </c>
      <c r="B52" s="131">
        <v>46.4</v>
      </c>
      <c r="C52" s="133">
        <v>274.39999999999998</v>
      </c>
      <c r="D52" s="131">
        <v>25.6</v>
      </c>
      <c r="E52" s="135">
        <v>48.07</v>
      </c>
      <c r="F52" s="138">
        <v>18.8</v>
      </c>
      <c r="G52" s="131">
        <v>16.899999999999999</v>
      </c>
      <c r="H52" s="140">
        <v>30.88</v>
      </c>
      <c r="I52" s="140">
        <v>1.38</v>
      </c>
    </row>
    <row r="53" spans="1:9" ht="15">
      <c r="A53" s="129">
        <v>2016</v>
      </c>
      <c r="B53" s="131">
        <v>50.9</v>
      </c>
      <c r="C53" s="133">
        <v>330.2</v>
      </c>
      <c r="D53" s="131">
        <v>43.3</v>
      </c>
      <c r="E53" s="135">
        <v>97.98</v>
      </c>
      <c r="F53" s="138">
        <v>22.6</v>
      </c>
      <c r="G53" s="131">
        <v>15.4</v>
      </c>
      <c r="H53" s="140">
        <v>24.34</v>
      </c>
      <c r="I53" s="140">
        <v>1.72</v>
      </c>
    </row>
    <row r="54" spans="1:9" ht="15">
      <c r="A54" s="129">
        <v>2017</v>
      </c>
      <c r="B54" s="131">
        <v>51.1</v>
      </c>
      <c r="C54" s="133">
        <v>306.8</v>
      </c>
      <c r="D54" s="131">
        <v>75</v>
      </c>
      <c r="E54" s="135">
        <v>81.56</v>
      </c>
      <c r="F54" s="138">
        <v>10.9</v>
      </c>
      <c r="G54" s="131">
        <v>16.600000000000001</v>
      </c>
      <c r="H54" s="140">
        <v>22.68</v>
      </c>
      <c r="I54" s="140">
        <v>1.85</v>
      </c>
    </row>
    <row r="55" spans="1:9" ht="15">
      <c r="A55" s="129">
        <v>2018</v>
      </c>
      <c r="B55" s="131">
        <v>50.9</v>
      </c>
      <c r="C55" s="133">
        <v>356.7</v>
      </c>
      <c r="D55" s="131">
        <v>74.8</v>
      </c>
      <c r="E55" s="135">
        <v>145.97999999999999</v>
      </c>
      <c r="F55" s="138">
        <v>19.5</v>
      </c>
      <c r="G55" s="131">
        <v>14.3</v>
      </c>
      <c r="H55" s="140">
        <v>24.78</v>
      </c>
      <c r="I55" s="140">
        <v>1.72</v>
      </c>
    </row>
    <row r="56" spans="1:9" ht="15">
      <c r="A56" s="129">
        <v>2019</v>
      </c>
      <c r="B56" s="131">
        <v>41.3</v>
      </c>
      <c r="C56" s="133">
        <v>277.5</v>
      </c>
      <c r="D56" s="131">
        <v>66.900000000000006</v>
      </c>
      <c r="E56" s="135">
        <v>50.2</v>
      </c>
      <c r="F56" s="138">
        <v>7.5</v>
      </c>
      <c r="G56" s="131">
        <v>14.9</v>
      </c>
      <c r="H56" s="140">
        <v>30.2</v>
      </c>
      <c r="I56" s="140">
        <v>1.41</v>
      </c>
    </row>
    <row r="57" spans="1:9" ht="15">
      <c r="A57" s="129">
        <v>2020</v>
      </c>
      <c r="B57" s="131">
        <v>48.2</v>
      </c>
      <c r="C57" s="133">
        <v>240.2</v>
      </c>
      <c r="D57" s="131">
        <v>53.6</v>
      </c>
      <c r="E57" s="135">
        <v>79.849999999999994</v>
      </c>
      <c r="F57" s="138">
        <v>14.9</v>
      </c>
      <c r="G57" s="131">
        <v>20.100000000000001</v>
      </c>
      <c r="H57" s="140">
        <v>19.54</v>
      </c>
      <c r="I57" s="140">
        <v>2.1</v>
      </c>
    </row>
    <row r="58" spans="1:9" ht="15">
      <c r="A58" s="129">
        <v>2021</v>
      </c>
      <c r="B58" s="131">
        <v>42.6</v>
      </c>
      <c r="C58" s="133">
        <v>199.2</v>
      </c>
      <c r="D58" s="131">
        <v>38.4</v>
      </c>
      <c r="E58" s="135">
        <v>81.05</v>
      </c>
      <c r="F58" s="138">
        <v>21.1</v>
      </c>
      <c r="G58" s="131">
        <v>21.4</v>
      </c>
      <c r="H58" s="140">
        <v>13.17</v>
      </c>
      <c r="I58" s="140">
        <v>2.79</v>
      </c>
    </row>
    <row r="59" spans="1:9" ht="15">
      <c r="A59" s="129">
        <v>2022</v>
      </c>
      <c r="B59" s="131">
        <v>29.1</v>
      </c>
      <c r="C59" s="133">
        <v>173.9</v>
      </c>
      <c r="D59" s="131">
        <v>24</v>
      </c>
      <c r="E59" s="135">
        <v>71.98</v>
      </c>
      <c r="F59" s="138">
        <v>30</v>
      </c>
      <c r="G59" s="131">
        <v>16.7</v>
      </c>
      <c r="H59" s="140">
        <v>13.48</v>
      </c>
      <c r="I59" s="140">
        <v>2.76</v>
      </c>
    </row>
    <row r="60" spans="1:9" ht="15">
      <c r="A60" s="129">
        <v>2023</v>
      </c>
      <c r="B60" s="131">
        <v>17.899999999999999</v>
      </c>
      <c r="C60" s="133">
        <v>118.1</v>
      </c>
      <c r="D60" s="131">
        <v>12.1</v>
      </c>
      <c r="E60" s="135">
        <v>31.42</v>
      </c>
      <c r="F60" s="138">
        <v>26</v>
      </c>
      <c r="G60" s="131">
        <v>15.1</v>
      </c>
      <c r="H60" s="140">
        <v>18.29</v>
      </c>
      <c r="I60" s="140">
        <v>2.2400000000000002</v>
      </c>
    </row>
    <row r="61" spans="1:9" ht="14.25" customHeight="1">
      <c r="A61" s="130">
        <v>2024</v>
      </c>
      <c r="B61" s="132">
        <v>14.3</v>
      </c>
      <c r="C61" s="134">
        <v>93</v>
      </c>
      <c r="D61" s="132">
        <v>9.6999999999999993</v>
      </c>
      <c r="E61" s="136">
        <v>29.56</v>
      </c>
      <c r="F61" s="139">
        <v>30.6</v>
      </c>
      <c r="G61" s="132">
        <v>15.4</v>
      </c>
      <c r="H61" s="141">
        <v>20.28</v>
      </c>
      <c r="I61" s="141">
        <v>2.0699999999999998</v>
      </c>
    </row>
  </sheetData>
  <mergeCells count="3">
    <mergeCell ref="A5:A6"/>
    <mergeCell ref="H5:H6"/>
    <mergeCell ref="I5:I6"/>
  </mergeCells>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2F84D-7269-4F52-8748-5494ED6DD245}">
  <dimension ref="A1:L38"/>
  <sheetViews>
    <sheetView workbookViewId="0">
      <selection activeCell="A2" sqref="A2"/>
    </sheetView>
  </sheetViews>
  <sheetFormatPr defaultRowHeight="13.5"/>
  <cols>
    <col min="1" max="1" width="12.5" customWidth="1"/>
    <col min="2" max="12" width="7.25" customWidth="1"/>
  </cols>
  <sheetData>
    <row r="1" spans="1:12">
      <c r="A1" t="str">
        <f>Citation!A3</f>
        <v>Yukami R., Nishijima S.,  Kamimura Y., Isu S., Furuichi S., Watanabe R., Higashiguchi K., Izawa Y., Saito R., Ishikawa K. 2026. Stock assessment and evaluation of the Pacific stock of chub mackerel (fiscal year 2025). Marine fisheries stock assessment and evaluation for Japanese waters. Japan Fisheries Agency and Japan Fisheries Research and Education Agency, Tokyo,84 pp,</v>
      </c>
    </row>
    <row r="3" spans="1:12" ht="15">
      <c r="A3" s="23" t="s">
        <v>172</v>
      </c>
    </row>
    <row r="4" spans="1:12" ht="15" customHeight="1">
      <c r="A4" s="39"/>
      <c r="H4" s="147"/>
    </row>
    <row r="5" spans="1:12" ht="15" customHeight="1">
      <c r="A5" s="74" t="s">
        <v>167</v>
      </c>
    </row>
    <row r="6" spans="1:12" ht="15">
      <c r="A6" s="101" t="s">
        <v>45</v>
      </c>
      <c r="B6" s="102">
        <v>2025</v>
      </c>
      <c r="C6" s="103">
        <v>2026</v>
      </c>
      <c r="D6" s="102">
        <v>2027</v>
      </c>
      <c r="E6" s="103">
        <v>2028</v>
      </c>
      <c r="F6" s="102">
        <v>2029</v>
      </c>
      <c r="G6" s="103">
        <v>2030</v>
      </c>
      <c r="H6" s="102">
        <v>2031</v>
      </c>
      <c r="I6" s="103">
        <v>2032</v>
      </c>
      <c r="J6" s="102">
        <v>2033</v>
      </c>
      <c r="K6" s="103">
        <v>2034</v>
      </c>
      <c r="L6" s="102">
        <v>2035</v>
      </c>
    </row>
    <row r="7" spans="1:12" ht="15">
      <c r="A7" s="104">
        <v>1</v>
      </c>
      <c r="B7" s="222">
        <v>0</v>
      </c>
      <c r="C7" s="222">
        <v>0</v>
      </c>
      <c r="D7" s="106">
        <v>0</v>
      </c>
      <c r="E7" s="106">
        <v>1</v>
      </c>
      <c r="F7" s="106">
        <v>14</v>
      </c>
      <c r="G7" s="106">
        <v>29</v>
      </c>
      <c r="H7" s="106">
        <v>38</v>
      </c>
      <c r="I7" s="106">
        <v>43</v>
      </c>
      <c r="J7" s="106">
        <v>46</v>
      </c>
      <c r="K7" s="106">
        <v>48</v>
      </c>
      <c r="L7" s="106">
        <v>49</v>
      </c>
    </row>
    <row r="8" spans="1:12" ht="15">
      <c r="A8" s="107">
        <v>0.9</v>
      </c>
      <c r="B8" s="223"/>
      <c r="C8" s="223"/>
      <c r="D8" s="105">
        <v>0</v>
      </c>
      <c r="E8" s="105">
        <v>2</v>
      </c>
      <c r="F8" s="105">
        <v>16</v>
      </c>
      <c r="G8" s="105">
        <v>32</v>
      </c>
      <c r="H8" s="105">
        <v>42</v>
      </c>
      <c r="I8" s="105">
        <v>47</v>
      </c>
      <c r="J8" s="105">
        <v>49</v>
      </c>
      <c r="K8" s="105">
        <v>51</v>
      </c>
      <c r="L8" s="105">
        <v>52</v>
      </c>
    </row>
    <row r="9" spans="1:12" ht="15">
      <c r="A9" s="104">
        <v>0.8</v>
      </c>
      <c r="B9" s="223"/>
      <c r="C9" s="223"/>
      <c r="D9" s="106">
        <v>1</v>
      </c>
      <c r="E9" s="106">
        <v>2</v>
      </c>
      <c r="F9" s="106">
        <v>18</v>
      </c>
      <c r="G9" s="106">
        <v>35</v>
      </c>
      <c r="H9" s="106">
        <v>45</v>
      </c>
      <c r="I9" s="106">
        <v>50</v>
      </c>
      <c r="J9" s="106">
        <v>53</v>
      </c>
      <c r="K9" s="106">
        <v>54</v>
      </c>
      <c r="L9" s="106">
        <v>55</v>
      </c>
    </row>
    <row r="10" spans="1:12" ht="15">
      <c r="A10" s="107">
        <v>0.7</v>
      </c>
      <c r="B10" s="223"/>
      <c r="C10" s="223"/>
      <c r="D10" s="108">
        <v>1</v>
      </c>
      <c r="E10" s="108">
        <v>3</v>
      </c>
      <c r="F10" s="108">
        <v>21</v>
      </c>
      <c r="G10" s="108">
        <v>39</v>
      </c>
      <c r="H10" s="108">
        <v>49</v>
      </c>
      <c r="I10" s="108">
        <v>54</v>
      </c>
      <c r="J10" s="108">
        <v>57</v>
      </c>
      <c r="K10" s="108">
        <v>58</v>
      </c>
      <c r="L10" s="108">
        <v>59</v>
      </c>
    </row>
    <row r="11" spans="1:12" ht="15">
      <c r="A11" s="107">
        <v>0.6</v>
      </c>
      <c r="B11" s="223"/>
      <c r="C11" s="223"/>
      <c r="D11" s="106">
        <v>1</v>
      </c>
      <c r="E11" s="106">
        <v>3</v>
      </c>
      <c r="F11" s="106">
        <v>23</v>
      </c>
      <c r="G11" s="106">
        <v>43</v>
      </c>
      <c r="H11" s="106">
        <v>53</v>
      </c>
      <c r="I11" s="106">
        <v>58</v>
      </c>
      <c r="J11" s="106">
        <v>61</v>
      </c>
      <c r="K11" s="106">
        <v>61</v>
      </c>
      <c r="L11" s="106">
        <v>62</v>
      </c>
    </row>
    <row r="12" spans="1:12" ht="15">
      <c r="A12" s="107">
        <v>0.5</v>
      </c>
      <c r="B12" s="223"/>
      <c r="C12" s="223"/>
      <c r="D12" s="106">
        <v>1</v>
      </c>
      <c r="E12" s="106">
        <v>4</v>
      </c>
      <c r="F12" s="106">
        <v>26</v>
      </c>
      <c r="G12" s="106">
        <v>47</v>
      </c>
      <c r="H12" s="106">
        <v>57</v>
      </c>
      <c r="I12" s="106">
        <v>62</v>
      </c>
      <c r="J12" s="106">
        <v>64</v>
      </c>
      <c r="K12" s="106">
        <v>66</v>
      </c>
      <c r="L12" s="106">
        <v>66</v>
      </c>
    </row>
    <row r="13" spans="1:12" ht="15">
      <c r="A13" s="107">
        <v>0.4</v>
      </c>
      <c r="B13" s="223"/>
      <c r="C13" s="223"/>
      <c r="D13" s="106">
        <v>1</v>
      </c>
      <c r="E13" s="106">
        <v>5</v>
      </c>
      <c r="F13" s="106">
        <v>30</v>
      </c>
      <c r="G13" s="106">
        <v>51</v>
      </c>
      <c r="H13" s="106">
        <v>61</v>
      </c>
      <c r="I13" s="106">
        <v>66</v>
      </c>
      <c r="J13" s="106">
        <v>68</v>
      </c>
      <c r="K13" s="106">
        <v>69</v>
      </c>
      <c r="L13" s="106">
        <v>70</v>
      </c>
    </row>
    <row r="14" spans="1:12" ht="15">
      <c r="A14" s="107">
        <v>0.3</v>
      </c>
      <c r="B14" s="223"/>
      <c r="C14" s="223"/>
      <c r="D14" s="106">
        <v>1</v>
      </c>
      <c r="E14" s="106">
        <v>5</v>
      </c>
      <c r="F14" s="106">
        <v>34</v>
      </c>
      <c r="G14" s="106">
        <v>55</v>
      </c>
      <c r="H14" s="106">
        <v>66</v>
      </c>
      <c r="I14" s="106">
        <v>70</v>
      </c>
      <c r="J14" s="106">
        <v>72</v>
      </c>
      <c r="K14" s="106">
        <v>73</v>
      </c>
      <c r="L14" s="106">
        <v>74</v>
      </c>
    </row>
    <row r="15" spans="1:12" ht="15">
      <c r="A15" s="107">
        <v>0.2</v>
      </c>
      <c r="B15" s="223"/>
      <c r="C15" s="223"/>
      <c r="D15" s="106">
        <v>1</v>
      </c>
      <c r="E15" s="106">
        <v>7</v>
      </c>
      <c r="F15" s="106">
        <v>38</v>
      </c>
      <c r="G15" s="106">
        <v>60</v>
      </c>
      <c r="H15" s="106">
        <v>70</v>
      </c>
      <c r="I15" s="106">
        <v>74</v>
      </c>
      <c r="J15" s="106">
        <v>76</v>
      </c>
      <c r="K15" s="106">
        <v>76</v>
      </c>
      <c r="L15" s="106">
        <v>77</v>
      </c>
    </row>
    <row r="16" spans="1:12" ht="15">
      <c r="A16" s="107">
        <v>0.1</v>
      </c>
      <c r="B16" s="223"/>
      <c r="C16" s="223"/>
      <c r="D16" s="106">
        <v>1</v>
      </c>
      <c r="E16" s="106">
        <v>8</v>
      </c>
      <c r="F16" s="106">
        <v>42</v>
      </c>
      <c r="G16" s="106">
        <v>65</v>
      </c>
      <c r="H16" s="106">
        <v>74</v>
      </c>
      <c r="I16" s="106">
        <v>78</v>
      </c>
      <c r="J16" s="106">
        <v>79</v>
      </c>
      <c r="K16" s="106">
        <v>80</v>
      </c>
      <c r="L16" s="106">
        <v>81</v>
      </c>
    </row>
    <row r="17" spans="1:12" ht="15">
      <c r="A17" s="107">
        <v>0</v>
      </c>
      <c r="B17" s="223"/>
      <c r="C17" s="223"/>
      <c r="D17" s="106">
        <v>1</v>
      </c>
      <c r="E17" s="106">
        <v>10</v>
      </c>
      <c r="F17" s="106">
        <v>47</v>
      </c>
      <c r="G17" s="106">
        <v>69</v>
      </c>
      <c r="H17" s="106">
        <v>78</v>
      </c>
      <c r="I17" s="106">
        <v>81</v>
      </c>
      <c r="J17" s="106">
        <v>83</v>
      </c>
      <c r="K17" s="106">
        <v>84</v>
      </c>
      <c r="L17" s="106">
        <v>84</v>
      </c>
    </row>
    <row r="18" spans="1:12" ht="15" customHeight="1">
      <c r="A18" s="109" t="s">
        <v>142</v>
      </c>
      <c r="B18" s="224"/>
      <c r="C18" s="224"/>
      <c r="D18" s="106">
        <v>0</v>
      </c>
      <c r="E18" s="106">
        <v>0</v>
      </c>
      <c r="F18" s="106">
        <v>4</v>
      </c>
      <c r="G18" s="106">
        <v>11</v>
      </c>
      <c r="H18" s="106">
        <v>16</v>
      </c>
      <c r="I18" s="106">
        <v>18</v>
      </c>
      <c r="J18" s="106">
        <v>20</v>
      </c>
      <c r="K18" s="106">
        <v>22</v>
      </c>
      <c r="L18" s="106">
        <v>23</v>
      </c>
    </row>
    <row r="19" spans="1:12" ht="15" customHeight="1">
      <c r="I19" s="65"/>
    </row>
    <row r="20" spans="1:12" ht="15" customHeight="1">
      <c r="A20" s="74" t="s">
        <v>168</v>
      </c>
      <c r="I20" s="65"/>
    </row>
    <row r="21" spans="1:12" ht="15">
      <c r="A21" s="101" t="s">
        <v>45</v>
      </c>
      <c r="B21" s="102">
        <v>2025</v>
      </c>
      <c r="C21" s="103">
        <v>2026</v>
      </c>
      <c r="D21" s="102">
        <v>2027</v>
      </c>
      <c r="E21" s="103">
        <v>2028</v>
      </c>
      <c r="F21" s="102">
        <v>2029</v>
      </c>
      <c r="G21" s="103">
        <v>2030</v>
      </c>
      <c r="H21" s="102">
        <v>2031</v>
      </c>
      <c r="I21" s="103">
        <v>2032</v>
      </c>
      <c r="J21" s="102">
        <v>2033</v>
      </c>
      <c r="K21" s="103">
        <v>2034</v>
      </c>
      <c r="L21" s="102">
        <v>2035</v>
      </c>
    </row>
    <row r="22" spans="1:12" ht="15">
      <c r="A22" s="104">
        <v>1</v>
      </c>
      <c r="B22" s="225">
        <v>3</v>
      </c>
      <c r="C22" s="225">
        <v>22</v>
      </c>
      <c r="D22" s="106">
        <v>47</v>
      </c>
      <c r="E22" s="106">
        <v>81</v>
      </c>
      <c r="F22" s="106">
        <v>95</v>
      </c>
      <c r="G22" s="106">
        <v>95</v>
      </c>
      <c r="H22" s="106">
        <v>93</v>
      </c>
      <c r="I22" s="106">
        <v>92</v>
      </c>
      <c r="J22" s="106">
        <v>90</v>
      </c>
      <c r="K22" s="106">
        <v>90</v>
      </c>
      <c r="L22" s="106">
        <v>89</v>
      </c>
    </row>
    <row r="23" spans="1:12" ht="15">
      <c r="A23" s="110">
        <v>0.9</v>
      </c>
      <c r="B23" s="226"/>
      <c r="C23" s="226"/>
      <c r="D23" s="105">
        <v>49</v>
      </c>
      <c r="E23" s="105">
        <v>83</v>
      </c>
      <c r="F23" s="105">
        <v>96</v>
      </c>
      <c r="G23" s="105">
        <v>96</v>
      </c>
      <c r="H23" s="105">
        <v>95</v>
      </c>
      <c r="I23" s="105">
        <v>93</v>
      </c>
      <c r="J23" s="105">
        <v>92</v>
      </c>
      <c r="K23" s="105">
        <v>91</v>
      </c>
      <c r="L23" s="105">
        <v>90</v>
      </c>
    </row>
    <row r="24" spans="1:12" ht="15">
      <c r="A24" s="104">
        <v>0.8</v>
      </c>
      <c r="B24" s="226"/>
      <c r="C24" s="228"/>
      <c r="D24" s="106">
        <v>51</v>
      </c>
      <c r="E24" s="106">
        <v>85</v>
      </c>
      <c r="F24" s="106">
        <v>97</v>
      </c>
      <c r="G24" s="106">
        <v>97</v>
      </c>
      <c r="H24" s="106">
        <v>96</v>
      </c>
      <c r="I24" s="106">
        <v>94</v>
      </c>
      <c r="J24" s="106">
        <v>93</v>
      </c>
      <c r="K24" s="106">
        <v>93</v>
      </c>
      <c r="L24" s="106">
        <v>92</v>
      </c>
    </row>
    <row r="25" spans="1:12" ht="15">
      <c r="A25" s="111">
        <v>0.7</v>
      </c>
      <c r="B25" s="226"/>
      <c r="C25" s="226"/>
      <c r="D25" s="108">
        <v>53</v>
      </c>
      <c r="E25" s="108">
        <v>87</v>
      </c>
      <c r="F25" s="108">
        <v>97</v>
      </c>
      <c r="G25" s="108">
        <v>98</v>
      </c>
      <c r="H25" s="108">
        <v>97</v>
      </c>
      <c r="I25" s="108">
        <v>95</v>
      </c>
      <c r="J25" s="108">
        <v>95</v>
      </c>
      <c r="K25" s="108">
        <v>94</v>
      </c>
      <c r="L25" s="108">
        <v>93</v>
      </c>
    </row>
    <row r="26" spans="1:12" ht="15">
      <c r="A26" s="107">
        <v>0.6</v>
      </c>
      <c r="B26" s="226"/>
      <c r="C26" s="226"/>
      <c r="D26" s="106">
        <v>54</v>
      </c>
      <c r="E26" s="106">
        <v>89</v>
      </c>
      <c r="F26" s="106">
        <v>98</v>
      </c>
      <c r="G26" s="106">
        <v>98</v>
      </c>
      <c r="H26" s="106">
        <v>98</v>
      </c>
      <c r="I26" s="106">
        <v>97</v>
      </c>
      <c r="J26" s="106">
        <v>95</v>
      </c>
      <c r="K26" s="106">
        <v>95</v>
      </c>
      <c r="L26" s="106">
        <v>94</v>
      </c>
    </row>
    <row r="27" spans="1:12" ht="15">
      <c r="A27" s="107">
        <v>0.5</v>
      </c>
      <c r="B27" s="226"/>
      <c r="C27" s="226"/>
      <c r="D27" s="106">
        <v>56</v>
      </c>
      <c r="E27" s="106">
        <v>90</v>
      </c>
      <c r="F27" s="106">
        <v>98</v>
      </c>
      <c r="G27" s="106">
        <v>99</v>
      </c>
      <c r="H27" s="106">
        <v>98</v>
      </c>
      <c r="I27" s="106">
        <v>98</v>
      </c>
      <c r="J27" s="106">
        <v>97</v>
      </c>
      <c r="K27" s="106">
        <v>96</v>
      </c>
      <c r="L27" s="106">
        <v>96</v>
      </c>
    </row>
    <row r="28" spans="1:12" ht="15">
      <c r="A28" s="107">
        <v>0.4</v>
      </c>
      <c r="B28" s="226"/>
      <c r="C28" s="226"/>
      <c r="D28" s="106">
        <v>57</v>
      </c>
      <c r="E28" s="106">
        <v>91</v>
      </c>
      <c r="F28" s="106">
        <v>99</v>
      </c>
      <c r="G28" s="106">
        <v>99</v>
      </c>
      <c r="H28" s="106">
        <v>99</v>
      </c>
      <c r="I28" s="106">
        <v>98</v>
      </c>
      <c r="J28" s="106">
        <v>97</v>
      </c>
      <c r="K28" s="106">
        <v>97</v>
      </c>
      <c r="L28" s="106">
        <v>96</v>
      </c>
    </row>
    <row r="29" spans="1:12" ht="15">
      <c r="A29" s="107">
        <v>0.3</v>
      </c>
      <c r="B29" s="226"/>
      <c r="C29" s="226"/>
      <c r="D29" s="106">
        <v>59</v>
      </c>
      <c r="E29" s="106">
        <v>92</v>
      </c>
      <c r="F29" s="106">
        <v>99</v>
      </c>
      <c r="G29" s="106">
        <v>99</v>
      </c>
      <c r="H29" s="106">
        <v>99</v>
      </c>
      <c r="I29" s="106">
        <v>99</v>
      </c>
      <c r="J29" s="106">
        <v>98</v>
      </c>
      <c r="K29" s="106">
        <v>98</v>
      </c>
      <c r="L29" s="106">
        <v>97</v>
      </c>
    </row>
    <row r="30" spans="1:12" ht="15">
      <c r="A30" s="107">
        <v>0.2</v>
      </c>
      <c r="B30" s="226"/>
      <c r="C30" s="226"/>
      <c r="D30" s="106">
        <v>61</v>
      </c>
      <c r="E30" s="106">
        <v>93</v>
      </c>
      <c r="F30" s="106">
        <v>99</v>
      </c>
      <c r="G30" s="106">
        <v>100</v>
      </c>
      <c r="H30" s="106">
        <v>99</v>
      </c>
      <c r="I30" s="106">
        <v>99</v>
      </c>
      <c r="J30" s="106">
        <v>99</v>
      </c>
      <c r="K30" s="106">
        <v>98</v>
      </c>
      <c r="L30" s="106">
        <v>98</v>
      </c>
    </row>
    <row r="31" spans="1:12" ht="15">
      <c r="A31" s="107">
        <v>0.1</v>
      </c>
      <c r="B31" s="226"/>
      <c r="C31" s="226"/>
      <c r="D31" s="106">
        <v>62</v>
      </c>
      <c r="E31" s="106">
        <v>94</v>
      </c>
      <c r="F31" s="106">
        <v>99</v>
      </c>
      <c r="G31" s="106">
        <v>100</v>
      </c>
      <c r="H31" s="106">
        <v>100</v>
      </c>
      <c r="I31" s="106">
        <v>99</v>
      </c>
      <c r="J31" s="106">
        <v>99</v>
      </c>
      <c r="K31" s="106">
        <v>99</v>
      </c>
      <c r="L31" s="106">
        <v>99</v>
      </c>
    </row>
    <row r="32" spans="1:12" ht="15">
      <c r="A32" s="107">
        <v>0</v>
      </c>
      <c r="B32" s="226"/>
      <c r="C32" s="226"/>
      <c r="D32" s="106">
        <v>64</v>
      </c>
      <c r="E32" s="106">
        <v>95</v>
      </c>
      <c r="F32" s="106">
        <v>100</v>
      </c>
      <c r="G32" s="106">
        <v>100</v>
      </c>
      <c r="H32" s="106">
        <v>100</v>
      </c>
      <c r="I32" s="106">
        <v>100</v>
      </c>
      <c r="J32" s="106">
        <v>99</v>
      </c>
      <c r="K32" s="106">
        <v>99</v>
      </c>
      <c r="L32" s="106">
        <v>99</v>
      </c>
    </row>
    <row r="33" spans="1:12" ht="15">
      <c r="A33" s="112" t="s">
        <v>142</v>
      </c>
      <c r="B33" s="227"/>
      <c r="C33" s="227"/>
      <c r="D33" s="106">
        <v>28</v>
      </c>
      <c r="E33" s="106">
        <v>49</v>
      </c>
      <c r="F33" s="106">
        <v>70</v>
      </c>
      <c r="G33" s="106">
        <v>69</v>
      </c>
      <c r="H33" s="106">
        <v>68</v>
      </c>
      <c r="I33" s="106">
        <v>68</v>
      </c>
      <c r="J33" s="106">
        <v>68</v>
      </c>
      <c r="K33" s="106">
        <v>68</v>
      </c>
      <c r="L33" s="106">
        <v>67</v>
      </c>
    </row>
    <row r="34" spans="1:12" ht="15">
      <c r="A34" s="114"/>
      <c r="B34" s="113"/>
      <c r="C34" s="113"/>
      <c r="D34" s="5"/>
      <c r="E34" s="5"/>
      <c r="F34" s="5"/>
      <c r="G34" s="5"/>
      <c r="H34" s="5"/>
      <c r="I34" s="5"/>
      <c r="J34" s="5"/>
      <c r="K34" s="5"/>
      <c r="L34" s="5"/>
    </row>
    <row r="35" spans="1:12" ht="15" customHeight="1">
      <c r="A35" s="5" t="s">
        <v>170</v>
      </c>
    </row>
    <row r="36" spans="1:12" ht="15">
      <c r="A36" s="23" t="s">
        <v>169</v>
      </c>
    </row>
    <row r="37" spans="1:12" ht="15" customHeight="1">
      <c r="A37" s="23" t="s">
        <v>171</v>
      </c>
    </row>
    <row r="38" spans="1:12" ht="15">
      <c r="A38" s="23"/>
    </row>
  </sheetData>
  <mergeCells count="4">
    <mergeCell ref="B7:B18"/>
    <mergeCell ref="C7:C18"/>
    <mergeCell ref="B22:B33"/>
    <mergeCell ref="C22:C33"/>
  </mergeCells>
  <phoneticPr fontId="6"/>
  <conditionalFormatting sqref="B7:C7">
    <cfRule type="colorScale" priority="4">
      <colorScale>
        <cfvo type="num" val="0"/>
        <cfvo type="num" val="100"/>
        <color theme="0"/>
        <color rgb="FFFFC000"/>
      </colorScale>
    </cfRule>
  </conditionalFormatting>
  <conditionalFormatting sqref="B22:C22">
    <cfRule type="colorScale" priority="2">
      <colorScale>
        <cfvo type="num" val="0"/>
        <cfvo type="num" val="100"/>
        <color theme="0"/>
        <color rgb="FFFFC000"/>
      </colorScale>
    </cfRule>
  </conditionalFormatting>
  <conditionalFormatting sqref="D7:L18">
    <cfRule type="colorScale" priority="3">
      <colorScale>
        <cfvo type="num" val="0"/>
        <cfvo type="num" val="100"/>
        <color theme="0"/>
        <color rgb="FFFFC000"/>
      </colorScale>
    </cfRule>
  </conditionalFormatting>
  <conditionalFormatting sqref="D22:L34">
    <cfRule type="colorScale" priority="1">
      <colorScale>
        <cfvo type="num" val="0"/>
        <cfvo type="num" val="100"/>
        <color theme="0"/>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A0B21-30CE-4071-8B90-2CD87EBEB4B5}">
  <dimension ref="A1:L22"/>
  <sheetViews>
    <sheetView workbookViewId="0">
      <selection activeCell="A2" sqref="A2"/>
    </sheetView>
  </sheetViews>
  <sheetFormatPr defaultRowHeight="13.5"/>
  <cols>
    <col min="1" max="1" width="12.5" customWidth="1"/>
    <col min="2" max="12" width="7.25" customWidth="1"/>
  </cols>
  <sheetData>
    <row r="1" spans="1:12">
      <c r="A1" t="str">
        <f>Citation!A3</f>
        <v>Yukami R., Nishijima S.,  Kamimura Y., Isu S., Furuichi S., Watanabe R., Higashiguchi K., Izawa Y., Saito R., Ishikawa K. 2026. Stock assessment and evaluation of the Pacific stock of chub mackerel (fiscal year 2025). Marine fisheries stock assessment and evaluation for Japanese waters. Japan Fisheries Agency and Japan Fisheries Research and Education Agency, Tokyo,84 pp,</v>
      </c>
    </row>
    <row r="3" spans="1:12" ht="15">
      <c r="A3" s="23" t="s">
        <v>173</v>
      </c>
    </row>
    <row r="4" spans="1:12" ht="15" customHeight="1">
      <c r="A4" s="39"/>
    </row>
    <row r="5" spans="1:12" ht="15">
      <c r="A5" s="101" t="s">
        <v>45</v>
      </c>
      <c r="B5" s="102">
        <v>2025</v>
      </c>
      <c r="C5" s="103">
        <v>2026</v>
      </c>
      <c r="D5" s="102">
        <v>2027</v>
      </c>
      <c r="E5" s="103">
        <v>2028</v>
      </c>
      <c r="F5" s="102">
        <v>2029</v>
      </c>
      <c r="G5" s="103">
        <v>2030</v>
      </c>
      <c r="H5" s="102">
        <v>2031</v>
      </c>
      <c r="I5" s="103">
        <v>2032</v>
      </c>
      <c r="J5" s="102">
        <v>2033</v>
      </c>
      <c r="K5" s="103">
        <v>2034</v>
      </c>
      <c r="L5" s="102">
        <v>2035</v>
      </c>
    </row>
    <row r="6" spans="1:12" ht="15">
      <c r="A6" s="107">
        <v>1</v>
      </c>
      <c r="B6" s="229">
        <v>8.6999999999999993</v>
      </c>
      <c r="C6" s="229">
        <v>11.3</v>
      </c>
      <c r="D6" s="115">
        <v>15.4</v>
      </c>
      <c r="E6" s="115">
        <v>21.4</v>
      </c>
      <c r="F6" s="115">
        <v>32.9</v>
      </c>
      <c r="G6" s="115">
        <v>44.5</v>
      </c>
      <c r="H6" s="115">
        <v>55.6</v>
      </c>
      <c r="I6" s="115">
        <v>65.7</v>
      </c>
      <c r="J6" s="115">
        <v>73.3</v>
      </c>
      <c r="K6" s="115">
        <v>80.3</v>
      </c>
      <c r="L6" s="115">
        <v>86.7</v>
      </c>
    </row>
    <row r="7" spans="1:12" ht="15">
      <c r="A7" s="107">
        <v>0.9</v>
      </c>
      <c r="B7" s="230"/>
      <c r="C7" s="232"/>
      <c r="D7" s="115">
        <v>15.7</v>
      </c>
      <c r="E7" s="115">
        <v>22.2</v>
      </c>
      <c r="F7" s="115">
        <v>34.4</v>
      </c>
      <c r="G7" s="115">
        <v>47</v>
      </c>
      <c r="H7" s="115">
        <v>59</v>
      </c>
      <c r="I7" s="115">
        <v>70.099999999999994</v>
      </c>
      <c r="J7" s="115">
        <v>78.5</v>
      </c>
      <c r="K7" s="115">
        <v>86.2</v>
      </c>
      <c r="L7" s="115">
        <v>93.3</v>
      </c>
    </row>
    <row r="8" spans="1:12" ht="15">
      <c r="A8" s="104">
        <v>0.8</v>
      </c>
      <c r="B8" s="230"/>
      <c r="C8" s="232"/>
      <c r="D8" s="115">
        <v>16</v>
      </c>
      <c r="E8" s="115">
        <v>22.9</v>
      </c>
      <c r="F8" s="115">
        <v>36</v>
      </c>
      <c r="G8" s="115">
        <v>49.6</v>
      </c>
      <c r="H8" s="115">
        <v>62.8</v>
      </c>
      <c r="I8" s="115">
        <v>74.900000000000006</v>
      </c>
      <c r="J8" s="115">
        <v>84.2</v>
      </c>
      <c r="K8" s="115">
        <v>92.7</v>
      </c>
      <c r="L8" s="115">
        <v>100.6</v>
      </c>
    </row>
    <row r="9" spans="1:12" ht="15">
      <c r="A9" s="107">
        <v>0.7</v>
      </c>
      <c r="B9" s="230"/>
      <c r="C9" s="233"/>
      <c r="D9" s="116">
        <v>16.3</v>
      </c>
      <c r="E9" s="116">
        <v>23.7</v>
      </c>
      <c r="F9" s="116">
        <v>37.700000000000003</v>
      </c>
      <c r="G9" s="116">
        <v>52.4</v>
      </c>
      <c r="H9" s="116">
        <v>66.8</v>
      </c>
      <c r="I9" s="116">
        <v>80.2</v>
      </c>
      <c r="J9" s="116">
        <v>90.5</v>
      </c>
      <c r="K9" s="116">
        <v>99.9</v>
      </c>
      <c r="L9" s="116">
        <v>108.7</v>
      </c>
    </row>
    <row r="10" spans="1:12" ht="15">
      <c r="A10" s="107">
        <v>0.6</v>
      </c>
      <c r="B10" s="230"/>
      <c r="C10" s="233"/>
      <c r="D10" s="115">
        <v>16.600000000000001</v>
      </c>
      <c r="E10" s="115">
        <v>24.5</v>
      </c>
      <c r="F10" s="115">
        <v>39.5</v>
      </c>
      <c r="G10" s="115">
        <v>55.4</v>
      </c>
      <c r="H10" s="115">
        <v>71.2</v>
      </c>
      <c r="I10" s="115">
        <v>85.9</v>
      </c>
      <c r="J10" s="115">
        <v>97.5</v>
      </c>
      <c r="K10" s="115">
        <v>108</v>
      </c>
      <c r="L10" s="115">
        <v>117.7</v>
      </c>
    </row>
    <row r="11" spans="1:12" ht="15">
      <c r="A11" s="107">
        <v>0.5</v>
      </c>
      <c r="B11" s="230"/>
      <c r="C11" s="233"/>
      <c r="D11" s="115">
        <v>17</v>
      </c>
      <c r="E11" s="115">
        <v>25.4</v>
      </c>
      <c r="F11" s="115">
        <v>41.4</v>
      </c>
      <c r="G11" s="115">
        <v>58.7</v>
      </c>
      <c r="H11" s="115">
        <v>76</v>
      </c>
      <c r="I11" s="115">
        <v>92.2</v>
      </c>
      <c r="J11" s="115">
        <v>105.2</v>
      </c>
      <c r="K11" s="115">
        <v>116.9</v>
      </c>
      <c r="L11" s="115">
        <v>127.8</v>
      </c>
    </row>
    <row r="12" spans="1:12" ht="15">
      <c r="A12" s="107">
        <v>0.4</v>
      </c>
      <c r="B12" s="230"/>
      <c r="C12" s="233"/>
      <c r="D12" s="115">
        <v>17.3</v>
      </c>
      <c r="E12" s="115">
        <v>26.3</v>
      </c>
      <c r="F12" s="115">
        <v>43.4</v>
      </c>
      <c r="G12" s="115">
        <v>62.2</v>
      </c>
      <c r="H12" s="115">
        <v>81.2</v>
      </c>
      <c r="I12" s="115">
        <v>99.1</v>
      </c>
      <c r="J12" s="115">
        <v>113.7</v>
      </c>
      <c r="K12" s="115">
        <v>126.8</v>
      </c>
      <c r="L12" s="115">
        <v>139.19999999999999</v>
      </c>
    </row>
    <row r="13" spans="1:12" ht="15">
      <c r="A13" s="107">
        <v>0.3</v>
      </c>
      <c r="B13" s="230"/>
      <c r="C13" s="233"/>
      <c r="D13" s="115">
        <v>17.600000000000001</v>
      </c>
      <c r="E13" s="115">
        <v>27.3</v>
      </c>
      <c r="F13" s="115">
        <v>45.6</v>
      </c>
      <c r="G13" s="115">
        <v>66</v>
      </c>
      <c r="H13" s="115">
        <v>86.8</v>
      </c>
      <c r="I13" s="115">
        <v>106.7</v>
      </c>
      <c r="J13" s="115">
        <v>123.1</v>
      </c>
      <c r="K13" s="115">
        <v>137.9</v>
      </c>
      <c r="L13" s="115">
        <v>151.9</v>
      </c>
    </row>
    <row r="14" spans="1:12" ht="15">
      <c r="A14" s="107">
        <v>0.2</v>
      </c>
      <c r="B14" s="230"/>
      <c r="C14" s="233"/>
      <c r="D14" s="115">
        <v>18</v>
      </c>
      <c r="E14" s="115">
        <v>28.3</v>
      </c>
      <c r="F14" s="115">
        <v>47.9</v>
      </c>
      <c r="G14" s="115">
        <v>70</v>
      </c>
      <c r="H14" s="115">
        <v>92.9</v>
      </c>
      <c r="I14" s="115">
        <v>115</v>
      </c>
      <c r="J14" s="115">
        <v>133.6</v>
      </c>
      <c r="K14" s="115">
        <v>150.30000000000001</v>
      </c>
      <c r="L14" s="115">
        <v>166.3</v>
      </c>
    </row>
    <row r="15" spans="1:12" ht="15">
      <c r="A15" s="107">
        <v>0.1</v>
      </c>
      <c r="B15" s="230"/>
      <c r="C15" s="233"/>
      <c r="D15" s="115">
        <v>18.3</v>
      </c>
      <c r="E15" s="115">
        <v>29.4</v>
      </c>
      <c r="F15" s="115">
        <v>50.4</v>
      </c>
      <c r="G15" s="115">
        <v>74.400000000000006</v>
      </c>
      <c r="H15" s="115">
        <v>99.6</v>
      </c>
      <c r="I15" s="115">
        <v>124.2</v>
      </c>
      <c r="J15" s="115">
        <v>145.19999999999999</v>
      </c>
      <c r="K15" s="115">
        <v>164.2</v>
      </c>
      <c r="L15" s="115">
        <v>182.5</v>
      </c>
    </row>
    <row r="16" spans="1:12" ht="15">
      <c r="A16" s="107">
        <v>0</v>
      </c>
      <c r="B16" s="230"/>
      <c r="C16" s="233"/>
      <c r="D16" s="115">
        <v>18.7</v>
      </c>
      <c r="E16" s="115">
        <v>30.5</v>
      </c>
      <c r="F16" s="115">
        <v>53</v>
      </c>
      <c r="G16" s="115">
        <v>79</v>
      </c>
      <c r="H16" s="115">
        <v>106.9</v>
      </c>
      <c r="I16" s="115">
        <v>134.4</v>
      </c>
      <c r="J16" s="115">
        <v>158.19999999999999</v>
      </c>
      <c r="K16" s="115">
        <v>179.9</v>
      </c>
      <c r="L16" s="115">
        <v>201</v>
      </c>
    </row>
    <row r="17" spans="1:12" ht="15">
      <c r="A17" s="112" t="s">
        <v>142</v>
      </c>
      <c r="B17" s="231"/>
      <c r="C17" s="234"/>
      <c r="D17" s="115">
        <v>12.6</v>
      </c>
      <c r="E17" s="115">
        <v>15.4</v>
      </c>
      <c r="F17" s="115">
        <v>21.4</v>
      </c>
      <c r="G17" s="115">
        <v>26.7</v>
      </c>
      <c r="H17" s="115">
        <v>31.2</v>
      </c>
      <c r="I17" s="115">
        <v>35.299999999999997</v>
      </c>
      <c r="J17" s="115">
        <v>38.1</v>
      </c>
      <c r="K17" s="115">
        <v>41</v>
      </c>
      <c r="L17" s="115">
        <v>43.5</v>
      </c>
    </row>
    <row r="18" spans="1:12" ht="15" customHeight="1">
      <c r="I18" s="65"/>
    </row>
    <row r="19" spans="1:12" ht="15">
      <c r="A19" s="5" t="s">
        <v>170</v>
      </c>
    </row>
    <row r="20" spans="1:12" ht="15">
      <c r="A20" s="23" t="s">
        <v>169</v>
      </c>
    </row>
    <row r="21" spans="1:12" ht="15" customHeight="1">
      <c r="A21" s="23" t="s">
        <v>171</v>
      </c>
    </row>
    <row r="22" spans="1:12" ht="15">
      <c r="A22" s="23"/>
    </row>
  </sheetData>
  <mergeCells count="2">
    <mergeCell ref="B6:B17"/>
    <mergeCell ref="C6:C17"/>
  </mergeCells>
  <phoneticPr fontId="6"/>
  <conditionalFormatting sqref="D6:L17 B6:C6">
    <cfRule type="colorScale" priority="5">
      <colorScale>
        <cfvo type="min"/>
        <cfvo type="max"/>
        <color rgb="FFFCFCFF"/>
        <color rgb="FF00B0F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F39BD-ADBC-408B-BCC6-DBD79FBFE37D}">
  <dimension ref="A1:N22"/>
  <sheetViews>
    <sheetView workbookViewId="0">
      <selection activeCell="A2" sqref="A2"/>
    </sheetView>
  </sheetViews>
  <sheetFormatPr defaultRowHeight="13.5"/>
  <cols>
    <col min="1" max="1" width="12.5" customWidth="1"/>
    <col min="2" max="12" width="7.25" customWidth="1"/>
  </cols>
  <sheetData>
    <row r="1" spans="1:14">
      <c r="A1" t="str">
        <f>Citation!A3</f>
        <v>Yukami R., Nishijima S.,  Kamimura Y., Isu S., Furuichi S., Watanabe R., Higashiguchi K., Izawa Y., Saito R., Ishikawa K. 2026. Stock assessment and evaluation of the Pacific stock of chub mackerel (fiscal year 2025). Marine fisheries stock assessment and evaluation for Japanese waters. Japan Fisheries Agency and Japan Fisheries Research and Education Agency, Tokyo,84 pp,</v>
      </c>
    </row>
    <row r="3" spans="1:14" ht="15">
      <c r="A3" s="23" t="s">
        <v>174</v>
      </c>
    </row>
    <row r="4" spans="1:14" ht="15" customHeight="1">
      <c r="A4" s="39"/>
    </row>
    <row r="5" spans="1:14" ht="15">
      <c r="A5" s="101" t="s">
        <v>45</v>
      </c>
      <c r="B5" s="102">
        <v>2025</v>
      </c>
      <c r="C5" s="103">
        <v>2026</v>
      </c>
      <c r="D5" s="102">
        <v>2027</v>
      </c>
      <c r="E5" s="103">
        <v>2028</v>
      </c>
      <c r="F5" s="102">
        <v>2029</v>
      </c>
      <c r="G5" s="103">
        <v>2030</v>
      </c>
      <c r="H5" s="102">
        <v>2031</v>
      </c>
      <c r="I5" s="103">
        <v>2032</v>
      </c>
      <c r="J5" s="102">
        <v>2033</v>
      </c>
      <c r="K5" s="103">
        <v>2034</v>
      </c>
      <c r="L5" s="102">
        <v>2035</v>
      </c>
    </row>
    <row r="6" spans="1:14" ht="15">
      <c r="A6" s="107">
        <v>1</v>
      </c>
      <c r="B6" s="235">
        <v>13.2</v>
      </c>
      <c r="C6" s="115">
        <v>6.9</v>
      </c>
      <c r="D6" s="115">
        <v>10.3</v>
      </c>
      <c r="E6" s="115">
        <v>15.7</v>
      </c>
      <c r="F6" s="115">
        <v>20.399999999999999</v>
      </c>
      <c r="G6" s="115">
        <v>24.6</v>
      </c>
      <c r="H6" s="115">
        <v>28.5</v>
      </c>
      <c r="I6" s="115">
        <v>31.7</v>
      </c>
      <c r="J6" s="115">
        <v>34.1</v>
      </c>
      <c r="K6" s="115">
        <v>36.6</v>
      </c>
      <c r="L6" s="115">
        <v>38.299999999999997</v>
      </c>
      <c r="N6" s="147"/>
    </row>
    <row r="7" spans="1:14" ht="15">
      <c r="A7" s="107">
        <v>0.9</v>
      </c>
      <c r="B7" s="236"/>
      <c r="C7" s="142">
        <v>6.2</v>
      </c>
      <c r="D7" s="142">
        <v>9.4</v>
      </c>
      <c r="E7" s="142">
        <v>14.5</v>
      </c>
      <c r="F7" s="142">
        <v>19</v>
      </c>
      <c r="G7" s="142">
        <v>23</v>
      </c>
      <c r="H7" s="142">
        <v>26.8</v>
      </c>
      <c r="I7" s="142">
        <v>29.9</v>
      </c>
      <c r="J7" s="142">
        <v>32.299999999999997</v>
      </c>
      <c r="K7" s="142">
        <v>34.700000000000003</v>
      </c>
      <c r="L7" s="142">
        <v>36.4</v>
      </c>
    </row>
    <row r="8" spans="1:14" ht="15">
      <c r="A8" s="104">
        <v>0.8</v>
      </c>
      <c r="B8" s="237"/>
      <c r="C8" s="115">
        <v>5.6</v>
      </c>
      <c r="D8" s="115">
        <v>8.6</v>
      </c>
      <c r="E8" s="115">
        <v>13.3</v>
      </c>
      <c r="F8" s="115">
        <v>17.399999999999999</v>
      </c>
      <c r="G8" s="115">
        <v>21.2</v>
      </c>
      <c r="H8" s="115">
        <v>24.9</v>
      </c>
      <c r="I8" s="115">
        <v>27.9</v>
      </c>
      <c r="J8" s="115">
        <v>30.2</v>
      </c>
      <c r="K8" s="115">
        <v>32.5</v>
      </c>
      <c r="L8" s="115">
        <v>34.200000000000003</v>
      </c>
    </row>
    <row r="9" spans="1:14" ht="15">
      <c r="A9" s="107">
        <v>0.7</v>
      </c>
      <c r="B9" s="236"/>
      <c r="C9" s="116">
        <v>4.9000000000000004</v>
      </c>
      <c r="D9" s="116">
        <v>7.7</v>
      </c>
      <c r="E9" s="116">
        <v>11.9</v>
      </c>
      <c r="F9" s="116">
        <v>15.7</v>
      </c>
      <c r="G9" s="116">
        <v>19.3</v>
      </c>
      <c r="H9" s="116">
        <v>22.8</v>
      </c>
      <c r="I9" s="116">
        <v>25.7</v>
      </c>
      <c r="J9" s="116">
        <v>27.9</v>
      </c>
      <c r="K9" s="116">
        <v>30.1</v>
      </c>
      <c r="L9" s="116">
        <v>31.8</v>
      </c>
    </row>
    <row r="10" spans="1:14" ht="15">
      <c r="A10" s="107">
        <v>0.6</v>
      </c>
      <c r="B10" s="236"/>
      <c r="C10" s="115">
        <v>4.2</v>
      </c>
      <c r="D10" s="115">
        <v>6.7</v>
      </c>
      <c r="E10" s="115">
        <v>10.5</v>
      </c>
      <c r="F10" s="115">
        <v>13.9</v>
      </c>
      <c r="G10" s="115">
        <v>17.2</v>
      </c>
      <c r="H10" s="115">
        <v>20.5</v>
      </c>
      <c r="I10" s="115">
        <v>23.2</v>
      </c>
      <c r="J10" s="115">
        <v>25.3</v>
      </c>
      <c r="K10" s="115">
        <v>27.4</v>
      </c>
      <c r="L10" s="115">
        <v>29</v>
      </c>
    </row>
    <row r="11" spans="1:14" ht="15">
      <c r="A11" s="107">
        <v>0.5</v>
      </c>
      <c r="B11" s="236"/>
      <c r="C11" s="115">
        <v>3.5</v>
      </c>
      <c r="D11" s="115">
        <v>5.7</v>
      </c>
      <c r="E11" s="115">
        <v>9</v>
      </c>
      <c r="F11" s="115">
        <v>12</v>
      </c>
      <c r="G11" s="115">
        <v>15</v>
      </c>
      <c r="H11" s="115">
        <v>17.899999999999999</v>
      </c>
      <c r="I11" s="115">
        <v>20.399999999999999</v>
      </c>
      <c r="J11" s="115">
        <v>22.4</v>
      </c>
      <c r="K11" s="115">
        <v>24.3</v>
      </c>
      <c r="L11" s="115">
        <v>25.8</v>
      </c>
    </row>
    <row r="12" spans="1:14" ht="15">
      <c r="A12" s="107">
        <v>0.4</v>
      </c>
      <c r="B12" s="236"/>
      <c r="C12" s="115">
        <v>2.9</v>
      </c>
      <c r="D12" s="115">
        <v>4.7</v>
      </c>
      <c r="E12" s="115">
        <v>7.4</v>
      </c>
      <c r="F12" s="115">
        <v>10</v>
      </c>
      <c r="G12" s="115">
        <v>12.5</v>
      </c>
      <c r="H12" s="115">
        <v>15.1</v>
      </c>
      <c r="I12" s="115">
        <v>17.3</v>
      </c>
      <c r="J12" s="115">
        <v>19</v>
      </c>
      <c r="K12" s="115">
        <v>20.8</v>
      </c>
      <c r="L12" s="115">
        <v>22.1</v>
      </c>
    </row>
    <row r="13" spans="1:14" ht="15">
      <c r="A13" s="107">
        <v>0.3</v>
      </c>
      <c r="B13" s="236"/>
      <c r="C13" s="115">
        <v>2.2000000000000002</v>
      </c>
      <c r="D13" s="115">
        <v>3.6</v>
      </c>
      <c r="E13" s="115">
        <v>5.7</v>
      </c>
      <c r="F13" s="115">
        <v>7.8</v>
      </c>
      <c r="G13" s="115">
        <v>9.8000000000000007</v>
      </c>
      <c r="H13" s="115">
        <v>11.9</v>
      </c>
      <c r="I13" s="115">
        <v>13.8</v>
      </c>
      <c r="J13" s="115">
        <v>15.2</v>
      </c>
      <c r="K13" s="115">
        <v>16.7</v>
      </c>
      <c r="L13" s="115">
        <v>17.8</v>
      </c>
    </row>
    <row r="14" spans="1:14" ht="15">
      <c r="A14" s="107">
        <v>0.2</v>
      </c>
      <c r="B14" s="236"/>
      <c r="C14" s="115">
        <v>1.4</v>
      </c>
      <c r="D14" s="115">
        <v>2.4</v>
      </c>
      <c r="E14" s="115">
        <v>3.9</v>
      </c>
      <c r="F14" s="115">
        <v>5.4</v>
      </c>
      <c r="G14" s="115">
        <v>6.9</v>
      </c>
      <c r="H14" s="115">
        <v>8.4</v>
      </c>
      <c r="I14" s="115">
        <v>9.6999999999999993</v>
      </c>
      <c r="J14" s="115">
        <v>10.9</v>
      </c>
      <c r="K14" s="115">
        <v>11.9</v>
      </c>
      <c r="L14" s="115">
        <v>12.8</v>
      </c>
    </row>
    <row r="15" spans="1:14" ht="15">
      <c r="A15" s="107">
        <v>0.1</v>
      </c>
      <c r="B15" s="236"/>
      <c r="C15" s="115">
        <v>0.7</v>
      </c>
      <c r="D15" s="115">
        <v>1.2</v>
      </c>
      <c r="E15" s="115">
        <v>2</v>
      </c>
      <c r="F15" s="115">
        <v>2.8</v>
      </c>
      <c r="G15" s="115">
        <v>3.6</v>
      </c>
      <c r="H15" s="115">
        <v>4.4000000000000004</v>
      </c>
      <c r="I15" s="115">
        <v>5.2</v>
      </c>
      <c r="J15" s="115">
        <v>5.8</v>
      </c>
      <c r="K15" s="115">
        <v>6.4</v>
      </c>
      <c r="L15" s="115">
        <v>6.9</v>
      </c>
    </row>
    <row r="16" spans="1:14" ht="15">
      <c r="A16" s="107">
        <v>0</v>
      </c>
      <c r="B16" s="236"/>
      <c r="C16" s="115">
        <v>0</v>
      </c>
      <c r="D16" s="115">
        <v>0</v>
      </c>
      <c r="E16" s="115">
        <v>0</v>
      </c>
      <c r="F16" s="115">
        <v>0</v>
      </c>
      <c r="G16" s="115">
        <v>0</v>
      </c>
      <c r="H16" s="115">
        <v>0</v>
      </c>
      <c r="I16" s="115">
        <v>0</v>
      </c>
      <c r="J16" s="115">
        <v>0</v>
      </c>
      <c r="K16" s="115">
        <v>0</v>
      </c>
      <c r="L16" s="115">
        <v>0</v>
      </c>
    </row>
    <row r="17" spans="1:12" ht="15">
      <c r="A17" s="112" t="s">
        <v>142</v>
      </c>
      <c r="B17" s="238"/>
      <c r="C17" s="115">
        <v>13</v>
      </c>
      <c r="D17" s="115">
        <v>16.600000000000001</v>
      </c>
      <c r="E17" s="115">
        <v>24.6</v>
      </c>
      <c r="F17" s="115">
        <v>31.7</v>
      </c>
      <c r="G17" s="115">
        <v>36.299999999999997</v>
      </c>
      <c r="H17" s="115">
        <v>40.5</v>
      </c>
      <c r="I17" s="115">
        <v>43.7</v>
      </c>
      <c r="J17" s="115">
        <v>46.2</v>
      </c>
      <c r="K17" s="115">
        <v>48.8</v>
      </c>
      <c r="L17" s="115">
        <v>50.4</v>
      </c>
    </row>
    <row r="18" spans="1:12" ht="15" customHeight="1">
      <c r="I18" s="65"/>
    </row>
    <row r="19" spans="1:12" ht="15">
      <c r="A19" s="5" t="s">
        <v>170</v>
      </c>
    </row>
    <row r="20" spans="1:12" ht="15">
      <c r="A20" s="23" t="s">
        <v>169</v>
      </c>
    </row>
    <row r="21" spans="1:12" ht="15" customHeight="1">
      <c r="A21" s="23" t="s">
        <v>171</v>
      </c>
    </row>
    <row r="22" spans="1:12" ht="15">
      <c r="A22" s="23"/>
    </row>
  </sheetData>
  <mergeCells count="1">
    <mergeCell ref="B6:B17"/>
  </mergeCells>
  <phoneticPr fontId="6"/>
  <conditionalFormatting sqref="B6:L17">
    <cfRule type="colorScale" priority="6">
      <colorScale>
        <cfvo type="min"/>
        <cfvo type="max"/>
        <color rgb="FFFCFCFF"/>
        <color rgb="FF92D050"/>
      </colorScale>
    </cfRule>
  </conditionalFormatting>
  <conditionalFormatting sqref="D6:L17 B6">
    <cfRule type="colorScale" priority="7">
      <colorScale>
        <cfvo type="min"/>
        <cfvo type="max"/>
        <color rgb="FFFCFCFF"/>
        <color rgb="FF92D05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G73"/>
  <sheetViews>
    <sheetView zoomScaleNormal="100" workbookViewId="0">
      <selection activeCell="A2" sqref="A2"/>
    </sheetView>
  </sheetViews>
  <sheetFormatPr defaultRowHeight="15"/>
  <cols>
    <col min="1" max="1" width="12.5" style="5" customWidth="1"/>
    <col min="2" max="16384" width="9" style="5"/>
  </cols>
  <sheetData>
    <row r="1" spans="1:59">
      <c r="A1" s="5" t="str">
        <f>Citation!A3</f>
        <v>Yukami R., Nishijima S.,  Kamimura Y., Isu S., Furuichi S., Watanabe R., Higashiguchi K., Izawa Y., Saito R., Ishikawa K. 2026. Stock assessment and evaluation of the Pacific stock of chub mackerel (fiscal year 2025). Marine fisheries stock assessment and evaluation for Japanese waters. Japan Fisheries Agency and Japan Fisheries Research and Education Agency, Tokyo,84 pp,</v>
      </c>
    </row>
    <row r="3" spans="1:59">
      <c r="A3" s="23" t="s">
        <v>349</v>
      </c>
    </row>
    <row r="4" spans="1:59">
      <c r="E4" s="143"/>
      <c r="L4" s="15"/>
    </row>
    <row r="5" spans="1:59">
      <c r="A5" s="15" t="s">
        <v>29</v>
      </c>
    </row>
    <row r="6" spans="1:59">
      <c r="A6" s="16" t="s">
        <v>24</v>
      </c>
      <c r="B6" s="1">
        <v>1970</v>
      </c>
      <c r="C6" s="1">
        <v>1971</v>
      </c>
      <c r="D6" s="1">
        <v>1972</v>
      </c>
      <c r="E6" s="1">
        <v>1973</v>
      </c>
      <c r="F6" s="1">
        <v>1974</v>
      </c>
      <c r="G6" s="1">
        <v>1975</v>
      </c>
      <c r="H6" s="1">
        <v>1976</v>
      </c>
      <c r="I6" s="1">
        <v>1977</v>
      </c>
      <c r="J6" s="1">
        <v>1978</v>
      </c>
      <c r="K6" s="1">
        <v>1979</v>
      </c>
      <c r="L6" s="1">
        <v>1980</v>
      </c>
      <c r="M6" s="1">
        <v>1981</v>
      </c>
      <c r="N6" s="1">
        <v>1982</v>
      </c>
      <c r="O6" s="1">
        <v>1983</v>
      </c>
      <c r="P6" s="1">
        <v>1984</v>
      </c>
      <c r="Q6" s="1">
        <v>1985</v>
      </c>
      <c r="R6" s="1">
        <v>1986</v>
      </c>
      <c r="S6" s="1">
        <v>1987</v>
      </c>
      <c r="T6" s="1">
        <v>1988</v>
      </c>
      <c r="U6" s="1">
        <v>1989</v>
      </c>
      <c r="V6" s="1">
        <v>1990</v>
      </c>
      <c r="W6" s="1">
        <v>1991</v>
      </c>
      <c r="X6" s="1">
        <v>1992</v>
      </c>
      <c r="Y6" s="1">
        <v>1993</v>
      </c>
      <c r="Z6" s="1">
        <v>1994</v>
      </c>
      <c r="AA6" s="1">
        <v>1995</v>
      </c>
      <c r="AB6" s="1">
        <v>1996</v>
      </c>
      <c r="AC6" s="1">
        <v>1997</v>
      </c>
      <c r="AD6" s="1">
        <v>1998</v>
      </c>
      <c r="AE6" s="1">
        <v>1999</v>
      </c>
      <c r="AF6" s="1">
        <v>2000</v>
      </c>
      <c r="AG6" s="1">
        <v>2001</v>
      </c>
      <c r="AH6" s="1">
        <v>2002</v>
      </c>
      <c r="AI6" s="1">
        <v>2003</v>
      </c>
      <c r="AJ6" s="1">
        <v>2004</v>
      </c>
      <c r="AK6" s="1">
        <v>2005</v>
      </c>
      <c r="AL6" s="1">
        <v>2006</v>
      </c>
      <c r="AM6" s="1">
        <v>2007</v>
      </c>
      <c r="AN6" s="1">
        <v>2008</v>
      </c>
      <c r="AO6" s="1">
        <v>2009</v>
      </c>
      <c r="AP6" s="1">
        <v>2010</v>
      </c>
      <c r="AQ6" s="1">
        <v>2011</v>
      </c>
      <c r="AR6" s="1">
        <v>2012</v>
      </c>
      <c r="AS6" s="1">
        <v>2013</v>
      </c>
      <c r="AT6" s="1">
        <v>2014</v>
      </c>
      <c r="AU6" s="1">
        <v>2015</v>
      </c>
      <c r="AV6" s="1">
        <v>2016</v>
      </c>
      <c r="AW6" s="1">
        <v>2017</v>
      </c>
      <c r="AX6" s="1">
        <v>2018</v>
      </c>
      <c r="AY6" s="1">
        <v>2019</v>
      </c>
      <c r="AZ6" s="1">
        <v>2020</v>
      </c>
      <c r="BA6" s="1">
        <v>2021</v>
      </c>
      <c r="BB6" s="1">
        <v>2022</v>
      </c>
      <c r="BC6" s="1">
        <v>2023</v>
      </c>
      <c r="BD6" s="1">
        <v>2024</v>
      </c>
    </row>
    <row r="7" spans="1:59">
      <c r="A7" s="17" t="s">
        <v>0</v>
      </c>
      <c r="B7" s="151">
        <v>834.2</v>
      </c>
      <c r="C7" s="151">
        <v>334</v>
      </c>
      <c r="D7" s="151">
        <v>29</v>
      </c>
      <c r="E7" s="151">
        <v>93.2</v>
      </c>
      <c r="F7" s="151">
        <v>351.1</v>
      </c>
      <c r="G7" s="151">
        <v>1254.2</v>
      </c>
      <c r="H7" s="151">
        <v>631.5</v>
      </c>
      <c r="I7" s="151">
        <v>539</v>
      </c>
      <c r="J7" s="151">
        <v>1039.0999999999999</v>
      </c>
      <c r="K7" s="151">
        <v>208.2</v>
      </c>
      <c r="L7" s="151">
        <v>199</v>
      </c>
      <c r="M7" s="151">
        <v>266.2</v>
      </c>
      <c r="N7" s="151">
        <v>123.1</v>
      </c>
      <c r="O7" s="151">
        <v>250.4</v>
      </c>
      <c r="P7" s="151">
        <v>548.5</v>
      </c>
      <c r="Q7" s="151">
        <v>377.7</v>
      </c>
      <c r="R7" s="151">
        <v>182.7</v>
      </c>
      <c r="S7" s="151">
        <v>72.3</v>
      </c>
      <c r="T7" s="151">
        <v>66.900000000000006</v>
      </c>
      <c r="U7" s="151">
        <v>33.799999999999997</v>
      </c>
      <c r="V7" s="151">
        <v>28.7</v>
      </c>
      <c r="W7" s="151">
        <v>52.5</v>
      </c>
      <c r="X7" s="151">
        <v>296.7</v>
      </c>
      <c r="Y7" s="151">
        <v>96.5</v>
      </c>
      <c r="Z7" s="151">
        <v>128</v>
      </c>
      <c r="AA7" s="151">
        <v>362.1</v>
      </c>
      <c r="AB7" s="151">
        <v>1578.2</v>
      </c>
      <c r="AC7" s="151">
        <v>147.19999999999999</v>
      </c>
      <c r="AD7" s="151">
        <v>31.6</v>
      </c>
      <c r="AE7" s="151">
        <v>144.6</v>
      </c>
      <c r="AF7" s="151">
        <v>251.8</v>
      </c>
      <c r="AG7" s="151">
        <v>7.1</v>
      </c>
      <c r="AH7" s="151">
        <v>243.8</v>
      </c>
      <c r="AI7" s="151">
        <v>65.7</v>
      </c>
      <c r="AJ7" s="151">
        <v>767.1</v>
      </c>
      <c r="AK7" s="151">
        <v>41.5</v>
      </c>
      <c r="AL7" s="151">
        <v>6.3</v>
      </c>
      <c r="AM7" s="151">
        <v>424.9</v>
      </c>
      <c r="AN7" s="151">
        <v>59.6</v>
      </c>
      <c r="AO7" s="151">
        <v>173.8</v>
      </c>
      <c r="AP7" s="151">
        <v>79.7</v>
      </c>
      <c r="AQ7" s="151">
        <v>28</v>
      </c>
      <c r="AR7" s="151">
        <v>62.7</v>
      </c>
      <c r="AS7" s="151">
        <v>296.60000000000002</v>
      </c>
      <c r="AT7" s="151">
        <v>175.8</v>
      </c>
      <c r="AU7" s="151">
        <v>312.8</v>
      </c>
      <c r="AV7" s="151">
        <v>326.3</v>
      </c>
      <c r="AW7" s="151">
        <v>302.89999999999998</v>
      </c>
      <c r="AX7" s="151">
        <v>446.2</v>
      </c>
      <c r="AY7" s="151">
        <v>86.5</v>
      </c>
      <c r="AZ7" s="151">
        <v>359.3</v>
      </c>
      <c r="BA7" s="151">
        <v>308.3</v>
      </c>
      <c r="BB7" s="151">
        <v>187.8</v>
      </c>
      <c r="BC7" s="151">
        <v>137.19999999999999</v>
      </c>
      <c r="BD7" s="151">
        <v>65.2</v>
      </c>
      <c r="BF7" s="9"/>
      <c r="BG7" s="9"/>
    </row>
    <row r="8" spans="1:59">
      <c r="A8" s="17" t="s">
        <v>1</v>
      </c>
      <c r="B8" s="151">
        <v>1201.5</v>
      </c>
      <c r="C8" s="151">
        <v>814.6</v>
      </c>
      <c r="D8" s="151">
        <v>1846.5</v>
      </c>
      <c r="E8" s="151">
        <v>647.1</v>
      </c>
      <c r="F8" s="151">
        <v>182</v>
      </c>
      <c r="G8" s="151">
        <v>387.9</v>
      </c>
      <c r="H8" s="151">
        <v>923.3</v>
      </c>
      <c r="I8" s="151">
        <v>2083</v>
      </c>
      <c r="J8" s="151">
        <v>1255.8</v>
      </c>
      <c r="K8" s="151">
        <v>1918.5</v>
      </c>
      <c r="L8" s="151">
        <v>472.1</v>
      </c>
      <c r="M8" s="151">
        <v>184.5</v>
      </c>
      <c r="N8" s="151">
        <v>323.5</v>
      </c>
      <c r="O8" s="151">
        <v>284.10000000000002</v>
      </c>
      <c r="P8" s="151">
        <v>544</v>
      </c>
      <c r="Q8" s="151">
        <v>397.6</v>
      </c>
      <c r="R8" s="151">
        <v>1336</v>
      </c>
      <c r="S8" s="151">
        <v>315.60000000000002</v>
      </c>
      <c r="T8" s="151">
        <v>106.5</v>
      </c>
      <c r="U8" s="151">
        <v>23.9</v>
      </c>
      <c r="V8" s="151">
        <v>6</v>
      </c>
      <c r="W8" s="151">
        <v>8.1</v>
      </c>
      <c r="X8" s="151">
        <v>10.7</v>
      </c>
      <c r="Y8" s="151">
        <v>957.2</v>
      </c>
      <c r="Z8" s="151">
        <v>98.1</v>
      </c>
      <c r="AA8" s="151">
        <v>123.3</v>
      </c>
      <c r="AB8" s="151">
        <v>193</v>
      </c>
      <c r="AC8" s="151">
        <v>884.6</v>
      </c>
      <c r="AD8" s="151">
        <v>68.599999999999994</v>
      </c>
      <c r="AE8" s="151">
        <v>17.2</v>
      </c>
      <c r="AF8" s="151">
        <v>85.5</v>
      </c>
      <c r="AG8" s="151">
        <v>68.8</v>
      </c>
      <c r="AH8" s="151">
        <v>16.600000000000001</v>
      </c>
      <c r="AI8" s="151">
        <v>205.6</v>
      </c>
      <c r="AJ8" s="151">
        <v>86.7</v>
      </c>
      <c r="AK8" s="151">
        <v>522.9</v>
      </c>
      <c r="AL8" s="151">
        <v>61.5</v>
      </c>
      <c r="AM8" s="151">
        <v>53.2</v>
      </c>
      <c r="AN8" s="151">
        <v>274.89999999999998</v>
      </c>
      <c r="AO8" s="151">
        <v>34.700000000000003</v>
      </c>
      <c r="AP8" s="151">
        <v>162.9</v>
      </c>
      <c r="AQ8" s="151">
        <v>88.2</v>
      </c>
      <c r="AR8" s="151">
        <v>51.9</v>
      </c>
      <c r="AS8" s="151">
        <v>247.8</v>
      </c>
      <c r="AT8" s="151">
        <v>889.1</v>
      </c>
      <c r="AU8" s="151">
        <v>232.5</v>
      </c>
      <c r="AV8" s="151">
        <v>338.5</v>
      </c>
      <c r="AW8" s="151">
        <v>579.6</v>
      </c>
      <c r="AX8" s="151">
        <v>184.1</v>
      </c>
      <c r="AY8" s="151">
        <v>326.8</v>
      </c>
      <c r="AZ8" s="151">
        <v>162</v>
      </c>
      <c r="BA8" s="151">
        <v>360.5</v>
      </c>
      <c r="BB8" s="151">
        <v>217.8</v>
      </c>
      <c r="BC8" s="151">
        <v>194</v>
      </c>
      <c r="BD8" s="151">
        <v>80.3</v>
      </c>
      <c r="BE8" s="9"/>
      <c r="BF8" s="9"/>
      <c r="BG8" s="9"/>
    </row>
    <row r="9" spans="1:59">
      <c r="A9" s="17" t="s">
        <v>242</v>
      </c>
      <c r="B9" s="151">
        <v>1037.3</v>
      </c>
      <c r="C9" s="151">
        <v>888</v>
      </c>
      <c r="D9" s="151">
        <v>680.7</v>
      </c>
      <c r="E9" s="151">
        <v>1210.5999999999999</v>
      </c>
      <c r="F9" s="151">
        <v>794.1</v>
      </c>
      <c r="G9" s="151">
        <v>560.1</v>
      </c>
      <c r="H9" s="151">
        <v>547.79999999999995</v>
      </c>
      <c r="I9" s="151">
        <v>726.8</v>
      </c>
      <c r="J9" s="151">
        <v>1468.4</v>
      </c>
      <c r="K9" s="151">
        <v>1312.2</v>
      </c>
      <c r="L9" s="151">
        <v>286.3</v>
      </c>
      <c r="M9" s="151">
        <v>142</v>
      </c>
      <c r="N9" s="151">
        <v>301.39999999999998</v>
      </c>
      <c r="O9" s="151">
        <v>440.2</v>
      </c>
      <c r="P9" s="151">
        <v>358.3</v>
      </c>
      <c r="Q9" s="151">
        <v>252.5</v>
      </c>
      <c r="R9" s="151">
        <v>554.79999999999995</v>
      </c>
      <c r="S9" s="151">
        <v>351.6</v>
      </c>
      <c r="T9" s="151">
        <v>252.8</v>
      </c>
      <c r="U9" s="151">
        <v>53</v>
      </c>
      <c r="V9" s="151">
        <v>6</v>
      </c>
      <c r="W9" s="151">
        <v>10.7</v>
      </c>
      <c r="X9" s="151">
        <v>13.1</v>
      </c>
      <c r="Y9" s="151">
        <v>239.7</v>
      </c>
      <c r="Z9" s="151">
        <v>98</v>
      </c>
      <c r="AA9" s="151">
        <v>48.7</v>
      </c>
      <c r="AB9" s="151">
        <v>22.7</v>
      </c>
      <c r="AC9" s="151">
        <v>60.9</v>
      </c>
      <c r="AD9" s="151">
        <v>177.4</v>
      </c>
      <c r="AE9" s="151">
        <v>24.1</v>
      </c>
      <c r="AF9" s="151">
        <v>13.3</v>
      </c>
      <c r="AG9" s="151">
        <v>40.1</v>
      </c>
      <c r="AH9" s="151">
        <v>5.9</v>
      </c>
      <c r="AI9" s="151">
        <v>32.299999999999997</v>
      </c>
      <c r="AJ9" s="151">
        <v>72</v>
      </c>
      <c r="AK9" s="151">
        <v>52.7</v>
      </c>
      <c r="AL9" s="151">
        <v>376.3</v>
      </c>
      <c r="AM9" s="151">
        <v>69.5</v>
      </c>
      <c r="AN9" s="151">
        <v>46.7</v>
      </c>
      <c r="AO9" s="151">
        <v>127.1</v>
      </c>
      <c r="AP9" s="151">
        <v>54</v>
      </c>
      <c r="AQ9" s="151">
        <v>87.3</v>
      </c>
      <c r="AR9" s="151">
        <v>90.3</v>
      </c>
      <c r="AS9" s="151">
        <v>75.5</v>
      </c>
      <c r="AT9" s="151">
        <v>156.19999999999999</v>
      </c>
      <c r="AU9" s="151">
        <v>1302.3</v>
      </c>
      <c r="AV9" s="151">
        <v>279.5</v>
      </c>
      <c r="AW9" s="151">
        <v>290.2</v>
      </c>
      <c r="AX9" s="151">
        <v>343.9</v>
      </c>
      <c r="AY9" s="151">
        <v>273.7</v>
      </c>
      <c r="AZ9" s="151">
        <v>517.29999999999995</v>
      </c>
      <c r="BA9" s="151">
        <v>360.9</v>
      </c>
      <c r="BB9" s="151">
        <v>162.4</v>
      </c>
      <c r="BC9" s="151">
        <v>180.7</v>
      </c>
      <c r="BD9" s="151">
        <v>134.19999999999999</v>
      </c>
      <c r="BE9" s="9"/>
      <c r="BF9" s="9"/>
      <c r="BG9" s="9"/>
    </row>
    <row r="10" spans="1:59">
      <c r="A10" s="17" t="s">
        <v>3</v>
      </c>
      <c r="B10" s="151">
        <v>364.9</v>
      </c>
      <c r="C10" s="151">
        <v>288.5</v>
      </c>
      <c r="D10" s="151">
        <v>241.9</v>
      </c>
      <c r="E10" s="151">
        <v>547.6</v>
      </c>
      <c r="F10" s="151">
        <v>993.8</v>
      </c>
      <c r="G10" s="151">
        <v>617.5</v>
      </c>
      <c r="H10" s="151">
        <v>445.8</v>
      </c>
      <c r="I10" s="151">
        <v>471.9</v>
      </c>
      <c r="J10" s="151">
        <v>640.79999999999995</v>
      </c>
      <c r="K10" s="151">
        <v>644.70000000000005</v>
      </c>
      <c r="L10" s="151">
        <v>419.2</v>
      </c>
      <c r="M10" s="151">
        <v>148.69999999999999</v>
      </c>
      <c r="N10" s="151">
        <v>159.69999999999999</v>
      </c>
      <c r="O10" s="151">
        <v>225.4</v>
      </c>
      <c r="P10" s="151">
        <v>208.1</v>
      </c>
      <c r="Q10" s="151">
        <v>189.9</v>
      </c>
      <c r="R10" s="151">
        <v>275.89999999999998</v>
      </c>
      <c r="S10" s="151">
        <v>170.4</v>
      </c>
      <c r="T10" s="151">
        <v>253.1</v>
      </c>
      <c r="U10" s="151">
        <v>70.5</v>
      </c>
      <c r="V10" s="151">
        <v>10.6</v>
      </c>
      <c r="W10" s="151">
        <v>8.1</v>
      </c>
      <c r="X10" s="151">
        <v>12</v>
      </c>
      <c r="Y10" s="151">
        <v>39.1</v>
      </c>
      <c r="Z10" s="151">
        <v>28.4</v>
      </c>
      <c r="AA10" s="151">
        <v>27.6</v>
      </c>
      <c r="AB10" s="151">
        <v>19.7</v>
      </c>
      <c r="AC10" s="151">
        <v>13.3</v>
      </c>
      <c r="AD10" s="151">
        <v>13.2</v>
      </c>
      <c r="AE10" s="151">
        <v>40.6</v>
      </c>
      <c r="AF10" s="151">
        <v>10.8</v>
      </c>
      <c r="AG10" s="151">
        <v>5.3</v>
      </c>
      <c r="AH10" s="151">
        <v>6.5</v>
      </c>
      <c r="AI10" s="151">
        <v>6.5</v>
      </c>
      <c r="AJ10" s="151">
        <v>11.4</v>
      </c>
      <c r="AK10" s="151">
        <v>32</v>
      </c>
      <c r="AL10" s="151">
        <v>24.9</v>
      </c>
      <c r="AM10" s="151">
        <v>157.1</v>
      </c>
      <c r="AN10" s="151">
        <v>44.4</v>
      </c>
      <c r="AO10" s="151">
        <v>23.5</v>
      </c>
      <c r="AP10" s="151">
        <v>37.299999999999997</v>
      </c>
      <c r="AQ10" s="151">
        <v>21.3</v>
      </c>
      <c r="AR10" s="151">
        <v>66.400000000000006</v>
      </c>
      <c r="AS10" s="151">
        <v>76.5</v>
      </c>
      <c r="AT10" s="151">
        <v>59.6</v>
      </c>
      <c r="AU10" s="151">
        <v>102.8</v>
      </c>
      <c r="AV10" s="151">
        <v>940.9</v>
      </c>
      <c r="AW10" s="151">
        <v>389</v>
      </c>
      <c r="AX10" s="151">
        <v>323.60000000000002</v>
      </c>
      <c r="AY10" s="151">
        <v>210.1</v>
      </c>
      <c r="AZ10" s="151">
        <v>281.8</v>
      </c>
      <c r="BA10" s="151">
        <v>255</v>
      </c>
      <c r="BB10" s="151">
        <v>152.69999999999999</v>
      </c>
      <c r="BC10" s="151">
        <v>55.8</v>
      </c>
      <c r="BD10" s="151">
        <v>69.599999999999994</v>
      </c>
      <c r="BE10" s="9"/>
      <c r="BF10" s="9"/>
      <c r="BG10" s="9"/>
    </row>
    <row r="11" spans="1:59">
      <c r="A11" s="17" t="s">
        <v>4</v>
      </c>
      <c r="B11" s="151">
        <v>127.5</v>
      </c>
      <c r="C11" s="151">
        <v>103.7</v>
      </c>
      <c r="D11" s="151">
        <v>73.099999999999994</v>
      </c>
      <c r="E11" s="151">
        <v>183.1</v>
      </c>
      <c r="F11" s="151">
        <v>310.10000000000002</v>
      </c>
      <c r="G11" s="151">
        <v>391.2</v>
      </c>
      <c r="H11" s="151">
        <v>251.3</v>
      </c>
      <c r="I11" s="151">
        <v>236.3</v>
      </c>
      <c r="J11" s="151">
        <v>338.1</v>
      </c>
      <c r="K11" s="151">
        <v>158.4</v>
      </c>
      <c r="L11" s="151">
        <v>309.8</v>
      </c>
      <c r="M11" s="151">
        <v>193.9</v>
      </c>
      <c r="N11" s="151">
        <v>80.7</v>
      </c>
      <c r="O11" s="151">
        <v>76.2</v>
      </c>
      <c r="P11" s="151">
        <v>89.8</v>
      </c>
      <c r="Q11" s="151">
        <v>74.5</v>
      </c>
      <c r="R11" s="151">
        <v>78.900000000000006</v>
      </c>
      <c r="S11" s="151">
        <v>41.2</v>
      </c>
      <c r="T11" s="151">
        <v>26.4</v>
      </c>
      <c r="U11" s="151">
        <v>77.2</v>
      </c>
      <c r="V11" s="151">
        <v>6.3</v>
      </c>
      <c r="W11" s="151">
        <v>4.7</v>
      </c>
      <c r="X11" s="151">
        <v>6.5</v>
      </c>
      <c r="Y11" s="151">
        <v>5.2</v>
      </c>
      <c r="Z11" s="151">
        <v>4.8</v>
      </c>
      <c r="AA11" s="151">
        <v>8.9</v>
      </c>
      <c r="AB11" s="151">
        <v>9.6999999999999993</v>
      </c>
      <c r="AC11" s="151">
        <v>6.3</v>
      </c>
      <c r="AD11" s="151">
        <v>1.1000000000000001</v>
      </c>
      <c r="AE11" s="151">
        <v>10.1</v>
      </c>
      <c r="AF11" s="151">
        <v>13.6</v>
      </c>
      <c r="AG11" s="151">
        <v>3.8</v>
      </c>
      <c r="AH11" s="151">
        <v>3.6</v>
      </c>
      <c r="AI11" s="151">
        <v>2</v>
      </c>
      <c r="AJ11" s="151">
        <v>4.3</v>
      </c>
      <c r="AK11" s="151">
        <v>13.2</v>
      </c>
      <c r="AL11" s="151">
        <v>7.5</v>
      </c>
      <c r="AM11" s="151">
        <v>3.7</v>
      </c>
      <c r="AN11" s="151">
        <v>51.1</v>
      </c>
      <c r="AO11" s="151">
        <v>13.1</v>
      </c>
      <c r="AP11" s="151">
        <v>9.1999999999999993</v>
      </c>
      <c r="AQ11" s="151">
        <v>6.6</v>
      </c>
      <c r="AR11" s="151">
        <v>20.9</v>
      </c>
      <c r="AS11" s="151">
        <v>25.1</v>
      </c>
      <c r="AT11" s="151">
        <v>16.8</v>
      </c>
      <c r="AU11" s="151">
        <v>17.899999999999999</v>
      </c>
      <c r="AV11" s="151">
        <v>29.4</v>
      </c>
      <c r="AW11" s="151">
        <v>523.70000000000005</v>
      </c>
      <c r="AX11" s="151">
        <v>313.10000000000002</v>
      </c>
      <c r="AY11" s="151">
        <v>161.69999999999999</v>
      </c>
      <c r="AZ11" s="151">
        <v>167.6</v>
      </c>
      <c r="BA11" s="151">
        <v>113.1</v>
      </c>
      <c r="BB11" s="151">
        <v>84.8</v>
      </c>
      <c r="BC11" s="151">
        <v>21</v>
      </c>
      <c r="BD11" s="151">
        <v>28.2</v>
      </c>
      <c r="BE11" s="9"/>
      <c r="BF11" s="9"/>
      <c r="BG11" s="9"/>
    </row>
    <row r="12" spans="1:59">
      <c r="A12" s="17" t="s">
        <v>11</v>
      </c>
      <c r="B12" s="151">
        <v>48.9</v>
      </c>
      <c r="C12" s="151">
        <v>56.4</v>
      </c>
      <c r="D12" s="151">
        <v>35.299999999999997</v>
      </c>
      <c r="E12" s="151">
        <v>46.1</v>
      </c>
      <c r="F12" s="151">
        <v>26.4</v>
      </c>
      <c r="G12" s="151">
        <v>164.6</v>
      </c>
      <c r="H12" s="151">
        <v>41.6</v>
      </c>
      <c r="I12" s="151">
        <v>81.8</v>
      </c>
      <c r="J12" s="151">
        <v>173</v>
      </c>
      <c r="K12" s="151">
        <v>80.2</v>
      </c>
      <c r="L12" s="151">
        <v>126.5</v>
      </c>
      <c r="M12" s="151">
        <v>114.8</v>
      </c>
      <c r="N12" s="151">
        <v>70.5</v>
      </c>
      <c r="O12" s="151">
        <v>43.6</v>
      </c>
      <c r="P12" s="151">
        <v>45.8</v>
      </c>
      <c r="Q12" s="151">
        <v>38.299999999999997</v>
      </c>
      <c r="R12" s="151">
        <v>27.7</v>
      </c>
      <c r="S12" s="151">
        <v>19.2</v>
      </c>
      <c r="T12" s="151">
        <v>4.0999999999999996</v>
      </c>
      <c r="U12" s="151">
        <v>4</v>
      </c>
      <c r="V12" s="151">
        <v>4.2</v>
      </c>
      <c r="W12" s="151">
        <v>2.1</v>
      </c>
      <c r="X12" s="151">
        <v>10.3</v>
      </c>
      <c r="Y12" s="151">
        <v>1.7</v>
      </c>
      <c r="Z12" s="151">
        <v>1.7</v>
      </c>
      <c r="AA12" s="151">
        <v>3.5</v>
      </c>
      <c r="AB12" s="151">
        <v>4.5</v>
      </c>
      <c r="AC12" s="151">
        <v>3.8</v>
      </c>
      <c r="AD12" s="151">
        <v>0.3</v>
      </c>
      <c r="AE12" s="151">
        <v>1.3</v>
      </c>
      <c r="AF12" s="151">
        <v>0.8</v>
      </c>
      <c r="AG12" s="151">
        <v>3</v>
      </c>
      <c r="AH12" s="151">
        <v>3.2</v>
      </c>
      <c r="AI12" s="151">
        <v>1.1000000000000001</v>
      </c>
      <c r="AJ12" s="151">
        <v>1.4</v>
      </c>
      <c r="AK12" s="151">
        <v>0.9</v>
      </c>
      <c r="AL12" s="151">
        <v>1.8</v>
      </c>
      <c r="AM12" s="151">
        <v>0.8</v>
      </c>
      <c r="AN12" s="151">
        <v>3.1</v>
      </c>
      <c r="AO12" s="151">
        <v>15</v>
      </c>
      <c r="AP12" s="151">
        <v>5.7</v>
      </c>
      <c r="AQ12" s="151">
        <v>2.1</v>
      </c>
      <c r="AR12" s="151">
        <v>4</v>
      </c>
      <c r="AS12" s="151">
        <v>5</v>
      </c>
      <c r="AT12" s="151">
        <v>16.399999999999999</v>
      </c>
      <c r="AU12" s="151">
        <v>10.4</v>
      </c>
      <c r="AV12" s="151">
        <v>15.1</v>
      </c>
      <c r="AW12" s="151">
        <v>47.3</v>
      </c>
      <c r="AX12" s="151">
        <v>232.1</v>
      </c>
      <c r="AY12" s="151">
        <v>114.4</v>
      </c>
      <c r="AZ12" s="151">
        <v>119.4</v>
      </c>
      <c r="BA12" s="151">
        <v>69</v>
      </c>
      <c r="BB12" s="151">
        <v>42.4</v>
      </c>
      <c r="BC12" s="151">
        <v>19.399999999999999</v>
      </c>
      <c r="BD12" s="151">
        <v>18.600000000000001</v>
      </c>
      <c r="BE12" s="9"/>
      <c r="BF12" s="9"/>
      <c r="BG12" s="9"/>
    </row>
    <row r="13" spans="1:59">
      <c r="A13" s="17" t="s">
        <v>12</v>
      </c>
      <c r="B13" s="151">
        <v>41.4</v>
      </c>
      <c r="C13" s="151">
        <v>18.7</v>
      </c>
      <c r="D13" s="151">
        <v>17.600000000000001</v>
      </c>
      <c r="E13" s="151">
        <v>12.2</v>
      </c>
      <c r="F13" s="151">
        <v>4.4000000000000004</v>
      </c>
      <c r="G13" s="151">
        <v>45.9</v>
      </c>
      <c r="H13" s="151">
        <v>3.6</v>
      </c>
      <c r="I13" s="151">
        <v>15.6</v>
      </c>
      <c r="J13" s="151">
        <v>16.600000000000001</v>
      </c>
      <c r="K13" s="151">
        <v>12.8</v>
      </c>
      <c r="L13" s="151">
        <v>11.3</v>
      </c>
      <c r="M13" s="151">
        <v>13.4</v>
      </c>
      <c r="N13" s="151">
        <v>12.8</v>
      </c>
      <c r="O13" s="151">
        <v>23.2</v>
      </c>
      <c r="P13" s="151">
        <v>17.7</v>
      </c>
      <c r="Q13" s="151">
        <v>21.4</v>
      </c>
      <c r="R13" s="151">
        <v>9.1</v>
      </c>
      <c r="S13" s="151">
        <v>6.1</v>
      </c>
      <c r="T13" s="151">
        <v>1.7</v>
      </c>
      <c r="U13" s="151">
        <v>0.6</v>
      </c>
      <c r="V13" s="151">
        <v>0.8</v>
      </c>
      <c r="W13" s="151">
        <v>0.3</v>
      </c>
      <c r="X13" s="151">
        <v>8</v>
      </c>
      <c r="Y13" s="151">
        <v>1.6</v>
      </c>
      <c r="Z13" s="151">
        <v>1.9</v>
      </c>
      <c r="AA13" s="151">
        <v>1.7</v>
      </c>
      <c r="AB13" s="151">
        <v>2.7</v>
      </c>
      <c r="AC13" s="151">
        <v>2.2999999999999998</v>
      </c>
      <c r="AD13" s="151">
        <v>0.1</v>
      </c>
      <c r="AE13" s="151">
        <v>0.4</v>
      </c>
      <c r="AF13" s="151">
        <v>0.3</v>
      </c>
      <c r="AG13" s="151">
        <v>2.4</v>
      </c>
      <c r="AH13" s="151">
        <v>1.9</v>
      </c>
      <c r="AI13" s="151">
        <v>1</v>
      </c>
      <c r="AJ13" s="151">
        <v>1.3</v>
      </c>
      <c r="AK13" s="151">
        <v>1.1000000000000001</v>
      </c>
      <c r="AL13" s="151">
        <v>0.5</v>
      </c>
      <c r="AM13" s="151">
        <v>0.2</v>
      </c>
      <c r="AN13" s="151">
        <v>1.3</v>
      </c>
      <c r="AO13" s="151">
        <v>1.3</v>
      </c>
      <c r="AP13" s="151">
        <v>0.6</v>
      </c>
      <c r="AQ13" s="151">
        <v>0.1</v>
      </c>
      <c r="AR13" s="151">
        <v>0.6</v>
      </c>
      <c r="AS13" s="151">
        <v>2.2999999999999998</v>
      </c>
      <c r="AT13" s="152">
        <v>0.8</v>
      </c>
      <c r="AU13" s="151">
        <v>9.8000000000000007</v>
      </c>
      <c r="AV13" s="152">
        <v>12.4</v>
      </c>
      <c r="AW13" s="151">
        <v>13.3</v>
      </c>
      <c r="AX13" s="152">
        <v>45.9</v>
      </c>
      <c r="AY13" s="151">
        <v>206</v>
      </c>
      <c r="AZ13" s="152">
        <v>121.9</v>
      </c>
      <c r="BA13" s="152">
        <v>91.7</v>
      </c>
      <c r="BB13" s="152">
        <v>42.3</v>
      </c>
      <c r="BC13" s="152">
        <v>13.9</v>
      </c>
      <c r="BD13" s="152">
        <v>12.5</v>
      </c>
      <c r="BE13" s="9"/>
      <c r="BF13" s="9"/>
      <c r="BG13" s="9"/>
    </row>
    <row r="14" spans="1:59">
      <c r="A14" s="19" t="s">
        <v>6</v>
      </c>
      <c r="B14" s="153">
        <v>3655.6</v>
      </c>
      <c r="C14" s="153">
        <v>2504</v>
      </c>
      <c r="D14" s="153">
        <v>2924.1</v>
      </c>
      <c r="E14" s="153">
        <v>2739.9</v>
      </c>
      <c r="F14" s="153">
        <v>2661.7</v>
      </c>
      <c r="G14" s="153">
        <v>3421.4</v>
      </c>
      <c r="H14" s="153">
        <v>2844.8</v>
      </c>
      <c r="I14" s="153">
        <v>4154.3999999999996</v>
      </c>
      <c r="J14" s="153">
        <v>4931.7</v>
      </c>
      <c r="K14" s="153">
        <v>4335.1000000000004</v>
      </c>
      <c r="L14" s="153">
        <v>1824.1</v>
      </c>
      <c r="M14" s="153">
        <v>1063.5</v>
      </c>
      <c r="N14" s="153">
        <v>1071.7</v>
      </c>
      <c r="O14" s="153">
        <v>1343.1</v>
      </c>
      <c r="P14" s="153">
        <v>1812.2</v>
      </c>
      <c r="Q14" s="153">
        <v>1351.9</v>
      </c>
      <c r="R14" s="153">
        <v>2465.1999999999998</v>
      </c>
      <c r="S14" s="153">
        <v>976.2</v>
      </c>
      <c r="T14" s="153">
        <v>711.5</v>
      </c>
      <c r="U14" s="153">
        <v>263</v>
      </c>
      <c r="V14" s="153">
        <v>62.7</v>
      </c>
      <c r="W14" s="153">
        <v>86.6</v>
      </c>
      <c r="X14" s="153">
        <v>357.3</v>
      </c>
      <c r="Y14" s="153">
        <v>1341</v>
      </c>
      <c r="Z14" s="153">
        <v>360.8</v>
      </c>
      <c r="AA14" s="153">
        <v>575.70000000000005</v>
      </c>
      <c r="AB14" s="153">
        <v>1830.5</v>
      </c>
      <c r="AC14" s="153">
        <v>1118.4000000000001</v>
      </c>
      <c r="AD14" s="153">
        <v>292.3</v>
      </c>
      <c r="AE14" s="153">
        <v>238.3</v>
      </c>
      <c r="AF14" s="153">
        <v>376.1</v>
      </c>
      <c r="AG14" s="153">
        <v>130.5</v>
      </c>
      <c r="AH14" s="153">
        <v>281.5</v>
      </c>
      <c r="AI14" s="153">
        <v>314.2</v>
      </c>
      <c r="AJ14" s="153">
        <v>944.2</v>
      </c>
      <c r="AK14" s="153">
        <v>664.2</v>
      </c>
      <c r="AL14" s="153">
        <v>478.8</v>
      </c>
      <c r="AM14" s="153">
        <v>709.4</v>
      </c>
      <c r="AN14" s="153">
        <v>481.2</v>
      </c>
      <c r="AO14" s="153">
        <v>388.4</v>
      </c>
      <c r="AP14" s="153">
        <v>349.2</v>
      </c>
      <c r="AQ14" s="153">
        <v>233.7</v>
      </c>
      <c r="AR14" s="153">
        <v>296.89999999999998</v>
      </c>
      <c r="AS14" s="153">
        <v>728.8</v>
      </c>
      <c r="AT14" s="153">
        <v>1314.7</v>
      </c>
      <c r="AU14" s="153">
        <v>1988.5</v>
      </c>
      <c r="AV14" s="153">
        <v>1942</v>
      </c>
      <c r="AW14" s="153">
        <v>2146</v>
      </c>
      <c r="AX14" s="153">
        <v>1889</v>
      </c>
      <c r="AY14" s="153">
        <v>1379.2</v>
      </c>
      <c r="AZ14" s="153">
        <v>1729.3</v>
      </c>
      <c r="BA14" s="153">
        <v>1558.5</v>
      </c>
      <c r="BB14" s="153">
        <v>890.3</v>
      </c>
      <c r="BC14" s="153">
        <v>622</v>
      </c>
      <c r="BD14" s="153">
        <v>408.7</v>
      </c>
      <c r="BE14" s="9"/>
      <c r="BF14" s="9"/>
      <c r="BG14" s="9"/>
    </row>
    <row r="16" spans="1:59">
      <c r="A16" s="15" t="s">
        <v>78</v>
      </c>
      <c r="BB16" s="2"/>
      <c r="BD16" s="2"/>
    </row>
    <row r="17" spans="1:59">
      <c r="A17" s="16" t="s">
        <v>24</v>
      </c>
      <c r="B17" s="1">
        <v>1970</v>
      </c>
      <c r="C17" s="1">
        <v>1971</v>
      </c>
      <c r="D17" s="1">
        <v>1972</v>
      </c>
      <c r="E17" s="1">
        <v>1973</v>
      </c>
      <c r="F17" s="1">
        <v>1974</v>
      </c>
      <c r="G17" s="1">
        <v>1975</v>
      </c>
      <c r="H17" s="1">
        <v>1976</v>
      </c>
      <c r="I17" s="1">
        <v>1977</v>
      </c>
      <c r="J17" s="1">
        <v>1978</v>
      </c>
      <c r="K17" s="1">
        <v>1979</v>
      </c>
      <c r="L17" s="1">
        <v>1980</v>
      </c>
      <c r="M17" s="1">
        <v>1981</v>
      </c>
      <c r="N17" s="1">
        <v>1982</v>
      </c>
      <c r="O17" s="1">
        <v>1983</v>
      </c>
      <c r="P17" s="1">
        <v>1984</v>
      </c>
      <c r="Q17" s="1">
        <v>1985</v>
      </c>
      <c r="R17" s="1">
        <v>1986</v>
      </c>
      <c r="S17" s="1">
        <v>1987</v>
      </c>
      <c r="T17" s="1">
        <v>1988</v>
      </c>
      <c r="U17" s="1">
        <v>1989</v>
      </c>
      <c r="V17" s="1">
        <v>1990</v>
      </c>
      <c r="W17" s="1">
        <v>1991</v>
      </c>
      <c r="X17" s="1">
        <v>1992</v>
      </c>
      <c r="Y17" s="1">
        <v>1993</v>
      </c>
      <c r="Z17" s="1">
        <v>1994</v>
      </c>
      <c r="AA17" s="1">
        <v>1995</v>
      </c>
      <c r="AB17" s="1">
        <v>1996</v>
      </c>
      <c r="AC17" s="1">
        <v>1997</v>
      </c>
      <c r="AD17" s="1">
        <v>1998</v>
      </c>
      <c r="AE17" s="1">
        <v>1999</v>
      </c>
      <c r="AF17" s="1">
        <v>2000</v>
      </c>
      <c r="AG17" s="1">
        <v>2001</v>
      </c>
      <c r="AH17" s="1">
        <v>2002</v>
      </c>
      <c r="AI17" s="1">
        <v>2003</v>
      </c>
      <c r="AJ17" s="1">
        <v>2004</v>
      </c>
      <c r="AK17" s="1">
        <v>2005</v>
      </c>
      <c r="AL17" s="1">
        <v>2006</v>
      </c>
      <c r="AM17" s="1">
        <v>2007</v>
      </c>
      <c r="AN17" s="1">
        <v>2008</v>
      </c>
      <c r="AO17" s="1">
        <v>2009</v>
      </c>
      <c r="AP17" s="1">
        <v>2010</v>
      </c>
      <c r="AQ17" s="1">
        <v>2011</v>
      </c>
      <c r="AR17" s="1">
        <v>2012</v>
      </c>
      <c r="AS17" s="1">
        <v>2013</v>
      </c>
      <c r="AT17" s="1">
        <v>2014</v>
      </c>
      <c r="AU17" s="1">
        <v>2015</v>
      </c>
      <c r="AV17" s="1">
        <v>2016</v>
      </c>
      <c r="AW17" s="1">
        <v>2017</v>
      </c>
      <c r="AX17" s="1">
        <v>2018</v>
      </c>
      <c r="AY17" s="1">
        <v>2019</v>
      </c>
      <c r="AZ17" s="1">
        <v>2020</v>
      </c>
      <c r="BA17" s="1">
        <v>2021</v>
      </c>
      <c r="BB17" s="1">
        <v>2022</v>
      </c>
      <c r="BC17" s="1">
        <v>2023</v>
      </c>
      <c r="BD17" s="1">
        <v>2024</v>
      </c>
    </row>
    <row r="18" spans="1:59">
      <c r="A18" s="17" t="s">
        <v>0</v>
      </c>
      <c r="B18" s="154">
        <v>6.3</v>
      </c>
      <c r="C18" s="154">
        <v>2.14</v>
      </c>
      <c r="D18" s="154">
        <v>0.23</v>
      </c>
      <c r="E18" s="154">
        <v>0.94</v>
      </c>
      <c r="F18" s="154">
        <v>2.48</v>
      </c>
      <c r="G18" s="154">
        <v>5.7</v>
      </c>
      <c r="H18" s="154">
        <v>4.79</v>
      </c>
      <c r="I18" s="154">
        <v>4.84</v>
      </c>
      <c r="J18" s="154">
        <v>10.06</v>
      </c>
      <c r="K18" s="154">
        <v>1.46</v>
      </c>
      <c r="L18" s="154">
        <v>1.23</v>
      </c>
      <c r="M18" s="154">
        <v>2.84</v>
      </c>
      <c r="N18" s="154">
        <v>1.39</v>
      </c>
      <c r="O18" s="154">
        <v>1.93</v>
      </c>
      <c r="P18" s="154">
        <v>6.59</v>
      </c>
      <c r="Q18" s="154">
        <v>3.08</v>
      </c>
      <c r="R18" s="154">
        <v>1.79</v>
      </c>
      <c r="S18" s="154">
        <v>0.62</v>
      </c>
      <c r="T18" s="154">
        <v>1.1299999999999999</v>
      </c>
      <c r="U18" s="154">
        <v>0.7</v>
      </c>
      <c r="V18" s="154">
        <v>0.49</v>
      </c>
      <c r="W18" s="154">
        <v>0.89</v>
      </c>
      <c r="X18" s="154">
        <v>4.25</v>
      </c>
      <c r="Y18" s="154">
        <v>1.38</v>
      </c>
      <c r="Z18" s="154">
        <v>1.86</v>
      </c>
      <c r="AA18" s="154">
        <v>3.82</v>
      </c>
      <c r="AB18" s="154">
        <v>18.62</v>
      </c>
      <c r="AC18" s="154">
        <v>2.2400000000000002</v>
      </c>
      <c r="AD18" s="154">
        <v>0.52</v>
      </c>
      <c r="AE18" s="154">
        <v>2.44</v>
      </c>
      <c r="AF18" s="154">
        <v>3.97</v>
      </c>
      <c r="AG18" s="154">
        <v>0.1</v>
      </c>
      <c r="AH18" s="154">
        <v>2.75</v>
      </c>
      <c r="AI18" s="154">
        <v>0.81</v>
      </c>
      <c r="AJ18" s="154">
        <v>10.11</v>
      </c>
      <c r="AK18" s="154">
        <v>0.49</v>
      </c>
      <c r="AL18" s="154">
        <v>0.09</v>
      </c>
      <c r="AM18" s="154">
        <v>5.14</v>
      </c>
      <c r="AN18" s="154">
        <v>0.83</v>
      </c>
      <c r="AO18" s="154">
        <v>2.09</v>
      </c>
      <c r="AP18" s="154">
        <v>1</v>
      </c>
      <c r="AQ18" s="154">
        <v>0.51</v>
      </c>
      <c r="AR18" s="154">
        <v>0.98</v>
      </c>
      <c r="AS18" s="154">
        <v>3.65</v>
      </c>
      <c r="AT18" s="154">
        <v>2.23</v>
      </c>
      <c r="AU18" s="154">
        <v>3.4</v>
      </c>
      <c r="AV18" s="154">
        <v>3.53</v>
      </c>
      <c r="AW18" s="154">
        <v>2.92</v>
      </c>
      <c r="AX18" s="154">
        <v>3.81</v>
      </c>
      <c r="AY18" s="154">
        <v>0.97</v>
      </c>
      <c r="AZ18" s="154">
        <v>3.47</v>
      </c>
      <c r="BA18" s="154">
        <v>3.21</v>
      </c>
      <c r="BB18" s="154">
        <v>2.2799999999999998</v>
      </c>
      <c r="BC18" s="154">
        <v>1.66</v>
      </c>
      <c r="BD18" s="154">
        <v>0.6</v>
      </c>
      <c r="BE18" s="9"/>
      <c r="BF18" s="9"/>
      <c r="BG18" s="9"/>
    </row>
    <row r="19" spans="1:59">
      <c r="A19" s="17" t="s">
        <v>1</v>
      </c>
      <c r="B19" s="154">
        <v>22.62</v>
      </c>
      <c r="C19" s="154">
        <v>16.54</v>
      </c>
      <c r="D19" s="154">
        <v>41.71</v>
      </c>
      <c r="E19" s="154">
        <v>15.23</v>
      </c>
      <c r="F19" s="154">
        <v>4.29</v>
      </c>
      <c r="G19" s="154">
        <v>7.09</v>
      </c>
      <c r="H19" s="154">
        <v>14.19</v>
      </c>
      <c r="I19" s="154">
        <v>38.770000000000003</v>
      </c>
      <c r="J19" s="154">
        <v>32.770000000000003</v>
      </c>
      <c r="K19" s="154">
        <v>42</v>
      </c>
      <c r="L19" s="154">
        <v>7.72</v>
      </c>
      <c r="M19" s="154">
        <v>3.9</v>
      </c>
      <c r="N19" s="154">
        <v>7.53</v>
      </c>
      <c r="O19" s="154">
        <v>5.68</v>
      </c>
      <c r="P19" s="154">
        <v>12.15</v>
      </c>
      <c r="Q19" s="154">
        <v>9.58</v>
      </c>
      <c r="R19" s="154">
        <v>26.62</v>
      </c>
      <c r="S19" s="154">
        <v>7.69</v>
      </c>
      <c r="T19" s="154">
        <v>2.71</v>
      </c>
      <c r="U19" s="154">
        <v>0.78</v>
      </c>
      <c r="V19" s="154">
        <v>0.22</v>
      </c>
      <c r="W19" s="154">
        <v>0.25</v>
      </c>
      <c r="X19" s="154">
        <v>0.31</v>
      </c>
      <c r="Y19" s="154">
        <v>27.22</v>
      </c>
      <c r="Z19" s="154">
        <v>2.88</v>
      </c>
      <c r="AA19" s="154">
        <v>5.01</v>
      </c>
      <c r="AB19" s="154">
        <v>5.0199999999999996</v>
      </c>
      <c r="AC19" s="154">
        <v>25.42</v>
      </c>
      <c r="AD19" s="154">
        <v>2.23</v>
      </c>
      <c r="AE19" s="154">
        <v>0.53</v>
      </c>
      <c r="AF19" s="154">
        <v>3.13</v>
      </c>
      <c r="AG19" s="154">
        <v>2.41</v>
      </c>
      <c r="AH19" s="154">
        <v>0.59</v>
      </c>
      <c r="AI19" s="154">
        <v>4.8499999999999996</v>
      </c>
      <c r="AJ19" s="154">
        <v>2.4300000000000002</v>
      </c>
      <c r="AK19" s="154">
        <v>16.53</v>
      </c>
      <c r="AL19" s="154">
        <v>2.2200000000000002</v>
      </c>
      <c r="AM19" s="154">
        <v>1.67</v>
      </c>
      <c r="AN19" s="154">
        <v>8.58</v>
      </c>
      <c r="AO19" s="154">
        <v>1.31</v>
      </c>
      <c r="AP19" s="154">
        <v>5.71</v>
      </c>
      <c r="AQ19" s="154">
        <v>3.46</v>
      </c>
      <c r="AR19" s="154">
        <v>1.94</v>
      </c>
      <c r="AS19" s="154">
        <v>7.77</v>
      </c>
      <c r="AT19" s="154">
        <v>17.93</v>
      </c>
      <c r="AU19" s="154">
        <v>4.82</v>
      </c>
      <c r="AV19" s="154">
        <v>6.48</v>
      </c>
      <c r="AW19" s="154">
        <v>11.04</v>
      </c>
      <c r="AX19" s="154">
        <v>3.65</v>
      </c>
      <c r="AY19" s="154">
        <v>5.01</v>
      </c>
      <c r="AZ19" s="154">
        <v>2.73</v>
      </c>
      <c r="BA19" s="154">
        <v>5.39</v>
      </c>
      <c r="BB19" s="154">
        <v>3.37</v>
      </c>
      <c r="BC19" s="154">
        <v>3.92</v>
      </c>
      <c r="BD19" s="154">
        <v>1.68</v>
      </c>
      <c r="BE19" s="9"/>
      <c r="BF19" s="9"/>
      <c r="BG19" s="9"/>
    </row>
    <row r="20" spans="1:59">
      <c r="A20" s="17" t="s">
        <v>2</v>
      </c>
      <c r="B20" s="154">
        <v>29.89</v>
      </c>
      <c r="C20" s="154">
        <v>34.17</v>
      </c>
      <c r="D20" s="154">
        <v>23.06</v>
      </c>
      <c r="E20" s="154">
        <v>34.57</v>
      </c>
      <c r="F20" s="154">
        <v>26.21</v>
      </c>
      <c r="G20" s="154">
        <v>18.61</v>
      </c>
      <c r="H20" s="154">
        <v>15.87</v>
      </c>
      <c r="I20" s="154">
        <v>22.16</v>
      </c>
      <c r="J20" s="154">
        <v>45.21</v>
      </c>
      <c r="K20" s="154">
        <v>41.65</v>
      </c>
      <c r="L20" s="154">
        <v>9.5</v>
      </c>
      <c r="M20" s="154">
        <v>4.57</v>
      </c>
      <c r="N20" s="154">
        <v>8.32</v>
      </c>
      <c r="O20" s="154">
        <v>13.51</v>
      </c>
      <c r="P20" s="154">
        <v>12.98</v>
      </c>
      <c r="Q20" s="154">
        <v>9.49</v>
      </c>
      <c r="R20" s="154">
        <v>15.58</v>
      </c>
      <c r="S20" s="154">
        <v>11.81</v>
      </c>
      <c r="T20" s="154">
        <v>8.6300000000000008</v>
      </c>
      <c r="U20" s="154">
        <v>2.25</v>
      </c>
      <c r="V20" s="154">
        <v>0.35</v>
      </c>
      <c r="W20" s="154">
        <v>0.52</v>
      </c>
      <c r="X20" s="154">
        <v>0.56000000000000005</v>
      </c>
      <c r="Y20" s="154">
        <v>8.81</v>
      </c>
      <c r="Z20" s="154">
        <v>4.67</v>
      </c>
      <c r="AA20" s="154">
        <v>2.31</v>
      </c>
      <c r="AB20" s="154">
        <v>1.03</v>
      </c>
      <c r="AC20" s="154">
        <v>2.61</v>
      </c>
      <c r="AD20" s="154">
        <v>7.92</v>
      </c>
      <c r="AE20" s="154">
        <v>1.24</v>
      </c>
      <c r="AF20" s="154">
        <v>0.56000000000000005</v>
      </c>
      <c r="AG20" s="154">
        <v>1.77</v>
      </c>
      <c r="AH20" s="154">
        <v>0.27</v>
      </c>
      <c r="AI20" s="154">
        <v>1.21</v>
      </c>
      <c r="AJ20" s="154">
        <v>4.09</v>
      </c>
      <c r="AK20" s="154">
        <v>2.52</v>
      </c>
      <c r="AL20" s="154">
        <v>19.850000000000001</v>
      </c>
      <c r="AM20" s="154">
        <v>3.26</v>
      </c>
      <c r="AN20" s="154">
        <v>1.8</v>
      </c>
      <c r="AO20" s="154">
        <v>6.39</v>
      </c>
      <c r="AP20" s="154">
        <v>2.64</v>
      </c>
      <c r="AQ20" s="154">
        <v>4.26</v>
      </c>
      <c r="AR20" s="154">
        <v>4.33</v>
      </c>
      <c r="AS20" s="154">
        <v>3.69</v>
      </c>
      <c r="AT20" s="154">
        <v>6.39</v>
      </c>
      <c r="AU20" s="154">
        <v>33.729999999999997</v>
      </c>
      <c r="AV20" s="154">
        <v>8.4</v>
      </c>
      <c r="AW20" s="154">
        <v>8.6199999999999992</v>
      </c>
      <c r="AX20" s="154">
        <v>8.74</v>
      </c>
      <c r="AY20" s="154">
        <v>6.52</v>
      </c>
      <c r="AZ20" s="154">
        <v>12.34</v>
      </c>
      <c r="BA20" s="154">
        <v>8.6999999999999993</v>
      </c>
      <c r="BB20" s="154">
        <v>3.58</v>
      </c>
      <c r="BC20" s="154">
        <v>5.05</v>
      </c>
      <c r="BD20" s="154">
        <v>4.18</v>
      </c>
      <c r="BE20" s="9"/>
      <c r="BF20" s="9"/>
      <c r="BG20" s="9"/>
    </row>
    <row r="21" spans="1:59">
      <c r="A21" s="17" t="s">
        <v>3</v>
      </c>
      <c r="B21" s="154">
        <v>14.73</v>
      </c>
      <c r="C21" s="154">
        <v>15.9</v>
      </c>
      <c r="D21" s="154">
        <v>11.12</v>
      </c>
      <c r="E21" s="154">
        <v>19.37</v>
      </c>
      <c r="F21" s="154">
        <v>38.71</v>
      </c>
      <c r="G21" s="154">
        <v>26.46</v>
      </c>
      <c r="H21" s="154">
        <v>20.18</v>
      </c>
      <c r="I21" s="154">
        <v>21.25</v>
      </c>
      <c r="J21" s="154">
        <v>25.47</v>
      </c>
      <c r="K21" s="154">
        <v>27.77</v>
      </c>
      <c r="L21" s="154">
        <v>18.77</v>
      </c>
      <c r="M21" s="154">
        <v>6.53</v>
      </c>
      <c r="N21" s="154">
        <v>7.01</v>
      </c>
      <c r="O21" s="154">
        <v>9.06</v>
      </c>
      <c r="P21" s="154">
        <v>11.38</v>
      </c>
      <c r="Q21" s="154">
        <v>9.2799999999999994</v>
      </c>
      <c r="R21" s="154">
        <v>11.22</v>
      </c>
      <c r="S21" s="154">
        <v>7.61</v>
      </c>
      <c r="T21" s="154">
        <v>11.13</v>
      </c>
      <c r="U21" s="154">
        <v>3.79</v>
      </c>
      <c r="V21" s="154">
        <v>0.7</v>
      </c>
      <c r="W21" s="154">
        <v>0.47</v>
      </c>
      <c r="X21" s="154">
        <v>0.63</v>
      </c>
      <c r="Y21" s="154">
        <v>1.68</v>
      </c>
      <c r="Z21" s="154">
        <v>1.64</v>
      </c>
      <c r="AA21" s="154">
        <v>1.73</v>
      </c>
      <c r="AB21" s="154">
        <v>1.07</v>
      </c>
      <c r="AC21" s="154">
        <v>0.71</v>
      </c>
      <c r="AD21" s="154">
        <v>0.69</v>
      </c>
      <c r="AE21" s="154">
        <v>2.46</v>
      </c>
      <c r="AF21" s="154">
        <v>0.56000000000000005</v>
      </c>
      <c r="AG21" s="154">
        <v>0.32</v>
      </c>
      <c r="AH21" s="154">
        <v>0.37</v>
      </c>
      <c r="AI21" s="154">
        <v>0.34</v>
      </c>
      <c r="AJ21" s="154">
        <v>0.85</v>
      </c>
      <c r="AK21" s="154">
        <v>1.85</v>
      </c>
      <c r="AL21" s="154">
        <v>1.57</v>
      </c>
      <c r="AM21" s="154">
        <v>8.44</v>
      </c>
      <c r="AN21" s="154">
        <v>2.62</v>
      </c>
      <c r="AO21" s="154">
        <v>1.31</v>
      </c>
      <c r="AP21" s="154">
        <v>2.2599999999999998</v>
      </c>
      <c r="AQ21" s="154">
        <v>1.31</v>
      </c>
      <c r="AR21" s="154">
        <v>3.66</v>
      </c>
      <c r="AS21" s="154">
        <v>4.68</v>
      </c>
      <c r="AT21" s="154">
        <v>3.45</v>
      </c>
      <c r="AU21" s="154">
        <v>5.05</v>
      </c>
      <c r="AV21" s="154">
        <v>30.7</v>
      </c>
      <c r="AW21" s="154">
        <v>13.43</v>
      </c>
      <c r="AX21" s="154">
        <v>10.94</v>
      </c>
      <c r="AY21" s="154">
        <v>7.05</v>
      </c>
      <c r="AZ21" s="154">
        <v>9.15</v>
      </c>
      <c r="BA21" s="154">
        <v>8.64</v>
      </c>
      <c r="BB21" s="154">
        <v>5.14</v>
      </c>
      <c r="BC21" s="154">
        <v>2.15</v>
      </c>
      <c r="BD21" s="154">
        <v>2.81</v>
      </c>
      <c r="BE21" s="9"/>
      <c r="BF21" s="9"/>
      <c r="BG21" s="9"/>
    </row>
    <row r="22" spans="1:59">
      <c r="A22" s="17" t="s">
        <v>4</v>
      </c>
      <c r="B22" s="154">
        <v>6.78</v>
      </c>
      <c r="C22" s="154">
        <v>8.41</v>
      </c>
      <c r="D22" s="154">
        <v>4.32</v>
      </c>
      <c r="E22" s="154">
        <v>8.1199999999999992</v>
      </c>
      <c r="F22" s="154">
        <v>15</v>
      </c>
      <c r="G22" s="154">
        <v>18.940000000000001</v>
      </c>
      <c r="H22" s="154">
        <v>13.31</v>
      </c>
      <c r="I22" s="154">
        <v>13.29</v>
      </c>
      <c r="J22" s="154">
        <v>17.41</v>
      </c>
      <c r="K22" s="154">
        <v>8.49</v>
      </c>
      <c r="L22" s="154">
        <v>16.86</v>
      </c>
      <c r="M22" s="154">
        <v>12.17</v>
      </c>
      <c r="N22" s="154">
        <v>4.7</v>
      </c>
      <c r="O22" s="154">
        <v>3.62</v>
      </c>
      <c r="P22" s="154">
        <v>5.89</v>
      </c>
      <c r="Q22" s="154">
        <v>5.52</v>
      </c>
      <c r="R22" s="154">
        <v>4.5199999999999996</v>
      </c>
      <c r="S22" s="154">
        <v>2.65</v>
      </c>
      <c r="T22" s="154">
        <v>1.72</v>
      </c>
      <c r="U22" s="154">
        <v>4.62</v>
      </c>
      <c r="V22" s="154">
        <v>0.52</v>
      </c>
      <c r="W22" s="154">
        <v>0.31</v>
      </c>
      <c r="X22" s="154">
        <v>0.49</v>
      </c>
      <c r="Y22" s="154">
        <v>0.37</v>
      </c>
      <c r="Z22" s="154">
        <v>0.32</v>
      </c>
      <c r="AA22" s="154">
        <v>0.72</v>
      </c>
      <c r="AB22" s="154">
        <v>0.62</v>
      </c>
      <c r="AC22" s="154">
        <v>0.41</v>
      </c>
      <c r="AD22" s="154">
        <v>0.08</v>
      </c>
      <c r="AE22" s="154">
        <v>0.81</v>
      </c>
      <c r="AF22" s="154">
        <v>0.81</v>
      </c>
      <c r="AG22" s="154">
        <v>0.24</v>
      </c>
      <c r="AH22" s="154">
        <v>0.23</v>
      </c>
      <c r="AI22" s="154">
        <v>0.15</v>
      </c>
      <c r="AJ22" s="154">
        <v>0.36</v>
      </c>
      <c r="AK22" s="154">
        <v>1.03</v>
      </c>
      <c r="AL22" s="154">
        <v>0.55000000000000004</v>
      </c>
      <c r="AM22" s="154">
        <v>0.25</v>
      </c>
      <c r="AN22" s="154">
        <v>3.43</v>
      </c>
      <c r="AO22" s="154">
        <v>0.78</v>
      </c>
      <c r="AP22" s="154">
        <v>0.67</v>
      </c>
      <c r="AQ22" s="154">
        <v>0.47</v>
      </c>
      <c r="AR22" s="154">
        <v>1.31</v>
      </c>
      <c r="AS22" s="154">
        <v>1.69</v>
      </c>
      <c r="AT22" s="154">
        <v>1.0900000000000001</v>
      </c>
      <c r="AU22" s="154">
        <v>1.1399999999999999</v>
      </c>
      <c r="AV22" s="154">
        <v>1.7</v>
      </c>
      <c r="AW22" s="154">
        <v>20.34</v>
      </c>
      <c r="AX22" s="154">
        <v>12.08</v>
      </c>
      <c r="AY22" s="154">
        <v>6.68</v>
      </c>
      <c r="AZ22" s="154">
        <v>7.05</v>
      </c>
      <c r="BA22" s="154">
        <v>4.8899999999999997</v>
      </c>
      <c r="BB22" s="154">
        <v>3.77</v>
      </c>
      <c r="BC22" s="154">
        <v>1.07</v>
      </c>
      <c r="BD22" s="154">
        <v>1.46</v>
      </c>
      <c r="BE22" s="9"/>
      <c r="BF22" s="9"/>
      <c r="BG22" s="9"/>
    </row>
    <row r="23" spans="1:59">
      <c r="A23" s="17" t="s">
        <v>11</v>
      </c>
      <c r="B23" s="154">
        <v>3.2</v>
      </c>
      <c r="C23" s="154">
        <v>6.02</v>
      </c>
      <c r="D23" s="154">
        <v>2.6</v>
      </c>
      <c r="E23" s="154">
        <v>2.81</v>
      </c>
      <c r="F23" s="154">
        <v>1.84</v>
      </c>
      <c r="G23" s="154">
        <v>9.33</v>
      </c>
      <c r="H23" s="154">
        <v>2.84</v>
      </c>
      <c r="I23" s="154">
        <v>5.46</v>
      </c>
      <c r="J23" s="154">
        <v>10.39</v>
      </c>
      <c r="K23" s="154">
        <v>5.2</v>
      </c>
      <c r="L23" s="154">
        <v>8.5299999999999994</v>
      </c>
      <c r="M23" s="154">
        <v>8.4</v>
      </c>
      <c r="N23" s="154">
        <v>4.8</v>
      </c>
      <c r="O23" s="154">
        <v>2.5099999999999998</v>
      </c>
      <c r="P23" s="154">
        <v>3.52</v>
      </c>
      <c r="Q23" s="154">
        <v>3.27</v>
      </c>
      <c r="R23" s="154">
        <v>2.09</v>
      </c>
      <c r="S23" s="154">
        <v>1.6</v>
      </c>
      <c r="T23" s="154">
        <v>0.37</v>
      </c>
      <c r="U23" s="154">
        <v>0.32</v>
      </c>
      <c r="V23" s="154">
        <v>0.4</v>
      </c>
      <c r="W23" s="154">
        <v>0.17</v>
      </c>
      <c r="X23" s="154">
        <v>1.02</v>
      </c>
      <c r="Y23" s="154">
        <v>0.16</v>
      </c>
      <c r="Z23" s="154">
        <v>0.15</v>
      </c>
      <c r="AA23" s="154">
        <v>0.31</v>
      </c>
      <c r="AB23" s="154">
        <v>0.33</v>
      </c>
      <c r="AC23" s="154">
        <v>0.26</v>
      </c>
      <c r="AD23" s="154">
        <v>0.03</v>
      </c>
      <c r="AE23" s="154">
        <v>0.12</v>
      </c>
      <c r="AF23" s="154">
        <v>7.0000000000000007E-2</v>
      </c>
      <c r="AG23" s="154">
        <v>0.2</v>
      </c>
      <c r="AH23" s="154">
        <v>0.25</v>
      </c>
      <c r="AI23" s="154">
        <v>0.08</v>
      </c>
      <c r="AJ23" s="154">
        <v>0.14000000000000001</v>
      </c>
      <c r="AK23" s="154">
        <v>0.09</v>
      </c>
      <c r="AL23" s="154">
        <v>0.18</v>
      </c>
      <c r="AM23" s="154">
        <v>0.06</v>
      </c>
      <c r="AN23" s="154">
        <v>0.25</v>
      </c>
      <c r="AO23" s="154">
        <v>1.04</v>
      </c>
      <c r="AP23" s="154">
        <v>0.45</v>
      </c>
      <c r="AQ23" s="154">
        <v>0.18</v>
      </c>
      <c r="AR23" s="154">
        <v>0.3</v>
      </c>
      <c r="AS23" s="154">
        <v>0.37</v>
      </c>
      <c r="AT23" s="154">
        <v>1.18</v>
      </c>
      <c r="AU23" s="154">
        <v>0.73</v>
      </c>
      <c r="AV23" s="154">
        <v>1.05</v>
      </c>
      <c r="AW23" s="154">
        <v>2.61</v>
      </c>
      <c r="AX23" s="154">
        <v>9.8800000000000008</v>
      </c>
      <c r="AY23" s="154">
        <v>5.29</v>
      </c>
      <c r="AZ23" s="154">
        <v>5.94</v>
      </c>
      <c r="BA23" s="154">
        <v>3.54</v>
      </c>
      <c r="BB23" s="154">
        <v>2.27</v>
      </c>
      <c r="BC23" s="154">
        <v>1.1299999999999999</v>
      </c>
      <c r="BD23" s="154">
        <v>1.1100000000000001</v>
      </c>
      <c r="BE23" s="9"/>
      <c r="BF23" s="9"/>
      <c r="BG23" s="9"/>
    </row>
    <row r="24" spans="1:59">
      <c r="A24" s="17" t="s">
        <v>12</v>
      </c>
      <c r="B24" s="154">
        <v>3.02</v>
      </c>
      <c r="C24" s="154">
        <v>2.33</v>
      </c>
      <c r="D24" s="154">
        <v>1.48</v>
      </c>
      <c r="E24" s="154">
        <v>1.1100000000000001</v>
      </c>
      <c r="F24" s="154">
        <v>0.41</v>
      </c>
      <c r="G24" s="154">
        <v>3.52</v>
      </c>
      <c r="H24" s="154">
        <v>0.33</v>
      </c>
      <c r="I24" s="154">
        <v>1.32</v>
      </c>
      <c r="J24" s="154">
        <v>1.48</v>
      </c>
      <c r="K24" s="154">
        <v>0.95</v>
      </c>
      <c r="L24" s="154">
        <v>1.08</v>
      </c>
      <c r="M24" s="154">
        <v>1.43</v>
      </c>
      <c r="N24" s="154">
        <v>0.97</v>
      </c>
      <c r="O24" s="154">
        <v>1.5</v>
      </c>
      <c r="P24" s="154">
        <v>1.76</v>
      </c>
      <c r="Q24" s="154">
        <v>2.0099999999999998</v>
      </c>
      <c r="R24" s="154">
        <v>0.86</v>
      </c>
      <c r="S24" s="154">
        <v>0.67</v>
      </c>
      <c r="T24" s="154">
        <v>0.18</v>
      </c>
      <c r="U24" s="154">
        <v>7.0000000000000007E-2</v>
      </c>
      <c r="V24" s="154">
        <v>0.09</v>
      </c>
      <c r="W24" s="154">
        <v>0.03</v>
      </c>
      <c r="X24" s="154">
        <v>0.89</v>
      </c>
      <c r="Y24" s="154">
        <v>0.18</v>
      </c>
      <c r="Z24" s="154">
        <v>0.21</v>
      </c>
      <c r="AA24" s="154">
        <v>0.16</v>
      </c>
      <c r="AB24" s="154">
        <v>0.22</v>
      </c>
      <c r="AC24" s="154">
        <v>0.19</v>
      </c>
      <c r="AD24" s="154">
        <v>0.01</v>
      </c>
      <c r="AE24" s="154">
        <v>0.05</v>
      </c>
      <c r="AF24" s="154">
        <v>0.03</v>
      </c>
      <c r="AG24" s="154">
        <v>0.26</v>
      </c>
      <c r="AH24" s="154">
        <v>0.22</v>
      </c>
      <c r="AI24" s="154">
        <v>0.1</v>
      </c>
      <c r="AJ24" s="154">
        <v>0.14000000000000001</v>
      </c>
      <c r="AK24" s="154">
        <v>0.12</v>
      </c>
      <c r="AL24" s="154">
        <v>0.05</v>
      </c>
      <c r="AM24" s="154">
        <v>0.02</v>
      </c>
      <c r="AN24" s="154">
        <v>0.13</v>
      </c>
      <c r="AO24" s="154">
        <v>0.11</v>
      </c>
      <c r="AP24" s="154">
        <v>0.05</v>
      </c>
      <c r="AQ24" s="154">
        <v>0.01</v>
      </c>
      <c r="AR24" s="154">
        <v>0.05</v>
      </c>
      <c r="AS24" s="154">
        <v>0.21</v>
      </c>
      <c r="AT24" s="155">
        <v>7.0000000000000007E-2</v>
      </c>
      <c r="AU24" s="154">
        <v>0.72</v>
      </c>
      <c r="AV24" s="155">
        <v>1</v>
      </c>
      <c r="AW24" s="154">
        <v>0.98</v>
      </c>
      <c r="AX24" s="155">
        <v>3.12</v>
      </c>
      <c r="AY24" s="154">
        <v>10.09</v>
      </c>
      <c r="AZ24" s="155">
        <v>6.66</v>
      </c>
      <c r="BA24" s="154">
        <v>5.58</v>
      </c>
      <c r="BB24" s="155">
        <v>2.65</v>
      </c>
      <c r="BC24" s="154">
        <v>0.98</v>
      </c>
      <c r="BD24" s="155">
        <v>0.85</v>
      </c>
      <c r="BE24" s="9"/>
      <c r="BF24" s="9"/>
      <c r="BG24" s="9"/>
    </row>
    <row r="25" spans="1:59">
      <c r="A25" s="19" t="s">
        <v>6</v>
      </c>
      <c r="B25" s="156">
        <v>86.55</v>
      </c>
      <c r="C25" s="156">
        <v>85.51</v>
      </c>
      <c r="D25" s="156">
        <v>84.52</v>
      </c>
      <c r="E25" s="156">
        <v>82.15</v>
      </c>
      <c r="F25" s="156">
        <v>88.94</v>
      </c>
      <c r="G25" s="156">
        <v>89.66</v>
      </c>
      <c r="H25" s="156">
        <v>71.510000000000005</v>
      </c>
      <c r="I25" s="156">
        <v>107.1</v>
      </c>
      <c r="J25" s="156">
        <v>142.78</v>
      </c>
      <c r="K25" s="156">
        <v>127.5</v>
      </c>
      <c r="L25" s="156">
        <v>63.7</v>
      </c>
      <c r="M25" s="156">
        <v>39.840000000000003</v>
      </c>
      <c r="N25" s="156">
        <v>34.72</v>
      </c>
      <c r="O25" s="156">
        <v>37.81</v>
      </c>
      <c r="P25" s="156">
        <v>54.26</v>
      </c>
      <c r="Q25" s="156">
        <v>42.24</v>
      </c>
      <c r="R25" s="156">
        <v>62.69</v>
      </c>
      <c r="S25" s="156">
        <v>32.65</v>
      </c>
      <c r="T25" s="156">
        <v>25.86</v>
      </c>
      <c r="U25" s="156">
        <v>12.53</v>
      </c>
      <c r="V25" s="156">
        <v>2.78</v>
      </c>
      <c r="W25" s="156">
        <v>2.64</v>
      </c>
      <c r="X25" s="156">
        <v>8.15</v>
      </c>
      <c r="Y25" s="156">
        <v>39.799999999999997</v>
      </c>
      <c r="Z25" s="156">
        <v>11.73</v>
      </c>
      <c r="AA25" s="156">
        <v>14.06</v>
      </c>
      <c r="AB25" s="156">
        <v>26.91</v>
      </c>
      <c r="AC25" s="156">
        <v>31.84</v>
      </c>
      <c r="AD25" s="156">
        <v>11.48</v>
      </c>
      <c r="AE25" s="156">
        <v>7.65</v>
      </c>
      <c r="AF25" s="156">
        <v>9.1199999999999992</v>
      </c>
      <c r="AG25" s="156">
        <v>5.29</v>
      </c>
      <c r="AH25" s="156">
        <v>4.67</v>
      </c>
      <c r="AI25" s="156">
        <v>7.56</v>
      </c>
      <c r="AJ25" s="156">
        <v>18.11</v>
      </c>
      <c r="AK25" s="156">
        <v>22.63</v>
      </c>
      <c r="AL25" s="156">
        <v>24.51</v>
      </c>
      <c r="AM25" s="156">
        <v>18.84</v>
      </c>
      <c r="AN25" s="156">
        <v>17.64</v>
      </c>
      <c r="AO25" s="156">
        <v>13.02</v>
      </c>
      <c r="AP25" s="156">
        <v>12.79</v>
      </c>
      <c r="AQ25" s="156">
        <v>10.199999999999999</v>
      </c>
      <c r="AR25" s="156">
        <v>12.56</v>
      </c>
      <c r="AS25" s="156">
        <v>22.07</v>
      </c>
      <c r="AT25" s="156">
        <v>32.33</v>
      </c>
      <c r="AU25" s="156">
        <v>49.6</v>
      </c>
      <c r="AV25" s="156">
        <v>52.86</v>
      </c>
      <c r="AW25" s="156">
        <v>59.95</v>
      </c>
      <c r="AX25" s="156">
        <v>52.22</v>
      </c>
      <c r="AY25" s="156">
        <v>41.61</v>
      </c>
      <c r="AZ25" s="156">
        <v>47.36</v>
      </c>
      <c r="BA25" s="156">
        <v>39.94</v>
      </c>
      <c r="BB25" s="156">
        <v>23.05</v>
      </c>
      <c r="BC25" s="156">
        <v>15.95</v>
      </c>
      <c r="BD25" s="156">
        <v>12.69</v>
      </c>
      <c r="BE25" s="9"/>
      <c r="BF25" s="9"/>
      <c r="BG25" s="9"/>
    </row>
    <row r="26" spans="1:59">
      <c r="A26" s="19" t="s">
        <v>7</v>
      </c>
      <c r="B26" s="62">
        <v>0.21199999999999999</v>
      </c>
      <c r="C26" s="62">
        <v>0.20300000000000001</v>
      </c>
      <c r="D26" s="62">
        <v>0.14099999999999999</v>
      </c>
      <c r="E26" s="62">
        <v>0.183</v>
      </c>
      <c r="F26" s="62">
        <v>0.221</v>
      </c>
      <c r="G26" s="62">
        <v>0.24</v>
      </c>
      <c r="H26" s="62">
        <v>0.159</v>
      </c>
      <c r="I26" s="62">
        <v>0.17100000000000001</v>
      </c>
      <c r="J26" s="62">
        <v>0.24199999999999999</v>
      </c>
      <c r="K26" s="62">
        <v>0.28799999999999998</v>
      </c>
      <c r="L26" s="62">
        <v>0.26700000000000002</v>
      </c>
      <c r="M26" s="62">
        <v>0.16900000000000001</v>
      </c>
      <c r="N26" s="62">
        <v>0.16600000000000001</v>
      </c>
      <c r="O26" s="62">
        <v>0.21099999999999999</v>
      </c>
      <c r="P26" s="62">
        <v>0.215</v>
      </c>
      <c r="Q26" s="62">
        <v>0.22800000000000001</v>
      </c>
      <c r="R26" s="62">
        <v>0.35499999999999998</v>
      </c>
      <c r="S26" s="62">
        <v>0.375</v>
      </c>
      <c r="T26" s="62">
        <v>0.436</v>
      </c>
      <c r="U26" s="62">
        <v>0.35399999999999998</v>
      </c>
      <c r="V26" s="62">
        <v>0.13600000000000001</v>
      </c>
      <c r="W26" s="62">
        <v>0.08</v>
      </c>
      <c r="X26" s="62">
        <v>9.6000000000000002E-2</v>
      </c>
      <c r="Y26" s="62">
        <v>0.35</v>
      </c>
      <c r="Z26" s="62">
        <v>0.28399999999999997</v>
      </c>
      <c r="AA26" s="62">
        <v>0.28100000000000003</v>
      </c>
      <c r="AB26" s="62">
        <v>0.23200000000000001</v>
      </c>
      <c r="AC26" s="62">
        <v>0.40300000000000002</v>
      </c>
      <c r="AD26" s="62">
        <v>0.312</v>
      </c>
      <c r="AE26" s="62">
        <v>0.251</v>
      </c>
      <c r="AF26" s="62">
        <v>0.23</v>
      </c>
      <c r="AG26" s="62">
        <v>0.23699999999999999</v>
      </c>
      <c r="AH26" s="62">
        <v>0.114</v>
      </c>
      <c r="AI26" s="62">
        <v>0.17</v>
      </c>
      <c r="AJ26" s="62">
        <v>0.161</v>
      </c>
      <c r="AK26" s="62">
        <v>0.22500000000000001</v>
      </c>
      <c r="AL26" s="62">
        <v>0.29799999999999999</v>
      </c>
      <c r="AM26" s="62">
        <v>0.23300000000000001</v>
      </c>
      <c r="AN26" s="62">
        <v>0.23200000000000001</v>
      </c>
      <c r="AO26" s="62">
        <v>0.20599999999999999</v>
      </c>
      <c r="AP26" s="62">
        <v>0.16</v>
      </c>
      <c r="AQ26" s="62">
        <v>0.11899999999999999</v>
      </c>
      <c r="AR26" s="62">
        <v>0.124</v>
      </c>
      <c r="AS26" s="62">
        <v>9.6000000000000002E-2</v>
      </c>
      <c r="AT26" s="62">
        <v>0.122</v>
      </c>
      <c r="AU26" s="62">
        <v>0.16900000000000001</v>
      </c>
      <c r="AV26" s="62">
        <v>0.154</v>
      </c>
      <c r="AW26" s="62">
        <v>0.16600000000000001</v>
      </c>
      <c r="AX26" s="62">
        <v>0.14299999999999999</v>
      </c>
      <c r="AY26" s="62">
        <v>0.14899999999999999</v>
      </c>
      <c r="AZ26" s="62">
        <v>0.20100000000000001</v>
      </c>
      <c r="BA26" s="62">
        <v>0.214</v>
      </c>
      <c r="BB26" s="62">
        <v>0.16700000000000001</v>
      </c>
      <c r="BC26" s="62">
        <v>0.151</v>
      </c>
      <c r="BD26" s="62">
        <v>0.154</v>
      </c>
      <c r="BE26" s="12"/>
      <c r="BF26" s="12"/>
      <c r="BG26" s="12"/>
    </row>
    <row r="27" spans="1:59">
      <c r="B27" s="20"/>
    </row>
    <row r="28" spans="1:59" ht="15" customHeight="1">
      <c r="A28" s="23" t="s">
        <v>59</v>
      </c>
      <c r="BB28" s="2"/>
      <c r="BD28" s="2"/>
    </row>
    <row r="29" spans="1:59">
      <c r="A29" s="16" t="s">
        <v>24</v>
      </c>
      <c r="B29" s="1">
        <v>1970</v>
      </c>
      <c r="C29" s="1">
        <v>1971</v>
      </c>
      <c r="D29" s="1">
        <v>1972</v>
      </c>
      <c r="E29" s="1">
        <v>1973</v>
      </c>
      <c r="F29" s="1">
        <v>1974</v>
      </c>
      <c r="G29" s="1">
        <v>1975</v>
      </c>
      <c r="H29" s="1">
        <v>1976</v>
      </c>
      <c r="I29" s="1">
        <v>1977</v>
      </c>
      <c r="J29" s="1">
        <v>1978</v>
      </c>
      <c r="K29" s="1">
        <v>1979</v>
      </c>
      <c r="L29" s="1">
        <v>1980</v>
      </c>
      <c r="M29" s="1">
        <v>1981</v>
      </c>
      <c r="N29" s="1">
        <v>1982</v>
      </c>
      <c r="O29" s="1">
        <v>1983</v>
      </c>
      <c r="P29" s="1">
        <v>1984</v>
      </c>
      <c r="Q29" s="1">
        <v>1985</v>
      </c>
      <c r="R29" s="1">
        <v>1986</v>
      </c>
      <c r="S29" s="1">
        <v>1987</v>
      </c>
      <c r="T29" s="1">
        <v>1988</v>
      </c>
      <c r="U29" s="1">
        <v>1989</v>
      </c>
      <c r="V29" s="1">
        <v>1990</v>
      </c>
      <c r="W29" s="1">
        <v>1991</v>
      </c>
      <c r="X29" s="1">
        <v>1992</v>
      </c>
      <c r="Y29" s="1">
        <v>1993</v>
      </c>
      <c r="Z29" s="1">
        <v>1994</v>
      </c>
      <c r="AA29" s="1">
        <v>1995</v>
      </c>
      <c r="AB29" s="1">
        <v>1996</v>
      </c>
      <c r="AC29" s="1">
        <v>1997</v>
      </c>
      <c r="AD29" s="1">
        <v>1998</v>
      </c>
      <c r="AE29" s="1">
        <v>1999</v>
      </c>
      <c r="AF29" s="1">
        <v>2000</v>
      </c>
      <c r="AG29" s="1">
        <v>2001</v>
      </c>
      <c r="AH29" s="1">
        <v>2002</v>
      </c>
      <c r="AI29" s="1">
        <v>2003</v>
      </c>
      <c r="AJ29" s="1">
        <v>2004</v>
      </c>
      <c r="AK29" s="1">
        <v>2005</v>
      </c>
      <c r="AL29" s="1">
        <v>2006</v>
      </c>
      <c r="AM29" s="1">
        <v>2007</v>
      </c>
      <c r="AN29" s="1">
        <v>2008</v>
      </c>
      <c r="AO29" s="1">
        <v>2009</v>
      </c>
      <c r="AP29" s="1">
        <v>2010</v>
      </c>
      <c r="AQ29" s="1">
        <v>2011</v>
      </c>
      <c r="AR29" s="1">
        <v>2012</v>
      </c>
      <c r="AS29" s="1">
        <v>2013</v>
      </c>
      <c r="AT29" s="1">
        <v>2014</v>
      </c>
      <c r="AU29" s="1">
        <v>2015</v>
      </c>
      <c r="AV29" s="1">
        <v>2016</v>
      </c>
      <c r="AW29" s="1">
        <v>2017</v>
      </c>
      <c r="AX29" s="1">
        <v>2018</v>
      </c>
      <c r="AY29" s="1">
        <v>2019</v>
      </c>
      <c r="AZ29" s="1">
        <v>2020</v>
      </c>
      <c r="BA29" s="1">
        <v>2021</v>
      </c>
      <c r="BB29" s="1">
        <v>2022</v>
      </c>
      <c r="BC29" s="1">
        <v>2023</v>
      </c>
      <c r="BD29" s="1">
        <v>2024</v>
      </c>
    </row>
    <row r="30" spans="1:59">
      <c r="A30" s="17" t="s">
        <v>0</v>
      </c>
      <c r="B30" s="8">
        <v>0.06</v>
      </c>
      <c r="C30" s="8">
        <v>0.05</v>
      </c>
      <c r="D30" s="8">
        <v>0.03</v>
      </c>
      <c r="E30" s="8">
        <v>0.04</v>
      </c>
      <c r="F30" s="8">
        <v>0.04</v>
      </c>
      <c r="G30" s="8">
        <v>0.05</v>
      </c>
      <c r="H30" s="8">
        <v>0.05</v>
      </c>
      <c r="I30" s="8">
        <v>0.05</v>
      </c>
      <c r="J30" s="8">
        <v>0.08</v>
      </c>
      <c r="K30" s="8">
        <v>0.08</v>
      </c>
      <c r="L30" s="8">
        <v>0.06</v>
      </c>
      <c r="M30" s="8">
        <v>0.04</v>
      </c>
      <c r="N30" s="8">
        <v>0.05</v>
      </c>
      <c r="O30" s="8">
        <v>7.0000000000000007E-2</v>
      </c>
      <c r="P30" s="8">
        <v>0.09</v>
      </c>
      <c r="Q30" s="8">
        <v>0.09</v>
      </c>
      <c r="R30" s="8">
        <v>0.18</v>
      </c>
      <c r="S30" s="8">
        <v>0.17</v>
      </c>
      <c r="T30" s="8">
        <v>0.2</v>
      </c>
      <c r="U30" s="8">
        <v>0.15</v>
      </c>
      <c r="V30" s="8">
        <v>0.05</v>
      </c>
      <c r="W30" s="8">
        <v>0.04</v>
      </c>
      <c r="X30" s="8">
        <v>7.0000000000000007E-2</v>
      </c>
      <c r="Y30" s="8">
        <v>0.26</v>
      </c>
      <c r="Z30" s="8">
        <v>0.19</v>
      </c>
      <c r="AA30" s="8">
        <v>0.23</v>
      </c>
      <c r="AB30" s="8">
        <v>0.26</v>
      </c>
      <c r="AC30" s="8">
        <v>0.35</v>
      </c>
      <c r="AD30" s="8">
        <v>0.19</v>
      </c>
      <c r="AE30" s="8">
        <v>0.18</v>
      </c>
      <c r="AF30" s="8">
        <v>0.17</v>
      </c>
      <c r="AG30" s="8">
        <v>0.15</v>
      </c>
      <c r="AH30" s="8">
        <v>0.09</v>
      </c>
      <c r="AI30" s="8">
        <v>0.12</v>
      </c>
      <c r="AJ30" s="8">
        <v>0.13</v>
      </c>
      <c r="AK30" s="8">
        <v>0.14000000000000001</v>
      </c>
      <c r="AL30" s="8">
        <v>0.12</v>
      </c>
      <c r="AM30" s="8">
        <v>0.1</v>
      </c>
      <c r="AN30" s="8">
        <v>0.12</v>
      </c>
      <c r="AO30" s="8">
        <v>0.11</v>
      </c>
      <c r="AP30" s="8">
        <v>0.08</v>
      </c>
      <c r="AQ30" s="8">
        <v>0.04</v>
      </c>
      <c r="AR30" s="8">
        <v>0.05</v>
      </c>
      <c r="AS30" s="8">
        <v>0.05</v>
      </c>
      <c r="AT30" s="8">
        <v>0.05</v>
      </c>
      <c r="AU30" s="8">
        <v>0.06</v>
      </c>
      <c r="AV30" s="8">
        <v>0.05</v>
      </c>
      <c r="AW30" s="8">
        <v>0.05</v>
      </c>
      <c r="AX30" s="8">
        <v>0.04</v>
      </c>
      <c r="AY30" s="8">
        <v>0.04</v>
      </c>
      <c r="AZ30" s="8">
        <v>0.06</v>
      </c>
      <c r="BA30" s="8">
        <v>0.08</v>
      </c>
      <c r="BB30" s="8">
        <v>0.08</v>
      </c>
      <c r="BC30" s="8">
        <v>0.06</v>
      </c>
      <c r="BD30" s="8">
        <v>0.05</v>
      </c>
      <c r="BE30" s="8"/>
      <c r="BF30" s="8"/>
      <c r="BG30" s="8"/>
    </row>
    <row r="31" spans="1:59">
      <c r="A31" s="17" t="s">
        <v>1</v>
      </c>
      <c r="B31" s="8">
        <v>0.26</v>
      </c>
      <c r="C31" s="8">
        <v>0.2</v>
      </c>
      <c r="D31" s="8">
        <v>0.13</v>
      </c>
      <c r="E31" s="8">
        <v>0.15</v>
      </c>
      <c r="F31" s="8">
        <v>0.15</v>
      </c>
      <c r="G31" s="8">
        <v>0.2</v>
      </c>
      <c r="H31" s="8">
        <v>0.16</v>
      </c>
      <c r="I31" s="8">
        <v>0.18</v>
      </c>
      <c r="J31" s="8">
        <v>0.27</v>
      </c>
      <c r="K31" s="8">
        <v>0.27</v>
      </c>
      <c r="L31" s="8">
        <v>0.19</v>
      </c>
      <c r="M31" s="8">
        <v>0.13</v>
      </c>
      <c r="N31" s="8">
        <v>0.15</v>
      </c>
      <c r="O31" s="8">
        <v>0.2</v>
      </c>
      <c r="P31" s="8">
        <v>0.25</v>
      </c>
      <c r="Q31" s="8">
        <v>0.26</v>
      </c>
      <c r="R31" s="8">
        <v>0.5</v>
      </c>
      <c r="S31" s="8">
        <v>0.45</v>
      </c>
      <c r="T31" s="8">
        <v>0.52</v>
      </c>
      <c r="U31" s="8">
        <v>0.39</v>
      </c>
      <c r="V31" s="8">
        <v>0.11</v>
      </c>
      <c r="W31" s="8">
        <v>0.1</v>
      </c>
      <c r="X31" s="8">
        <v>0.16</v>
      </c>
      <c r="Y31" s="8">
        <v>0.62</v>
      </c>
      <c r="Z31" s="8">
        <v>0.45</v>
      </c>
      <c r="AA31" s="8">
        <v>0.53</v>
      </c>
      <c r="AB31" s="8">
        <v>0.61</v>
      </c>
      <c r="AC31" s="8">
        <v>0.82</v>
      </c>
      <c r="AD31" s="8">
        <v>0.46</v>
      </c>
      <c r="AE31" s="8">
        <v>0.43</v>
      </c>
      <c r="AF31" s="8">
        <v>0.39</v>
      </c>
      <c r="AG31" s="8">
        <v>0.36</v>
      </c>
      <c r="AH31" s="8">
        <v>0.22</v>
      </c>
      <c r="AI31" s="8">
        <v>0.31</v>
      </c>
      <c r="AJ31" s="8">
        <v>0.34</v>
      </c>
      <c r="AK31" s="8">
        <v>0.36</v>
      </c>
      <c r="AL31" s="8">
        <v>0.32</v>
      </c>
      <c r="AM31" s="8">
        <v>0.26</v>
      </c>
      <c r="AN31" s="8">
        <v>0.31</v>
      </c>
      <c r="AO31" s="8">
        <v>0.28000000000000003</v>
      </c>
      <c r="AP31" s="8">
        <v>0.21</v>
      </c>
      <c r="AQ31" s="8">
        <v>0.12</v>
      </c>
      <c r="AR31" s="8">
        <v>0.12</v>
      </c>
      <c r="AS31" s="8">
        <v>0.14000000000000001</v>
      </c>
      <c r="AT31" s="8">
        <v>0.14000000000000001</v>
      </c>
      <c r="AU31" s="8">
        <v>0.14000000000000001</v>
      </c>
      <c r="AV31" s="8">
        <v>0.12</v>
      </c>
      <c r="AW31" s="8">
        <v>0.12</v>
      </c>
      <c r="AX31" s="8">
        <v>0.11</v>
      </c>
      <c r="AY31" s="8">
        <v>0.09</v>
      </c>
      <c r="AZ31" s="8">
        <v>0.15</v>
      </c>
      <c r="BA31" s="8">
        <v>0.22</v>
      </c>
      <c r="BB31" s="8">
        <v>0.21</v>
      </c>
      <c r="BC31" s="8">
        <v>0.15</v>
      </c>
      <c r="BD31" s="8">
        <v>0.14000000000000001</v>
      </c>
      <c r="BE31" s="8"/>
      <c r="BF31" s="8"/>
      <c r="BG31" s="8"/>
    </row>
    <row r="32" spans="1:59">
      <c r="A32" s="17" t="s">
        <v>2</v>
      </c>
      <c r="B32" s="8">
        <v>0.55000000000000004</v>
      </c>
      <c r="C32" s="8">
        <v>0.44</v>
      </c>
      <c r="D32" s="8">
        <v>0.31</v>
      </c>
      <c r="E32" s="8">
        <v>0.34</v>
      </c>
      <c r="F32" s="8">
        <v>0.35</v>
      </c>
      <c r="G32" s="8">
        <v>0.42</v>
      </c>
      <c r="H32" s="8">
        <v>0.35</v>
      </c>
      <c r="I32" s="8">
        <v>0.37</v>
      </c>
      <c r="J32" s="8">
        <v>0.5</v>
      </c>
      <c r="K32" s="8">
        <v>0.49</v>
      </c>
      <c r="L32" s="8">
        <v>0.36</v>
      </c>
      <c r="M32" s="8">
        <v>0.27</v>
      </c>
      <c r="N32" s="8">
        <v>0.31</v>
      </c>
      <c r="O32" s="8">
        <v>0.39</v>
      </c>
      <c r="P32" s="8">
        <v>0.46</v>
      </c>
      <c r="Q32" s="8">
        <v>0.47</v>
      </c>
      <c r="R32" s="8">
        <v>0.78</v>
      </c>
      <c r="S32" s="8">
        <v>0.72</v>
      </c>
      <c r="T32" s="8">
        <v>0.8</v>
      </c>
      <c r="U32" s="8">
        <v>0.63</v>
      </c>
      <c r="V32" s="8">
        <v>0.23</v>
      </c>
      <c r="W32" s="8">
        <v>0.21</v>
      </c>
      <c r="X32" s="8">
        <v>0.28999999999999998</v>
      </c>
      <c r="Y32" s="8">
        <v>0.83</v>
      </c>
      <c r="Z32" s="8">
        <v>0.63</v>
      </c>
      <c r="AA32" s="8">
        <v>0.69</v>
      </c>
      <c r="AB32" s="8">
        <v>0.77</v>
      </c>
      <c r="AC32" s="8">
        <v>0.98</v>
      </c>
      <c r="AD32" s="8">
        <v>0.62</v>
      </c>
      <c r="AE32" s="8">
        <v>0.59</v>
      </c>
      <c r="AF32" s="8">
        <v>0.55000000000000004</v>
      </c>
      <c r="AG32" s="8">
        <v>0.53</v>
      </c>
      <c r="AH32" s="8">
        <v>0.36</v>
      </c>
      <c r="AI32" s="8">
        <v>0.5</v>
      </c>
      <c r="AJ32" s="8">
        <v>0.55000000000000004</v>
      </c>
      <c r="AK32" s="8">
        <v>0.6</v>
      </c>
      <c r="AL32" s="8">
        <v>0.56999999999999995</v>
      </c>
      <c r="AM32" s="8">
        <v>0.47</v>
      </c>
      <c r="AN32" s="8">
        <v>0.55000000000000004</v>
      </c>
      <c r="AO32" s="8">
        <v>0.52</v>
      </c>
      <c r="AP32" s="8">
        <v>0.41</v>
      </c>
      <c r="AQ32" s="8">
        <v>0.26</v>
      </c>
      <c r="AR32" s="8">
        <v>0.27</v>
      </c>
      <c r="AS32" s="8">
        <v>0.3</v>
      </c>
      <c r="AT32" s="8">
        <v>0.3</v>
      </c>
      <c r="AU32" s="8">
        <v>0.3</v>
      </c>
      <c r="AV32" s="8">
        <v>0.27</v>
      </c>
      <c r="AW32" s="8">
        <v>0.28000000000000003</v>
      </c>
      <c r="AX32" s="8">
        <v>0.25</v>
      </c>
      <c r="AY32" s="8">
        <v>0.23</v>
      </c>
      <c r="AZ32" s="8">
        <v>0.35</v>
      </c>
      <c r="BA32" s="8">
        <v>0.47</v>
      </c>
      <c r="BB32" s="8">
        <v>0.46</v>
      </c>
      <c r="BC32" s="8">
        <v>0.36</v>
      </c>
      <c r="BD32" s="8">
        <v>0.33</v>
      </c>
      <c r="BE32" s="8"/>
      <c r="BF32" s="8"/>
      <c r="BG32" s="8"/>
    </row>
    <row r="33" spans="1:59">
      <c r="A33" s="17" t="s">
        <v>3</v>
      </c>
      <c r="B33" s="8">
        <v>0.79</v>
      </c>
      <c r="C33" s="8">
        <v>0.68</v>
      </c>
      <c r="D33" s="8">
        <v>0.52</v>
      </c>
      <c r="E33" s="8">
        <v>0.57999999999999996</v>
      </c>
      <c r="F33" s="8">
        <v>0.59</v>
      </c>
      <c r="G33" s="8">
        <v>0.68</v>
      </c>
      <c r="H33" s="8">
        <v>0.59</v>
      </c>
      <c r="I33" s="8">
        <v>0.61</v>
      </c>
      <c r="J33" s="8">
        <v>0.76</v>
      </c>
      <c r="K33" s="8">
        <v>0.74</v>
      </c>
      <c r="L33" s="8">
        <v>0.6</v>
      </c>
      <c r="M33" s="8">
        <v>0.49</v>
      </c>
      <c r="N33" s="8">
        <v>0.54</v>
      </c>
      <c r="O33" s="8">
        <v>0.64</v>
      </c>
      <c r="P33" s="8">
        <v>0.73</v>
      </c>
      <c r="Q33" s="8">
        <v>0.75</v>
      </c>
      <c r="R33" s="8">
        <v>1.1200000000000001</v>
      </c>
      <c r="S33" s="8">
        <v>1.06</v>
      </c>
      <c r="T33" s="8">
        <v>1.1299999999999999</v>
      </c>
      <c r="U33" s="8">
        <v>0.93</v>
      </c>
      <c r="V33" s="8">
        <v>0.42</v>
      </c>
      <c r="W33" s="8">
        <v>0.39</v>
      </c>
      <c r="X33" s="8">
        <v>0.49</v>
      </c>
      <c r="Y33" s="8">
        <v>1.02</v>
      </c>
      <c r="Z33" s="8">
        <v>0.81</v>
      </c>
      <c r="AA33" s="8">
        <v>0.86</v>
      </c>
      <c r="AB33" s="8">
        <v>0.93</v>
      </c>
      <c r="AC33" s="8">
        <v>1.1100000000000001</v>
      </c>
      <c r="AD33" s="8">
        <v>0.76</v>
      </c>
      <c r="AE33" s="8">
        <v>0.73</v>
      </c>
      <c r="AF33" s="8">
        <v>0.69</v>
      </c>
      <c r="AG33" s="8">
        <v>0.66</v>
      </c>
      <c r="AH33" s="8">
        <v>0.51</v>
      </c>
      <c r="AI33" s="8">
        <v>0.65</v>
      </c>
      <c r="AJ33" s="8">
        <v>0.71</v>
      </c>
      <c r="AK33" s="8">
        <v>0.79</v>
      </c>
      <c r="AL33" s="8">
        <v>0.76</v>
      </c>
      <c r="AM33" s="8">
        <v>0.66</v>
      </c>
      <c r="AN33" s="8">
        <v>0.75</v>
      </c>
      <c r="AO33" s="8">
        <v>0.71</v>
      </c>
      <c r="AP33" s="8">
        <v>0.6</v>
      </c>
      <c r="AQ33" s="8">
        <v>0.42</v>
      </c>
      <c r="AR33" s="8">
        <v>0.43</v>
      </c>
      <c r="AS33" s="8">
        <v>0.47</v>
      </c>
      <c r="AT33" s="8">
        <v>0.47</v>
      </c>
      <c r="AU33" s="8">
        <v>0.47</v>
      </c>
      <c r="AV33" s="8">
        <v>0.43</v>
      </c>
      <c r="AW33" s="8">
        <v>0.44</v>
      </c>
      <c r="AX33" s="8">
        <v>0.42</v>
      </c>
      <c r="AY33" s="8">
        <v>0.39</v>
      </c>
      <c r="AZ33" s="8">
        <v>0.54</v>
      </c>
      <c r="BA33" s="8">
        <v>0.68</v>
      </c>
      <c r="BB33" s="8">
        <v>0.67</v>
      </c>
      <c r="BC33" s="8">
        <v>0.56000000000000005</v>
      </c>
      <c r="BD33" s="8">
        <v>0.53</v>
      </c>
      <c r="BE33" s="8"/>
      <c r="BF33" s="8"/>
      <c r="BG33" s="8"/>
    </row>
    <row r="34" spans="1:59">
      <c r="A34" s="17" t="s">
        <v>4</v>
      </c>
      <c r="B34" s="8">
        <v>1.01</v>
      </c>
      <c r="C34" s="8">
        <v>0.88</v>
      </c>
      <c r="D34" s="8">
        <v>0.69</v>
      </c>
      <c r="E34" s="8">
        <v>0.77</v>
      </c>
      <c r="F34" s="8">
        <v>0.78</v>
      </c>
      <c r="G34" s="8">
        <v>0.91</v>
      </c>
      <c r="H34" s="8">
        <v>0.77</v>
      </c>
      <c r="I34" s="8">
        <v>0.8</v>
      </c>
      <c r="J34" s="8">
        <v>0.99</v>
      </c>
      <c r="K34" s="8">
        <v>0.95</v>
      </c>
      <c r="L34" s="8">
        <v>0.77</v>
      </c>
      <c r="M34" s="8">
        <v>0.63</v>
      </c>
      <c r="N34" s="8">
        <v>0.68</v>
      </c>
      <c r="O34" s="8">
        <v>0.79</v>
      </c>
      <c r="P34" s="8">
        <v>0.89</v>
      </c>
      <c r="Q34" s="8">
        <v>0.92</v>
      </c>
      <c r="R34" s="8">
        <v>1.35</v>
      </c>
      <c r="S34" s="8">
        <v>1.28</v>
      </c>
      <c r="T34" s="8">
        <v>1.35</v>
      </c>
      <c r="U34" s="8">
        <v>1.0900000000000001</v>
      </c>
      <c r="V34" s="8">
        <v>0.5</v>
      </c>
      <c r="W34" s="8">
        <v>0.44</v>
      </c>
      <c r="X34" s="8">
        <v>0.55000000000000004</v>
      </c>
      <c r="Y34" s="8">
        <v>1.1200000000000001</v>
      </c>
      <c r="Z34" s="8">
        <v>0.88</v>
      </c>
      <c r="AA34" s="8">
        <v>0.94</v>
      </c>
      <c r="AB34" s="8">
        <v>1.02</v>
      </c>
      <c r="AC34" s="8">
        <v>1.23</v>
      </c>
      <c r="AD34" s="8">
        <v>0.84</v>
      </c>
      <c r="AE34" s="8">
        <v>0.81</v>
      </c>
      <c r="AF34" s="8">
        <v>0.76</v>
      </c>
      <c r="AG34" s="8">
        <v>0.73</v>
      </c>
      <c r="AH34" s="8">
        <v>0.57999999999999996</v>
      </c>
      <c r="AI34" s="8">
        <v>0.73</v>
      </c>
      <c r="AJ34" s="8">
        <v>0.8</v>
      </c>
      <c r="AK34" s="8">
        <v>0.89</v>
      </c>
      <c r="AL34" s="8">
        <v>0.86</v>
      </c>
      <c r="AM34" s="8">
        <v>0.74</v>
      </c>
      <c r="AN34" s="8">
        <v>0.84</v>
      </c>
      <c r="AO34" s="8">
        <v>0.8</v>
      </c>
      <c r="AP34" s="8">
        <v>0.67</v>
      </c>
      <c r="AQ34" s="8">
        <v>0.46</v>
      </c>
      <c r="AR34" s="8">
        <v>0.47</v>
      </c>
      <c r="AS34" s="8">
        <v>0.51</v>
      </c>
      <c r="AT34" s="8">
        <v>0.5</v>
      </c>
      <c r="AU34" s="8">
        <v>0.5</v>
      </c>
      <c r="AV34" s="8">
        <v>0.46</v>
      </c>
      <c r="AW34" s="8">
        <v>0.48</v>
      </c>
      <c r="AX34" s="8">
        <v>0.46</v>
      </c>
      <c r="AY34" s="8">
        <v>0.43</v>
      </c>
      <c r="AZ34" s="8">
        <v>0.59</v>
      </c>
      <c r="BA34" s="8">
        <v>0.75</v>
      </c>
      <c r="BB34" s="8">
        <v>0.75</v>
      </c>
      <c r="BC34" s="8">
        <v>0.63</v>
      </c>
      <c r="BD34" s="8">
        <v>0.61</v>
      </c>
      <c r="BE34" s="8"/>
      <c r="BF34" s="8"/>
      <c r="BG34" s="8"/>
    </row>
    <row r="35" spans="1:59">
      <c r="A35" s="17" t="s">
        <v>11</v>
      </c>
      <c r="B35" s="8">
        <v>1.45</v>
      </c>
      <c r="C35" s="8">
        <v>1.26</v>
      </c>
      <c r="D35" s="8">
        <v>1</v>
      </c>
      <c r="E35" s="8">
        <v>1.1000000000000001</v>
      </c>
      <c r="F35" s="8">
        <v>1.1200000000000001</v>
      </c>
      <c r="G35" s="8">
        <v>1.31</v>
      </c>
      <c r="H35" s="8">
        <v>1.1100000000000001</v>
      </c>
      <c r="I35" s="8">
        <v>1.1499999999999999</v>
      </c>
      <c r="J35" s="8">
        <v>1.41</v>
      </c>
      <c r="K35" s="8">
        <v>1.35</v>
      </c>
      <c r="L35" s="8">
        <v>1.1000000000000001</v>
      </c>
      <c r="M35" s="8">
        <v>0.89</v>
      </c>
      <c r="N35" s="8">
        <v>0.95</v>
      </c>
      <c r="O35" s="8">
        <v>1.0900000000000001</v>
      </c>
      <c r="P35" s="8">
        <v>1.21</v>
      </c>
      <c r="Q35" s="8">
        <v>1.23</v>
      </c>
      <c r="R35" s="8">
        <v>1.77</v>
      </c>
      <c r="S35" s="8">
        <v>1.66</v>
      </c>
      <c r="T35" s="8">
        <v>1.73</v>
      </c>
      <c r="U35" s="8">
        <v>1.39</v>
      </c>
      <c r="V35" s="8">
        <v>0.63</v>
      </c>
      <c r="W35" s="8">
        <v>0.56000000000000005</v>
      </c>
      <c r="X35" s="8">
        <v>0.69</v>
      </c>
      <c r="Y35" s="8">
        <v>1.37</v>
      </c>
      <c r="Z35" s="8">
        <v>1.08</v>
      </c>
      <c r="AA35" s="8">
        <v>1.1499999999999999</v>
      </c>
      <c r="AB35" s="8">
        <v>1.25</v>
      </c>
      <c r="AC35" s="8">
        <v>1.49</v>
      </c>
      <c r="AD35" s="8">
        <v>1.02</v>
      </c>
      <c r="AE35" s="8">
        <v>0.99</v>
      </c>
      <c r="AF35" s="8">
        <v>0.92</v>
      </c>
      <c r="AG35" s="8">
        <v>0.89</v>
      </c>
      <c r="AH35" s="8">
        <v>0.71</v>
      </c>
      <c r="AI35" s="8">
        <v>0.89</v>
      </c>
      <c r="AJ35" s="8">
        <v>0.98</v>
      </c>
      <c r="AK35" s="8">
        <v>1.0900000000000001</v>
      </c>
      <c r="AL35" s="8">
        <v>1.06</v>
      </c>
      <c r="AM35" s="8">
        <v>0.92</v>
      </c>
      <c r="AN35" s="8">
        <v>1.05</v>
      </c>
      <c r="AO35" s="8">
        <v>1.01</v>
      </c>
      <c r="AP35" s="8">
        <v>0.85</v>
      </c>
      <c r="AQ35" s="8">
        <v>0.59</v>
      </c>
      <c r="AR35" s="8">
        <v>0.6</v>
      </c>
      <c r="AS35" s="8">
        <v>0.64</v>
      </c>
      <c r="AT35" s="8">
        <v>0.63</v>
      </c>
      <c r="AU35" s="8">
        <v>0.63</v>
      </c>
      <c r="AV35" s="8">
        <v>0.59</v>
      </c>
      <c r="AW35" s="8">
        <v>0.61</v>
      </c>
      <c r="AX35" s="8">
        <v>0.59</v>
      </c>
      <c r="AY35" s="8">
        <v>0.56000000000000005</v>
      </c>
      <c r="AZ35" s="8">
        <v>0.77</v>
      </c>
      <c r="BA35" s="8">
        <v>0.98</v>
      </c>
      <c r="BB35" s="8">
        <v>0.99</v>
      </c>
      <c r="BC35" s="8">
        <v>0.84</v>
      </c>
      <c r="BD35" s="8">
        <v>0.81</v>
      </c>
      <c r="BE35" s="8"/>
      <c r="BF35" s="8"/>
      <c r="BG35" s="8"/>
    </row>
    <row r="36" spans="1:59">
      <c r="A36" s="17" t="s">
        <v>12</v>
      </c>
      <c r="B36" s="8">
        <v>1.45</v>
      </c>
      <c r="C36" s="8">
        <v>1.26</v>
      </c>
      <c r="D36" s="8">
        <v>1</v>
      </c>
      <c r="E36" s="8">
        <v>1.1000000000000001</v>
      </c>
      <c r="F36" s="8">
        <v>1.1200000000000001</v>
      </c>
      <c r="G36" s="8">
        <v>1.31</v>
      </c>
      <c r="H36" s="8">
        <v>1.1100000000000001</v>
      </c>
      <c r="I36" s="8">
        <v>1.1499999999999999</v>
      </c>
      <c r="J36" s="8">
        <v>1.41</v>
      </c>
      <c r="K36" s="8">
        <v>1.35</v>
      </c>
      <c r="L36" s="8">
        <v>1.1000000000000001</v>
      </c>
      <c r="M36" s="8">
        <v>0.89</v>
      </c>
      <c r="N36" s="8">
        <v>0.95</v>
      </c>
      <c r="O36" s="8">
        <v>1.0900000000000001</v>
      </c>
      <c r="P36" s="8">
        <v>1.21</v>
      </c>
      <c r="Q36" s="8">
        <v>1.23</v>
      </c>
      <c r="R36" s="8">
        <v>1.77</v>
      </c>
      <c r="S36" s="8">
        <v>1.66</v>
      </c>
      <c r="T36" s="8">
        <v>1.73</v>
      </c>
      <c r="U36" s="8">
        <v>1.39</v>
      </c>
      <c r="V36" s="8">
        <v>0.63</v>
      </c>
      <c r="W36" s="8">
        <v>0.56000000000000005</v>
      </c>
      <c r="X36" s="8">
        <v>0.69</v>
      </c>
      <c r="Y36" s="8">
        <v>1.37</v>
      </c>
      <c r="Z36" s="8">
        <v>1.08</v>
      </c>
      <c r="AA36" s="8">
        <v>1.1499999999999999</v>
      </c>
      <c r="AB36" s="8">
        <v>1.25</v>
      </c>
      <c r="AC36" s="8">
        <v>1.49</v>
      </c>
      <c r="AD36" s="8">
        <v>1.02</v>
      </c>
      <c r="AE36" s="8">
        <v>0.99</v>
      </c>
      <c r="AF36" s="8">
        <v>0.92</v>
      </c>
      <c r="AG36" s="8">
        <v>0.89</v>
      </c>
      <c r="AH36" s="8">
        <v>0.71</v>
      </c>
      <c r="AI36" s="8">
        <v>0.89</v>
      </c>
      <c r="AJ36" s="8">
        <v>0.98</v>
      </c>
      <c r="AK36" s="8">
        <v>1.0900000000000001</v>
      </c>
      <c r="AL36" s="8">
        <v>1.06</v>
      </c>
      <c r="AM36" s="8">
        <v>0.92</v>
      </c>
      <c r="AN36" s="8">
        <v>1.05</v>
      </c>
      <c r="AO36" s="8">
        <v>1.01</v>
      </c>
      <c r="AP36" s="8">
        <v>0.85</v>
      </c>
      <c r="AQ36" s="8">
        <v>0.59</v>
      </c>
      <c r="AR36" s="8">
        <v>0.6</v>
      </c>
      <c r="AS36" s="8">
        <v>0.64</v>
      </c>
      <c r="AT36" s="8">
        <v>0.63</v>
      </c>
      <c r="AU36" s="8">
        <v>0.63</v>
      </c>
      <c r="AV36" s="8">
        <v>0.59</v>
      </c>
      <c r="AW36" s="8">
        <v>0.61</v>
      </c>
      <c r="AX36" s="8">
        <v>0.59</v>
      </c>
      <c r="AY36" s="8">
        <v>0.56000000000000005</v>
      </c>
      <c r="AZ36" s="8">
        <v>0.77</v>
      </c>
      <c r="BA36" s="8">
        <v>0.98</v>
      </c>
      <c r="BB36" s="73">
        <v>0.99</v>
      </c>
      <c r="BC36" s="8">
        <v>0.84</v>
      </c>
      <c r="BD36" s="73">
        <v>0.81</v>
      </c>
      <c r="BE36" s="8"/>
      <c r="BF36" s="8"/>
      <c r="BG36" s="8"/>
    </row>
    <row r="37" spans="1:59">
      <c r="A37" s="19" t="s">
        <v>25</v>
      </c>
      <c r="B37" s="6">
        <v>0.8</v>
      </c>
      <c r="C37" s="6">
        <v>0.68</v>
      </c>
      <c r="D37" s="6">
        <v>0.52</v>
      </c>
      <c r="E37" s="6">
        <v>0.57999999999999996</v>
      </c>
      <c r="F37" s="6">
        <v>0.59</v>
      </c>
      <c r="G37" s="6">
        <v>0.7</v>
      </c>
      <c r="H37" s="6">
        <v>0.59</v>
      </c>
      <c r="I37" s="6">
        <v>0.62</v>
      </c>
      <c r="J37" s="6">
        <v>0.78</v>
      </c>
      <c r="K37" s="6">
        <v>0.75</v>
      </c>
      <c r="L37" s="6">
        <v>0.6</v>
      </c>
      <c r="M37" s="6">
        <v>0.48</v>
      </c>
      <c r="N37" s="6">
        <v>0.52</v>
      </c>
      <c r="O37" s="6">
        <v>0.61</v>
      </c>
      <c r="P37" s="6">
        <v>0.69</v>
      </c>
      <c r="Q37" s="6">
        <v>0.71</v>
      </c>
      <c r="R37" s="6">
        <v>1.06</v>
      </c>
      <c r="S37" s="6">
        <v>1</v>
      </c>
      <c r="T37" s="6">
        <v>1.07</v>
      </c>
      <c r="U37" s="6">
        <v>0.85</v>
      </c>
      <c r="V37" s="6">
        <v>0.37</v>
      </c>
      <c r="W37" s="6">
        <v>0.33</v>
      </c>
      <c r="X37" s="6">
        <v>0.42</v>
      </c>
      <c r="Y37" s="6">
        <v>0.94</v>
      </c>
      <c r="Z37" s="6">
        <v>0.73</v>
      </c>
      <c r="AA37" s="6">
        <v>0.79</v>
      </c>
      <c r="AB37" s="6">
        <v>0.87</v>
      </c>
      <c r="AC37" s="6">
        <v>1.07</v>
      </c>
      <c r="AD37" s="6">
        <v>0.7</v>
      </c>
      <c r="AE37" s="6">
        <v>0.67</v>
      </c>
      <c r="AF37" s="6">
        <v>0.63</v>
      </c>
      <c r="AG37" s="6">
        <v>0.6</v>
      </c>
      <c r="AH37" s="6">
        <v>0.45</v>
      </c>
      <c r="AI37" s="6">
        <v>0.57999999999999996</v>
      </c>
      <c r="AJ37" s="6">
        <v>0.64</v>
      </c>
      <c r="AK37" s="6">
        <v>0.71</v>
      </c>
      <c r="AL37" s="6">
        <v>0.68</v>
      </c>
      <c r="AM37" s="6">
        <v>0.57999999999999996</v>
      </c>
      <c r="AN37" s="6">
        <v>0.67</v>
      </c>
      <c r="AO37" s="6">
        <v>0.63</v>
      </c>
      <c r="AP37" s="6">
        <v>0.52</v>
      </c>
      <c r="AQ37" s="6">
        <v>0.35</v>
      </c>
      <c r="AR37" s="6">
        <v>0.36</v>
      </c>
      <c r="AS37" s="6">
        <v>0.39</v>
      </c>
      <c r="AT37" s="6">
        <v>0.39</v>
      </c>
      <c r="AU37" s="6">
        <v>0.39</v>
      </c>
      <c r="AV37" s="6">
        <v>0.36</v>
      </c>
      <c r="AW37" s="6">
        <v>0.37</v>
      </c>
      <c r="AX37" s="6">
        <v>0.35</v>
      </c>
      <c r="AY37" s="6">
        <v>0.33</v>
      </c>
      <c r="AZ37" s="6">
        <v>0.46</v>
      </c>
      <c r="BA37" s="6">
        <v>0.59</v>
      </c>
      <c r="BB37" s="6">
        <v>0.59</v>
      </c>
      <c r="BC37" s="6">
        <v>0.49</v>
      </c>
      <c r="BD37" s="6">
        <v>0.47</v>
      </c>
      <c r="BE37" s="8"/>
      <c r="BF37" s="8"/>
      <c r="BG37" s="8"/>
    </row>
    <row r="38" spans="1:59">
      <c r="A38" s="40" t="s">
        <v>55</v>
      </c>
      <c r="B38" s="6">
        <v>2.57</v>
      </c>
      <c r="C38" s="6">
        <v>2.33</v>
      </c>
      <c r="D38" s="6">
        <v>1.57</v>
      </c>
      <c r="E38" s="6">
        <v>2.04</v>
      </c>
      <c r="F38" s="6">
        <v>2.02</v>
      </c>
      <c r="G38" s="6">
        <v>2.13</v>
      </c>
      <c r="H38" s="6">
        <v>1.78</v>
      </c>
      <c r="I38" s="6">
        <v>1.8</v>
      </c>
      <c r="J38" s="6">
        <v>2.52</v>
      </c>
      <c r="K38" s="6">
        <v>2.2000000000000002</v>
      </c>
      <c r="L38" s="6">
        <v>1.87</v>
      </c>
      <c r="M38" s="6">
        <v>1.52</v>
      </c>
      <c r="N38" s="6">
        <v>1.49</v>
      </c>
      <c r="O38" s="6">
        <v>1.73</v>
      </c>
      <c r="P38" s="6">
        <v>2.1800000000000002</v>
      </c>
      <c r="Q38" s="6">
        <v>2.23</v>
      </c>
      <c r="R38" s="6">
        <v>3.96</v>
      </c>
      <c r="S38" s="6">
        <v>3.53</v>
      </c>
      <c r="T38" s="6">
        <v>3.82</v>
      </c>
      <c r="U38" s="6">
        <v>2.75</v>
      </c>
      <c r="V38" s="6">
        <v>0.94</v>
      </c>
      <c r="W38" s="6">
        <v>0.86</v>
      </c>
      <c r="X38" s="6">
        <v>1.34</v>
      </c>
      <c r="Y38" s="6">
        <v>3.81</v>
      </c>
      <c r="Z38" s="6">
        <v>2.67</v>
      </c>
      <c r="AA38" s="6">
        <v>2.8</v>
      </c>
      <c r="AB38" s="6">
        <v>3.03</v>
      </c>
      <c r="AC38" s="6">
        <v>3.93</v>
      </c>
      <c r="AD38" s="6">
        <v>2.54</v>
      </c>
      <c r="AE38" s="6">
        <v>2.41</v>
      </c>
      <c r="AF38" s="6">
        <v>1.94</v>
      </c>
      <c r="AG38" s="6">
        <v>1.77</v>
      </c>
      <c r="AH38" s="6">
        <v>1.24</v>
      </c>
      <c r="AI38" s="6">
        <v>1.78</v>
      </c>
      <c r="AJ38" s="6">
        <v>1.68</v>
      </c>
      <c r="AK38" s="6">
        <v>2.2999999999999998</v>
      </c>
      <c r="AL38" s="6">
        <v>2.1</v>
      </c>
      <c r="AM38" s="6">
        <v>1.69</v>
      </c>
      <c r="AN38" s="6">
        <v>2.09</v>
      </c>
      <c r="AO38" s="6">
        <v>1.72</v>
      </c>
      <c r="AP38" s="6">
        <v>1.43</v>
      </c>
      <c r="AQ38" s="6">
        <v>0.89</v>
      </c>
      <c r="AR38" s="6">
        <v>0.92</v>
      </c>
      <c r="AS38" s="6">
        <v>1.02</v>
      </c>
      <c r="AT38" s="6">
        <v>1.1000000000000001</v>
      </c>
      <c r="AU38" s="6">
        <v>1.38</v>
      </c>
      <c r="AV38" s="6">
        <v>1.72</v>
      </c>
      <c r="AW38" s="6">
        <v>1.85</v>
      </c>
      <c r="AX38" s="6">
        <v>1.72</v>
      </c>
      <c r="AY38" s="6">
        <v>1.41</v>
      </c>
      <c r="AZ38" s="6">
        <v>2.1</v>
      </c>
      <c r="BA38" s="6">
        <v>2.79</v>
      </c>
      <c r="BB38" s="6">
        <v>2.76</v>
      </c>
      <c r="BC38" s="6">
        <v>2.2400000000000002</v>
      </c>
      <c r="BD38" s="6">
        <v>2.0699999999999998</v>
      </c>
      <c r="BE38" s="8"/>
      <c r="BF38" s="8"/>
      <c r="BG38" s="8"/>
    </row>
    <row r="39" spans="1:59">
      <c r="A39" s="32" t="s">
        <v>44</v>
      </c>
      <c r="B39" s="6">
        <v>17.88</v>
      </c>
      <c r="C39" s="6">
        <v>20.100000000000001</v>
      </c>
      <c r="D39" s="6">
        <v>29.29</v>
      </c>
      <c r="E39" s="6">
        <v>23.74</v>
      </c>
      <c r="F39" s="6">
        <v>23.88</v>
      </c>
      <c r="G39" s="6">
        <v>22.77</v>
      </c>
      <c r="H39" s="6">
        <v>26.73</v>
      </c>
      <c r="I39" s="6">
        <v>26.23</v>
      </c>
      <c r="J39" s="6">
        <v>19.170000000000002</v>
      </c>
      <c r="K39" s="6">
        <v>21.38</v>
      </c>
      <c r="L39" s="6">
        <v>25.43</v>
      </c>
      <c r="M39" s="6">
        <v>30.04</v>
      </c>
      <c r="N39" s="6">
        <v>30.2</v>
      </c>
      <c r="O39" s="6">
        <v>26.79</v>
      </c>
      <c r="P39" s="6">
        <v>21.5</v>
      </c>
      <c r="Q39" s="6">
        <v>20.73</v>
      </c>
      <c r="R39" s="6">
        <v>9.82</v>
      </c>
      <c r="S39" s="6">
        <v>12.19</v>
      </c>
      <c r="T39" s="6">
        <v>10.44</v>
      </c>
      <c r="U39" s="6">
        <v>16.55</v>
      </c>
      <c r="V39" s="6">
        <v>41.39</v>
      </c>
      <c r="W39" s="6">
        <v>43.72</v>
      </c>
      <c r="X39" s="6">
        <v>32.53</v>
      </c>
      <c r="Y39" s="6">
        <v>8.9700000000000006</v>
      </c>
      <c r="Z39" s="6">
        <v>15.61</v>
      </c>
      <c r="AA39" s="6">
        <v>13.76</v>
      </c>
      <c r="AB39" s="6">
        <v>12.31</v>
      </c>
      <c r="AC39" s="6">
        <v>7.74</v>
      </c>
      <c r="AD39" s="6">
        <v>15.93</v>
      </c>
      <c r="AE39" s="6">
        <v>17.36</v>
      </c>
      <c r="AF39" s="6">
        <v>23.53</v>
      </c>
      <c r="AG39" s="6">
        <v>25.77</v>
      </c>
      <c r="AH39" s="6">
        <v>34.770000000000003</v>
      </c>
      <c r="AI39" s="6">
        <v>25.71</v>
      </c>
      <c r="AJ39" s="6">
        <v>27.11</v>
      </c>
      <c r="AK39" s="6">
        <v>19.41</v>
      </c>
      <c r="AL39" s="6">
        <v>21.85</v>
      </c>
      <c r="AM39" s="6">
        <v>26.89</v>
      </c>
      <c r="AN39" s="6">
        <v>21.75</v>
      </c>
      <c r="AO39" s="6">
        <v>26.65</v>
      </c>
      <c r="AP39" s="6">
        <v>31.04</v>
      </c>
      <c r="AQ39" s="6">
        <v>42.84</v>
      </c>
      <c r="AR39" s="6">
        <v>42.12</v>
      </c>
      <c r="AS39" s="6">
        <v>39.54</v>
      </c>
      <c r="AT39" s="6">
        <v>37.590000000000003</v>
      </c>
      <c r="AU39" s="6">
        <v>30.88</v>
      </c>
      <c r="AV39" s="6">
        <v>24.34</v>
      </c>
      <c r="AW39" s="6">
        <v>22.68</v>
      </c>
      <c r="AX39" s="6">
        <v>24.78</v>
      </c>
      <c r="AY39" s="6">
        <v>30.2</v>
      </c>
      <c r="AZ39" s="6">
        <v>19.54</v>
      </c>
      <c r="BA39" s="6">
        <v>13.17</v>
      </c>
      <c r="BB39" s="6">
        <v>13.48</v>
      </c>
      <c r="BC39" s="6">
        <v>18.29</v>
      </c>
      <c r="BD39" s="6">
        <v>20.28</v>
      </c>
      <c r="BE39" s="8"/>
      <c r="BF39" s="8"/>
      <c r="BG39" s="8"/>
    </row>
    <row r="41" spans="1:59">
      <c r="A41" s="15" t="s">
        <v>28</v>
      </c>
      <c r="AT41" s="7"/>
      <c r="AU41" s="7"/>
      <c r="AV41" s="24"/>
      <c r="AW41" s="7"/>
      <c r="AX41" s="24"/>
      <c r="AY41" s="7"/>
      <c r="AZ41" s="24"/>
      <c r="BA41" s="7"/>
      <c r="BB41" s="2"/>
      <c r="BC41" s="7"/>
      <c r="BD41" s="2"/>
    </row>
    <row r="42" spans="1:59">
      <c r="A42" s="16" t="s">
        <v>24</v>
      </c>
      <c r="B42" s="1">
        <v>1970</v>
      </c>
      <c r="C42" s="1">
        <v>1971</v>
      </c>
      <c r="D42" s="1">
        <v>1972</v>
      </c>
      <c r="E42" s="1">
        <v>1973</v>
      </c>
      <c r="F42" s="1">
        <v>1974</v>
      </c>
      <c r="G42" s="1">
        <v>1975</v>
      </c>
      <c r="H42" s="1">
        <v>1976</v>
      </c>
      <c r="I42" s="1">
        <v>1977</v>
      </c>
      <c r="J42" s="1">
        <v>1978</v>
      </c>
      <c r="K42" s="1">
        <v>1979</v>
      </c>
      <c r="L42" s="1">
        <v>1980</v>
      </c>
      <c r="M42" s="1">
        <v>1981</v>
      </c>
      <c r="N42" s="1">
        <v>1982</v>
      </c>
      <c r="O42" s="1">
        <v>1983</v>
      </c>
      <c r="P42" s="1">
        <v>1984</v>
      </c>
      <c r="Q42" s="1">
        <v>1985</v>
      </c>
      <c r="R42" s="1">
        <v>1986</v>
      </c>
      <c r="S42" s="1">
        <v>1987</v>
      </c>
      <c r="T42" s="1">
        <v>1988</v>
      </c>
      <c r="U42" s="1">
        <v>1989</v>
      </c>
      <c r="V42" s="1">
        <v>1990</v>
      </c>
      <c r="W42" s="1">
        <v>1991</v>
      </c>
      <c r="X42" s="1">
        <v>1992</v>
      </c>
      <c r="Y42" s="1">
        <v>1993</v>
      </c>
      <c r="Z42" s="1">
        <v>1994</v>
      </c>
      <c r="AA42" s="1">
        <v>1995</v>
      </c>
      <c r="AB42" s="1">
        <v>1996</v>
      </c>
      <c r="AC42" s="1">
        <v>1997</v>
      </c>
      <c r="AD42" s="1">
        <v>1998</v>
      </c>
      <c r="AE42" s="1">
        <v>1999</v>
      </c>
      <c r="AF42" s="1">
        <v>2000</v>
      </c>
      <c r="AG42" s="1">
        <v>2001</v>
      </c>
      <c r="AH42" s="1">
        <v>2002</v>
      </c>
      <c r="AI42" s="1">
        <v>2003</v>
      </c>
      <c r="AJ42" s="1">
        <v>2004</v>
      </c>
      <c r="AK42" s="1">
        <v>2005</v>
      </c>
      <c r="AL42" s="1">
        <v>2006</v>
      </c>
      <c r="AM42" s="1">
        <v>2007</v>
      </c>
      <c r="AN42" s="1">
        <v>2008</v>
      </c>
      <c r="AO42" s="1">
        <v>2009</v>
      </c>
      <c r="AP42" s="1">
        <v>2010</v>
      </c>
      <c r="AQ42" s="1">
        <v>2011</v>
      </c>
      <c r="AR42" s="1">
        <v>2012</v>
      </c>
      <c r="AS42" s="1">
        <v>2013</v>
      </c>
      <c r="AT42" s="1">
        <v>2014</v>
      </c>
      <c r="AU42" s="1">
        <v>2015</v>
      </c>
      <c r="AV42" s="1">
        <v>2016</v>
      </c>
      <c r="AW42" s="1">
        <v>2017</v>
      </c>
      <c r="AX42" s="1">
        <v>2018</v>
      </c>
      <c r="AY42" s="1">
        <v>2019</v>
      </c>
      <c r="AZ42" s="1">
        <v>2020</v>
      </c>
      <c r="BA42" s="1">
        <v>2021</v>
      </c>
      <c r="BB42" s="1">
        <v>2022</v>
      </c>
      <c r="BC42" s="1">
        <v>2023</v>
      </c>
      <c r="BD42" s="1">
        <v>2024</v>
      </c>
    </row>
    <row r="43" spans="1:59">
      <c r="A43" s="17" t="s">
        <v>0</v>
      </c>
      <c r="B43" s="9">
        <v>19086</v>
      </c>
      <c r="C43" s="9">
        <v>16895</v>
      </c>
      <c r="D43" s="9">
        <v>9814</v>
      </c>
      <c r="E43" s="9">
        <v>8037</v>
      </c>
      <c r="F43" s="9">
        <v>12049</v>
      </c>
      <c r="G43" s="9">
        <v>19942</v>
      </c>
      <c r="H43" s="9">
        <v>24556</v>
      </c>
      <c r="I43" s="9">
        <v>19422</v>
      </c>
      <c r="J43" s="9">
        <v>12432</v>
      </c>
      <c r="K43" s="9">
        <v>6285</v>
      </c>
      <c r="L43" s="9">
        <v>6572</v>
      </c>
      <c r="M43" s="9">
        <v>7921</v>
      </c>
      <c r="N43" s="9">
        <v>6018</v>
      </c>
      <c r="O43" s="9">
        <v>6299</v>
      </c>
      <c r="P43" s="9">
        <v>7383</v>
      </c>
      <c r="Q43" s="9">
        <v>6763</v>
      </c>
      <c r="R43" s="9">
        <v>3088</v>
      </c>
      <c r="S43" s="9">
        <v>1072</v>
      </c>
      <c r="T43" s="9">
        <v>448</v>
      </c>
      <c r="U43" s="9">
        <v>398</v>
      </c>
      <c r="V43" s="9">
        <v>544</v>
      </c>
      <c r="W43" s="9">
        <v>1337</v>
      </c>
      <c r="X43" s="9">
        <v>2702</v>
      </c>
      <c r="Y43" s="9">
        <v>1130</v>
      </c>
      <c r="Z43" s="9">
        <v>928</v>
      </c>
      <c r="AA43" s="9">
        <v>1729</v>
      </c>
      <c r="AB43" s="9">
        <v>3995</v>
      </c>
      <c r="AC43" s="9">
        <v>885</v>
      </c>
      <c r="AD43" s="9">
        <v>399</v>
      </c>
      <c r="AE43" s="9">
        <v>799</v>
      </c>
      <c r="AF43" s="9">
        <v>568</v>
      </c>
      <c r="AG43" s="9">
        <v>457</v>
      </c>
      <c r="AH43" s="9">
        <v>1646</v>
      </c>
      <c r="AI43" s="9">
        <v>1436</v>
      </c>
      <c r="AJ43" s="9">
        <v>3923</v>
      </c>
      <c r="AK43" s="9">
        <v>1748</v>
      </c>
      <c r="AL43" s="9">
        <v>605</v>
      </c>
      <c r="AM43" s="9">
        <v>1980</v>
      </c>
      <c r="AN43" s="9">
        <v>1344</v>
      </c>
      <c r="AO43" s="9">
        <v>2287</v>
      </c>
      <c r="AP43" s="9">
        <v>1975</v>
      </c>
      <c r="AQ43" s="9">
        <v>1017</v>
      </c>
      <c r="AR43" s="9">
        <v>2470</v>
      </c>
      <c r="AS43" s="9">
        <v>10285</v>
      </c>
      <c r="AT43" s="9">
        <v>3528</v>
      </c>
      <c r="AU43" s="9">
        <v>4807</v>
      </c>
      <c r="AV43" s="9">
        <v>9798</v>
      </c>
      <c r="AW43" s="9">
        <v>8156</v>
      </c>
      <c r="AX43" s="9">
        <v>14598</v>
      </c>
      <c r="AY43" s="9">
        <v>5020</v>
      </c>
      <c r="AZ43" s="9">
        <v>7985</v>
      </c>
      <c r="BA43" s="9">
        <v>8105</v>
      </c>
      <c r="BB43" s="9">
        <v>7198</v>
      </c>
      <c r="BC43" s="9">
        <v>3142</v>
      </c>
      <c r="BD43" s="9">
        <v>2956</v>
      </c>
      <c r="BE43" s="9"/>
      <c r="BF43" s="9"/>
      <c r="BG43" s="9"/>
    </row>
    <row r="44" spans="1:59">
      <c r="A44" s="17" t="s">
        <v>1</v>
      </c>
      <c r="B44" s="9">
        <v>7412</v>
      </c>
      <c r="C44" s="9">
        <v>7540</v>
      </c>
      <c r="D44" s="9">
        <v>10503</v>
      </c>
      <c r="E44" s="9">
        <v>5737</v>
      </c>
      <c r="F44" s="9">
        <v>3523</v>
      </c>
      <c r="G44" s="9">
        <v>4886</v>
      </c>
      <c r="H44" s="9">
        <v>7813</v>
      </c>
      <c r="I44" s="9">
        <v>11496</v>
      </c>
      <c r="J44" s="9">
        <v>8767</v>
      </c>
      <c r="K44" s="9">
        <v>4771</v>
      </c>
      <c r="L44" s="9">
        <v>2432</v>
      </c>
      <c r="M44" s="9">
        <v>2756</v>
      </c>
      <c r="N44" s="9">
        <v>3453</v>
      </c>
      <c r="O44" s="9">
        <v>2585</v>
      </c>
      <c r="P44" s="9">
        <v>2567</v>
      </c>
      <c r="Q44" s="9">
        <v>2918</v>
      </c>
      <c r="R44" s="9">
        <v>3073</v>
      </c>
      <c r="S44" s="9">
        <v>1332</v>
      </c>
      <c r="T44" s="9">
        <v>412</v>
      </c>
      <c r="U44" s="9">
        <v>132</v>
      </c>
      <c r="V44" s="9">
        <v>138</v>
      </c>
      <c r="W44" s="9">
        <v>179</v>
      </c>
      <c r="X44" s="9">
        <v>533</v>
      </c>
      <c r="Y44" s="9">
        <v>1204</v>
      </c>
      <c r="Z44" s="9">
        <v>376</v>
      </c>
      <c r="AA44" s="9">
        <v>277</v>
      </c>
      <c r="AB44" s="9">
        <v>528</v>
      </c>
      <c r="AC44" s="9">
        <v>1687</v>
      </c>
      <c r="AD44" s="9">
        <v>247</v>
      </c>
      <c r="AE44" s="9">
        <v>117</v>
      </c>
      <c r="AF44" s="9">
        <v>313</v>
      </c>
      <c r="AG44" s="9">
        <v>152</v>
      </c>
      <c r="AH44" s="9">
        <v>183</v>
      </c>
      <c r="AI44" s="9">
        <v>665</v>
      </c>
      <c r="AJ44" s="9">
        <v>465</v>
      </c>
      <c r="AK44" s="9">
        <v>1702</v>
      </c>
      <c r="AL44" s="9">
        <v>500</v>
      </c>
      <c r="AM44" s="9">
        <v>307</v>
      </c>
      <c r="AN44" s="9">
        <v>931</v>
      </c>
      <c r="AO44" s="9">
        <v>447</v>
      </c>
      <c r="AP44" s="9">
        <v>962</v>
      </c>
      <c r="AQ44" s="9">
        <v>898</v>
      </c>
      <c r="AR44" s="9">
        <v>647</v>
      </c>
      <c r="AS44" s="9">
        <v>1790</v>
      </c>
      <c r="AT44" s="9">
        <v>6391</v>
      </c>
      <c r="AU44" s="9">
        <v>2074</v>
      </c>
      <c r="AV44" s="9">
        <v>3202</v>
      </c>
      <c r="AW44" s="9">
        <v>3817</v>
      </c>
      <c r="AX44" s="9">
        <v>4034</v>
      </c>
      <c r="AY44" s="9">
        <v>5927</v>
      </c>
      <c r="AZ44" s="9">
        <v>2168</v>
      </c>
      <c r="BA44" s="9">
        <v>2216</v>
      </c>
      <c r="BB44" s="9">
        <v>2629</v>
      </c>
      <c r="BC44" s="9">
        <v>2078</v>
      </c>
      <c r="BD44" s="9">
        <v>1416</v>
      </c>
      <c r="BE44" s="9"/>
      <c r="BF44" s="9"/>
      <c r="BG44" s="9"/>
    </row>
    <row r="45" spans="1:59">
      <c r="A45" s="17" t="s">
        <v>2</v>
      </c>
      <c r="B45" s="9">
        <v>2995</v>
      </c>
      <c r="C45" s="9">
        <v>3012</v>
      </c>
      <c r="D45" s="9">
        <v>3387</v>
      </c>
      <c r="E45" s="9">
        <v>5453</v>
      </c>
      <c r="F45" s="9">
        <v>3395</v>
      </c>
      <c r="G45" s="9">
        <v>2150</v>
      </c>
      <c r="H45" s="9">
        <v>2463</v>
      </c>
      <c r="I45" s="9">
        <v>3182</v>
      </c>
      <c r="J45" s="9">
        <v>4806</v>
      </c>
      <c r="K45" s="9">
        <v>4112</v>
      </c>
      <c r="L45" s="9">
        <v>1305</v>
      </c>
      <c r="M45" s="9">
        <v>851</v>
      </c>
      <c r="N45" s="9">
        <v>1435</v>
      </c>
      <c r="O45" s="9">
        <v>1673</v>
      </c>
      <c r="P45" s="9">
        <v>1233</v>
      </c>
      <c r="Q45" s="9">
        <v>941</v>
      </c>
      <c r="R45" s="9">
        <v>1258</v>
      </c>
      <c r="S45" s="9">
        <v>954</v>
      </c>
      <c r="T45" s="9">
        <v>550</v>
      </c>
      <c r="U45" s="9">
        <v>141</v>
      </c>
      <c r="V45" s="9">
        <v>43</v>
      </c>
      <c r="W45" s="9">
        <v>74</v>
      </c>
      <c r="X45" s="9">
        <v>79</v>
      </c>
      <c r="Y45" s="9">
        <v>435</v>
      </c>
      <c r="Z45" s="9">
        <v>267</v>
      </c>
      <c r="AA45" s="9">
        <v>125</v>
      </c>
      <c r="AB45" s="9">
        <v>61</v>
      </c>
      <c r="AC45" s="9">
        <v>129</v>
      </c>
      <c r="AD45" s="9">
        <v>449</v>
      </c>
      <c r="AE45" s="9">
        <v>73</v>
      </c>
      <c r="AF45" s="9">
        <v>41</v>
      </c>
      <c r="AG45" s="9">
        <v>113</v>
      </c>
      <c r="AH45" s="9">
        <v>30</v>
      </c>
      <c r="AI45" s="9">
        <v>98</v>
      </c>
      <c r="AJ45" s="9">
        <v>217</v>
      </c>
      <c r="AK45" s="9">
        <v>152</v>
      </c>
      <c r="AL45" s="9">
        <v>985</v>
      </c>
      <c r="AM45" s="9">
        <v>239</v>
      </c>
      <c r="AN45" s="9">
        <v>142</v>
      </c>
      <c r="AO45" s="9">
        <v>384</v>
      </c>
      <c r="AP45" s="9">
        <v>210</v>
      </c>
      <c r="AQ45" s="9">
        <v>504</v>
      </c>
      <c r="AR45" s="9">
        <v>515</v>
      </c>
      <c r="AS45" s="9">
        <v>380</v>
      </c>
      <c r="AT45" s="9">
        <v>769</v>
      </c>
      <c r="AU45" s="9">
        <v>5927</v>
      </c>
      <c r="AV45" s="9">
        <v>1592</v>
      </c>
      <c r="AW45" s="9">
        <v>1661</v>
      </c>
      <c r="AX45" s="9">
        <v>1967</v>
      </c>
      <c r="AY45" s="9">
        <v>1825</v>
      </c>
      <c r="AZ45" s="9">
        <v>2247</v>
      </c>
      <c r="BA45" s="9">
        <v>1123</v>
      </c>
      <c r="BB45" s="9">
        <v>596</v>
      </c>
      <c r="BC45" s="9">
        <v>770</v>
      </c>
      <c r="BD45" s="9">
        <v>653</v>
      </c>
      <c r="BE45" s="9"/>
      <c r="BF45" s="9"/>
      <c r="BG45" s="9"/>
    </row>
    <row r="46" spans="1:59">
      <c r="A46" s="17" t="s">
        <v>3</v>
      </c>
      <c r="B46" s="9">
        <v>830</v>
      </c>
      <c r="C46" s="9">
        <v>762</v>
      </c>
      <c r="D46" s="9">
        <v>805</v>
      </c>
      <c r="E46" s="9">
        <v>1583</v>
      </c>
      <c r="F46" s="9">
        <v>2584</v>
      </c>
      <c r="G46" s="9">
        <v>1543</v>
      </c>
      <c r="H46" s="9">
        <v>1218</v>
      </c>
      <c r="I46" s="9">
        <v>1278</v>
      </c>
      <c r="J46" s="9">
        <v>1465</v>
      </c>
      <c r="K46" s="9">
        <v>1621</v>
      </c>
      <c r="L46" s="9">
        <v>1226</v>
      </c>
      <c r="M46" s="9">
        <v>499</v>
      </c>
      <c r="N46" s="9">
        <v>471</v>
      </c>
      <c r="O46" s="9">
        <v>602</v>
      </c>
      <c r="P46" s="9">
        <v>524</v>
      </c>
      <c r="Q46" s="9">
        <v>450</v>
      </c>
      <c r="R46" s="9">
        <v>447</v>
      </c>
      <c r="S46" s="9">
        <v>309</v>
      </c>
      <c r="T46" s="9">
        <v>421</v>
      </c>
      <c r="U46" s="9">
        <v>137</v>
      </c>
      <c r="V46" s="9">
        <v>42</v>
      </c>
      <c r="W46" s="9">
        <v>30</v>
      </c>
      <c r="X46" s="9">
        <v>38</v>
      </c>
      <c r="Y46" s="9">
        <v>66</v>
      </c>
      <c r="Z46" s="9">
        <v>70</v>
      </c>
      <c r="AA46" s="9">
        <v>63</v>
      </c>
      <c r="AB46" s="9">
        <v>39</v>
      </c>
      <c r="AC46" s="9">
        <v>22</v>
      </c>
      <c r="AD46" s="9">
        <v>32</v>
      </c>
      <c r="AE46" s="9">
        <v>103</v>
      </c>
      <c r="AF46" s="9">
        <v>27</v>
      </c>
      <c r="AG46" s="9">
        <v>15</v>
      </c>
      <c r="AH46" s="9">
        <v>22</v>
      </c>
      <c r="AI46" s="9">
        <v>17</v>
      </c>
      <c r="AJ46" s="9">
        <v>31</v>
      </c>
      <c r="AK46" s="9">
        <v>68</v>
      </c>
      <c r="AL46" s="9">
        <v>54</v>
      </c>
      <c r="AM46" s="9">
        <v>403</v>
      </c>
      <c r="AN46" s="9">
        <v>101</v>
      </c>
      <c r="AO46" s="9">
        <v>57</v>
      </c>
      <c r="AP46" s="9">
        <v>109</v>
      </c>
      <c r="AQ46" s="9">
        <v>83</v>
      </c>
      <c r="AR46" s="9">
        <v>248</v>
      </c>
      <c r="AS46" s="9">
        <v>249</v>
      </c>
      <c r="AT46" s="9">
        <v>191</v>
      </c>
      <c r="AU46" s="9">
        <v>349</v>
      </c>
      <c r="AV46" s="9">
        <v>3141</v>
      </c>
      <c r="AW46" s="9">
        <v>1289</v>
      </c>
      <c r="AX46" s="9">
        <v>1157</v>
      </c>
      <c r="AY46" s="9">
        <v>862</v>
      </c>
      <c r="AZ46" s="9">
        <v>848</v>
      </c>
      <c r="BA46" s="9">
        <v>680</v>
      </c>
      <c r="BB46" s="9">
        <v>378</v>
      </c>
      <c r="BC46" s="9">
        <v>170</v>
      </c>
      <c r="BD46" s="9">
        <v>217</v>
      </c>
      <c r="BE46" s="9"/>
      <c r="BF46" s="9"/>
      <c r="BG46" s="9"/>
    </row>
    <row r="47" spans="1:59">
      <c r="A47" s="17" t="s">
        <v>4</v>
      </c>
      <c r="B47" s="9">
        <v>309</v>
      </c>
      <c r="C47" s="9">
        <v>237</v>
      </c>
      <c r="D47" s="9">
        <v>222</v>
      </c>
      <c r="E47" s="9">
        <v>312</v>
      </c>
      <c r="F47" s="9">
        <v>645</v>
      </c>
      <c r="G47" s="9">
        <v>699</v>
      </c>
      <c r="H47" s="9">
        <v>520</v>
      </c>
      <c r="I47" s="9">
        <v>537</v>
      </c>
      <c r="J47" s="9">
        <v>529</v>
      </c>
      <c r="K47" s="9">
        <v>451</v>
      </c>
      <c r="L47" s="9">
        <v>609</v>
      </c>
      <c r="M47" s="9">
        <v>457</v>
      </c>
      <c r="N47" s="9">
        <v>210</v>
      </c>
      <c r="O47" s="9">
        <v>194</v>
      </c>
      <c r="P47" s="9">
        <v>206</v>
      </c>
      <c r="Q47" s="9">
        <v>159</v>
      </c>
      <c r="R47" s="9">
        <v>138</v>
      </c>
      <c r="S47" s="9">
        <v>69</v>
      </c>
      <c r="T47" s="9">
        <v>53</v>
      </c>
      <c r="U47" s="9">
        <v>90</v>
      </c>
      <c r="V47" s="9">
        <v>26</v>
      </c>
      <c r="W47" s="9">
        <v>22</v>
      </c>
      <c r="X47" s="9">
        <v>14</v>
      </c>
      <c r="Y47" s="9">
        <v>13</v>
      </c>
      <c r="Z47" s="9">
        <v>15</v>
      </c>
      <c r="AA47" s="9">
        <v>21</v>
      </c>
      <c r="AB47" s="9">
        <v>18</v>
      </c>
      <c r="AC47" s="9">
        <v>8</v>
      </c>
      <c r="AD47" s="9">
        <v>4</v>
      </c>
      <c r="AE47" s="9">
        <v>12</v>
      </c>
      <c r="AF47" s="9">
        <v>30</v>
      </c>
      <c r="AG47" s="9">
        <v>11</v>
      </c>
      <c r="AH47" s="9">
        <v>7</v>
      </c>
      <c r="AI47" s="9">
        <v>7</v>
      </c>
      <c r="AJ47" s="9">
        <v>7</v>
      </c>
      <c r="AK47" s="9">
        <v>14</v>
      </c>
      <c r="AL47" s="9">
        <v>15</v>
      </c>
      <c r="AM47" s="9">
        <v>14</v>
      </c>
      <c r="AN47" s="9">
        <v>107</v>
      </c>
      <c r="AO47" s="9">
        <v>31</v>
      </c>
      <c r="AP47" s="9">
        <v>20</v>
      </c>
      <c r="AQ47" s="9">
        <v>30</v>
      </c>
      <c r="AR47" s="9">
        <v>44</v>
      </c>
      <c r="AS47" s="9">
        <v>101</v>
      </c>
      <c r="AT47" s="9">
        <v>75</v>
      </c>
      <c r="AU47" s="9">
        <v>76</v>
      </c>
      <c r="AV47" s="9">
        <v>144</v>
      </c>
      <c r="AW47" s="9">
        <v>1411</v>
      </c>
      <c r="AX47" s="9">
        <v>791</v>
      </c>
      <c r="AY47" s="9">
        <v>622</v>
      </c>
      <c r="AZ47" s="9">
        <v>410</v>
      </c>
      <c r="BA47" s="9">
        <v>296</v>
      </c>
      <c r="BB47" s="9">
        <v>212</v>
      </c>
      <c r="BC47" s="9">
        <v>85</v>
      </c>
      <c r="BD47" s="9">
        <v>64</v>
      </c>
      <c r="BE47" s="9"/>
      <c r="BF47" s="9"/>
      <c r="BG47" s="9"/>
    </row>
    <row r="48" spans="1:59">
      <c r="A48" s="17" t="s">
        <v>11</v>
      </c>
      <c r="B48" s="9">
        <v>85</v>
      </c>
      <c r="C48" s="9">
        <v>86</v>
      </c>
      <c r="D48" s="9">
        <v>67</v>
      </c>
      <c r="E48" s="9">
        <v>76</v>
      </c>
      <c r="F48" s="9">
        <v>76</v>
      </c>
      <c r="G48" s="9">
        <v>202</v>
      </c>
      <c r="H48" s="9">
        <v>125</v>
      </c>
      <c r="I48" s="9">
        <v>150</v>
      </c>
      <c r="J48" s="9">
        <v>196</v>
      </c>
      <c r="K48" s="9">
        <v>129</v>
      </c>
      <c r="L48" s="9">
        <v>154</v>
      </c>
      <c r="M48" s="9">
        <v>198</v>
      </c>
      <c r="N48" s="9">
        <v>152</v>
      </c>
      <c r="O48" s="9">
        <v>76</v>
      </c>
      <c r="P48" s="9">
        <v>69</v>
      </c>
      <c r="Q48" s="9">
        <v>60</v>
      </c>
      <c r="R48" s="9">
        <v>42</v>
      </c>
      <c r="S48" s="9">
        <v>25</v>
      </c>
      <c r="T48" s="9">
        <v>9</v>
      </c>
      <c r="U48" s="9">
        <v>8</v>
      </c>
      <c r="V48" s="9">
        <v>14</v>
      </c>
      <c r="W48" s="9">
        <v>9</v>
      </c>
      <c r="X48" s="9">
        <v>14</v>
      </c>
      <c r="Y48" s="9">
        <v>4</v>
      </c>
      <c r="Z48" s="9">
        <v>3</v>
      </c>
      <c r="AA48" s="9">
        <v>5</v>
      </c>
      <c r="AB48" s="9">
        <v>7</v>
      </c>
      <c r="AC48" s="9">
        <v>5</v>
      </c>
      <c r="AD48" s="9">
        <v>1</v>
      </c>
      <c r="AE48" s="9">
        <v>2</v>
      </c>
      <c r="AF48" s="9">
        <v>3</v>
      </c>
      <c r="AG48" s="9">
        <v>8</v>
      </c>
      <c r="AH48" s="9">
        <v>5</v>
      </c>
      <c r="AI48" s="9">
        <v>2</v>
      </c>
      <c r="AJ48" s="9">
        <v>3</v>
      </c>
      <c r="AK48" s="9">
        <v>2</v>
      </c>
      <c r="AL48" s="9">
        <v>3</v>
      </c>
      <c r="AM48" s="9">
        <v>3</v>
      </c>
      <c r="AN48" s="9">
        <v>5</v>
      </c>
      <c r="AO48" s="9">
        <v>26</v>
      </c>
      <c r="AP48" s="9">
        <v>10</v>
      </c>
      <c r="AQ48" s="9">
        <v>6</v>
      </c>
      <c r="AR48" s="9">
        <v>12</v>
      </c>
      <c r="AS48" s="9">
        <v>15</v>
      </c>
      <c r="AT48" s="9">
        <v>43</v>
      </c>
      <c r="AU48" s="9">
        <v>30</v>
      </c>
      <c r="AV48" s="9">
        <v>36</v>
      </c>
      <c r="AW48" s="9">
        <v>91</v>
      </c>
      <c r="AX48" s="9">
        <v>683</v>
      </c>
      <c r="AY48" s="9">
        <v>357</v>
      </c>
      <c r="AZ48" s="9">
        <v>275</v>
      </c>
      <c r="BA48" s="9">
        <v>148</v>
      </c>
      <c r="BB48" s="9">
        <v>92</v>
      </c>
      <c r="BC48" s="9">
        <v>50</v>
      </c>
      <c r="BD48" s="9">
        <v>33</v>
      </c>
      <c r="BE48" s="9"/>
      <c r="BF48" s="9"/>
      <c r="BG48" s="9"/>
    </row>
    <row r="49" spans="1:59">
      <c r="A49" s="17" t="s">
        <v>12</v>
      </c>
      <c r="B49" s="9">
        <v>94</v>
      </c>
      <c r="C49" s="9">
        <v>31</v>
      </c>
      <c r="D49" s="9">
        <v>25</v>
      </c>
      <c r="E49" s="9">
        <v>24</v>
      </c>
      <c r="F49" s="9">
        <v>21</v>
      </c>
      <c r="G49" s="9">
        <v>26</v>
      </c>
      <c r="H49" s="9">
        <v>35</v>
      </c>
      <c r="I49" s="9">
        <v>36</v>
      </c>
      <c r="J49" s="9">
        <v>39</v>
      </c>
      <c r="K49" s="9">
        <v>38</v>
      </c>
      <c r="L49" s="9">
        <v>30</v>
      </c>
      <c r="M49" s="9">
        <v>41</v>
      </c>
      <c r="N49" s="9">
        <v>61</v>
      </c>
      <c r="O49" s="9">
        <v>57</v>
      </c>
      <c r="P49" s="9">
        <v>33</v>
      </c>
      <c r="Q49" s="9">
        <v>23</v>
      </c>
      <c r="R49" s="9">
        <v>17</v>
      </c>
      <c r="S49" s="9">
        <v>7</v>
      </c>
      <c r="T49" s="9">
        <v>4</v>
      </c>
      <c r="U49" s="9">
        <v>2</v>
      </c>
      <c r="V49" s="9">
        <v>2</v>
      </c>
      <c r="W49" s="9">
        <v>5</v>
      </c>
      <c r="X49" s="9">
        <v>7</v>
      </c>
      <c r="Y49" s="9">
        <v>7</v>
      </c>
      <c r="Z49" s="9">
        <v>2</v>
      </c>
      <c r="AA49" s="9">
        <v>2</v>
      </c>
      <c r="AB49" s="9">
        <v>2</v>
      </c>
      <c r="AC49" s="9">
        <v>2</v>
      </c>
      <c r="AD49" s="9">
        <v>1</v>
      </c>
      <c r="AE49" s="9">
        <v>1</v>
      </c>
      <c r="AF49" s="9">
        <v>1</v>
      </c>
      <c r="AG49" s="9">
        <v>1</v>
      </c>
      <c r="AH49" s="9">
        <v>3</v>
      </c>
      <c r="AI49" s="9">
        <v>3</v>
      </c>
      <c r="AJ49" s="9">
        <v>2</v>
      </c>
      <c r="AK49" s="9">
        <v>1</v>
      </c>
      <c r="AL49" s="9">
        <v>1</v>
      </c>
      <c r="AM49" s="9">
        <v>1</v>
      </c>
      <c r="AN49" s="9">
        <v>1</v>
      </c>
      <c r="AO49" s="9">
        <v>2</v>
      </c>
      <c r="AP49" s="9">
        <v>5</v>
      </c>
      <c r="AQ49" s="9">
        <v>3</v>
      </c>
      <c r="AR49" s="9">
        <v>3</v>
      </c>
      <c r="AS49" s="9">
        <v>6</v>
      </c>
      <c r="AT49" s="9">
        <v>7</v>
      </c>
      <c r="AU49" s="9">
        <v>21</v>
      </c>
      <c r="AV49" s="9">
        <v>21</v>
      </c>
      <c r="AW49" s="9">
        <v>25</v>
      </c>
      <c r="AX49" s="9">
        <v>52</v>
      </c>
      <c r="AY49" s="9">
        <v>326</v>
      </c>
      <c r="AZ49" s="9">
        <v>263</v>
      </c>
      <c r="BA49" s="9">
        <v>182</v>
      </c>
      <c r="BB49" s="10">
        <v>93</v>
      </c>
      <c r="BC49" s="9">
        <v>40</v>
      </c>
      <c r="BD49" s="10">
        <v>26</v>
      </c>
      <c r="BE49" s="9"/>
      <c r="BF49" s="9"/>
      <c r="BG49" s="9"/>
    </row>
    <row r="50" spans="1:59">
      <c r="A50" s="19" t="s">
        <v>6</v>
      </c>
      <c r="B50" s="11">
        <v>30812</v>
      </c>
      <c r="C50" s="11">
        <v>28564</v>
      </c>
      <c r="D50" s="11">
        <v>24824</v>
      </c>
      <c r="E50" s="11">
        <v>21223</v>
      </c>
      <c r="F50" s="11">
        <v>22293</v>
      </c>
      <c r="G50" s="11">
        <v>29448</v>
      </c>
      <c r="H50" s="11">
        <v>36730</v>
      </c>
      <c r="I50" s="11">
        <v>36101</v>
      </c>
      <c r="J50" s="11">
        <v>28235</v>
      </c>
      <c r="K50" s="11">
        <v>17407</v>
      </c>
      <c r="L50" s="11">
        <v>12327</v>
      </c>
      <c r="M50" s="11">
        <v>12723</v>
      </c>
      <c r="N50" s="11">
        <v>11800</v>
      </c>
      <c r="O50" s="11">
        <v>11486</v>
      </c>
      <c r="P50" s="11">
        <v>12014</v>
      </c>
      <c r="Q50" s="11">
        <v>11313</v>
      </c>
      <c r="R50" s="11">
        <v>8063</v>
      </c>
      <c r="S50" s="11">
        <v>3768</v>
      </c>
      <c r="T50" s="11">
        <v>1896</v>
      </c>
      <c r="U50" s="11">
        <v>908</v>
      </c>
      <c r="V50" s="11">
        <v>809</v>
      </c>
      <c r="W50" s="11">
        <v>1657</v>
      </c>
      <c r="X50" s="11">
        <v>3386</v>
      </c>
      <c r="Y50" s="11">
        <v>2858</v>
      </c>
      <c r="Z50" s="11">
        <v>1662</v>
      </c>
      <c r="AA50" s="11">
        <v>2222</v>
      </c>
      <c r="AB50" s="11">
        <v>4650</v>
      </c>
      <c r="AC50" s="11">
        <v>2739</v>
      </c>
      <c r="AD50" s="11">
        <v>1133</v>
      </c>
      <c r="AE50" s="11">
        <v>1106</v>
      </c>
      <c r="AF50" s="11">
        <v>982</v>
      </c>
      <c r="AG50" s="11">
        <v>756</v>
      </c>
      <c r="AH50" s="11">
        <v>1896</v>
      </c>
      <c r="AI50" s="11">
        <v>2228</v>
      </c>
      <c r="AJ50" s="11">
        <v>4647</v>
      </c>
      <c r="AK50" s="11">
        <v>3687</v>
      </c>
      <c r="AL50" s="11">
        <v>2163</v>
      </c>
      <c r="AM50" s="11">
        <v>2947</v>
      </c>
      <c r="AN50" s="11">
        <v>2631</v>
      </c>
      <c r="AO50" s="11">
        <v>3233</v>
      </c>
      <c r="AP50" s="11">
        <v>3291</v>
      </c>
      <c r="AQ50" s="11">
        <v>2544</v>
      </c>
      <c r="AR50" s="11">
        <v>3941</v>
      </c>
      <c r="AS50" s="11">
        <v>12825</v>
      </c>
      <c r="AT50" s="11">
        <v>11004</v>
      </c>
      <c r="AU50" s="11">
        <v>13283</v>
      </c>
      <c r="AV50" s="11">
        <v>17935</v>
      </c>
      <c r="AW50" s="11">
        <v>16449</v>
      </c>
      <c r="AX50" s="11">
        <v>23281</v>
      </c>
      <c r="AY50" s="11">
        <v>14940</v>
      </c>
      <c r="AZ50" s="11">
        <v>14196</v>
      </c>
      <c r="BA50" s="11">
        <v>12750</v>
      </c>
      <c r="BB50" s="11">
        <v>11198</v>
      </c>
      <c r="BC50" s="11">
        <v>6336</v>
      </c>
      <c r="BD50" s="11">
        <v>5365</v>
      </c>
      <c r="BE50" s="9"/>
      <c r="BF50" s="9"/>
      <c r="BG50" s="9"/>
    </row>
    <row r="52" spans="1:59">
      <c r="A52" s="23" t="s">
        <v>79</v>
      </c>
      <c r="BB52" s="2"/>
      <c r="BD52" s="2"/>
    </row>
    <row r="53" spans="1:59">
      <c r="A53" s="16" t="s">
        <v>24</v>
      </c>
      <c r="B53" s="1">
        <v>1970</v>
      </c>
      <c r="C53" s="1">
        <v>1971</v>
      </c>
      <c r="D53" s="1">
        <v>1972</v>
      </c>
      <c r="E53" s="1">
        <v>1973</v>
      </c>
      <c r="F53" s="1">
        <v>1974</v>
      </c>
      <c r="G53" s="1">
        <v>1975</v>
      </c>
      <c r="H53" s="1">
        <v>1976</v>
      </c>
      <c r="I53" s="1">
        <v>1977</v>
      </c>
      <c r="J53" s="1">
        <v>1978</v>
      </c>
      <c r="K53" s="1">
        <v>1979</v>
      </c>
      <c r="L53" s="1">
        <v>1980</v>
      </c>
      <c r="M53" s="1">
        <v>1981</v>
      </c>
      <c r="N53" s="1">
        <v>1982</v>
      </c>
      <c r="O53" s="1">
        <v>1983</v>
      </c>
      <c r="P53" s="1">
        <v>1984</v>
      </c>
      <c r="Q53" s="1">
        <v>1985</v>
      </c>
      <c r="R53" s="1">
        <v>1986</v>
      </c>
      <c r="S53" s="1">
        <v>1987</v>
      </c>
      <c r="T53" s="1">
        <v>1988</v>
      </c>
      <c r="U53" s="1">
        <v>1989</v>
      </c>
      <c r="V53" s="1">
        <v>1990</v>
      </c>
      <c r="W53" s="1">
        <v>1991</v>
      </c>
      <c r="X53" s="1">
        <v>1992</v>
      </c>
      <c r="Y53" s="1">
        <v>1993</v>
      </c>
      <c r="Z53" s="1">
        <v>1994</v>
      </c>
      <c r="AA53" s="1">
        <v>1995</v>
      </c>
      <c r="AB53" s="1">
        <v>1996</v>
      </c>
      <c r="AC53" s="1">
        <v>1997</v>
      </c>
      <c r="AD53" s="1">
        <v>1998</v>
      </c>
      <c r="AE53" s="1">
        <v>1999</v>
      </c>
      <c r="AF53" s="1">
        <v>2000</v>
      </c>
      <c r="AG53" s="1">
        <v>2001</v>
      </c>
      <c r="AH53" s="1">
        <v>2002</v>
      </c>
      <c r="AI53" s="1">
        <v>2003</v>
      </c>
      <c r="AJ53" s="1">
        <v>2004</v>
      </c>
      <c r="AK53" s="1">
        <v>2005</v>
      </c>
      <c r="AL53" s="1">
        <v>2006</v>
      </c>
      <c r="AM53" s="1">
        <v>2007</v>
      </c>
      <c r="AN53" s="1">
        <v>2008</v>
      </c>
      <c r="AO53" s="1">
        <v>2009</v>
      </c>
      <c r="AP53" s="1">
        <v>2010</v>
      </c>
      <c r="AQ53" s="1">
        <v>2011</v>
      </c>
      <c r="AR53" s="1">
        <v>2012</v>
      </c>
      <c r="AS53" s="1">
        <v>2013</v>
      </c>
      <c r="AT53" s="1">
        <v>2014</v>
      </c>
      <c r="AU53" s="1">
        <v>2015</v>
      </c>
      <c r="AV53" s="1">
        <v>2016</v>
      </c>
      <c r="AW53" s="1">
        <v>2017</v>
      </c>
      <c r="AX53" s="1">
        <v>2018</v>
      </c>
      <c r="AY53" s="1">
        <v>2019</v>
      </c>
      <c r="AZ53" s="1">
        <v>2020</v>
      </c>
      <c r="BA53" s="1">
        <v>2021</v>
      </c>
      <c r="BB53" s="1">
        <v>2022</v>
      </c>
      <c r="BC53" s="1">
        <v>2023</v>
      </c>
      <c r="BD53" s="1">
        <v>2024</v>
      </c>
    </row>
    <row r="54" spans="1:59">
      <c r="A54" s="17" t="s">
        <v>0</v>
      </c>
      <c r="B54" s="13">
        <v>144.19999999999999</v>
      </c>
      <c r="C54" s="13">
        <v>108.4</v>
      </c>
      <c r="D54" s="13">
        <v>76.400000000000006</v>
      </c>
      <c r="E54" s="13">
        <v>80.900000000000006</v>
      </c>
      <c r="F54" s="13">
        <v>85.1</v>
      </c>
      <c r="G54" s="13">
        <v>90.7</v>
      </c>
      <c r="H54" s="13">
        <v>186.4</v>
      </c>
      <c r="I54" s="13">
        <v>174.4</v>
      </c>
      <c r="J54" s="13">
        <v>120.4</v>
      </c>
      <c r="K54" s="13">
        <v>44.2</v>
      </c>
      <c r="L54" s="13">
        <v>40.6</v>
      </c>
      <c r="M54" s="13">
        <v>84.5</v>
      </c>
      <c r="N54" s="13">
        <v>67.900000000000006</v>
      </c>
      <c r="O54" s="13">
        <v>48.6</v>
      </c>
      <c r="P54" s="13">
        <v>88.7</v>
      </c>
      <c r="Q54" s="13">
        <v>55.1</v>
      </c>
      <c r="R54" s="13">
        <v>30.3</v>
      </c>
      <c r="S54" s="13">
        <v>9.1999999999999993</v>
      </c>
      <c r="T54" s="13">
        <v>7.5</v>
      </c>
      <c r="U54" s="13">
        <v>8.1999999999999993</v>
      </c>
      <c r="V54" s="13">
        <v>9.1999999999999993</v>
      </c>
      <c r="W54" s="13">
        <v>22.6</v>
      </c>
      <c r="X54" s="13">
        <v>38.700000000000003</v>
      </c>
      <c r="Y54" s="13">
        <v>16.2</v>
      </c>
      <c r="Z54" s="13">
        <v>13.5</v>
      </c>
      <c r="AA54" s="13">
        <v>18.2</v>
      </c>
      <c r="AB54" s="13">
        <v>47.1</v>
      </c>
      <c r="AC54" s="13">
        <v>13.5</v>
      </c>
      <c r="AD54" s="13">
        <v>6.6</v>
      </c>
      <c r="AE54" s="13">
        <v>13.5</v>
      </c>
      <c r="AF54" s="13">
        <v>9</v>
      </c>
      <c r="AG54" s="13">
        <v>6.3</v>
      </c>
      <c r="AH54" s="13">
        <v>18.5</v>
      </c>
      <c r="AI54" s="13">
        <v>17.8</v>
      </c>
      <c r="AJ54" s="13">
        <v>51.7</v>
      </c>
      <c r="AK54" s="13">
        <v>20.6</v>
      </c>
      <c r="AL54" s="13">
        <v>8.1999999999999993</v>
      </c>
      <c r="AM54" s="13">
        <v>23.9</v>
      </c>
      <c r="AN54" s="13">
        <v>18.600000000000001</v>
      </c>
      <c r="AO54" s="13">
        <v>27.4</v>
      </c>
      <c r="AP54" s="13">
        <v>24.8</v>
      </c>
      <c r="AQ54" s="13">
        <v>18.399999999999999</v>
      </c>
      <c r="AR54" s="13">
        <v>38.4</v>
      </c>
      <c r="AS54" s="13">
        <v>126.7</v>
      </c>
      <c r="AT54" s="13">
        <v>44.7</v>
      </c>
      <c r="AU54" s="13">
        <v>52.3</v>
      </c>
      <c r="AV54" s="13">
        <v>106</v>
      </c>
      <c r="AW54" s="13">
        <v>78.599999999999994</v>
      </c>
      <c r="AX54" s="13">
        <v>124.5</v>
      </c>
      <c r="AY54" s="13">
        <v>56</v>
      </c>
      <c r="AZ54" s="13">
        <v>77.2</v>
      </c>
      <c r="BA54" s="13">
        <v>84.4</v>
      </c>
      <c r="BB54" s="13">
        <v>87.2</v>
      </c>
      <c r="BC54" s="13">
        <v>37.9</v>
      </c>
      <c r="BD54" s="13">
        <v>27.4</v>
      </c>
      <c r="BE54" s="9"/>
      <c r="BF54" s="9"/>
      <c r="BG54" s="9"/>
    </row>
    <row r="55" spans="1:59">
      <c r="A55" s="17" t="s">
        <v>1</v>
      </c>
      <c r="B55" s="13">
        <v>139.6</v>
      </c>
      <c r="C55" s="13">
        <v>153.1</v>
      </c>
      <c r="D55" s="13">
        <v>237.3</v>
      </c>
      <c r="E55" s="13">
        <v>135</v>
      </c>
      <c r="F55" s="13">
        <v>83.1</v>
      </c>
      <c r="G55" s="13">
        <v>89.3</v>
      </c>
      <c r="H55" s="13">
        <v>120</v>
      </c>
      <c r="I55" s="13">
        <v>213.9</v>
      </c>
      <c r="J55" s="13">
        <v>228.8</v>
      </c>
      <c r="K55" s="13">
        <v>104.4</v>
      </c>
      <c r="L55" s="13">
        <v>39.799999999999997</v>
      </c>
      <c r="M55" s="13">
        <v>58.2</v>
      </c>
      <c r="N55" s="13">
        <v>80.400000000000006</v>
      </c>
      <c r="O55" s="13">
        <v>51.7</v>
      </c>
      <c r="P55" s="13">
        <v>57.3</v>
      </c>
      <c r="Q55" s="13">
        <v>70.3</v>
      </c>
      <c r="R55" s="13">
        <v>61.2</v>
      </c>
      <c r="S55" s="13">
        <v>32.5</v>
      </c>
      <c r="T55" s="13">
        <v>10.5</v>
      </c>
      <c r="U55" s="13">
        <v>4.3</v>
      </c>
      <c r="V55" s="13">
        <v>5.0999999999999996</v>
      </c>
      <c r="W55" s="13">
        <v>5.5</v>
      </c>
      <c r="X55" s="13">
        <v>15.4</v>
      </c>
      <c r="Y55" s="13">
        <v>34.200000000000003</v>
      </c>
      <c r="Z55" s="13">
        <v>11</v>
      </c>
      <c r="AA55" s="13">
        <v>11.3</v>
      </c>
      <c r="AB55" s="13">
        <v>13.8</v>
      </c>
      <c r="AC55" s="13">
        <v>48.5</v>
      </c>
      <c r="AD55" s="13">
        <v>8</v>
      </c>
      <c r="AE55" s="13">
        <v>3.6</v>
      </c>
      <c r="AF55" s="13">
        <v>11.4</v>
      </c>
      <c r="AG55" s="13">
        <v>5.3</v>
      </c>
      <c r="AH55" s="13">
        <v>6.5</v>
      </c>
      <c r="AI55" s="13">
        <v>15.7</v>
      </c>
      <c r="AJ55" s="13">
        <v>13</v>
      </c>
      <c r="AK55" s="13">
        <v>53.8</v>
      </c>
      <c r="AL55" s="13">
        <v>18.100000000000001</v>
      </c>
      <c r="AM55" s="13">
        <v>9.6999999999999993</v>
      </c>
      <c r="AN55" s="13">
        <v>29.1</v>
      </c>
      <c r="AO55" s="13">
        <v>16.899999999999999</v>
      </c>
      <c r="AP55" s="13">
        <v>33.700000000000003</v>
      </c>
      <c r="AQ55" s="13">
        <v>35.299999999999997</v>
      </c>
      <c r="AR55" s="13">
        <v>24.2</v>
      </c>
      <c r="AS55" s="13">
        <v>56.2</v>
      </c>
      <c r="AT55" s="13">
        <v>128.80000000000001</v>
      </c>
      <c r="AU55" s="13">
        <v>43</v>
      </c>
      <c r="AV55" s="13">
        <v>61.3</v>
      </c>
      <c r="AW55" s="13">
        <v>72.7</v>
      </c>
      <c r="AX55" s="13">
        <v>80</v>
      </c>
      <c r="AY55" s="13">
        <v>90.9</v>
      </c>
      <c r="AZ55" s="13">
        <v>36.5</v>
      </c>
      <c r="BA55" s="13">
        <v>33.1</v>
      </c>
      <c r="BB55" s="13">
        <v>40.700000000000003</v>
      </c>
      <c r="BC55" s="13">
        <v>42</v>
      </c>
      <c r="BD55" s="13">
        <v>29.6</v>
      </c>
      <c r="BE55" s="9"/>
      <c r="BF55" s="9"/>
      <c r="BG55" s="9"/>
    </row>
    <row r="56" spans="1:59">
      <c r="A56" s="17" t="s">
        <v>2</v>
      </c>
      <c r="B56" s="13">
        <v>86.3</v>
      </c>
      <c r="C56" s="13">
        <v>115.9</v>
      </c>
      <c r="D56" s="13">
        <v>114.7</v>
      </c>
      <c r="E56" s="13">
        <v>155.69999999999999</v>
      </c>
      <c r="F56" s="13">
        <v>112</v>
      </c>
      <c r="G56" s="13">
        <v>71.400000000000006</v>
      </c>
      <c r="H56" s="13">
        <v>71.400000000000006</v>
      </c>
      <c r="I56" s="13">
        <v>97</v>
      </c>
      <c r="J56" s="13">
        <v>148</v>
      </c>
      <c r="K56" s="13">
        <v>130.5</v>
      </c>
      <c r="L56" s="13">
        <v>43.3</v>
      </c>
      <c r="M56" s="13">
        <v>27.4</v>
      </c>
      <c r="N56" s="13">
        <v>39.6</v>
      </c>
      <c r="O56" s="13">
        <v>51.4</v>
      </c>
      <c r="P56" s="13">
        <v>44.6</v>
      </c>
      <c r="Q56" s="13">
        <v>35.4</v>
      </c>
      <c r="R56" s="13">
        <v>35.299999999999997</v>
      </c>
      <c r="S56" s="13">
        <v>32</v>
      </c>
      <c r="T56" s="13">
        <v>18.8</v>
      </c>
      <c r="U56" s="13">
        <v>6</v>
      </c>
      <c r="V56" s="13">
        <v>2.5</v>
      </c>
      <c r="W56" s="13">
        <v>3.6</v>
      </c>
      <c r="X56" s="13">
        <v>3.3</v>
      </c>
      <c r="Y56" s="13">
        <v>16</v>
      </c>
      <c r="Z56" s="13">
        <v>12.7</v>
      </c>
      <c r="AA56" s="13">
        <v>5.9</v>
      </c>
      <c r="AB56" s="13">
        <v>2.8</v>
      </c>
      <c r="AC56" s="13">
        <v>5.5</v>
      </c>
      <c r="AD56" s="13">
        <v>20.100000000000001</v>
      </c>
      <c r="AE56" s="13">
        <v>3.8</v>
      </c>
      <c r="AF56" s="13">
        <v>1.7</v>
      </c>
      <c r="AG56" s="13">
        <v>5</v>
      </c>
      <c r="AH56" s="13">
        <v>1.4</v>
      </c>
      <c r="AI56" s="13">
        <v>3.7</v>
      </c>
      <c r="AJ56" s="13">
        <v>12.3</v>
      </c>
      <c r="AK56" s="13">
        <v>7.3</v>
      </c>
      <c r="AL56" s="13">
        <v>51.9</v>
      </c>
      <c r="AM56" s="13">
        <v>11.2</v>
      </c>
      <c r="AN56" s="13">
        <v>5.5</v>
      </c>
      <c r="AO56" s="13">
        <v>19.3</v>
      </c>
      <c r="AP56" s="13">
        <v>10.3</v>
      </c>
      <c r="AQ56" s="13">
        <v>24.6</v>
      </c>
      <c r="AR56" s="13">
        <v>24.7</v>
      </c>
      <c r="AS56" s="13">
        <v>18.600000000000001</v>
      </c>
      <c r="AT56" s="13">
        <v>31.5</v>
      </c>
      <c r="AU56" s="13">
        <v>153.5</v>
      </c>
      <c r="AV56" s="13">
        <v>47.8</v>
      </c>
      <c r="AW56" s="13">
        <v>49.3</v>
      </c>
      <c r="AX56" s="13">
        <v>50</v>
      </c>
      <c r="AY56" s="13">
        <v>43.5</v>
      </c>
      <c r="AZ56" s="13">
        <v>53.6</v>
      </c>
      <c r="BA56" s="13">
        <v>27.1</v>
      </c>
      <c r="BB56" s="13">
        <v>13.2</v>
      </c>
      <c r="BC56" s="13">
        <v>21.5</v>
      </c>
      <c r="BD56" s="13">
        <v>20.3</v>
      </c>
      <c r="BE56" s="9"/>
      <c r="BF56" s="9"/>
      <c r="BG56" s="9"/>
    </row>
    <row r="57" spans="1:59">
      <c r="A57" s="17" t="s">
        <v>3</v>
      </c>
      <c r="B57" s="13">
        <v>33.5</v>
      </c>
      <c r="C57" s="13">
        <v>42</v>
      </c>
      <c r="D57" s="13">
        <v>37</v>
      </c>
      <c r="E57" s="13">
        <v>56</v>
      </c>
      <c r="F57" s="13">
        <v>100.6</v>
      </c>
      <c r="G57" s="13">
        <v>66.099999999999994</v>
      </c>
      <c r="H57" s="13">
        <v>55.1</v>
      </c>
      <c r="I57" s="13">
        <v>57.6</v>
      </c>
      <c r="J57" s="13">
        <v>58.2</v>
      </c>
      <c r="K57" s="13">
        <v>69.8</v>
      </c>
      <c r="L57" s="13">
        <v>54.9</v>
      </c>
      <c r="M57" s="13">
        <v>21.9</v>
      </c>
      <c r="N57" s="13">
        <v>20.7</v>
      </c>
      <c r="O57" s="13">
        <v>24.2</v>
      </c>
      <c r="P57" s="13">
        <v>28.7</v>
      </c>
      <c r="Q57" s="13">
        <v>22</v>
      </c>
      <c r="R57" s="13">
        <v>18.2</v>
      </c>
      <c r="S57" s="13">
        <v>13.8</v>
      </c>
      <c r="T57" s="13">
        <v>18.5</v>
      </c>
      <c r="U57" s="13">
        <v>7.4</v>
      </c>
      <c r="V57" s="13">
        <v>2.7</v>
      </c>
      <c r="W57" s="13">
        <v>1.8</v>
      </c>
      <c r="X57" s="13">
        <v>2</v>
      </c>
      <c r="Y57" s="13">
        <v>2.8</v>
      </c>
      <c r="Z57" s="13">
        <v>4.0999999999999996</v>
      </c>
      <c r="AA57" s="13">
        <v>4</v>
      </c>
      <c r="AB57" s="13">
        <v>2.1</v>
      </c>
      <c r="AC57" s="13">
        <v>1.2</v>
      </c>
      <c r="AD57" s="13">
        <v>1.7</v>
      </c>
      <c r="AE57" s="13">
        <v>6.2</v>
      </c>
      <c r="AF57" s="13">
        <v>1.4</v>
      </c>
      <c r="AG57" s="13">
        <v>0.9</v>
      </c>
      <c r="AH57" s="13">
        <v>1.3</v>
      </c>
      <c r="AI57" s="13">
        <v>0.9</v>
      </c>
      <c r="AJ57" s="13">
        <v>2.2999999999999998</v>
      </c>
      <c r="AK57" s="13">
        <v>3.9</v>
      </c>
      <c r="AL57" s="13">
        <v>3.4</v>
      </c>
      <c r="AM57" s="13">
        <v>21.7</v>
      </c>
      <c r="AN57" s="13">
        <v>5.9</v>
      </c>
      <c r="AO57" s="13">
        <v>3.2</v>
      </c>
      <c r="AP57" s="13">
        <v>6.6</v>
      </c>
      <c r="AQ57" s="13">
        <v>5.0999999999999996</v>
      </c>
      <c r="AR57" s="13">
        <v>13.7</v>
      </c>
      <c r="AS57" s="13">
        <v>15.2</v>
      </c>
      <c r="AT57" s="13">
        <v>11</v>
      </c>
      <c r="AU57" s="13">
        <v>17.100000000000001</v>
      </c>
      <c r="AV57" s="13">
        <v>102.5</v>
      </c>
      <c r="AW57" s="13">
        <v>44.5</v>
      </c>
      <c r="AX57" s="13">
        <v>39.1</v>
      </c>
      <c r="AY57" s="13">
        <v>28.9</v>
      </c>
      <c r="AZ57" s="13">
        <v>27.5</v>
      </c>
      <c r="BA57" s="13">
        <v>23</v>
      </c>
      <c r="BB57" s="13">
        <v>12.7</v>
      </c>
      <c r="BC57" s="13">
        <v>6.6</v>
      </c>
      <c r="BD57" s="13">
        <v>8.8000000000000007</v>
      </c>
      <c r="BE57" s="9"/>
      <c r="BF57" s="9"/>
      <c r="BG57" s="9"/>
    </row>
    <row r="58" spans="1:59">
      <c r="A58" s="17" t="s">
        <v>4</v>
      </c>
      <c r="B58" s="13">
        <v>16.399999999999999</v>
      </c>
      <c r="C58" s="13">
        <v>19.2</v>
      </c>
      <c r="D58" s="13">
        <v>13.1</v>
      </c>
      <c r="E58" s="13">
        <v>13.8</v>
      </c>
      <c r="F58" s="13">
        <v>31.2</v>
      </c>
      <c r="G58" s="13">
        <v>33.799999999999997</v>
      </c>
      <c r="H58" s="13">
        <v>27.6</v>
      </c>
      <c r="I58" s="13">
        <v>30.2</v>
      </c>
      <c r="J58" s="13">
        <v>27.3</v>
      </c>
      <c r="K58" s="13">
        <v>24.1</v>
      </c>
      <c r="L58" s="13">
        <v>33.1</v>
      </c>
      <c r="M58" s="13">
        <v>28.7</v>
      </c>
      <c r="N58" s="13">
        <v>12.2</v>
      </c>
      <c r="O58" s="13">
        <v>9.1999999999999993</v>
      </c>
      <c r="P58" s="13">
        <v>13.5</v>
      </c>
      <c r="Q58" s="13">
        <v>11.8</v>
      </c>
      <c r="R58" s="13">
        <v>7.9</v>
      </c>
      <c r="S58" s="13">
        <v>4.4000000000000004</v>
      </c>
      <c r="T58" s="13">
        <v>3.4</v>
      </c>
      <c r="U58" s="13">
        <v>5.4</v>
      </c>
      <c r="V58" s="13">
        <v>2.1</v>
      </c>
      <c r="W58" s="13">
        <v>1.4</v>
      </c>
      <c r="X58" s="13">
        <v>1</v>
      </c>
      <c r="Y58" s="13">
        <v>0.9</v>
      </c>
      <c r="Z58" s="13">
        <v>1</v>
      </c>
      <c r="AA58" s="13">
        <v>1.7</v>
      </c>
      <c r="AB58" s="13">
        <v>1.2</v>
      </c>
      <c r="AC58" s="13">
        <v>0.5</v>
      </c>
      <c r="AD58" s="13">
        <v>0.3</v>
      </c>
      <c r="AE58" s="13">
        <v>1</v>
      </c>
      <c r="AF58" s="13">
        <v>1.8</v>
      </c>
      <c r="AG58" s="13">
        <v>0.7</v>
      </c>
      <c r="AH58" s="13">
        <v>0.4</v>
      </c>
      <c r="AI58" s="13">
        <v>0.5</v>
      </c>
      <c r="AJ58" s="13">
        <v>0.6</v>
      </c>
      <c r="AK58" s="13">
        <v>1.1000000000000001</v>
      </c>
      <c r="AL58" s="13">
        <v>1.1000000000000001</v>
      </c>
      <c r="AM58" s="13">
        <v>0.9</v>
      </c>
      <c r="AN58" s="13">
        <v>7.2</v>
      </c>
      <c r="AO58" s="13">
        <v>1.9</v>
      </c>
      <c r="AP58" s="13">
        <v>1.5</v>
      </c>
      <c r="AQ58" s="13">
        <v>2.1</v>
      </c>
      <c r="AR58" s="13">
        <v>2.8</v>
      </c>
      <c r="AS58" s="13">
        <v>6.8</v>
      </c>
      <c r="AT58" s="13">
        <v>4.9000000000000004</v>
      </c>
      <c r="AU58" s="13">
        <v>4.8</v>
      </c>
      <c r="AV58" s="13">
        <v>8.4</v>
      </c>
      <c r="AW58" s="13">
        <v>54.8</v>
      </c>
      <c r="AX58" s="13">
        <v>30.5</v>
      </c>
      <c r="AY58" s="13">
        <v>25.7</v>
      </c>
      <c r="AZ58" s="13">
        <v>17.2</v>
      </c>
      <c r="BA58" s="13">
        <v>12.8</v>
      </c>
      <c r="BB58" s="13">
        <v>9.4</v>
      </c>
      <c r="BC58" s="13">
        <v>4.3</v>
      </c>
      <c r="BD58" s="13">
        <v>3.3</v>
      </c>
      <c r="BE58" s="9"/>
      <c r="BF58" s="9"/>
      <c r="BG58" s="9"/>
    </row>
    <row r="59" spans="1:59">
      <c r="A59" s="17" t="s">
        <v>11</v>
      </c>
      <c r="B59" s="13">
        <v>5.5</v>
      </c>
      <c r="C59" s="13">
        <v>9.1</v>
      </c>
      <c r="D59" s="13">
        <v>4.9000000000000004</v>
      </c>
      <c r="E59" s="13">
        <v>4.5999999999999996</v>
      </c>
      <c r="F59" s="13">
        <v>5.3</v>
      </c>
      <c r="G59" s="13">
        <v>11.5</v>
      </c>
      <c r="H59" s="13">
        <v>8.5</v>
      </c>
      <c r="I59" s="13">
        <v>10</v>
      </c>
      <c r="J59" s="13">
        <v>11.8</v>
      </c>
      <c r="K59" s="13">
        <v>8.4</v>
      </c>
      <c r="L59" s="13">
        <v>10.4</v>
      </c>
      <c r="M59" s="13">
        <v>14.5</v>
      </c>
      <c r="N59" s="13">
        <v>10.4</v>
      </c>
      <c r="O59" s="13">
        <v>4.4000000000000004</v>
      </c>
      <c r="P59" s="13">
        <v>5.3</v>
      </c>
      <c r="Q59" s="13">
        <v>5.0999999999999996</v>
      </c>
      <c r="R59" s="13">
        <v>3.1</v>
      </c>
      <c r="S59" s="13">
        <v>2.1</v>
      </c>
      <c r="T59" s="13">
        <v>0.8</v>
      </c>
      <c r="U59" s="13">
        <v>0.6</v>
      </c>
      <c r="V59" s="13">
        <v>1.4</v>
      </c>
      <c r="W59" s="13">
        <v>0.7</v>
      </c>
      <c r="X59" s="13">
        <v>1.4</v>
      </c>
      <c r="Y59" s="13">
        <v>0.4</v>
      </c>
      <c r="Z59" s="13">
        <v>0.3</v>
      </c>
      <c r="AA59" s="13">
        <v>0.5</v>
      </c>
      <c r="AB59" s="13">
        <v>0.5</v>
      </c>
      <c r="AC59" s="13">
        <v>0.3</v>
      </c>
      <c r="AD59" s="13">
        <v>0.1</v>
      </c>
      <c r="AE59" s="13">
        <v>0.2</v>
      </c>
      <c r="AF59" s="13">
        <v>0.2</v>
      </c>
      <c r="AG59" s="13">
        <v>0.6</v>
      </c>
      <c r="AH59" s="13">
        <v>0.4</v>
      </c>
      <c r="AI59" s="13">
        <v>0.2</v>
      </c>
      <c r="AJ59" s="13">
        <v>0.3</v>
      </c>
      <c r="AK59" s="13">
        <v>0.2</v>
      </c>
      <c r="AL59" s="13">
        <v>0.4</v>
      </c>
      <c r="AM59" s="13">
        <v>0.2</v>
      </c>
      <c r="AN59" s="13">
        <v>0.4</v>
      </c>
      <c r="AO59" s="13">
        <v>1.8</v>
      </c>
      <c r="AP59" s="13">
        <v>0.8</v>
      </c>
      <c r="AQ59" s="13">
        <v>0.5</v>
      </c>
      <c r="AR59" s="13">
        <v>0.9</v>
      </c>
      <c r="AS59" s="13">
        <v>1.1000000000000001</v>
      </c>
      <c r="AT59" s="13">
        <v>3.1</v>
      </c>
      <c r="AU59" s="13">
        <v>2.2000000000000002</v>
      </c>
      <c r="AV59" s="13">
        <v>2.5</v>
      </c>
      <c r="AW59" s="13">
        <v>5</v>
      </c>
      <c r="AX59" s="13">
        <v>29.1</v>
      </c>
      <c r="AY59" s="13">
        <v>16.5</v>
      </c>
      <c r="AZ59" s="13">
        <v>13.7</v>
      </c>
      <c r="BA59" s="13">
        <v>7.6</v>
      </c>
      <c r="BB59" s="13">
        <v>4.9000000000000004</v>
      </c>
      <c r="BC59" s="13">
        <v>2.9</v>
      </c>
      <c r="BD59" s="13">
        <v>2</v>
      </c>
      <c r="BE59" s="9"/>
      <c r="BF59" s="9"/>
      <c r="BG59" s="9"/>
    </row>
    <row r="60" spans="1:59">
      <c r="A60" s="17" t="s">
        <v>12</v>
      </c>
      <c r="B60" s="13">
        <v>6.9</v>
      </c>
      <c r="C60" s="13">
        <v>3.9</v>
      </c>
      <c r="D60" s="13">
        <v>2.1</v>
      </c>
      <c r="E60" s="13">
        <v>2.2000000000000002</v>
      </c>
      <c r="F60" s="13">
        <v>2</v>
      </c>
      <c r="G60" s="13">
        <v>2</v>
      </c>
      <c r="H60" s="13">
        <v>3.2</v>
      </c>
      <c r="I60" s="13">
        <v>3.1</v>
      </c>
      <c r="J60" s="13">
        <v>3.5</v>
      </c>
      <c r="K60" s="13">
        <v>2.8</v>
      </c>
      <c r="L60" s="13">
        <v>2.8</v>
      </c>
      <c r="M60" s="13">
        <v>4.3</v>
      </c>
      <c r="N60" s="13">
        <v>4.7</v>
      </c>
      <c r="O60" s="13">
        <v>3.7</v>
      </c>
      <c r="P60" s="13">
        <v>3.3</v>
      </c>
      <c r="Q60" s="13">
        <v>2.2000000000000002</v>
      </c>
      <c r="R60" s="13">
        <v>1.6</v>
      </c>
      <c r="S60" s="13">
        <v>0.8</v>
      </c>
      <c r="T60" s="13">
        <v>0.4</v>
      </c>
      <c r="U60" s="13">
        <v>0.2</v>
      </c>
      <c r="V60" s="13">
        <v>0.2</v>
      </c>
      <c r="W60" s="13">
        <v>0.5</v>
      </c>
      <c r="X60" s="13">
        <v>0.7</v>
      </c>
      <c r="Y60" s="13">
        <v>0.8</v>
      </c>
      <c r="Z60" s="13">
        <v>0.3</v>
      </c>
      <c r="AA60" s="13">
        <v>0.1</v>
      </c>
      <c r="AB60" s="13">
        <v>0.1</v>
      </c>
      <c r="AC60" s="13">
        <v>0.1</v>
      </c>
      <c r="AD60" s="13">
        <v>0.1</v>
      </c>
      <c r="AE60" s="13">
        <v>0.1</v>
      </c>
      <c r="AF60" s="13">
        <v>0.1</v>
      </c>
      <c r="AG60" s="13">
        <v>0.1</v>
      </c>
      <c r="AH60" s="13">
        <v>0.3</v>
      </c>
      <c r="AI60" s="13">
        <v>0.3</v>
      </c>
      <c r="AJ60" s="13">
        <v>0.2</v>
      </c>
      <c r="AK60" s="13">
        <v>0.1</v>
      </c>
      <c r="AL60" s="13">
        <v>0.1</v>
      </c>
      <c r="AM60" s="13">
        <v>0.1</v>
      </c>
      <c r="AN60" s="13">
        <v>0.1</v>
      </c>
      <c r="AO60" s="13">
        <v>0.1</v>
      </c>
      <c r="AP60" s="13">
        <v>0.5</v>
      </c>
      <c r="AQ60" s="13">
        <v>0.3</v>
      </c>
      <c r="AR60" s="13">
        <v>0.3</v>
      </c>
      <c r="AS60" s="13">
        <v>0.5</v>
      </c>
      <c r="AT60" s="13">
        <v>0.6</v>
      </c>
      <c r="AU60" s="13">
        <v>1.5</v>
      </c>
      <c r="AV60" s="13">
        <v>1.7</v>
      </c>
      <c r="AW60" s="13">
        <v>1.8</v>
      </c>
      <c r="AX60" s="13">
        <v>3.5</v>
      </c>
      <c r="AY60" s="13">
        <v>16</v>
      </c>
      <c r="AZ60" s="13">
        <v>14.4</v>
      </c>
      <c r="BA60" s="13">
        <v>11.1</v>
      </c>
      <c r="BB60" s="61">
        <v>5.8</v>
      </c>
      <c r="BC60" s="13">
        <v>2.8</v>
      </c>
      <c r="BD60" s="61">
        <v>1.7</v>
      </c>
      <c r="BE60" s="9"/>
      <c r="BF60" s="9"/>
      <c r="BG60" s="9"/>
    </row>
    <row r="61" spans="1:59">
      <c r="A61" s="19" t="s">
        <v>6</v>
      </c>
      <c r="B61" s="4">
        <v>432.5</v>
      </c>
      <c r="C61" s="4">
        <v>451.6</v>
      </c>
      <c r="D61" s="4">
        <v>485.6</v>
      </c>
      <c r="E61" s="4">
        <v>448.3</v>
      </c>
      <c r="F61" s="4">
        <v>419.5</v>
      </c>
      <c r="G61" s="4">
        <v>364.9</v>
      </c>
      <c r="H61" s="4">
        <v>472.2</v>
      </c>
      <c r="I61" s="4">
        <v>586.20000000000005</v>
      </c>
      <c r="J61" s="4">
        <v>597.9</v>
      </c>
      <c r="K61" s="4">
        <v>384.3</v>
      </c>
      <c r="L61" s="4">
        <v>225</v>
      </c>
      <c r="M61" s="4">
        <v>239.5</v>
      </c>
      <c r="N61" s="4">
        <v>235.8</v>
      </c>
      <c r="O61" s="4">
        <v>193.1</v>
      </c>
      <c r="P61" s="4">
        <v>241.4</v>
      </c>
      <c r="Q61" s="4">
        <v>201.9</v>
      </c>
      <c r="R61" s="4">
        <v>157.69999999999999</v>
      </c>
      <c r="S61" s="4">
        <v>94.8</v>
      </c>
      <c r="T61" s="4">
        <v>60</v>
      </c>
      <c r="U61" s="4">
        <v>32.1</v>
      </c>
      <c r="V61" s="4">
        <v>23.2</v>
      </c>
      <c r="W61" s="4">
        <v>36.1</v>
      </c>
      <c r="X61" s="4">
        <v>62.6</v>
      </c>
      <c r="Y61" s="4">
        <v>71.3</v>
      </c>
      <c r="Z61" s="4">
        <v>42.9</v>
      </c>
      <c r="AA61" s="4">
        <v>41.7</v>
      </c>
      <c r="AB61" s="4">
        <v>67.5</v>
      </c>
      <c r="AC61" s="4">
        <v>69.7</v>
      </c>
      <c r="AD61" s="4">
        <v>36.799999999999997</v>
      </c>
      <c r="AE61" s="4">
        <v>28.3</v>
      </c>
      <c r="AF61" s="4">
        <v>25.6</v>
      </c>
      <c r="AG61" s="4">
        <v>18.8</v>
      </c>
      <c r="AH61" s="4">
        <v>28.8</v>
      </c>
      <c r="AI61" s="4">
        <v>39.1</v>
      </c>
      <c r="AJ61" s="4">
        <v>80.3</v>
      </c>
      <c r="AK61" s="4">
        <v>87</v>
      </c>
      <c r="AL61" s="4">
        <v>83.2</v>
      </c>
      <c r="AM61" s="4">
        <v>67.7</v>
      </c>
      <c r="AN61" s="4">
        <v>66.8</v>
      </c>
      <c r="AO61" s="4">
        <v>70.5</v>
      </c>
      <c r="AP61" s="4">
        <v>78.099999999999994</v>
      </c>
      <c r="AQ61" s="4">
        <v>86.4</v>
      </c>
      <c r="AR61" s="4">
        <v>105</v>
      </c>
      <c r="AS61" s="4">
        <v>225.1</v>
      </c>
      <c r="AT61" s="4">
        <v>224.6</v>
      </c>
      <c r="AU61" s="4">
        <v>274.39999999999998</v>
      </c>
      <c r="AV61" s="4">
        <v>330.2</v>
      </c>
      <c r="AW61" s="4">
        <v>306.8</v>
      </c>
      <c r="AX61" s="4">
        <v>356.7</v>
      </c>
      <c r="AY61" s="4">
        <v>277.5</v>
      </c>
      <c r="AZ61" s="4">
        <v>240.2</v>
      </c>
      <c r="BA61" s="4">
        <v>199.2</v>
      </c>
      <c r="BB61" s="4">
        <v>173.9</v>
      </c>
      <c r="BC61" s="4">
        <v>118.1</v>
      </c>
      <c r="BD61" s="4">
        <v>93</v>
      </c>
      <c r="BE61" s="9"/>
      <c r="BF61" s="9"/>
      <c r="BG61" s="9"/>
    </row>
    <row r="62" spans="1:59">
      <c r="A62" s="17" t="s">
        <v>13</v>
      </c>
      <c r="B62" s="13">
        <v>72.900000000000006</v>
      </c>
      <c r="C62" s="13">
        <v>89</v>
      </c>
      <c r="D62" s="13">
        <v>72.8</v>
      </c>
      <c r="E62" s="13">
        <v>96.6</v>
      </c>
      <c r="F62" s="13">
        <v>141.5</v>
      </c>
      <c r="G62" s="13">
        <v>114.5</v>
      </c>
      <c r="H62" s="13">
        <v>110.3</v>
      </c>
      <c r="I62" s="13">
        <v>124.2</v>
      </c>
      <c r="J62" s="13">
        <v>139.4</v>
      </c>
      <c r="K62" s="13">
        <v>137.30000000000001</v>
      </c>
      <c r="L62" s="13">
        <v>108.7</v>
      </c>
      <c r="M62" s="13">
        <v>75.5</v>
      </c>
      <c r="N62" s="13">
        <v>57.7</v>
      </c>
      <c r="O62" s="13">
        <v>54.5</v>
      </c>
      <c r="P62" s="13">
        <v>61.3</v>
      </c>
      <c r="Q62" s="13">
        <v>49.5</v>
      </c>
      <c r="R62" s="13">
        <v>39.6</v>
      </c>
      <c r="S62" s="13">
        <v>33.9</v>
      </c>
      <c r="T62" s="13">
        <v>30.7</v>
      </c>
      <c r="U62" s="13">
        <v>16</v>
      </c>
      <c r="V62" s="13">
        <v>7.4</v>
      </c>
      <c r="W62" s="13">
        <v>5.8</v>
      </c>
      <c r="X62" s="13">
        <v>6.5</v>
      </c>
      <c r="Y62" s="13">
        <v>11.3</v>
      </c>
      <c r="Z62" s="13">
        <v>10.7</v>
      </c>
      <c r="AA62" s="13">
        <v>8.6999999999999993</v>
      </c>
      <c r="AB62" s="13">
        <v>5</v>
      </c>
      <c r="AC62" s="13">
        <v>4.4000000000000004</v>
      </c>
      <c r="AD62" s="13">
        <v>10.199999999999999</v>
      </c>
      <c r="AE62" s="13">
        <v>8.9</v>
      </c>
      <c r="AF62" s="13">
        <v>5.4</v>
      </c>
      <c r="AG62" s="13">
        <v>6.5</v>
      </c>
      <c r="AH62" s="13">
        <v>3.9</v>
      </c>
      <c r="AI62" s="13">
        <v>5.6</v>
      </c>
      <c r="AJ62" s="13">
        <v>13.8</v>
      </c>
      <c r="AK62" s="13">
        <v>9</v>
      </c>
      <c r="AL62" s="13">
        <v>30.9</v>
      </c>
      <c r="AM62" s="13">
        <v>28.5</v>
      </c>
      <c r="AN62" s="13">
        <v>16.399999999999999</v>
      </c>
      <c r="AO62" s="13">
        <v>16.600000000000001</v>
      </c>
      <c r="AP62" s="13">
        <v>14.4</v>
      </c>
      <c r="AQ62" s="13">
        <v>20.399999999999999</v>
      </c>
      <c r="AR62" s="13">
        <v>30</v>
      </c>
      <c r="AS62" s="13">
        <v>33</v>
      </c>
      <c r="AT62" s="13">
        <v>35.4</v>
      </c>
      <c r="AU62" s="13">
        <v>25.6</v>
      </c>
      <c r="AV62" s="13">
        <v>43.3</v>
      </c>
      <c r="AW62" s="13">
        <v>75</v>
      </c>
      <c r="AX62" s="13">
        <v>74.8</v>
      </c>
      <c r="AY62" s="13">
        <v>66.900000000000006</v>
      </c>
      <c r="AZ62" s="13">
        <v>53.6</v>
      </c>
      <c r="BA62" s="13">
        <v>38.4</v>
      </c>
      <c r="BB62" s="4">
        <v>24</v>
      </c>
      <c r="BC62" s="13">
        <v>12.1</v>
      </c>
      <c r="BD62" s="4">
        <v>9.6999999999999993</v>
      </c>
      <c r="BE62" s="9"/>
      <c r="BF62" s="9"/>
      <c r="BG62" s="9"/>
    </row>
    <row r="63" spans="1:59">
      <c r="A63" s="19" t="s">
        <v>14</v>
      </c>
      <c r="B63" s="4">
        <v>26.2</v>
      </c>
      <c r="C63" s="4">
        <v>19</v>
      </c>
      <c r="D63" s="4">
        <v>13.5</v>
      </c>
      <c r="E63" s="4">
        <v>8.3000000000000007</v>
      </c>
      <c r="F63" s="4">
        <v>8.5</v>
      </c>
      <c r="G63" s="4">
        <v>17.399999999999999</v>
      </c>
      <c r="H63" s="4">
        <v>22.3</v>
      </c>
      <c r="I63" s="4">
        <v>15.6</v>
      </c>
      <c r="J63" s="4">
        <v>8.9</v>
      </c>
      <c r="K63" s="4">
        <v>4.5999999999999996</v>
      </c>
      <c r="L63" s="4">
        <v>6</v>
      </c>
      <c r="M63" s="4">
        <v>10.5</v>
      </c>
      <c r="N63" s="4">
        <v>10.4</v>
      </c>
      <c r="O63" s="4">
        <v>11.6</v>
      </c>
      <c r="P63" s="4">
        <v>12</v>
      </c>
      <c r="Q63" s="4">
        <v>13.7</v>
      </c>
      <c r="R63" s="4">
        <v>7.8</v>
      </c>
      <c r="S63" s="4">
        <v>3.2</v>
      </c>
      <c r="T63" s="4">
        <v>1.5</v>
      </c>
      <c r="U63" s="4">
        <v>2.5</v>
      </c>
      <c r="V63" s="4">
        <v>7.3</v>
      </c>
      <c r="W63" s="4">
        <v>23</v>
      </c>
      <c r="X63" s="4">
        <v>41.6</v>
      </c>
      <c r="Y63" s="4">
        <v>10</v>
      </c>
      <c r="Z63" s="4">
        <v>8.6999999999999993</v>
      </c>
      <c r="AA63" s="4">
        <v>19.899999999999999</v>
      </c>
      <c r="AB63" s="4">
        <v>80</v>
      </c>
      <c r="AC63" s="4">
        <v>20.100000000000001</v>
      </c>
      <c r="AD63" s="4">
        <v>3.9</v>
      </c>
      <c r="AE63" s="4">
        <v>8.9</v>
      </c>
      <c r="AF63" s="4">
        <v>10.4</v>
      </c>
      <c r="AG63" s="4">
        <v>7</v>
      </c>
      <c r="AH63" s="4">
        <v>42.7</v>
      </c>
      <c r="AI63" s="4">
        <v>25.5</v>
      </c>
      <c r="AJ63" s="4">
        <v>28.4</v>
      </c>
      <c r="AK63" s="4">
        <v>19.399999999999999</v>
      </c>
      <c r="AL63" s="4">
        <v>2</v>
      </c>
      <c r="AM63" s="4">
        <v>6.9</v>
      </c>
      <c r="AN63" s="4">
        <v>8.1999999999999993</v>
      </c>
      <c r="AO63" s="4">
        <v>13.8</v>
      </c>
      <c r="AP63" s="4">
        <v>13.7</v>
      </c>
      <c r="AQ63" s="4">
        <v>5</v>
      </c>
      <c r="AR63" s="4">
        <v>8.1999999999999993</v>
      </c>
      <c r="AS63" s="4">
        <v>31.2</v>
      </c>
      <c r="AT63" s="4">
        <v>10</v>
      </c>
      <c r="AU63" s="4">
        <v>18.8</v>
      </c>
      <c r="AV63" s="4">
        <v>22.6</v>
      </c>
      <c r="AW63" s="4">
        <v>10.9</v>
      </c>
      <c r="AX63" s="4">
        <v>19.5</v>
      </c>
      <c r="AY63" s="4">
        <v>7.5</v>
      </c>
      <c r="AZ63" s="4">
        <v>14.9</v>
      </c>
      <c r="BA63" s="4">
        <v>21.1</v>
      </c>
      <c r="BB63" s="4">
        <v>30</v>
      </c>
      <c r="BC63" s="4">
        <v>26</v>
      </c>
      <c r="BD63" s="4">
        <v>30.6</v>
      </c>
      <c r="BE63" s="13"/>
      <c r="BF63" s="13"/>
      <c r="BG63" s="13"/>
    </row>
    <row r="65" spans="1:59">
      <c r="A65" s="5" t="s">
        <v>26</v>
      </c>
      <c r="AT65" s="7"/>
      <c r="AU65" s="7"/>
      <c r="AV65" s="7"/>
      <c r="AW65" s="7"/>
      <c r="AX65" s="7"/>
      <c r="AY65" s="7"/>
      <c r="AZ65" s="7"/>
      <c r="BA65" s="7"/>
      <c r="BB65" s="2"/>
    </row>
    <row r="66" spans="1:59">
      <c r="A66" s="16" t="s">
        <v>24</v>
      </c>
      <c r="B66" s="1">
        <v>1970</v>
      </c>
      <c r="C66" s="1">
        <v>1971</v>
      </c>
      <c r="D66" s="1">
        <v>1972</v>
      </c>
      <c r="E66" s="1">
        <v>1973</v>
      </c>
      <c r="F66" s="1">
        <v>1974</v>
      </c>
      <c r="G66" s="1">
        <v>1975</v>
      </c>
      <c r="H66" s="1">
        <v>1976</v>
      </c>
      <c r="I66" s="1">
        <v>1977</v>
      </c>
      <c r="J66" s="1">
        <v>1978</v>
      </c>
      <c r="K66" s="1">
        <v>1979</v>
      </c>
      <c r="L66" s="1">
        <v>1980</v>
      </c>
      <c r="M66" s="1">
        <v>1981</v>
      </c>
      <c r="N66" s="1">
        <v>1982</v>
      </c>
      <c r="O66" s="1">
        <v>1983</v>
      </c>
      <c r="P66" s="1">
        <v>1984</v>
      </c>
      <c r="Q66" s="1">
        <v>1985</v>
      </c>
      <c r="R66" s="1">
        <v>1986</v>
      </c>
      <c r="S66" s="1">
        <v>1987</v>
      </c>
      <c r="T66" s="1">
        <v>1988</v>
      </c>
      <c r="U66" s="1">
        <v>1989</v>
      </c>
      <c r="V66" s="1">
        <v>1990</v>
      </c>
      <c r="W66" s="1">
        <v>1991</v>
      </c>
      <c r="X66" s="1">
        <v>1992</v>
      </c>
      <c r="Y66" s="1">
        <v>1993</v>
      </c>
      <c r="Z66" s="1">
        <v>1994</v>
      </c>
      <c r="AA66" s="1">
        <v>1995</v>
      </c>
      <c r="AB66" s="1">
        <v>1996</v>
      </c>
      <c r="AC66" s="1">
        <v>1997</v>
      </c>
      <c r="AD66" s="1">
        <v>1998</v>
      </c>
      <c r="AE66" s="1">
        <v>1999</v>
      </c>
      <c r="AF66" s="1">
        <v>2000</v>
      </c>
      <c r="AG66" s="1">
        <v>2001</v>
      </c>
      <c r="AH66" s="1">
        <v>2002</v>
      </c>
      <c r="AI66" s="1">
        <v>2003</v>
      </c>
      <c r="AJ66" s="1">
        <v>2004</v>
      </c>
      <c r="AK66" s="1">
        <v>2005</v>
      </c>
      <c r="AL66" s="1">
        <v>2006</v>
      </c>
      <c r="AM66" s="1">
        <v>2007</v>
      </c>
      <c r="AN66" s="1">
        <v>2008</v>
      </c>
      <c r="AO66" s="1">
        <v>2009</v>
      </c>
      <c r="AP66" s="1">
        <v>2010</v>
      </c>
      <c r="AQ66" s="1">
        <v>2011</v>
      </c>
      <c r="AR66" s="1">
        <v>2012</v>
      </c>
      <c r="AS66" s="1">
        <v>2013</v>
      </c>
      <c r="AT66" s="1">
        <v>2014</v>
      </c>
      <c r="AU66" s="1">
        <v>2015</v>
      </c>
      <c r="AV66" s="1">
        <v>2016</v>
      </c>
      <c r="AW66" s="1">
        <v>2017</v>
      </c>
      <c r="AX66" s="1">
        <v>2018</v>
      </c>
      <c r="AY66" s="1">
        <v>2019</v>
      </c>
      <c r="AZ66" s="1">
        <v>2020</v>
      </c>
      <c r="BA66" s="1">
        <v>2021</v>
      </c>
      <c r="BB66" s="1">
        <v>2022</v>
      </c>
      <c r="BC66" s="1">
        <v>2023</v>
      </c>
      <c r="BD66" s="1">
        <v>2024</v>
      </c>
    </row>
    <row r="67" spans="1:59">
      <c r="A67" s="17" t="s">
        <v>0</v>
      </c>
      <c r="B67" s="9">
        <v>76</v>
      </c>
      <c r="C67" s="9">
        <v>64</v>
      </c>
      <c r="D67" s="9">
        <v>78</v>
      </c>
      <c r="E67" s="9">
        <v>101</v>
      </c>
      <c r="F67" s="9">
        <v>71</v>
      </c>
      <c r="G67" s="9">
        <v>45</v>
      </c>
      <c r="H67" s="9">
        <v>76</v>
      </c>
      <c r="I67" s="9">
        <v>90</v>
      </c>
      <c r="J67" s="9">
        <v>97</v>
      </c>
      <c r="K67" s="9">
        <v>70</v>
      </c>
      <c r="L67" s="9">
        <v>62</v>
      </c>
      <c r="M67" s="9">
        <v>107</v>
      </c>
      <c r="N67" s="9">
        <v>113</v>
      </c>
      <c r="O67" s="9">
        <v>77</v>
      </c>
      <c r="P67" s="9">
        <v>120</v>
      </c>
      <c r="Q67" s="9">
        <v>82</v>
      </c>
      <c r="R67" s="9">
        <v>98</v>
      </c>
      <c r="S67" s="9">
        <v>86</v>
      </c>
      <c r="T67" s="9">
        <v>168</v>
      </c>
      <c r="U67" s="9">
        <v>207</v>
      </c>
      <c r="V67" s="9">
        <v>170</v>
      </c>
      <c r="W67" s="9">
        <v>169</v>
      </c>
      <c r="X67" s="9">
        <v>143</v>
      </c>
      <c r="Y67" s="9">
        <v>143</v>
      </c>
      <c r="Z67" s="9">
        <v>146</v>
      </c>
      <c r="AA67" s="9">
        <v>106</v>
      </c>
      <c r="AB67" s="9">
        <v>118</v>
      </c>
      <c r="AC67" s="9">
        <v>152</v>
      </c>
      <c r="AD67" s="9">
        <v>165</v>
      </c>
      <c r="AE67" s="9">
        <v>169</v>
      </c>
      <c r="AF67" s="9">
        <v>158</v>
      </c>
      <c r="AG67" s="9">
        <v>137</v>
      </c>
      <c r="AH67" s="9">
        <v>113</v>
      </c>
      <c r="AI67" s="9">
        <v>124</v>
      </c>
      <c r="AJ67" s="9">
        <v>132</v>
      </c>
      <c r="AK67" s="9">
        <v>118</v>
      </c>
      <c r="AL67" s="9">
        <v>136</v>
      </c>
      <c r="AM67" s="9">
        <v>121</v>
      </c>
      <c r="AN67" s="9">
        <v>138</v>
      </c>
      <c r="AO67" s="9">
        <v>120</v>
      </c>
      <c r="AP67" s="9">
        <v>126</v>
      </c>
      <c r="AQ67" s="9">
        <v>181</v>
      </c>
      <c r="AR67" s="9">
        <v>156</v>
      </c>
      <c r="AS67" s="9">
        <v>123</v>
      </c>
      <c r="AT67" s="9">
        <v>127</v>
      </c>
      <c r="AU67" s="9">
        <v>109</v>
      </c>
      <c r="AV67" s="9">
        <v>108</v>
      </c>
      <c r="AW67" s="9">
        <v>96</v>
      </c>
      <c r="AX67" s="9">
        <v>85</v>
      </c>
      <c r="AY67" s="9">
        <v>112</v>
      </c>
      <c r="AZ67" s="9">
        <v>97</v>
      </c>
      <c r="BA67" s="9">
        <v>104</v>
      </c>
      <c r="BB67" s="9">
        <v>121</v>
      </c>
      <c r="BC67" s="9">
        <v>121</v>
      </c>
      <c r="BD67" s="9">
        <v>93</v>
      </c>
      <c r="BE67" s="9"/>
      <c r="BF67" s="9"/>
      <c r="BG67" s="9"/>
    </row>
    <row r="68" spans="1:59">
      <c r="A68" s="17" t="s">
        <v>1</v>
      </c>
      <c r="B68" s="9">
        <v>188</v>
      </c>
      <c r="C68" s="9">
        <v>203</v>
      </c>
      <c r="D68" s="9">
        <v>226</v>
      </c>
      <c r="E68" s="9">
        <v>235</v>
      </c>
      <c r="F68" s="9">
        <v>236</v>
      </c>
      <c r="G68" s="9">
        <v>183</v>
      </c>
      <c r="H68" s="9">
        <v>154</v>
      </c>
      <c r="I68" s="9">
        <v>186</v>
      </c>
      <c r="J68" s="9">
        <v>261</v>
      </c>
      <c r="K68" s="9">
        <v>219</v>
      </c>
      <c r="L68" s="9">
        <v>164</v>
      </c>
      <c r="M68" s="9">
        <v>211</v>
      </c>
      <c r="N68" s="9">
        <v>233</v>
      </c>
      <c r="O68" s="9">
        <v>200</v>
      </c>
      <c r="P68" s="9">
        <v>223</v>
      </c>
      <c r="Q68" s="9">
        <v>241</v>
      </c>
      <c r="R68" s="9">
        <v>199</v>
      </c>
      <c r="S68" s="9">
        <v>244</v>
      </c>
      <c r="T68" s="9">
        <v>255</v>
      </c>
      <c r="U68" s="9">
        <v>325</v>
      </c>
      <c r="V68" s="9">
        <v>365</v>
      </c>
      <c r="W68" s="9">
        <v>305</v>
      </c>
      <c r="X68" s="9">
        <v>288</v>
      </c>
      <c r="Y68" s="9">
        <v>284</v>
      </c>
      <c r="Z68" s="9">
        <v>294</v>
      </c>
      <c r="AA68" s="9">
        <v>406</v>
      </c>
      <c r="AB68" s="9">
        <v>260</v>
      </c>
      <c r="AC68" s="9">
        <v>287</v>
      </c>
      <c r="AD68" s="9">
        <v>325</v>
      </c>
      <c r="AE68" s="9">
        <v>308</v>
      </c>
      <c r="AF68" s="9">
        <v>366</v>
      </c>
      <c r="AG68" s="9">
        <v>350</v>
      </c>
      <c r="AH68" s="9">
        <v>354</v>
      </c>
      <c r="AI68" s="9">
        <v>236</v>
      </c>
      <c r="AJ68" s="9">
        <v>280</v>
      </c>
      <c r="AK68" s="9">
        <v>316</v>
      </c>
      <c r="AL68" s="9">
        <v>362</v>
      </c>
      <c r="AM68" s="9">
        <v>314</v>
      </c>
      <c r="AN68" s="9">
        <v>312</v>
      </c>
      <c r="AO68" s="9">
        <v>377</v>
      </c>
      <c r="AP68" s="9">
        <v>351</v>
      </c>
      <c r="AQ68" s="9">
        <v>393</v>
      </c>
      <c r="AR68" s="9">
        <v>373</v>
      </c>
      <c r="AS68" s="9">
        <v>314</v>
      </c>
      <c r="AT68" s="9">
        <v>202</v>
      </c>
      <c r="AU68" s="9">
        <v>207</v>
      </c>
      <c r="AV68" s="9">
        <v>191</v>
      </c>
      <c r="AW68" s="9">
        <v>191</v>
      </c>
      <c r="AX68" s="9">
        <v>198</v>
      </c>
      <c r="AY68" s="9">
        <v>153</v>
      </c>
      <c r="AZ68" s="9">
        <v>168</v>
      </c>
      <c r="BA68" s="9">
        <v>149</v>
      </c>
      <c r="BB68" s="9">
        <v>155</v>
      </c>
      <c r="BC68" s="9">
        <v>202</v>
      </c>
      <c r="BD68" s="9">
        <v>209</v>
      </c>
      <c r="BE68" s="9"/>
      <c r="BF68" s="9"/>
      <c r="BG68" s="9"/>
    </row>
    <row r="69" spans="1:59">
      <c r="A69" s="17" t="s">
        <v>2</v>
      </c>
      <c r="B69" s="9">
        <v>288</v>
      </c>
      <c r="C69" s="9">
        <v>385</v>
      </c>
      <c r="D69" s="9">
        <v>339</v>
      </c>
      <c r="E69" s="9">
        <v>286</v>
      </c>
      <c r="F69" s="9">
        <v>330</v>
      </c>
      <c r="G69" s="9">
        <v>332</v>
      </c>
      <c r="H69" s="9">
        <v>290</v>
      </c>
      <c r="I69" s="9">
        <v>305</v>
      </c>
      <c r="J69" s="9">
        <v>308</v>
      </c>
      <c r="K69" s="9">
        <v>317</v>
      </c>
      <c r="L69" s="9">
        <v>332</v>
      </c>
      <c r="M69" s="9">
        <v>322</v>
      </c>
      <c r="N69" s="9">
        <v>276</v>
      </c>
      <c r="O69" s="9">
        <v>307</v>
      </c>
      <c r="P69" s="9">
        <v>362</v>
      </c>
      <c r="Q69" s="9">
        <v>376</v>
      </c>
      <c r="R69" s="9">
        <v>281</v>
      </c>
      <c r="S69" s="9">
        <v>336</v>
      </c>
      <c r="T69" s="9">
        <v>341</v>
      </c>
      <c r="U69" s="9">
        <v>426</v>
      </c>
      <c r="V69" s="9">
        <v>582</v>
      </c>
      <c r="W69" s="9">
        <v>488</v>
      </c>
      <c r="X69" s="9">
        <v>424</v>
      </c>
      <c r="Y69" s="9">
        <v>368</v>
      </c>
      <c r="Z69" s="9">
        <v>476</v>
      </c>
      <c r="AA69" s="9">
        <v>474</v>
      </c>
      <c r="AB69" s="9">
        <v>451</v>
      </c>
      <c r="AC69" s="9">
        <v>428</v>
      </c>
      <c r="AD69" s="9">
        <v>446</v>
      </c>
      <c r="AE69" s="9">
        <v>515</v>
      </c>
      <c r="AF69" s="9">
        <v>421</v>
      </c>
      <c r="AG69" s="9">
        <v>440</v>
      </c>
      <c r="AH69" s="9">
        <v>455</v>
      </c>
      <c r="AI69" s="9">
        <v>374</v>
      </c>
      <c r="AJ69" s="9">
        <v>569</v>
      </c>
      <c r="AK69" s="9">
        <v>477</v>
      </c>
      <c r="AL69" s="9">
        <v>528</v>
      </c>
      <c r="AM69" s="9">
        <v>469</v>
      </c>
      <c r="AN69" s="9">
        <v>385</v>
      </c>
      <c r="AO69" s="9">
        <v>503</v>
      </c>
      <c r="AP69" s="9">
        <v>490</v>
      </c>
      <c r="AQ69" s="9">
        <v>488</v>
      </c>
      <c r="AR69" s="9">
        <v>480</v>
      </c>
      <c r="AS69" s="9">
        <v>489</v>
      </c>
      <c r="AT69" s="9">
        <v>409</v>
      </c>
      <c r="AU69" s="9">
        <v>259</v>
      </c>
      <c r="AV69" s="9">
        <v>301</v>
      </c>
      <c r="AW69" s="9">
        <v>297</v>
      </c>
      <c r="AX69" s="9">
        <v>254</v>
      </c>
      <c r="AY69" s="9">
        <v>238</v>
      </c>
      <c r="AZ69" s="9">
        <v>239</v>
      </c>
      <c r="BA69" s="9">
        <v>241</v>
      </c>
      <c r="BB69" s="9">
        <v>221</v>
      </c>
      <c r="BC69" s="9">
        <v>279</v>
      </c>
      <c r="BD69" s="9">
        <v>311</v>
      </c>
      <c r="BE69" s="9"/>
      <c r="BF69" s="9"/>
      <c r="BG69" s="9"/>
    </row>
    <row r="70" spans="1:59">
      <c r="A70" s="17" t="s">
        <v>3</v>
      </c>
      <c r="B70" s="9">
        <v>404</v>
      </c>
      <c r="C70" s="9">
        <v>551</v>
      </c>
      <c r="D70" s="9">
        <v>459</v>
      </c>
      <c r="E70" s="9">
        <v>354</v>
      </c>
      <c r="F70" s="9">
        <v>390</v>
      </c>
      <c r="G70" s="9">
        <v>429</v>
      </c>
      <c r="H70" s="9">
        <v>453</v>
      </c>
      <c r="I70" s="9">
        <v>450</v>
      </c>
      <c r="J70" s="9">
        <v>397</v>
      </c>
      <c r="K70" s="9">
        <v>431</v>
      </c>
      <c r="L70" s="9">
        <v>448</v>
      </c>
      <c r="M70" s="9">
        <v>439</v>
      </c>
      <c r="N70" s="9">
        <v>439</v>
      </c>
      <c r="O70" s="9">
        <v>402</v>
      </c>
      <c r="P70" s="9">
        <v>547</v>
      </c>
      <c r="Q70" s="9">
        <v>489</v>
      </c>
      <c r="R70" s="9">
        <v>407</v>
      </c>
      <c r="S70" s="9">
        <v>446</v>
      </c>
      <c r="T70" s="9">
        <v>440</v>
      </c>
      <c r="U70" s="9">
        <v>537</v>
      </c>
      <c r="V70" s="9">
        <v>661</v>
      </c>
      <c r="W70" s="9">
        <v>585</v>
      </c>
      <c r="X70" s="9">
        <v>529</v>
      </c>
      <c r="Y70" s="9">
        <v>430</v>
      </c>
      <c r="Z70" s="9">
        <v>578</v>
      </c>
      <c r="AA70" s="9">
        <v>626</v>
      </c>
      <c r="AB70" s="9">
        <v>545</v>
      </c>
      <c r="AC70" s="9">
        <v>535</v>
      </c>
      <c r="AD70" s="9">
        <v>523</v>
      </c>
      <c r="AE70" s="9">
        <v>606</v>
      </c>
      <c r="AF70" s="9">
        <v>517</v>
      </c>
      <c r="AG70" s="9">
        <v>599</v>
      </c>
      <c r="AH70" s="9">
        <v>576</v>
      </c>
      <c r="AI70" s="9">
        <v>530</v>
      </c>
      <c r="AJ70" s="9">
        <v>742</v>
      </c>
      <c r="AK70" s="9">
        <v>578</v>
      </c>
      <c r="AL70" s="9">
        <v>631</v>
      </c>
      <c r="AM70" s="9">
        <v>537</v>
      </c>
      <c r="AN70" s="9">
        <v>589</v>
      </c>
      <c r="AO70" s="9">
        <v>557</v>
      </c>
      <c r="AP70" s="9">
        <v>606</v>
      </c>
      <c r="AQ70" s="9">
        <v>614</v>
      </c>
      <c r="AR70" s="9">
        <v>550</v>
      </c>
      <c r="AS70" s="9">
        <v>612</v>
      </c>
      <c r="AT70" s="9">
        <v>579</v>
      </c>
      <c r="AU70" s="9">
        <v>491</v>
      </c>
      <c r="AV70" s="9">
        <v>326</v>
      </c>
      <c r="AW70" s="9">
        <v>345</v>
      </c>
      <c r="AX70" s="9">
        <v>338</v>
      </c>
      <c r="AY70" s="9">
        <v>335</v>
      </c>
      <c r="AZ70" s="9">
        <v>325</v>
      </c>
      <c r="BA70" s="9">
        <v>339</v>
      </c>
      <c r="BB70" s="9">
        <v>336</v>
      </c>
      <c r="BC70" s="9">
        <v>385</v>
      </c>
      <c r="BD70" s="9">
        <v>403</v>
      </c>
      <c r="BE70" s="9"/>
      <c r="BF70" s="9"/>
      <c r="BG70" s="9"/>
    </row>
    <row r="71" spans="1:59">
      <c r="A71" s="17" t="s">
        <v>4</v>
      </c>
      <c r="B71" s="9">
        <v>532</v>
      </c>
      <c r="C71" s="9">
        <v>811</v>
      </c>
      <c r="D71" s="9">
        <v>592</v>
      </c>
      <c r="E71" s="9">
        <v>443</v>
      </c>
      <c r="F71" s="9">
        <v>484</v>
      </c>
      <c r="G71" s="9">
        <v>484</v>
      </c>
      <c r="H71" s="9">
        <v>530</v>
      </c>
      <c r="I71" s="9">
        <v>563</v>
      </c>
      <c r="J71" s="9">
        <v>515</v>
      </c>
      <c r="K71" s="9">
        <v>536</v>
      </c>
      <c r="L71" s="9">
        <v>544</v>
      </c>
      <c r="M71" s="9">
        <v>628</v>
      </c>
      <c r="N71" s="9">
        <v>583</v>
      </c>
      <c r="O71" s="9">
        <v>475</v>
      </c>
      <c r="P71" s="9">
        <v>656</v>
      </c>
      <c r="Q71" s="9">
        <v>741</v>
      </c>
      <c r="R71" s="9">
        <v>572</v>
      </c>
      <c r="S71" s="9">
        <v>644</v>
      </c>
      <c r="T71" s="9">
        <v>654</v>
      </c>
      <c r="U71" s="9">
        <v>599</v>
      </c>
      <c r="V71" s="9">
        <v>828</v>
      </c>
      <c r="W71" s="9">
        <v>654</v>
      </c>
      <c r="X71" s="9">
        <v>749</v>
      </c>
      <c r="Y71" s="9">
        <v>705</v>
      </c>
      <c r="Z71" s="9">
        <v>661</v>
      </c>
      <c r="AA71" s="9">
        <v>809</v>
      </c>
      <c r="AB71" s="9">
        <v>633</v>
      </c>
      <c r="AC71" s="9">
        <v>642</v>
      </c>
      <c r="AD71" s="9">
        <v>787</v>
      </c>
      <c r="AE71" s="9">
        <v>803</v>
      </c>
      <c r="AF71" s="9">
        <v>593</v>
      </c>
      <c r="AG71" s="9">
        <v>626</v>
      </c>
      <c r="AH71" s="9">
        <v>643</v>
      </c>
      <c r="AI71" s="9">
        <v>756</v>
      </c>
      <c r="AJ71" s="9">
        <v>835</v>
      </c>
      <c r="AK71" s="9">
        <v>787</v>
      </c>
      <c r="AL71" s="9">
        <v>726</v>
      </c>
      <c r="AM71" s="9">
        <v>683</v>
      </c>
      <c r="AN71" s="9">
        <v>672</v>
      </c>
      <c r="AO71" s="9">
        <v>599</v>
      </c>
      <c r="AP71" s="9">
        <v>729</v>
      </c>
      <c r="AQ71" s="9">
        <v>701</v>
      </c>
      <c r="AR71" s="9">
        <v>627</v>
      </c>
      <c r="AS71" s="9">
        <v>672</v>
      </c>
      <c r="AT71" s="9">
        <v>652</v>
      </c>
      <c r="AU71" s="9">
        <v>635</v>
      </c>
      <c r="AV71" s="9">
        <v>579</v>
      </c>
      <c r="AW71" s="9">
        <v>388</v>
      </c>
      <c r="AX71" s="9">
        <v>386</v>
      </c>
      <c r="AY71" s="9">
        <v>413</v>
      </c>
      <c r="AZ71" s="9">
        <v>421</v>
      </c>
      <c r="BA71" s="9">
        <v>433</v>
      </c>
      <c r="BB71" s="9">
        <v>444</v>
      </c>
      <c r="BC71" s="9">
        <v>508</v>
      </c>
      <c r="BD71" s="9">
        <v>516</v>
      </c>
      <c r="BE71" s="9"/>
      <c r="BF71" s="9"/>
      <c r="BG71" s="9"/>
    </row>
    <row r="72" spans="1:59">
      <c r="A72" s="17" t="s">
        <v>11</v>
      </c>
      <c r="B72" s="9">
        <v>655</v>
      </c>
      <c r="C72" s="9">
        <v>1066</v>
      </c>
      <c r="D72" s="9">
        <v>737</v>
      </c>
      <c r="E72" s="9">
        <v>611</v>
      </c>
      <c r="F72" s="9">
        <v>699</v>
      </c>
      <c r="G72" s="9">
        <v>567</v>
      </c>
      <c r="H72" s="9">
        <v>683</v>
      </c>
      <c r="I72" s="9">
        <v>668</v>
      </c>
      <c r="J72" s="9">
        <v>601</v>
      </c>
      <c r="K72" s="9">
        <v>648</v>
      </c>
      <c r="L72" s="9">
        <v>675</v>
      </c>
      <c r="M72" s="9">
        <v>732</v>
      </c>
      <c r="N72" s="9">
        <v>681</v>
      </c>
      <c r="O72" s="9">
        <v>576</v>
      </c>
      <c r="P72" s="9">
        <v>768</v>
      </c>
      <c r="Q72" s="9">
        <v>855</v>
      </c>
      <c r="R72" s="9">
        <v>755</v>
      </c>
      <c r="S72" s="9">
        <v>838</v>
      </c>
      <c r="T72" s="9">
        <v>886</v>
      </c>
      <c r="U72" s="9">
        <v>814</v>
      </c>
      <c r="V72" s="9">
        <v>954</v>
      </c>
      <c r="W72" s="9">
        <v>790</v>
      </c>
      <c r="X72" s="9">
        <v>990</v>
      </c>
      <c r="Y72" s="9">
        <v>943</v>
      </c>
      <c r="Z72" s="9">
        <v>896</v>
      </c>
      <c r="AA72" s="9">
        <v>908</v>
      </c>
      <c r="AB72" s="9">
        <v>743</v>
      </c>
      <c r="AC72" s="9">
        <v>699</v>
      </c>
      <c r="AD72" s="9">
        <v>879</v>
      </c>
      <c r="AE72" s="9">
        <v>950</v>
      </c>
      <c r="AF72" s="9">
        <v>895</v>
      </c>
      <c r="AG72" s="9">
        <v>689</v>
      </c>
      <c r="AH72" s="9">
        <v>780</v>
      </c>
      <c r="AI72" s="9">
        <v>788</v>
      </c>
      <c r="AJ72" s="9">
        <v>1011</v>
      </c>
      <c r="AK72" s="9">
        <v>1002</v>
      </c>
      <c r="AL72" s="9">
        <v>1013</v>
      </c>
      <c r="AM72" s="9">
        <v>745</v>
      </c>
      <c r="AN72" s="9">
        <v>806</v>
      </c>
      <c r="AO72" s="9">
        <v>694</v>
      </c>
      <c r="AP72" s="9">
        <v>796</v>
      </c>
      <c r="AQ72" s="9">
        <v>842</v>
      </c>
      <c r="AR72" s="9">
        <v>751</v>
      </c>
      <c r="AS72" s="9">
        <v>747</v>
      </c>
      <c r="AT72" s="9">
        <v>717</v>
      </c>
      <c r="AU72" s="9">
        <v>706</v>
      </c>
      <c r="AV72" s="9">
        <v>697</v>
      </c>
      <c r="AW72" s="9">
        <v>553</v>
      </c>
      <c r="AX72" s="9">
        <v>426</v>
      </c>
      <c r="AY72" s="9">
        <v>463</v>
      </c>
      <c r="AZ72" s="9">
        <v>498</v>
      </c>
      <c r="BA72" s="9">
        <v>513</v>
      </c>
      <c r="BB72" s="9">
        <v>536</v>
      </c>
      <c r="BC72" s="9">
        <v>584</v>
      </c>
      <c r="BD72" s="9">
        <v>595</v>
      </c>
      <c r="BE72" s="9"/>
      <c r="BF72" s="9"/>
      <c r="BG72" s="9"/>
    </row>
    <row r="73" spans="1:59">
      <c r="A73" s="18" t="s">
        <v>12</v>
      </c>
      <c r="B73" s="10">
        <v>731</v>
      </c>
      <c r="C73" s="10">
        <v>1242</v>
      </c>
      <c r="D73" s="10">
        <v>843</v>
      </c>
      <c r="E73" s="10">
        <v>908</v>
      </c>
      <c r="F73" s="10">
        <v>946</v>
      </c>
      <c r="G73" s="10">
        <v>768</v>
      </c>
      <c r="H73" s="10">
        <v>917</v>
      </c>
      <c r="I73" s="10">
        <v>847</v>
      </c>
      <c r="J73" s="10">
        <v>893</v>
      </c>
      <c r="K73" s="10">
        <v>738</v>
      </c>
      <c r="L73" s="10">
        <v>954</v>
      </c>
      <c r="M73" s="10">
        <v>1067</v>
      </c>
      <c r="N73" s="10">
        <v>758</v>
      </c>
      <c r="O73" s="10">
        <v>645</v>
      </c>
      <c r="P73" s="10">
        <v>993</v>
      </c>
      <c r="Q73" s="10">
        <v>943</v>
      </c>
      <c r="R73" s="10">
        <v>947</v>
      </c>
      <c r="S73" s="10">
        <v>1112</v>
      </c>
      <c r="T73" s="10">
        <v>1066</v>
      </c>
      <c r="U73" s="10">
        <v>1034</v>
      </c>
      <c r="V73" s="10">
        <v>1101</v>
      </c>
      <c r="W73" s="10">
        <v>957</v>
      </c>
      <c r="X73" s="10">
        <v>1114</v>
      </c>
      <c r="Y73" s="10">
        <v>1115</v>
      </c>
      <c r="Z73" s="10">
        <v>1116</v>
      </c>
      <c r="AA73" s="10">
        <v>973</v>
      </c>
      <c r="AB73" s="10">
        <v>819</v>
      </c>
      <c r="AC73" s="10">
        <v>840</v>
      </c>
      <c r="AD73" s="10">
        <v>970</v>
      </c>
      <c r="AE73" s="10">
        <v>1099</v>
      </c>
      <c r="AF73" s="10">
        <v>1031</v>
      </c>
      <c r="AG73" s="10">
        <v>1078</v>
      </c>
      <c r="AH73" s="10">
        <v>1126</v>
      </c>
      <c r="AI73" s="10">
        <v>1078</v>
      </c>
      <c r="AJ73" s="10">
        <v>1087</v>
      </c>
      <c r="AK73" s="10">
        <v>1089</v>
      </c>
      <c r="AL73" s="10">
        <v>1122</v>
      </c>
      <c r="AM73" s="10">
        <v>921</v>
      </c>
      <c r="AN73" s="10">
        <v>995</v>
      </c>
      <c r="AO73" s="10">
        <v>838</v>
      </c>
      <c r="AP73" s="10">
        <v>940</v>
      </c>
      <c r="AQ73" s="10">
        <v>909</v>
      </c>
      <c r="AR73" s="10">
        <v>868</v>
      </c>
      <c r="AS73" s="10">
        <v>886</v>
      </c>
      <c r="AT73" s="10">
        <v>945</v>
      </c>
      <c r="AU73" s="10">
        <v>742</v>
      </c>
      <c r="AV73" s="10">
        <v>806</v>
      </c>
      <c r="AW73" s="10">
        <v>738</v>
      </c>
      <c r="AX73" s="10">
        <v>681</v>
      </c>
      <c r="AY73" s="10">
        <v>490</v>
      </c>
      <c r="AZ73" s="10">
        <v>547</v>
      </c>
      <c r="BA73" s="10">
        <v>608</v>
      </c>
      <c r="BB73" s="10">
        <v>626</v>
      </c>
      <c r="BC73" s="10">
        <v>703</v>
      </c>
      <c r="BD73" s="10">
        <v>681</v>
      </c>
      <c r="BE73" s="9"/>
      <c r="BF73" s="9"/>
      <c r="BG73" s="9"/>
    </row>
  </sheetData>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64796-35B7-4303-BE61-09A1F239E88C}">
  <dimension ref="A1:M37"/>
  <sheetViews>
    <sheetView workbookViewId="0">
      <selection activeCell="A2" sqref="A2"/>
    </sheetView>
  </sheetViews>
  <sheetFormatPr defaultRowHeight="15"/>
  <cols>
    <col min="1" max="1" width="12.5" style="5" customWidth="1"/>
    <col min="2" max="16384" width="9" style="5"/>
  </cols>
  <sheetData>
    <row r="1" spans="1:9">
      <c r="A1" s="5" t="str">
        <f>Citation!A3</f>
        <v>Yukami R., Nishijima S.,  Kamimura Y., Isu S., Furuichi S., Watanabe R., Higashiguchi K., Izawa Y., Saito R., Ishikawa K. 2026. Stock assessment and evaluation of the Pacific stock of chub mackerel (fiscal year 2025). Marine fisheries stock assessment and evaluation for Japanese waters. Japan Fisheries Agency and Japan Fisheries Research and Education Agency, Tokyo,84 pp,</v>
      </c>
    </row>
    <row r="3" spans="1:9">
      <c r="A3" s="23" t="s">
        <v>95</v>
      </c>
    </row>
    <row r="5" spans="1:9">
      <c r="A5" s="16" t="s">
        <v>39</v>
      </c>
      <c r="B5" s="93" t="s">
        <v>40</v>
      </c>
      <c r="C5" s="19" t="s">
        <v>41</v>
      </c>
      <c r="D5" s="19" t="s">
        <v>82</v>
      </c>
      <c r="E5" s="19" t="s">
        <v>176</v>
      </c>
      <c r="F5" s="63" t="s">
        <v>83</v>
      </c>
      <c r="G5" s="63" t="s">
        <v>177</v>
      </c>
      <c r="H5" s="63" t="s">
        <v>178</v>
      </c>
    </row>
    <row r="6" spans="1:9" ht="16.5">
      <c r="A6" s="16" t="s">
        <v>42</v>
      </c>
      <c r="B6" s="94" t="s">
        <v>27</v>
      </c>
      <c r="C6" s="92" t="s">
        <v>27</v>
      </c>
      <c r="D6" s="63" t="s">
        <v>80</v>
      </c>
      <c r="E6" s="19" t="s">
        <v>30</v>
      </c>
      <c r="F6" s="64" t="s">
        <v>81</v>
      </c>
      <c r="G6" s="64" t="s">
        <v>119</v>
      </c>
      <c r="H6" s="64" t="s">
        <v>119</v>
      </c>
    </row>
    <row r="7" spans="1:9">
      <c r="A7" s="17">
        <v>2002</v>
      </c>
      <c r="B7" s="95">
        <v>7.8</v>
      </c>
      <c r="C7" s="90"/>
      <c r="D7" s="91"/>
      <c r="E7" s="90"/>
      <c r="F7" s="90"/>
      <c r="G7" s="90"/>
    </row>
    <row r="8" spans="1:9">
      <c r="A8" s="17">
        <v>2003</v>
      </c>
      <c r="B8" s="95">
        <v>5.9</v>
      </c>
      <c r="C8" s="90"/>
      <c r="D8" s="91"/>
      <c r="E8" s="90">
        <v>3.3</v>
      </c>
      <c r="F8" s="90"/>
      <c r="G8" s="90"/>
    </row>
    <row r="9" spans="1:9">
      <c r="A9" s="17">
        <v>2004</v>
      </c>
      <c r="B9" s="95">
        <v>67.2</v>
      </c>
      <c r="C9" s="90"/>
      <c r="D9" s="91"/>
      <c r="E9" s="90">
        <v>5.7</v>
      </c>
      <c r="F9" s="90"/>
      <c r="G9" s="90"/>
    </row>
    <row r="10" spans="1:9">
      <c r="A10" s="17">
        <v>2005</v>
      </c>
      <c r="B10" s="95">
        <v>7.5</v>
      </c>
      <c r="C10" s="90">
        <v>21.7</v>
      </c>
      <c r="D10" s="91">
        <v>6.6</v>
      </c>
      <c r="E10" s="90">
        <v>1.9</v>
      </c>
      <c r="F10" s="90">
        <v>91.6</v>
      </c>
      <c r="G10" s="90"/>
      <c r="I10" s="146"/>
    </row>
    <row r="11" spans="1:9">
      <c r="A11" s="17">
        <v>2006</v>
      </c>
      <c r="B11" s="95">
        <v>0.2</v>
      </c>
      <c r="C11" s="90">
        <v>0.8</v>
      </c>
      <c r="D11" s="91">
        <v>1</v>
      </c>
      <c r="E11" s="90">
        <v>12.4</v>
      </c>
      <c r="F11" s="90">
        <v>225.8</v>
      </c>
      <c r="G11" s="90"/>
      <c r="I11" s="15"/>
    </row>
    <row r="12" spans="1:9">
      <c r="A12" s="17">
        <v>2007</v>
      </c>
      <c r="B12" s="95">
        <v>34.4</v>
      </c>
      <c r="C12" s="90">
        <v>13.6</v>
      </c>
      <c r="D12" s="91">
        <v>1.2</v>
      </c>
      <c r="E12" s="90">
        <v>37.6</v>
      </c>
      <c r="F12" s="90">
        <v>384.6</v>
      </c>
      <c r="G12" s="90"/>
    </row>
    <row r="13" spans="1:9">
      <c r="A13" s="17">
        <v>2008</v>
      </c>
      <c r="B13" s="95">
        <v>5.6</v>
      </c>
      <c r="C13" s="90">
        <v>6.6</v>
      </c>
      <c r="D13" s="91">
        <v>5.8</v>
      </c>
      <c r="E13" s="90">
        <v>15.1</v>
      </c>
      <c r="F13" s="90">
        <v>118.2</v>
      </c>
      <c r="G13" s="90"/>
    </row>
    <row r="14" spans="1:9">
      <c r="A14" s="17">
        <v>2009</v>
      </c>
      <c r="B14" s="95">
        <v>8.6999999999999993</v>
      </c>
      <c r="C14" s="90">
        <v>37.9</v>
      </c>
      <c r="D14" s="91">
        <v>1.7</v>
      </c>
      <c r="E14" s="90">
        <v>23.7</v>
      </c>
      <c r="F14" s="90">
        <v>127.7</v>
      </c>
      <c r="G14" s="90"/>
    </row>
    <row r="15" spans="1:9">
      <c r="A15" s="17">
        <v>2010</v>
      </c>
      <c r="B15" s="95">
        <v>10.199999999999999</v>
      </c>
      <c r="C15" s="90">
        <v>21.2</v>
      </c>
      <c r="D15" s="91">
        <v>4.0999999999999996</v>
      </c>
      <c r="E15" s="90">
        <v>22.2</v>
      </c>
      <c r="F15" s="90">
        <v>182.3</v>
      </c>
      <c r="G15" s="90"/>
    </row>
    <row r="16" spans="1:9">
      <c r="A16" s="17">
        <v>2011</v>
      </c>
      <c r="B16" s="95">
        <v>1.5</v>
      </c>
      <c r="C16" s="90">
        <v>2.1</v>
      </c>
      <c r="D16" s="91">
        <v>4.0999999999999996</v>
      </c>
      <c r="E16" s="90">
        <v>41.2</v>
      </c>
      <c r="F16" s="90">
        <v>173.2</v>
      </c>
      <c r="G16" s="90"/>
    </row>
    <row r="17" spans="1:13">
      <c r="A17" s="17">
        <v>2012</v>
      </c>
      <c r="B17" s="95">
        <v>16</v>
      </c>
      <c r="C17" s="90">
        <v>27.4</v>
      </c>
      <c r="D17" s="91">
        <v>5.7</v>
      </c>
      <c r="E17" s="90">
        <v>44.7</v>
      </c>
      <c r="F17" s="90">
        <v>397.7</v>
      </c>
      <c r="G17" s="90"/>
    </row>
    <row r="18" spans="1:13">
      <c r="A18" s="17">
        <v>2013</v>
      </c>
      <c r="B18" s="95">
        <v>814.2</v>
      </c>
      <c r="C18" s="90">
        <v>2417.8000000000002</v>
      </c>
      <c r="D18" s="91">
        <v>73.599999999999994</v>
      </c>
      <c r="E18" s="90">
        <v>52.4</v>
      </c>
      <c r="F18" s="90">
        <v>362.6</v>
      </c>
      <c r="G18" s="90"/>
    </row>
    <row r="19" spans="1:13">
      <c r="A19" s="17">
        <v>2014</v>
      </c>
      <c r="B19" s="95">
        <v>4.7</v>
      </c>
      <c r="C19" s="90">
        <v>139.69999999999999</v>
      </c>
      <c r="D19" s="91">
        <v>131.1</v>
      </c>
      <c r="E19" s="90">
        <v>40.5</v>
      </c>
      <c r="F19" s="90">
        <v>204.7</v>
      </c>
      <c r="G19" s="90">
        <v>16.8</v>
      </c>
    </row>
    <row r="20" spans="1:13">
      <c r="A20" s="17">
        <v>2015</v>
      </c>
      <c r="B20" s="95">
        <v>69.7</v>
      </c>
      <c r="C20" s="90">
        <v>189.6</v>
      </c>
      <c r="D20" s="91">
        <v>15.8</v>
      </c>
      <c r="E20" s="90">
        <v>36.6</v>
      </c>
      <c r="F20" s="90">
        <v>205.5</v>
      </c>
      <c r="G20" s="90">
        <v>13.5</v>
      </c>
    </row>
    <row r="21" spans="1:13">
      <c r="A21" s="17">
        <v>2016</v>
      </c>
      <c r="B21" s="95">
        <v>383</v>
      </c>
      <c r="C21" s="90">
        <v>2664.9</v>
      </c>
      <c r="D21" s="91">
        <v>109.8</v>
      </c>
      <c r="E21" s="90">
        <v>63.2</v>
      </c>
      <c r="F21" s="90">
        <v>183.7</v>
      </c>
      <c r="G21" s="90">
        <v>12</v>
      </c>
      <c r="H21" s="5">
        <v>62.6</v>
      </c>
    </row>
    <row r="22" spans="1:13">
      <c r="A22" s="17">
        <v>2017</v>
      </c>
      <c r="B22" s="95">
        <v>482.5</v>
      </c>
      <c r="C22" s="90">
        <v>962.8</v>
      </c>
      <c r="D22" s="91">
        <v>51.9</v>
      </c>
      <c r="E22" s="90">
        <v>31.6</v>
      </c>
      <c r="F22" s="90">
        <v>512.29999999999995</v>
      </c>
      <c r="G22" s="90">
        <v>9.8000000000000007</v>
      </c>
      <c r="H22" s="5">
        <v>73.2</v>
      </c>
    </row>
    <row r="23" spans="1:13">
      <c r="A23" s="17">
        <v>2018</v>
      </c>
      <c r="B23" s="95">
        <v>1975.6</v>
      </c>
      <c r="C23" s="90">
        <v>7712.5</v>
      </c>
      <c r="D23" s="91">
        <v>260.8</v>
      </c>
      <c r="E23" s="90">
        <v>54.6</v>
      </c>
      <c r="F23" s="90">
        <v>778.8</v>
      </c>
      <c r="G23" s="90">
        <v>12.5</v>
      </c>
      <c r="H23" s="5">
        <v>41.6</v>
      </c>
    </row>
    <row r="24" spans="1:13">
      <c r="A24" s="17">
        <v>2019</v>
      </c>
      <c r="B24" s="95">
        <v>84.4</v>
      </c>
      <c r="C24" s="90">
        <v>280.2</v>
      </c>
      <c r="D24" s="91">
        <v>352.5</v>
      </c>
      <c r="E24" s="90">
        <v>44.4</v>
      </c>
      <c r="F24" s="90">
        <v>894</v>
      </c>
      <c r="G24" s="90">
        <v>15.1</v>
      </c>
      <c r="H24" s="5">
        <v>26.1</v>
      </c>
    </row>
    <row r="25" spans="1:13">
      <c r="A25" s="17">
        <v>2020</v>
      </c>
      <c r="B25" s="95">
        <v>467.1</v>
      </c>
      <c r="C25" s="90">
        <v>1452.2</v>
      </c>
      <c r="D25" s="91">
        <v>32</v>
      </c>
      <c r="E25" s="90">
        <v>44.3</v>
      </c>
      <c r="F25" s="90">
        <v>467.5</v>
      </c>
      <c r="G25" s="90">
        <v>9.8000000000000007</v>
      </c>
      <c r="H25" s="5">
        <v>11.5</v>
      </c>
    </row>
    <row r="26" spans="1:13">
      <c r="A26" s="17">
        <v>2021</v>
      </c>
      <c r="B26" s="95">
        <v>1176</v>
      </c>
      <c r="C26" s="90">
        <v>1093.0999999999999</v>
      </c>
      <c r="D26" s="91">
        <v>40.4</v>
      </c>
      <c r="E26" s="90">
        <v>41.9</v>
      </c>
      <c r="F26" s="90">
        <v>319.10000000000002</v>
      </c>
      <c r="G26" s="90">
        <v>4.0999999999999996</v>
      </c>
      <c r="H26" s="5">
        <v>35.299999999999997</v>
      </c>
    </row>
    <row r="27" spans="1:13">
      <c r="A27" s="17">
        <v>2022</v>
      </c>
      <c r="B27" s="95">
        <v>184</v>
      </c>
      <c r="C27" s="90">
        <v>1440.2</v>
      </c>
      <c r="D27" s="91">
        <v>111.6</v>
      </c>
      <c r="E27" s="90">
        <v>18.899999999999999</v>
      </c>
      <c r="F27" s="90">
        <v>436.4</v>
      </c>
      <c r="G27" s="90">
        <v>3.8</v>
      </c>
      <c r="H27" s="5">
        <v>11.4</v>
      </c>
    </row>
    <row r="28" spans="1:13">
      <c r="A28" s="17">
        <v>2023</v>
      </c>
      <c r="B28" s="95">
        <v>111.9</v>
      </c>
      <c r="C28" s="90">
        <v>48.1</v>
      </c>
      <c r="D28" s="91">
        <v>39.9</v>
      </c>
      <c r="E28" s="90">
        <v>7.5</v>
      </c>
      <c r="F28" s="90">
        <v>86.6</v>
      </c>
      <c r="G28" s="90">
        <v>3.4</v>
      </c>
      <c r="H28" s="5">
        <v>3.1</v>
      </c>
    </row>
    <row r="29" spans="1:13">
      <c r="A29" s="17">
        <v>2024</v>
      </c>
      <c r="B29" s="95">
        <v>92</v>
      </c>
      <c r="C29" s="90">
        <v>55.6</v>
      </c>
      <c r="D29" s="91">
        <v>26.5</v>
      </c>
      <c r="E29" s="90">
        <v>5.7</v>
      </c>
      <c r="F29" s="90">
        <v>89.1</v>
      </c>
      <c r="G29" s="90"/>
      <c r="H29" s="5">
        <v>2.5</v>
      </c>
    </row>
    <row r="30" spans="1:13">
      <c r="A30" s="18">
        <v>2025</v>
      </c>
      <c r="B30" s="96">
        <v>215.4</v>
      </c>
      <c r="C30" s="157">
        <v>198.6</v>
      </c>
      <c r="D30" s="158">
        <v>3.8</v>
      </c>
      <c r="E30" s="157">
        <v>2</v>
      </c>
      <c r="F30" s="157">
        <v>58.3</v>
      </c>
      <c r="G30" s="157"/>
      <c r="H30" s="2"/>
    </row>
    <row r="31" spans="1:13">
      <c r="A31" s="23" t="s">
        <v>120</v>
      </c>
      <c r="M31" s="144"/>
    </row>
    <row r="32" spans="1:13">
      <c r="A32" s="23" t="s">
        <v>121</v>
      </c>
      <c r="M32" s="144"/>
    </row>
    <row r="33" spans="1:13">
      <c r="A33" s="23" t="s">
        <v>122</v>
      </c>
      <c r="M33" s="144"/>
    </row>
    <row r="34" spans="1:13">
      <c r="A34" s="23" t="s">
        <v>123</v>
      </c>
      <c r="M34" s="144"/>
    </row>
    <row r="35" spans="1:13">
      <c r="A35" s="15" t="s">
        <v>124</v>
      </c>
      <c r="M35" s="144"/>
    </row>
    <row r="36" spans="1:13" ht="15" customHeight="1">
      <c r="A36" s="15" t="s">
        <v>125</v>
      </c>
      <c r="M36" s="145"/>
    </row>
    <row r="37" spans="1:13">
      <c r="A37" s="15" t="s">
        <v>175</v>
      </c>
    </row>
  </sheetData>
  <phoneticPr fontId="6"/>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22</vt:i4>
      </vt:variant>
      <vt:variant>
        <vt:lpstr>名前付き一覧</vt:lpstr>
      </vt:variant>
      <vt:variant>
        <vt:i4>8</vt:i4>
      </vt:variant>
    </vt:vector>
  </HeadingPairs>
  <TitlesOfParts>
    <vt:vector size="30" baseType="lpstr">
      <vt:lpstr>Citation</vt:lpstr>
      <vt:lpstr>表3-1</vt:lpstr>
      <vt:lpstr>表3-2</vt:lpstr>
      <vt:lpstr>表4-1</vt:lpstr>
      <vt:lpstr>表5-1</vt:lpstr>
      <vt:lpstr>表5-2</vt:lpstr>
      <vt:lpstr>表5-3</vt:lpstr>
      <vt:lpstr>補足表2-1</vt:lpstr>
      <vt:lpstr>補足表2-2</vt:lpstr>
      <vt:lpstr>補足表2-3</vt:lpstr>
      <vt:lpstr>補足表2-4</vt:lpstr>
      <vt:lpstr>補足表2-5</vt:lpstr>
      <vt:lpstr>補足表3-1</vt:lpstr>
      <vt:lpstr>補足表3-2</vt:lpstr>
      <vt:lpstr>補足表3-3</vt:lpstr>
      <vt:lpstr>補足表3-4</vt:lpstr>
      <vt:lpstr>補足表3-5</vt:lpstr>
      <vt:lpstr>補足表3-6</vt:lpstr>
      <vt:lpstr>補足表3-7</vt:lpstr>
      <vt:lpstr>補足表3-8</vt:lpstr>
      <vt:lpstr>補足表6-1</vt:lpstr>
      <vt:lpstr>補足表7-1</vt:lpstr>
      <vt:lpstr>'補足表7-1'!_Hlk182930369</vt:lpstr>
      <vt:lpstr>'補足表3-4'!_Hlk201233084</vt:lpstr>
      <vt:lpstr>'補足表3-6'!_Hlk201233296</vt:lpstr>
      <vt:lpstr>'補足表3-6'!_Hlk201233387</vt:lpstr>
      <vt:lpstr>'補足表3-6'!_Hlk211872646</vt:lpstr>
      <vt:lpstr>'補足表7-1'!_Hlk213256933</vt:lpstr>
      <vt:lpstr>'補足表2-2'!_Hlk497810579</vt:lpstr>
      <vt:lpstr>'補足表2-4'!_Hlk85480392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2026-07-06T05:00:54Z</dcterms:created>
  <dcterms:modified xsi:type="dcterms:W3CDTF">2026-07-06T05:01:38Z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2026-07-06T05:01:12Z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9736bfca-2b3d-4f7c-872a-7ce92c37b8d8</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