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356DB062-D0FE-42DD-8CD8-4D509D892EED}" xr6:coauthVersionLast="47" xr6:coauthVersionMax="47" xr10:uidLastSave="{00000000-0000-0000-0000-000000000000}"/>
  <bookViews>
    <workbookView xWindow="3345" yWindow="0" windowWidth="15720" windowHeight="15480" tabRatio="781" xr2:uid="{00000000-000D-0000-FFFF-FFFF00000000}"/>
  </bookViews>
  <sheets>
    <sheet name="Citation" sheetId="20" r:id="rId1"/>
    <sheet name="表3-１" sheetId="5" r:id="rId2"/>
    <sheet name="表3-2" sheetId="2" r:id="rId3"/>
    <sheet name="表4-1" sheetId="7" r:id="rId4"/>
    <sheet name="表5-1~5-3" sheetId="8" r:id="rId5"/>
    <sheet name="補足表2-1~2-2" sheetId="9" r:id="rId6"/>
    <sheet name="補足表2-3" sheetId="19" r:id="rId7"/>
    <sheet name="補足表3-1" sheetId="13" r:id="rId8"/>
    <sheet name="補足表3-2" sheetId="15" r:id="rId9"/>
    <sheet name="補足表3-3" sheetId="14" r:id="rId10"/>
    <sheet name="補足表3-4~3-6" sheetId="17" r:id="rId11"/>
    <sheet name="補足資料4" sheetId="6" r:id="rId12"/>
    <sheet name="補足資料9" sheetId="1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OLE_LINK10" localSheetId="8">'補足表3-2'!$B$10</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0" l="1"/>
  <c r="A1" i="6"/>
  <c r="A1" i="17"/>
  <c r="A1" i="14"/>
  <c r="A1" i="15"/>
  <c r="A1" i="13"/>
  <c r="A1" i="19"/>
  <c r="A1" i="9"/>
  <c r="A1" i="8"/>
  <c r="A1" i="7"/>
  <c r="A1" i="2"/>
  <c r="A1" i="5"/>
</calcChain>
</file>

<file path=xl/sharedStrings.xml><?xml version="1.0" encoding="utf-8"?>
<sst xmlns="http://schemas.openxmlformats.org/spreadsheetml/2006/main" count="256" uniqueCount="213">
  <si>
    <r>
      <rPr>
        <sz val="11"/>
        <color theme="1"/>
        <rFont val="ＭＳ 明朝"/>
        <family val="1"/>
        <charset val="128"/>
      </rPr>
      <t>令和</t>
    </r>
    <r>
      <rPr>
        <sz val="11"/>
        <color theme="1"/>
        <rFont val="Times New Roman"/>
        <family val="1"/>
      </rPr>
      <t>6</t>
    </r>
    <r>
      <rPr>
        <sz val="11"/>
        <color theme="1"/>
        <rFont val="ＭＳ 明朝"/>
        <family val="1"/>
        <charset val="128"/>
      </rPr>
      <t>（</t>
    </r>
    <r>
      <rPr>
        <sz val="11"/>
        <color theme="1"/>
        <rFont val="Times New Roman"/>
        <family val="1"/>
      </rPr>
      <t>2024</t>
    </r>
    <r>
      <rPr>
        <sz val="11"/>
        <color theme="1"/>
        <rFont val="ＭＳ 明朝"/>
        <family val="1"/>
        <charset val="128"/>
      </rPr>
      <t>）年度マサバ対馬暖流系群の資源評価のデータセット</t>
    </r>
    <rPh sb="0" eb="2">
      <t>レイワ</t>
    </rPh>
    <rPh sb="9" eb="11">
      <t>ネンド</t>
    </rPh>
    <rPh sb="14" eb="16">
      <t>ツシマ</t>
    </rPh>
    <rPh sb="16" eb="18">
      <t>ダンリュウ</t>
    </rPh>
    <rPh sb="18" eb="20">
      <t>ケイグン</t>
    </rPh>
    <rPh sb="21" eb="23">
      <t>シゲン</t>
    </rPh>
    <rPh sb="23" eb="25">
      <t>ヒョウカ</t>
    </rPh>
    <phoneticPr fontId="1"/>
  </si>
  <si>
    <r>
      <rPr>
        <sz val="11"/>
        <color theme="1"/>
        <rFont val="ＭＳ 明朝"/>
        <family val="1"/>
        <charset val="128"/>
      </rPr>
      <t>表</t>
    </r>
    <r>
      <rPr>
        <sz val="11"/>
        <color theme="1"/>
        <rFont val="Times New Roman"/>
        <family val="1"/>
      </rPr>
      <t>3-1</t>
    </r>
    <r>
      <rPr>
        <sz val="11"/>
        <color theme="1"/>
        <rFont val="ＭＳ 明朝"/>
        <family val="1"/>
        <charset val="128"/>
      </rPr>
      <t>．大中型まき網のマサバ漁獲量と、大中型まき網以外の漁業種の府県別マサバ漁獲量（トン）</t>
    </r>
    <rPh sb="0" eb="1">
      <t>ヒョウ</t>
    </rPh>
    <rPh sb="5" eb="8">
      <t>ダイチュウガタ</t>
    </rPh>
    <rPh sb="10" eb="11">
      <t>アミ</t>
    </rPh>
    <rPh sb="15" eb="18">
      <t>ギョカクリョウ</t>
    </rPh>
    <rPh sb="20" eb="23">
      <t>ダイチュウガタ</t>
    </rPh>
    <rPh sb="25" eb="26">
      <t>アミ</t>
    </rPh>
    <rPh sb="26" eb="28">
      <t>イガイ</t>
    </rPh>
    <rPh sb="29" eb="31">
      <t>ギョギョウ</t>
    </rPh>
    <rPh sb="31" eb="32">
      <t>シュ</t>
    </rPh>
    <rPh sb="33" eb="35">
      <t>フケン</t>
    </rPh>
    <rPh sb="35" eb="36">
      <t>ベツ</t>
    </rPh>
    <rPh sb="39" eb="42">
      <t>ギョカクリョウ</t>
    </rPh>
    <phoneticPr fontId="1"/>
  </si>
  <si>
    <r>
      <rPr>
        <sz val="11"/>
        <color theme="1"/>
        <rFont val="ＭＳ 明朝"/>
        <family val="1"/>
        <charset val="128"/>
      </rPr>
      <t>暦年</t>
    </r>
  </si>
  <si>
    <r>
      <rPr>
        <sz val="11"/>
        <color theme="1"/>
        <rFont val="ＭＳ 明朝"/>
        <family val="1"/>
        <charset val="128"/>
      </rPr>
      <t>大中まき</t>
    </r>
  </si>
  <si>
    <r>
      <rPr>
        <sz val="11"/>
        <color theme="1"/>
        <rFont val="ＭＳ 明朝"/>
        <family val="1"/>
        <charset val="128"/>
      </rPr>
      <t>鹿児島</t>
    </r>
  </si>
  <si>
    <r>
      <rPr>
        <sz val="11"/>
        <color theme="1"/>
        <rFont val="ＭＳ 明朝"/>
        <family val="1"/>
        <charset val="128"/>
      </rPr>
      <t>熊本</t>
    </r>
  </si>
  <si>
    <r>
      <rPr>
        <sz val="11"/>
        <color theme="1"/>
        <rFont val="ＭＳ 明朝"/>
        <family val="1"/>
        <charset val="128"/>
      </rPr>
      <t>長崎</t>
    </r>
  </si>
  <si>
    <r>
      <rPr>
        <sz val="11"/>
        <color theme="1"/>
        <rFont val="ＭＳ 明朝"/>
        <family val="1"/>
        <charset val="128"/>
      </rPr>
      <t>佐賀</t>
    </r>
  </si>
  <si>
    <r>
      <rPr>
        <sz val="11"/>
        <color theme="1"/>
        <rFont val="ＭＳ 明朝"/>
        <family val="1"/>
        <charset val="128"/>
      </rPr>
      <t>福岡</t>
    </r>
  </si>
  <si>
    <r>
      <rPr>
        <sz val="11"/>
        <color theme="1"/>
        <rFont val="ＭＳ 明朝"/>
        <family val="1"/>
        <charset val="128"/>
      </rPr>
      <t>山口</t>
    </r>
  </si>
  <si>
    <r>
      <rPr>
        <sz val="11"/>
        <color theme="1"/>
        <rFont val="ＭＳ 明朝"/>
        <family val="1"/>
        <charset val="128"/>
      </rPr>
      <t>島根</t>
    </r>
  </si>
  <si>
    <r>
      <rPr>
        <sz val="11"/>
        <color theme="1"/>
        <rFont val="ＭＳ 明朝"/>
        <family val="1"/>
        <charset val="128"/>
      </rPr>
      <t>鳥取</t>
    </r>
  </si>
  <si>
    <r>
      <rPr>
        <sz val="11"/>
        <color theme="1"/>
        <rFont val="ＭＳ 明朝"/>
        <family val="1"/>
        <charset val="128"/>
      </rPr>
      <t>兵庫</t>
    </r>
  </si>
  <si>
    <r>
      <rPr>
        <sz val="11"/>
        <color theme="1"/>
        <rFont val="ＭＳ 明朝"/>
        <family val="1"/>
        <charset val="128"/>
      </rPr>
      <t>京都</t>
    </r>
  </si>
  <si>
    <r>
      <rPr>
        <sz val="11"/>
        <color theme="1"/>
        <rFont val="ＭＳ 明朝"/>
        <family val="1"/>
        <charset val="128"/>
      </rPr>
      <t>福井</t>
    </r>
  </si>
  <si>
    <r>
      <rPr>
        <sz val="11"/>
        <color theme="1"/>
        <rFont val="ＭＳ 明朝"/>
        <family val="1"/>
        <charset val="128"/>
      </rPr>
      <t>石川</t>
    </r>
  </si>
  <si>
    <r>
      <rPr>
        <sz val="11"/>
        <color theme="1"/>
        <rFont val="ＭＳ 明朝"/>
        <family val="1"/>
        <charset val="128"/>
      </rPr>
      <t>富山</t>
    </r>
  </si>
  <si>
    <r>
      <rPr>
        <sz val="11"/>
        <color theme="1"/>
        <rFont val="ＭＳ 明朝"/>
        <family val="1"/>
        <charset val="128"/>
      </rPr>
      <t>新潟</t>
    </r>
  </si>
  <si>
    <r>
      <rPr>
        <sz val="11"/>
        <color theme="1"/>
        <rFont val="ＭＳ 明朝"/>
        <family val="1"/>
        <charset val="128"/>
      </rPr>
      <t>山形</t>
    </r>
  </si>
  <si>
    <r>
      <rPr>
        <sz val="11"/>
        <color theme="1"/>
        <rFont val="ＭＳ 明朝"/>
        <family val="1"/>
        <charset val="128"/>
      </rPr>
      <t>秋田</t>
    </r>
  </si>
  <si>
    <r>
      <rPr>
        <sz val="11"/>
        <color theme="1"/>
        <rFont val="ＭＳ 明朝"/>
        <family val="1"/>
        <charset val="128"/>
      </rPr>
      <t>合計</t>
    </r>
  </si>
  <si>
    <r>
      <rPr>
        <sz val="11"/>
        <color theme="1"/>
        <rFont val="ＭＳ 明朝"/>
        <family val="1"/>
        <charset val="128"/>
      </rPr>
      <t>表</t>
    </r>
    <r>
      <rPr>
        <sz val="11"/>
        <color theme="1"/>
        <rFont val="Times New Roman"/>
        <family val="1"/>
      </rPr>
      <t>3-2</t>
    </r>
    <r>
      <rPr>
        <sz val="11"/>
        <color theme="1"/>
        <rFont val="ＭＳ 明朝"/>
        <family val="1"/>
        <charset val="128"/>
      </rPr>
      <t>．日本と韓国の漁獲量と東シナ海・日本海西部で操業する大中型まき網漁業の漁獲努力量</t>
    </r>
    <rPh sb="0" eb="1">
      <t>ヒョウ</t>
    </rPh>
    <rPh sb="5" eb="7">
      <t>ニホン</t>
    </rPh>
    <rPh sb="8" eb="10">
      <t>カンコク</t>
    </rPh>
    <rPh sb="11" eb="14">
      <t>ギョカクリョウ</t>
    </rPh>
    <rPh sb="15" eb="19">
      <t>ヒガシシナカイ</t>
    </rPh>
    <rPh sb="20" eb="22">
      <t>ニホン</t>
    </rPh>
    <rPh sb="22" eb="23">
      <t>カイ</t>
    </rPh>
    <rPh sb="23" eb="25">
      <t>セイブ</t>
    </rPh>
    <rPh sb="26" eb="28">
      <t>ソウギョウ</t>
    </rPh>
    <rPh sb="30" eb="31">
      <t>ダイ</t>
    </rPh>
    <rPh sb="31" eb="33">
      <t>チュウガタ</t>
    </rPh>
    <rPh sb="35" eb="36">
      <t>アミ</t>
    </rPh>
    <rPh sb="36" eb="38">
      <t>ギョギョウ</t>
    </rPh>
    <rPh sb="39" eb="41">
      <t>ギョカク</t>
    </rPh>
    <rPh sb="41" eb="43">
      <t>ドリョク</t>
    </rPh>
    <rPh sb="43" eb="44">
      <t>リョウ</t>
    </rPh>
    <phoneticPr fontId="1"/>
  </si>
  <si>
    <r>
      <rPr>
        <sz val="10.5"/>
        <rFont val="ＭＳ 明朝"/>
        <family val="1"/>
        <charset val="128"/>
      </rPr>
      <t>年</t>
    </r>
    <rPh sb="0" eb="1">
      <t>ネン</t>
    </rPh>
    <phoneticPr fontId="2"/>
  </si>
  <si>
    <r>
      <rPr>
        <sz val="10.5"/>
        <rFont val="ＭＳ 明朝"/>
        <family val="1"/>
        <charset val="128"/>
      </rPr>
      <t>漁獲量（万トン）</t>
    </r>
    <rPh sb="0" eb="2">
      <t>ギョカク</t>
    </rPh>
    <rPh sb="2" eb="3">
      <t>リョウ</t>
    </rPh>
    <rPh sb="4" eb="5">
      <t>マン</t>
    </rPh>
    <phoneticPr fontId="2"/>
  </si>
  <si>
    <r>
      <rPr>
        <sz val="10.5"/>
        <rFont val="ＭＳ 明朝"/>
        <family val="1"/>
        <charset val="128"/>
      </rPr>
      <t>漁獲努力量</t>
    </r>
    <rPh sb="0" eb="2">
      <t>ギョカク</t>
    </rPh>
    <rPh sb="2" eb="4">
      <t>ドリョク</t>
    </rPh>
    <rPh sb="4" eb="5">
      <t>リョウ</t>
    </rPh>
    <phoneticPr fontId="2"/>
  </si>
  <si>
    <r>
      <rPr>
        <sz val="10.5"/>
        <rFont val="ＭＳ 明朝"/>
        <family val="1"/>
        <charset val="128"/>
      </rPr>
      <t>日本</t>
    </r>
    <rPh sb="0" eb="2">
      <t>ニホン</t>
    </rPh>
    <phoneticPr fontId="2"/>
  </si>
  <si>
    <r>
      <rPr>
        <sz val="10.5"/>
        <rFont val="ＭＳ 明朝"/>
        <family val="1"/>
        <charset val="128"/>
      </rPr>
      <t>韓国</t>
    </r>
    <rPh sb="0" eb="2">
      <t>カンコク</t>
    </rPh>
    <phoneticPr fontId="2"/>
  </si>
  <si>
    <r>
      <rPr>
        <sz val="10.5"/>
        <rFont val="ＭＳ 明朝"/>
        <family val="1"/>
        <charset val="128"/>
      </rPr>
      <t>計</t>
    </r>
    <rPh sb="0" eb="1">
      <t>ケイ</t>
    </rPh>
    <phoneticPr fontId="2"/>
  </si>
  <si>
    <r>
      <rPr>
        <sz val="10.5"/>
        <rFont val="ＭＳ 明朝"/>
        <family val="1"/>
        <charset val="128"/>
      </rPr>
      <t>（千網）</t>
    </r>
    <rPh sb="1" eb="2">
      <t>セン</t>
    </rPh>
    <rPh sb="2" eb="3">
      <t>アミ</t>
    </rPh>
    <phoneticPr fontId="2"/>
  </si>
  <si>
    <r>
      <rPr>
        <sz val="11"/>
        <color theme="1"/>
        <rFont val="ＭＳ 明朝"/>
        <family val="1"/>
        <charset val="128"/>
      </rPr>
      <t>表</t>
    </r>
    <r>
      <rPr>
        <sz val="11"/>
        <color theme="1"/>
        <rFont val="Times New Roman"/>
        <family val="1"/>
      </rPr>
      <t>4-1.</t>
    </r>
    <r>
      <rPr>
        <sz val="11"/>
        <color theme="1"/>
        <rFont val="ＭＳ 明朝"/>
        <family val="1"/>
        <charset val="128"/>
      </rPr>
      <t>　</t>
    </r>
    <r>
      <rPr>
        <sz val="11"/>
        <color theme="1"/>
        <rFont val="Times New Roman"/>
        <family val="1"/>
      </rPr>
      <t xml:space="preserve"> </t>
    </r>
    <r>
      <rPr>
        <sz val="11"/>
        <color theme="1"/>
        <rFont val="ＭＳ 明朝"/>
        <family val="1"/>
        <charset val="128"/>
      </rPr>
      <t>コホート解析結果</t>
    </r>
  </si>
  <si>
    <r>
      <rPr>
        <sz val="10.5"/>
        <rFont val="ＭＳ 明朝"/>
        <family val="1"/>
        <charset val="128"/>
      </rPr>
      <t>資源量</t>
    </r>
    <rPh sb="0" eb="3">
      <t>シゲンリョウ</t>
    </rPh>
    <phoneticPr fontId="2"/>
  </si>
  <si>
    <r>
      <rPr>
        <sz val="10.5"/>
        <rFont val="ＭＳ 明朝"/>
        <family val="1"/>
        <charset val="128"/>
      </rPr>
      <t>親魚量</t>
    </r>
    <rPh sb="0" eb="1">
      <t>オヤ</t>
    </rPh>
    <rPh sb="1" eb="2">
      <t>ウオ</t>
    </rPh>
    <rPh sb="2" eb="3">
      <t>リョウ</t>
    </rPh>
    <phoneticPr fontId="2"/>
  </si>
  <si>
    <r>
      <rPr>
        <sz val="10.5"/>
        <rFont val="ＭＳ 明朝"/>
        <family val="1"/>
        <charset val="128"/>
      </rPr>
      <t>加入量</t>
    </r>
    <rPh sb="0" eb="2">
      <t>カニュウリョウ</t>
    </rPh>
    <rPh sb="2" eb="3">
      <t>リョウ</t>
    </rPh>
    <phoneticPr fontId="2"/>
  </si>
  <si>
    <r>
      <rPr>
        <sz val="10.5"/>
        <rFont val="ＭＳ 明朝"/>
        <family val="1"/>
        <charset val="128"/>
      </rPr>
      <t>再生産成功率</t>
    </r>
    <rPh sb="0" eb="3">
      <t>サイセイサン</t>
    </rPh>
    <rPh sb="3" eb="6">
      <t>セイコウリツ</t>
    </rPh>
    <phoneticPr fontId="2"/>
  </si>
  <si>
    <r>
      <rPr>
        <sz val="10.5"/>
        <rFont val="ＭＳ 明朝"/>
        <family val="1"/>
        <charset val="128"/>
      </rPr>
      <t>漁獲割合</t>
    </r>
    <rPh sb="0" eb="2">
      <t>ギョカク</t>
    </rPh>
    <rPh sb="2" eb="4">
      <t>ワリアイ</t>
    </rPh>
    <phoneticPr fontId="2"/>
  </si>
  <si>
    <t>%SPR</t>
    <phoneticPr fontId="2"/>
  </si>
  <si>
    <t>F/Fmsy</t>
    <phoneticPr fontId="2"/>
  </si>
  <si>
    <r>
      <rPr>
        <sz val="10.5"/>
        <rFont val="ＭＳ 明朝"/>
        <family val="1"/>
        <charset val="128"/>
      </rPr>
      <t>（万トン）</t>
    </r>
    <rPh sb="1" eb="2">
      <t>マン</t>
    </rPh>
    <phoneticPr fontId="14"/>
  </si>
  <si>
    <r>
      <rPr>
        <sz val="10.5"/>
        <rFont val="ＭＳ 明朝"/>
        <family val="1"/>
        <charset val="128"/>
      </rPr>
      <t>（億尾）</t>
    </r>
    <rPh sb="1" eb="2">
      <t>オク</t>
    </rPh>
    <rPh sb="2" eb="3">
      <t>ビ</t>
    </rPh>
    <phoneticPr fontId="2"/>
  </si>
  <si>
    <r>
      <rPr>
        <sz val="10.5"/>
        <rFont val="ＭＳ 明朝"/>
        <family val="1"/>
        <charset val="128"/>
      </rPr>
      <t>（尾</t>
    </r>
    <r>
      <rPr>
        <sz val="10.5"/>
        <rFont val="Times New Roman"/>
        <family val="1"/>
      </rPr>
      <t>/kg</t>
    </r>
    <r>
      <rPr>
        <sz val="10.5"/>
        <rFont val="ＭＳ 明朝"/>
        <family val="1"/>
        <charset val="128"/>
      </rPr>
      <t>）</t>
    </r>
    <rPh sb="1" eb="2">
      <t>ビ</t>
    </rPh>
    <phoneticPr fontId="2"/>
  </si>
  <si>
    <r>
      <rPr>
        <sz val="10.5"/>
        <rFont val="ＭＳ 明朝"/>
        <family val="1"/>
        <charset val="128"/>
      </rPr>
      <t>（</t>
    </r>
    <r>
      <rPr>
        <sz val="10.5"/>
        <rFont val="Times New Roman"/>
        <family val="1"/>
      </rPr>
      <t>%</t>
    </r>
    <r>
      <rPr>
        <sz val="10.5"/>
        <rFont val="ＭＳ 明朝"/>
        <family val="1"/>
        <charset val="128"/>
      </rPr>
      <t>）</t>
    </r>
    <phoneticPr fontId="2"/>
  </si>
  <si>
    <r>
      <rPr>
        <sz val="11"/>
        <rFont val="ＭＳ 明朝"/>
        <family val="1"/>
        <charset val="128"/>
      </rPr>
      <t>補足表</t>
    </r>
    <r>
      <rPr>
        <sz val="11"/>
        <rFont val="Times New Roman"/>
        <family val="1"/>
      </rPr>
      <t xml:space="preserve">2-1. </t>
    </r>
    <r>
      <rPr>
        <sz val="11"/>
        <rFont val="ＭＳ 明朝"/>
        <family val="1"/>
        <charset val="128"/>
      </rPr>
      <t>年齢別平均尾叉長と平均体重</t>
    </r>
    <rPh sb="0" eb="3">
      <t xml:space="preserve">ホソクヒョウ </t>
    </rPh>
    <rPh sb="8" eb="11">
      <t xml:space="preserve">ネンレイベツ </t>
    </rPh>
    <rPh sb="11" eb="13">
      <t>ヘイキン</t>
    </rPh>
    <rPh sb="13" eb="16">
      <t>ビサチョウ</t>
    </rPh>
    <rPh sb="17" eb="21">
      <t xml:space="preserve">ヘイキンタイジュウ </t>
    </rPh>
    <phoneticPr fontId="1"/>
  </si>
  <si>
    <r>
      <rPr>
        <sz val="10.5"/>
        <color theme="1"/>
        <rFont val="ＭＳ 明朝"/>
        <family val="1"/>
        <charset val="128"/>
      </rPr>
      <t>年齢</t>
    </r>
  </si>
  <si>
    <t>3+</t>
  </si>
  <si>
    <r>
      <rPr>
        <sz val="10.5"/>
        <color theme="1"/>
        <rFont val="ＭＳ 明朝"/>
        <family val="1"/>
        <charset val="128"/>
      </rPr>
      <t>尾叉長（</t>
    </r>
    <r>
      <rPr>
        <sz val="10.5"/>
        <color theme="1"/>
        <rFont val="Times New Roman"/>
        <family val="1"/>
      </rPr>
      <t>cm</t>
    </r>
    <r>
      <rPr>
        <sz val="10.5"/>
        <color theme="1"/>
        <rFont val="ＭＳ 明朝"/>
        <family val="1"/>
        <charset val="128"/>
      </rPr>
      <t>）</t>
    </r>
  </si>
  <si>
    <r>
      <rPr>
        <sz val="10.5"/>
        <color theme="1"/>
        <rFont val="ＭＳ 明朝"/>
        <family val="1"/>
        <charset val="128"/>
      </rPr>
      <t>体重（</t>
    </r>
    <r>
      <rPr>
        <sz val="10.5"/>
        <color theme="1"/>
        <rFont val="Times New Roman"/>
        <family val="1"/>
      </rPr>
      <t>g</t>
    </r>
    <r>
      <rPr>
        <sz val="10.5"/>
        <color theme="1"/>
        <rFont val="ＭＳ 明朝"/>
        <family val="1"/>
        <charset val="128"/>
      </rPr>
      <t>）</t>
    </r>
  </si>
  <si>
    <r>
      <rPr>
        <sz val="10.5"/>
        <color theme="1"/>
        <rFont val="ＭＳ 明朝"/>
        <family val="1"/>
        <charset val="128"/>
      </rPr>
      <t>成熟割合</t>
    </r>
    <phoneticPr fontId="1"/>
  </si>
  <si>
    <r>
      <rPr>
        <sz val="11"/>
        <color theme="1"/>
        <rFont val="ＭＳ 明朝"/>
        <family val="1"/>
        <charset val="128"/>
      </rPr>
      <t>補足表</t>
    </r>
    <r>
      <rPr>
        <sz val="11"/>
        <color theme="1"/>
        <rFont val="Times New Roman"/>
        <family val="1"/>
      </rPr>
      <t xml:space="preserve">2-2. </t>
    </r>
    <r>
      <rPr>
        <sz val="11"/>
        <color theme="1"/>
        <rFont val="ＭＳ 明朝"/>
        <family val="1"/>
        <charset val="128"/>
      </rPr>
      <t>年齢別資源量指標値（トン</t>
    </r>
    <r>
      <rPr>
        <sz val="11"/>
        <color theme="1"/>
        <rFont val="Times New Roman"/>
        <family val="1"/>
      </rPr>
      <t>/</t>
    </r>
    <r>
      <rPr>
        <sz val="11"/>
        <color theme="1"/>
        <rFont val="ＭＳ 明朝"/>
        <family val="1"/>
        <charset val="128"/>
      </rPr>
      <t>網）と産卵量（兆粒）</t>
    </r>
    <rPh sb="0" eb="3">
      <t xml:space="preserve">ホソクヒョウ </t>
    </rPh>
    <rPh sb="24" eb="26">
      <t>サンラン</t>
    </rPh>
    <rPh sb="26" eb="27">
      <t>リョウ</t>
    </rPh>
    <rPh sb="28" eb="29">
      <t>チョウ</t>
    </rPh>
    <rPh sb="29" eb="30">
      <t>リュウ</t>
    </rPh>
    <phoneticPr fontId="1"/>
  </si>
  <si>
    <t>k</t>
    <phoneticPr fontId="1"/>
  </si>
  <si>
    <r>
      <rPr>
        <sz val="11"/>
        <color theme="1"/>
        <rFont val="ＭＳ 明朝"/>
        <family val="1"/>
        <charset val="128"/>
      </rPr>
      <t>指標値</t>
    </r>
    <rPh sb="0" eb="3">
      <t>シヒョウチ</t>
    </rPh>
    <phoneticPr fontId="1"/>
  </si>
  <si>
    <r>
      <t>0</t>
    </r>
    <r>
      <rPr>
        <sz val="11"/>
        <color theme="1"/>
        <rFont val="ＭＳ 明朝"/>
        <family val="1"/>
        <charset val="128"/>
      </rPr>
      <t>歳</t>
    </r>
  </si>
  <si>
    <r>
      <t>1</t>
    </r>
    <r>
      <rPr>
        <sz val="11"/>
        <color theme="1"/>
        <rFont val="ＭＳ 明朝"/>
        <family val="1"/>
        <charset val="128"/>
      </rPr>
      <t>歳</t>
    </r>
  </si>
  <si>
    <r>
      <t>2</t>
    </r>
    <r>
      <rPr>
        <sz val="11"/>
        <color theme="1"/>
        <rFont val="ＭＳ 明朝"/>
        <family val="1"/>
        <charset val="128"/>
      </rPr>
      <t>歳</t>
    </r>
  </si>
  <si>
    <r>
      <t>3</t>
    </r>
    <r>
      <rPr>
        <sz val="11"/>
        <color theme="1"/>
        <rFont val="ＭＳ 明朝"/>
        <family val="1"/>
        <charset val="128"/>
      </rPr>
      <t>歳以上</t>
    </r>
  </si>
  <si>
    <r>
      <rPr>
        <sz val="11"/>
        <color theme="1"/>
        <rFont val="ＭＳ 明朝"/>
        <family val="1"/>
        <charset val="128"/>
      </rPr>
      <t>長崎中まき</t>
    </r>
    <rPh sb="0" eb="2">
      <t>ナガサキ</t>
    </rPh>
    <rPh sb="2" eb="3">
      <t>チュウ</t>
    </rPh>
    <phoneticPr fontId="1"/>
  </si>
  <si>
    <r>
      <rPr>
        <sz val="11"/>
        <color theme="1"/>
        <rFont val="ＭＳ 明朝"/>
        <family val="1"/>
        <charset val="128"/>
      </rPr>
      <t>島根中まき</t>
    </r>
    <rPh sb="0" eb="2">
      <t xml:space="preserve">シマネ </t>
    </rPh>
    <phoneticPr fontId="1"/>
  </si>
  <si>
    <t xml:space="preserve"> </t>
  </si>
  <si>
    <r>
      <rPr>
        <sz val="11"/>
        <color theme="1"/>
        <rFont val="ＭＳ 明朝"/>
        <family val="1"/>
        <charset val="128"/>
      </rPr>
      <t>産卵量</t>
    </r>
    <rPh sb="0" eb="2">
      <t>サンラン</t>
    </rPh>
    <rPh sb="2" eb="3">
      <t>リョウ</t>
    </rPh>
    <phoneticPr fontId="1"/>
  </si>
  <si>
    <t>β</t>
  </si>
  <si>
    <r>
      <rPr>
        <sz val="11"/>
        <color theme="1"/>
        <rFont val="ＭＳ 明朝"/>
        <family val="1"/>
        <charset val="128"/>
      </rPr>
      <t>選択率</t>
    </r>
  </si>
  <si>
    <t>Fmsy</t>
  </si>
  <si>
    <r>
      <rPr>
        <sz val="11"/>
        <color theme="1"/>
        <rFont val="ＭＳ 明朝"/>
        <family val="1"/>
        <charset val="128"/>
      </rPr>
      <t>平均体重</t>
    </r>
  </si>
  <si>
    <r>
      <rPr>
        <sz val="11"/>
        <color theme="1"/>
        <rFont val="ＭＳ 明朝"/>
        <family val="1"/>
        <charset val="128"/>
      </rPr>
      <t>自然死亡</t>
    </r>
  </si>
  <si>
    <r>
      <rPr>
        <sz val="11"/>
        <color theme="1"/>
        <rFont val="ＭＳ 明朝"/>
        <family val="1"/>
        <charset val="128"/>
      </rPr>
      <t>成熟率</t>
    </r>
    <rPh sb="2" eb="3">
      <t>リツ</t>
    </rPh>
    <phoneticPr fontId="1"/>
  </si>
  <si>
    <r>
      <rPr>
        <sz val="11"/>
        <color theme="1"/>
        <rFont val="ＭＳ 明朝"/>
        <family val="1"/>
        <charset val="128"/>
      </rPr>
      <t>（注</t>
    </r>
    <r>
      <rPr>
        <sz val="11"/>
        <color theme="1"/>
        <rFont val="Times New Roman"/>
        <family val="1"/>
      </rPr>
      <t>1</t>
    </r>
    <r>
      <rPr>
        <sz val="11"/>
        <color theme="1"/>
        <rFont val="ＭＳ 明朝"/>
        <family val="1"/>
        <charset val="128"/>
      </rPr>
      <t>）</t>
    </r>
  </si>
  <si>
    <r>
      <rPr>
        <sz val="11"/>
        <color theme="1"/>
        <rFont val="ＭＳ 明朝"/>
        <family val="1"/>
        <charset val="128"/>
      </rPr>
      <t>（注</t>
    </r>
    <r>
      <rPr>
        <sz val="11"/>
        <color theme="1"/>
        <rFont val="Times New Roman"/>
        <family val="1"/>
      </rPr>
      <t>2</t>
    </r>
    <r>
      <rPr>
        <sz val="11"/>
        <color theme="1"/>
        <rFont val="ＭＳ 明朝"/>
        <family val="1"/>
        <charset val="128"/>
      </rPr>
      <t>）</t>
    </r>
  </si>
  <si>
    <r>
      <rPr>
        <sz val="11"/>
        <color theme="1"/>
        <rFont val="ＭＳ 明朝"/>
        <family val="1"/>
        <charset val="128"/>
      </rPr>
      <t>（注</t>
    </r>
    <r>
      <rPr>
        <sz val="11"/>
        <color theme="1"/>
        <rFont val="Times New Roman"/>
        <family val="1"/>
      </rPr>
      <t>3</t>
    </r>
    <r>
      <rPr>
        <sz val="11"/>
        <color theme="1"/>
        <rFont val="ＭＳ 明朝"/>
        <family val="1"/>
        <charset val="128"/>
      </rPr>
      <t>）</t>
    </r>
  </si>
  <si>
    <r>
      <rPr>
        <sz val="11"/>
        <color theme="1"/>
        <rFont val="ＭＳ 明朝"/>
        <family val="1"/>
        <charset val="128"/>
      </rPr>
      <t>（</t>
    </r>
    <r>
      <rPr>
        <sz val="11"/>
        <color theme="1"/>
        <rFont val="Times New Roman"/>
        <family val="1"/>
      </rPr>
      <t>g</t>
    </r>
    <r>
      <rPr>
        <sz val="11"/>
        <color theme="1"/>
        <rFont val="ＭＳ 明朝"/>
        <family val="1"/>
        <charset val="128"/>
      </rPr>
      <t>）</t>
    </r>
  </si>
  <si>
    <r>
      <rPr>
        <sz val="11"/>
        <color theme="1"/>
        <rFont val="ＭＳ 明朝"/>
        <family val="1"/>
        <charset val="128"/>
      </rPr>
      <t>係数</t>
    </r>
  </si>
  <si>
    <r>
      <rPr>
        <sz val="10.5"/>
        <color rgb="FF000000"/>
        <rFont val="ＭＳ 明朝"/>
        <family val="1"/>
        <charset val="128"/>
      </rPr>
      <t>再生産関係式</t>
    </r>
  </si>
  <si>
    <r>
      <rPr>
        <sz val="10.5"/>
        <color rgb="FF000000"/>
        <rFont val="ＭＳ 明朝"/>
        <family val="1"/>
        <charset val="128"/>
      </rPr>
      <t>最適化法</t>
    </r>
  </si>
  <si>
    <r>
      <rPr>
        <sz val="10.5"/>
        <color rgb="FF000000"/>
        <rFont val="ＭＳ 明朝"/>
        <family val="1"/>
        <charset val="128"/>
      </rPr>
      <t>自己相関</t>
    </r>
  </si>
  <si>
    <t>a</t>
  </si>
  <si>
    <t>b</t>
  </si>
  <si>
    <t>S.D.</t>
  </si>
  <si>
    <t>ρ</t>
  </si>
  <si>
    <r>
      <rPr>
        <sz val="10.5"/>
        <color rgb="FF000000"/>
        <rFont val="ＭＳ 明朝"/>
        <family val="1"/>
        <charset val="128"/>
      </rPr>
      <t>リッカー型</t>
    </r>
    <phoneticPr fontId="14"/>
  </si>
  <si>
    <r>
      <rPr>
        <sz val="10.5"/>
        <color rgb="FF000000"/>
        <rFont val="ＭＳ 明朝"/>
        <family val="1"/>
        <charset val="128"/>
      </rPr>
      <t>最小二乗法</t>
    </r>
    <rPh sb="2" eb="5">
      <t>ニジョウホウ</t>
    </rPh>
    <phoneticPr fontId="14"/>
  </si>
  <si>
    <r>
      <rPr>
        <sz val="10.5"/>
        <color theme="1"/>
        <rFont val="ＭＳ 明朝"/>
        <family val="1"/>
        <charset val="128"/>
      </rPr>
      <t>無</t>
    </r>
  </si>
  <si>
    <t>-</t>
  </si>
  <si>
    <r>
      <t>a</t>
    </r>
    <r>
      <rPr>
        <sz val="11"/>
        <color theme="1"/>
        <rFont val="ＭＳ 明朝"/>
        <family val="1"/>
        <charset val="128"/>
      </rPr>
      <t>、</t>
    </r>
    <r>
      <rPr>
        <sz val="11"/>
        <color theme="1"/>
        <rFont val="Times New Roman"/>
        <family val="1"/>
      </rPr>
      <t>b</t>
    </r>
    <r>
      <rPr>
        <sz val="11"/>
        <color theme="1"/>
        <rFont val="ＭＳ 明朝"/>
        <family val="1"/>
        <charset val="128"/>
      </rPr>
      <t>はリッカー型再生産式のパラメータ、</t>
    </r>
    <r>
      <rPr>
        <sz val="11"/>
        <color theme="1"/>
        <rFont val="Times New Roman"/>
        <family val="1"/>
      </rP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phoneticPr fontId="14"/>
  </si>
  <si>
    <r>
      <rPr>
        <sz val="10.5"/>
        <color rgb="FF000000"/>
        <rFont val="ＭＳ 明朝"/>
        <family val="1"/>
        <charset val="128"/>
      </rPr>
      <t>項目</t>
    </r>
  </si>
  <si>
    <r>
      <rPr>
        <sz val="10.5"/>
        <color rgb="FF000000"/>
        <rFont val="ＭＳ 明朝"/>
        <family val="1"/>
        <charset val="128"/>
      </rPr>
      <t>値</t>
    </r>
  </si>
  <si>
    <r>
      <rPr>
        <sz val="10.5"/>
        <color rgb="FF000000"/>
        <rFont val="ＭＳ 明朝"/>
        <family val="1"/>
        <charset val="128"/>
      </rPr>
      <t>説明</t>
    </r>
  </si>
  <si>
    <r>
      <t>SBtarget</t>
    </r>
    <r>
      <rPr>
        <sz val="10.5"/>
        <color theme="1"/>
        <rFont val="ＭＳ 明朝"/>
        <family val="1"/>
        <charset val="128"/>
      </rPr>
      <t>案</t>
    </r>
    <rPh sb="8" eb="9">
      <t>アン</t>
    </rPh>
    <phoneticPr fontId="1"/>
  </si>
  <si>
    <r>
      <t>33.0</t>
    </r>
    <r>
      <rPr>
        <sz val="10.5"/>
        <color theme="1"/>
        <rFont val="ＭＳ 明朝"/>
        <family val="1"/>
        <charset val="128"/>
      </rPr>
      <t>万</t>
    </r>
    <r>
      <rPr>
        <sz val="10.5"/>
        <color rgb="FF000000"/>
        <rFont val="ＭＳ 明朝"/>
        <family val="1"/>
        <charset val="128"/>
      </rPr>
      <t>トン</t>
    </r>
    <rPh sb="4" eb="5">
      <t>マン</t>
    </rPh>
    <phoneticPr fontId="1"/>
  </si>
  <si>
    <r>
      <rPr>
        <sz val="10.5"/>
        <color rgb="FF000000"/>
        <rFont val="ＭＳ 明朝"/>
        <family val="1"/>
        <charset val="128"/>
      </rPr>
      <t>目標管理基準値案。最大持続生産量</t>
    </r>
    <r>
      <rPr>
        <sz val="10.5"/>
        <color rgb="FF000000"/>
        <rFont val="Times New Roman"/>
        <family val="1"/>
      </rPr>
      <t>MSY</t>
    </r>
    <r>
      <rPr>
        <sz val="10.5"/>
        <color rgb="FF000000"/>
        <rFont val="ＭＳ 明朝"/>
        <family val="1"/>
        <charset val="128"/>
      </rPr>
      <t>を実現する親魚量（</t>
    </r>
    <r>
      <rPr>
        <sz val="10.5"/>
        <color rgb="FF000000"/>
        <rFont val="Times New Roman"/>
        <family val="1"/>
      </rPr>
      <t>SBmsy</t>
    </r>
    <r>
      <rPr>
        <sz val="10.5"/>
        <color rgb="FF000000"/>
        <rFont val="ＭＳ 明朝"/>
        <family val="1"/>
        <charset val="128"/>
      </rPr>
      <t>）</t>
    </r>
    <phoneticPr fontId="1"/>
  </si>
  <si>
    <r>
      <t>SBlimit</t>
    </r>
    <r>
      <rPr>
        <sz val="10.5"/>
        <color theme="1"/>
        <rFont val="ＭＳ 明朝"/>
        <family val="1"/>
        <charset val="128"/>
      </rPr>
      <t>案</t>
    </r>
    <phoneticPr fontId="1"/>
  </si>
  <si>
    <r>
      <t>11.7</t>
    </r>
    <r>
      <rPr>
        <sz val="10.5"/>
        <color theme="1"/>
        <rFont val="ＭＳ 明朝"/>
        <family val="1"/>
        <charset val="128"/>
      </rPr>
      <t>万</t>
    </r>
    <r>
      <rPr>
        <sz val="10.5"/>
        <color rgb="FF000000"/>
        <rFont val="ＭＳ 明朝"/>
        <family val="1"/>
        <charset val="128"/>
      </rPr>
      <t>トン</t>
    </r>
    <phoneticPr fontId="1"/>
  </si>
  <si>
    <r>
      <rPr>
        <sz val="10.5"/>
        <color rgb="FF000000"/>
        <rFont val="ＭＳ 明朝"/>
        <family val="1"/>
        <charset val="128"/>
      </rPr>
      <t>限界管理基準値案。親魚量の最小観測値（</t>
    </r>
    <r>
      <rPr>
        <sz val="10.5"/>
        <color rgb="FF000000"/>
        <rFont val="Times New Roman"/>
        <family val="1"/>
      </rPr>
      <t>SBmin</t>
    </r>
    <r>
      <rPr>
        <sz val="10.5"/>
        <color rgb="FF000000"/>
        <rFont val="ＭＳ 明朝"/>
        <family val="1"/>
        <charset val="128"/>
      </rPr>
      <t>）</t>
    </r>
    <phoneticPr fontId="1"/>
  </si>
  <si>
    <r>
      <t>SBban</t>
    </r>
    <r>
      <rPr>
        <sz val="10.5"/>
        <color theme="1"/>
        <rFont val="ＭＳ 明朝"/>
        <family val="1"/>
        <charset val="128"/>
      </rPr>
      <t>案</t>
    </r>
    <phoneticPr fontId="1"/>
  </si>
  <si>
    <r>
      <rPr>
        <sz val="10.5"/>
        <color rgb="FF000000"/>
        <rFont val="ＭＳ 明朝"/>
        <family val="1"/>
        <charset val="128"/>
      </rPr>
      <t>禁漁水準案。</t>
    </r>
    <r>
      <rPr>
        <sz val="10.5"/>
        <color rgb="FF000000"/>
        <rFont val="Times New Roman"/>
        <family val="1"/>
      </rPr>
      <t>MSY</t>
    </r>
    <r>
      <rPr>
        <sz val="10.5"/>
        <color rgb="FF000000"/>
        <rFont val="ＭＳ 明朝"/>
        <family val="1"/>
        <charset val="128"/>
      </rPr>
      <t>の</t>
    </r>
    <r>
      <rPr>
        <sz val="10.5"/>
        <color rgb="FF000000"/>
        <rFont val="Times New Roman"/>
        <family val="1"/>
      </rPr>
      <t>10%</t>
    </r>
    <r>
      <rPr>
        <sz val="10.5"/>
        <color rgb="FF000000"/>
        <rFont val="ＭＳ 明朝"/>
        <family val="1"/>
        <charset val="128"/>
      </rPr>
      <t>の漁獲量が得られる親魚量（</t>
    </r>
    <r>
      <rPr>
        <sz val="10.5"/>
        <color rgb="FF000000"/>
        <rFont val="Times New Roman"/>
        <family val="1"/>
      </rPr>
      <t>SB0.1msy</t>
    </r>
    <r>
      <rPr>
        <sz val="10.5"/>
        <color rgb="FF000000"/>
        <rFont val="ＭＳ 明朝"/>
        <family val="1"/>
        <charset val="128"/>
      </rPr>
      <t>）</t>
    </r>
    <phoneticPr fontId="1"/>
  </si>
  <si>
    <r>
      <t>SBmsy</t>
    </r>
    <r>
      <rPr>
        <sz val="10.5"/>
        <color theme="1"/>
        <rFont val="ＭＳ 明朝"/>
        <family val="1"/>
        <charset val="128"/>
      </rPr>
      <t>を維持する漁獲圧</t>
    </r>
    <rPh sb="6" eb="8">
      <t>イジ</t>
    </rPh>
    <phoneticPr fontId="1"/>
  </si>
  <si>
    <r>
      <rPr>
        <sz val="10.5"/>
        <color theme="1"/>
        <rFont val="ＭＳ 明朝"/>
        <family val="1"/>
        <charset val="128"/>
      </rPr>
      <t>（</t>
    </r>
    <r>
      <rPr>
        <sz val="10.5"/>
        <color theme="1"/>
        <rFont val="Times New Roman"/>
        <family val="1"/>
      </rPr>
      <t>0</t>
    </r>
    <r>
      <rPr>
        <sz val="10.5"/>
        <color theme="1"/>
        <rFont val="ＭＳ 明朝"/>
        <family val="1"/>
        <charset val="128"/>
      </rPr>
      <t>歳</t>
    </r>
    <r>
      <rPr>
        <sz val="10.5"/>
        <color theme="1"/>
        <rFont val="Times New Roman"/>
        <family val="1"/>
      </rPr>
      <t>, 1</t>
    </r>
    <r>
      <rPr>
        <sz val="10.5"/>
        <color theme="1"/>
        <rFont val="ＭＳ 明朝"/>
        <family val="1"/>
        <charset val="128"/>
      </rPr>
      <t>歳</t>
    </r>
    <r>
      <rPr>
        <sz val="10.5"/>
        <color theme="1"/>
        <rFont val="Times New Roman"/>
        <family val="1"/>
      </rPr>
      <t>, 2</t>
    </r>
    <r>
      <rPr>
        <sz val="10.5"/>
        <color theme="1"/>
        <rFont val="ＭＳ 明朝"/>
        <family val="1"/>
        <charset val="128"/>
      </rPr>
      <t>歳</t>
    </r>
    <r>
      <rPr>
        <sz val="10.5"/>
        <color theme="1"/>
        <rFont val="Times New Roman"/>
        <family val="1"/>
      </rPr>
      <t>, 3</t>
    </r>
    <r>
      <rPr>
        <sz val="10.5"/>
        <color theme="1"/>
        <rFont val="ＭＳ 明朝"/>
        <family val="1"/>
        <charset val="128"/>
      </rPr>
      <t>歳以上）</t>
    </r>
    <r>
      <rPr>
        <sz val="10.5"/>
        <color theme="1"/>
        <rFont val="Times New Roman"/>
        <family val="1"/>
      </rPr>
      <t>=</t>
    </r>
    <r>
      <rPr>
        <sz val="10.5"/>
        <color theme="1"/>
        <rFont val="ＭＳ 明朝"/>
        <family val="1"/>
        <charset val="128"/>
      </rPr>
      <t>（</t>
    </r>
    <r>
      <rPr>
        <sz val="10.5"/>
        <color theme="1"/>
        <rFont val="Times New Roman"/>
        <family val="1"/>
      </rPr>
      <t>0.35, 0.68, 0.64, 0.64</t>
    </r>
    <r>
      <rPr>
        <sz val="10.5"/>
        <color theme="1"/>
        <rFont val="ＭＳ 明朝"/>
        <family val="1"/>
        <charset val="128"/>
      </rPr>
      <t>）</t>
    </r>
    <phoneticPr fontId="1"/>
  </si>
  <si>
    <t>%SPR</t>
    <phoneticPr fontId="1"/>
  </si>
  <si>
    <r>
      <t>Fmsy</t>
    </r>
    <r>
      <rPr>
        <sz val="10.5"/>
        <color theme="1"/>
        <rFont val="ＭＳ 明朝"/>
        <family val="1"/>
        <charset val="128"/>
      </rPr>
      <t>に対応する</t>
    </r>
    <r>
      <rPr>
        <sz val="10.5"/>
        <color theme="1"/>
        <rFont val="Times New Roman"/>
        <family val="1"/>
      </rPr>
      <t>%SPR</t>
    </r>
  </si>
  <si>
    <t>MSY</t>
  </si>
  <si>
    <r>
      <t>26.7</t>
    </r>
    <r>
      <rPr>
        <sz val="10.5"/>
        <color theme="1"/>
        <rFont val="ＭＳ 明朝"/>
        <family val="1"/>
        <charset val="128"/>
      </rPr>
      <t>万トン</t>
    </r>
    <rPh sb="4" eb="5">
      <t>マン</t>
    </rPh>
    <phoneticPr fontId="1"/>
  </si>
  <si>
    <t>最大持続生産量</t>
    <phoneticPr fontId="1"/>
  </si>
  <si>
    <r>
      <rPr>
        <sz val="10.5"/>
        <color rgb="FF000000"/>
        <rFont val="ＭＳ 明朝"/>
        <family val="1"/>
        <charset val="128"/>
      </rPr>
      <t>管理基準値との比較</t>
    </r>
  </si>
  <si>
    <r>
      <rPr>
        <sz val="10.5"/>
        <color theme="1"/>
        <rFont val="ＭＳ 明朝"/>
        <family val="1"/>
        <charset val="128"/>
      </rPr>
      <t>親魚量の水準</t>
    </r>
  </si>
  <si>
    <r>
      <rPr>
        <sz val="10.5"/>
        <color theme="1"/>
        <rFont val="ＭＳ 明朝"/>
        <family val="1"/>
        <charset val="128"/>
      </rPr>
      <t>漁獲圧の水準</t>
    </r>
  </si>
  <si>
    <r>
      <rPr>
        <sz val="10.5"/>
        <color theme="1"/>
        <rFont val="ＭＳ 明朝"/>
        <family val="1"/>
        <charset val="128"/>
      </rPr>
      <t>親魚量の動向</t>
    </r>
  </si>
  <si>
    <r>
      <rPr>
        <sz val="10.5"/>
        <color rgb="FF000000"/>
        <rFont val="ＭＳ 明朝"/>
        <family val="1"/>
        <charset val="128"/>
      </rPr>
      <t>考慮している不確実性：加入量</t>
    </r>
  </si>
  <si>
    <r>
      <t>2035</t>
    </r>
    <r>
      <rPr>
        <sz val="10.5"/>
        <color rgb="FF000000"/>
        <rFont val="ＭＳ 明朝"/>
        <family val="1"/>
        <charset val="128"/>
      </rPr>
      <t>年</t>
    </r>
  </si>
  <si>
    <r>
      <t>2035</t>
    </r>
    <r>
      <rPr>
        <sz val="10.5"/>
        <color rgb="FF000000"/>
        <rFont val="ＭＳ 明朝"/>
        <family val="1"/>
        <charset val="128"/>
      </rPr>
      <t>年に親魚量が以下の</t>
    </r>
  </si>
  <si>
    <r>
      <rPr>
        <sz val="10.5"/>
        <color rgb="FF000000"/>
        <rFont val="ＭＳ 明朝"/>
        <family val="1"/>
        <charset val="128"/>
      </rPr>
      <t>の平均親魚量</t>
    </r>
  </si>
  <si>
    <r>
      <rPr>
        <sz val="10.5"/>
        <color rgb="FF000000"/>
        <rFont val="ＭＳ 明朝"/>
        <family val="1"/>
        <charset val="128"/>
      </rPr>
      <t>予測区間</t>
    </r>
  </si>
  <si>
    <r>
      <rPr>
        <sz val="10.5"/>
        <color rgb="FF000000"/>
        <rFont val="ＭＳ 明朝"/>
        <family val="1"/>
        <charset val="128"/>
      </rPr>
      <t>管理基準値案を上回る確率（</t>
    </r>
    <r>
      <rPr>
        <sz val="10.5"/>
        <color rgb="FF000000"/>
        <rFont val="Times New Roman"/>
        <family val="1"/>
      </rPr>
      <t>%</t>
    </r>
    <r>
      <rPr>
        <sz val="10.5"/>
        <color rgb="FF000000"/>
        <rFont val="ＭＳ 明朝"/>
        <family val="1"/>
        <charset val="128"/>
      </rPr>
      <t>）</t>
    </r>
  </si>
  <si>
    <r>
      <rPr>
        <sz val="10.5"/>
        <color rgb="FF000000"/>
        <rFont val="ＭＳ 明朝"/>
        <family val="1"/>
        <charset val="128"/>
      </rPr>
      <t>（万トン）</t>
    </r>
  </si>
  <si>
    <t>SBtarget</t>
  </si>
  <si>
    <t>SBlimit</t>
  </si>
  <si>
    <t>SBban</t>
  </si>
  <si>
    <r>
      <rPr>
        <sz val="11"/>
        <color theme="1"/>
        <rFont val="ＭＳ 明朝"/>
        <family val="1"/>
        <charset val="128"/>
      </rPr>
      <t>（</t>
    </r>
    <r>
      <rPr>
        <sz val="11"/>
        <color theme="1"/>
        <rFont val="Times New Roman"/>
        <family val="1"/>
      </rPr>
      <t>1</t>
    </r>
    <r>
      <rPr>
        <sz val="11"/>
        <color theme="1"/>
        <rFont val="ＭＳ 明朝"/>
        <family val="1"/>
        <charset val="128"/>
      </rPr>
      <t>）計量魚探などを用いた浮魚類魚群量調査による現存量指標値</t>
    </r>
    <rPh sb="3" eb="5">
      <t xml:space="preserve">ケイリョウ </t>
    </rPh>
    <rPh sb="5" eb="7">
      <t xml:space="preserve">ケイリョウギョタン </t>
    </rPh>
    <rPh sb="10" eb="11">
      <t xml:space="preserve">モチイタ </t>
    </rPh>
    <rPh sb="13" eb="16">
      <t xml:space="preserve">ウキウオルイ </t>
    </rPh>
    <rPh sb="16" eb="18">
      <t xml:space="preserve">ギョグン </t>
    </rPh>
    <rPh sb="18" eb="19">
      <t xml:space="preserve">リョウ </t>
    </rPh>
    <rPh sb="19" eb="21">
      <t xml:space="preserve">チョウサ </t>
    </rPh>
    <rPh sb="24" eb="26">
      <t>ゲンゾン</t>
    </rPh>
    <rPh sb="26" eb="27">
      <t>リョウ</t>
    </rPh>
    <rPh sb="27" eb="29">
      <t>シヒョウ</t>
    </rPh>
    <rPh sb="29" eb="30">
      <t>アタイ</t>
    </rPh>
    <phoneticPr fontId="1"/>
  </si>
  <si>
    <r>
      <rPr>
        <sz val="11"/>
        <color theme="1"/>
        <rFont val="ＭＳ 明朝"/>
        <family val="1"/>
        <charset val="128"/>
      </rPr>
      <t>年</t>
    </r>
  </si>
  <si>
    <r>
      <rPr>
        <sz val="11"/>
        <color theme="1"/>
        <rFont val="ＭＳ 明朝"/>
        <family val="1"/>
        <charset val="128"/>
      </rPr>
      <t>さば類</t>
    </r>
  </si>
  <si>
    <r>
      <rPr>
        <sz val="11"/>
        <color theme="1"/>
        <rFont val="ＭＳ 明朝"/>
        <family val="1"/>
        <charset val="128"/>
      </rPr>
      <t>（</t>
    </r>
    <r>
      <rPr>
        <sz val="11"/>
        <color theme="1"/>
        <rFont val="Times New Roman"/>
        <family val="1"/>
      </rPr>
      <t>2</t>
    </r>
    <r>
      <rPr>
        <sz val="11"/>
        <color theme="1"/>
        <rFont val="ＭＳ 明朝"/>
        <family val="1"/>
        <charset val="128"/>
      </rPr>
      <t>）底魚類現存量調査（東シナ海）による現存量推定値（トン）</t>
    </r>
    <rPh sb="3" eb="6">
      <t xml:space="preserve">ソコウオルイ </t>
    </rPh>
    <rPh sb="6" eb="8">
      <t xml:space="preserve">ゲンゾン </t>
    </rPh>
    <rPh sb="8" eb="9">
      <t xml:space="preserve">リョウ </t>
    </rPh>
    <rPh sb="9" eb="11">
      <t xml:space="preserve">チョウサ </t>
    </rPh>
    <rPh sb="20" eb="22">
      <t>ゲンゾン</t>
    </rPh>
    <rPh sb="22" eb="23">
      <t>リョウ</t>
    </rPh>
    <rPh sb="23" eb="26">
      <t>スイテイチ</t>
    </rPh>
    <phoneticPr fontId="1"/>
  </si>
  <si>
    <r>
      <rPr>
        <sz val="11"/>
        <color theme="1"/>
        <rFont val="ＭＳ 明朝"/>
        <family val="1"/>
        <charset val="128"/>
      </rPr>
      <t>マサバ</t>
    </r>
  </si>
  <si>
    <r>
      <rPr>
        <sz val="11"/>
        <color theme="1"/>
        <rFont val="ＭＳ 明朝"/>
        <family val="1"/>
        <charset val="128"/>
      </rPr>
      <t>未実施</t>
    </r>
    <rPh sb="0" eb="3">
      <t>ミジッシ</t>
    </rPh>
    <phoneticPr fontId="1"/>
  </si>
  <si>
    <r>
      <rPr>
        <sz val="10.5"/>
        <rFont val="ＭＳ 明朝"/>
        <family val="1"/>
        <charset val="128"/>
      </rPr>
      <t>漁獲尾数（億尾）</t>
    </r>
    <rPh sb="0" eb="2">
      <t>ギョカク</t>
    </rPh>
    <rPh sb="2" eb="4">
      <t>ビスウ</t>
    </rPh>
    <rPh sb="5" eb="6">
      <t>オク</t>
    </rPh>
    <rPh sb="6" eb="7">
      <t>ビ</t>
    </rPh>
    <phoneticPr fontId="2"/>
  </si>
  <si>
    <r>
      <rPr>
        <sz val="10.5"/>
        <rFont val="ＭＳ 明朝"/>
        <family val="1"/>
        <charset val="128"/>
      </rPr>
      <t>漁獲重量（万トン）</t>
    </r>
    <rPh sb="0" eb="2">
      <t>ギョカク</t>
    </rPh>
    <rPh sb="2" eb="4">
      <t>ジュウリョウ</t>
    </rPh>
    <rPh sb="5" eb="6">
      <t>マン</t>
    </rPh>
    <phoneticPr fontId="2"/>
  </si>
  <si>
    <r>
      <rPr>
        <sz val="10.5"/>
        <rFont val="ＭＳ 明朝"/>
        <family val="1"/>
        <charset val="128"/>
      </rPr>
      <t>漁獲係数</t>
    </r>
    <r>
      <rPr>
        <sz val="10.5"/>
        <rFont val="Times New Roman"/>
        <family val="1"/>
      </rPr>
      <t>F</t>
    </r>
    <rPh sb="0" eb="2">
      <t>ギョカク</t>
    </rPh>
    <rPh sb="2" eb="4">
      <t>ケイスウ</t>
    </rPh>
    <phoneticPr fontId="2"/>
  </si>
  <si>
    <r>
      <rPr>
        <sz val="10.5"/>
        <rFont val="ＭＳ 明朝"/>
        <family val="1"/>
        <charset val="128"/>
      </rPr>
      <t>平均体重</t>
    </r>
    <r>
      <rPr>
        <sz val="10.5"/>
        <rFont val="Times New Roman"/>
        <family val="1"/>
      </rPr>
      <t>(g)</t>
    </r>
    <rPh sb="0" eb="2">
      <t>ヘイキン</t>
    </rPh>
    <rPh sb="2" eb="4">
      <t>タイジュウ</t>
    </rPh>
    <phoneticPr fontId="2"/>
  </si>
  <si>
    <t xml:space="preserve"> </t>
    <phoneticPr fontId="2"/>
  </si>
  <si>
    <r>
      <rPr>
        <sz val="10.5"/>
        <rFont val="ＭＳ 明朝"/>
        <family val="1"/>
        <charset val="128"/>
      </rPr>
      <t>資源尾数（億尾）</t>
    </r>
    <rPh sb="0" eb="2">
      <t>シゲン</t>
    </rPh>
    <rPh sb="2" eb="4">
      <t>ビスウ</t>
    </rPh>
    <rPh sb="5" eb="6">
      <t>オク</t>
    </rPh>
    <rPh sb="6" eb="7">
      <t>ビ</t>
    </rPh>
    <phoneticPr fontId="2"/>
  </si>
  <si>
    <r>
      <rPr>
        <sz val="10.5"/>
        <rFont val="ＭＳ 明朝"/>
        <family val="1"/>
        <charset val="128"/>
      </rPr>
      <t>資源量（万トン）</t>
    </r>
    <rPh sb="0" eb="2">
      <t>シゲン</t>
    </rPh>
    <rPh sb="2" eb="3">
      <t>リョウ</t>
    </rPh>
    <rPh sb="4" eb="5">
      <t>マン</t>
    </rPh>
    <phoneticPr fontId="2"/>
  </si>
  <si>
    <r>
      <rPr>
        <sz val="10.5"/>
        <rFont val="ＭＳ 明朝"/>
        <family val="1"/>
        <charset val="128"/>
      </rPr>
      <t>年＼年齢</t>
    </r>
    <rPh sb="0" eb="1">
      <t>ネン</t>
    </rPh>
    <rPh sb="2" eb="4">
      <t>ネンレイ</t>
    </rPh>
    <phoneticPr fontId="2"/>
  </si>
  <si>
    <t>3+</t>
    <phoneticPr fontId="2"/>
  </si>
  <si>
    <r>
      <t>2.56 × 10</t>
    </r>
    <r>
      <rPr>
        <vertAlign val="superscript"/>
        <sz val="10.5"/>
        <rFont val="Times New Roman"/>
        <family val="1"/>
      </rPr>
      <t>-6</t>
    </r>
    <phoneticPr fontId="14"/>
  </si>
  <si>
    <r>
      <t>a</t>
    </r>
    <r>
      <rPr>
        <sz val="10.5"/>
        <rFont val="ＭＳ 明朝"/>
        <family val="1"/>
        <charset val="128"/>
      </rPr>
      <t>）目標管理基準値を上回る確率（</t>
    </r>
    <r>
      <rPr>
        <sz val="10.5"/>
        <rFont val="Times New Roman"/>
        <family val="1"/>
      </rPr>
      <t>%</t>
    </r>
    <r>
      <rPr>
        <sz val="10.5"/>
        <rFont val="ＭＳ 明朝"/>
        <family val="1"/>
        <charset val="128"/>
      </rPr>
      <t>）</t>
    </r>
    <rPh sb="2" eb="4">
      <t>モクヒョウ</t>
    </rPh>
    <rPh sb="4" eb="6">
      <t>カンリ</t>
    </rPh>
    <rPh sb="6" eb="8">
      <t>キジュン</t>
    </rPh>
    <rPh sb="8" eb="9">
      <t>チ</t>
    </rPh>
    <rPh sb="10" eb="12">
      <t>ウワマワ</t>
    </rPh>
    <rPh sb="13" eb="15">
      <t>カクリツ</t>
    </rPh>
    <phoneticPr fontId="1"/>
  </si>
  <si>
    <r>
      <rPr>
        <sz val="12"/>
        <rFont val="ＭＳ 明朝"/>
        <family val="1"/>
        <charset val="128"/>
      </rPr>
      <t>現状の漁獲圧</t>
    </r>
    <rPh sb="0" eb="2">
      <t>ゲンジョウ</t>
    </rPh>
    <rPh sb="3" eb="6">
      <t>ギョカクアツ</t>
    </rPh>
    <phoneticPr fontId="1"/>
  </si>
  <si>
    <r>
      <t>b</t>
    </r>
    <r>
      <rPr>
        <sz val="10.5"/>
        <rFont val="ＭＳ 明朝"/>
        <family val="1"/>
        <charset val="128"/>
      </rPr>
      <t>）限界管理基準値を上回る確率（</t>
    </r>
    <r>
      <rPr>
        <sz val="10.5"/>
        <rFont val="Times New Roman"/>
        <family val="1"/>
      </rPr>
      <t>%</t>
    </r>
    <r>
      <rPr>
        <sz val="10.5"/>
        <rFont val="ＭＳ 明朝"/>
        <family val="1"/>
        <charset val="128"/>
      </rPr>
      <t>）</t>
    </r>
    <rPh sb="2" eb="4">
      <t>ゲンカイ</t>
    </rPh>
    <rPh sb="4" eb="6">
      <t>カンリ</t>
    </rPh>
    <rPh sb="6" eb="8">
      <t>キジュン</t>
    </rPh>
    <rPh sb="8" eb="9">
      <t>チ</t>
    </rPh>
    <rPh sb="10" eb="12">
      <t>ウワマワ</t>
    </rPh>
    <rPh sb="13" eb="15">
      <t>カクリツ</t>
    </rPh>
    <phoneticPr fontId="1"/>
  </si>
  <si>
    <r>
      <rPr>
        <sz val="10.5"/>
        <rFont val="ＭＳ 明朝"/>
        <family val="1"/>
        <charset val="128"/>
      </rPr>
      <t>表5</t>
    </r>
    <r>
      <rPr>
        <sz val="10.5"/>
        <rFont val="Times New Roman"/>
        <family val="1"/>
      </rPr>
      <t>-1.</t>
    </r>
    <r>
      <rPr>
        <sz val="10.5"/>
        <rFont val="ＭＳ 明朝"/>
        <family val="1"/>
        <charset val="128"/>
      </rPr>
      <t>　</t>
    </r>
    <r>
      <rPr>
        <sz val="10.5"/>
        <rFont val="Times New Roman"/>
        <family val="1"/>
      </rPr>
      <t xml:space="preserve"> </t>
    </r>
    <r>
      <rPr>
        <sz val="10.5"/>
        <rFont val="ＭＳ 明朝"/>
        <family val="1"/>
        <charset val="128"/>
      </rPr>
      <t>将来の親魚量が目標・限界管理基準値を上回る確率</t>
    </r>
    <rPh sb="0" eb="1">
      <t>ヒョウ</t>
    </rPh>
    <phoneticPr fontId="1"/>
  </si>
  <si>
    <r>
      <rPr>
        <sz val="10.5"/>
        <rFont val="ＭＳ 明朝"/>
        <family val="1"/>
        <charset val="128"/>
      </rPr>
      <t>表5</t>
    </r>
    <r>
      <rPr>
        <sz val="10.5"/>
        <rFont val="Times New Roman"/>
        <family val="1"/>
      </rPr>
      <t>-2.</t>
    </r>
    <r>
      <rPr>
        <sz val="10.5"/>
        <rFont val="ＭＳ 明朝"/>
        <family val="1"/>
        <charset val="128"/>
      </rPr>
      <t>　</t>
    </r>
    <r>
      <rPr>
        <sz val="10.5"/>
        <rFont val="Times New Roman"/>
        <family val="1"/>
      </rPr>
      <t xml:space="preserve"> </t>
    </r>
    <r>
      <rPr>
        <sz val="10.5"/>
        <rFont val="ＭＳ 明朝"/>
        <family val="1"/>
        <charset val="128"/>
      </rPr>
      <t>将来の平均親魚量（万トン</t>
    </r>
    <r>
      <rPr>
        <sz val="10.5"/>
        <rFont val="ＭＳ Ｐ明朝"/>
        <family val="1"/>
        <charset val="128"/>
      </rPr>
      <t>）</t>
    </r>
    <rPh sb="0" eb="1">
      <t>ヒョウ</t>
    </rPh>
    <rPh sb="10" eb="12">
      <t>ヘイキン</t>
    </rPh>
    <rPh sb="16" eb="17">
      <t>マン</t>
    </rPh>
    <phoneticPr fontId="1"/>
  </si>
  <si>
    <r>
      <rPr>
        <sz val="10.5"/>
        <rFont val="ＭＳ 明朝"/>
        <family val="1"/>
        <charset val="128"/>
      </rPr>
      <t>表5</t>
    </r>
    <r>
      <rPr>
        <sz val="10.5"/>
        <rFont val="Times New Roman"/>
        <family val="1"/>
      </rPr>
      <t>-3.</t>
    </r>
    <r>
      <rPr>
        <sz val="10.5"/>
        <rFont val="ＭＳ 明朝"/>
        <family val="1"/>
        <charset val="128"/>
      </rPr>
      <t>　将来の平均漁獲量（万トン）</t>
    </r>
    <phoneticPr fontId="1"/>
  </si>
  <si>
    <r>
      <t>β</t>
    </r>
    <r>
      <rPr>
        <sz val="10.5"/>
        <rFont val="Meiryo UI"/>
        <family val="1"/>
        <charset val="128"/>
      </rPr>
      <t>を</t>
    </r>
    <r>
      <rPr>
        <sz val="10.5"/>
        <rFont val="Times New Roman"/>
        <family val="1"/>
      </rPr>
      <t>0.0</t>
    </r>
    <r>
      <rPr>
        <sz val="10.5"/>
        <rFont val="Meiryo UI"/>
        <family val="1"/>
        <charset val="128"/>
      </rPr>
      <t>～</t>
    </r>
    <r>
      <rPr>
        <sz val="10.5"/>
        <rFont val="Times New Roman"/>
        <family val="1"/>
      </rPr>
      <t>1.0</t>
    </r>
    <r>
      <rPr>
        <sz val="10.5"/>
        <rFont val="Meiryo UI"/>
        <family val="1"/>
        <charset val="128"/>
      </rPr>
      <t>で変更した場合の将来予測の結果を示す。</t>
    </r>
    <r>
      <rPr>
        <sz val="10.5"/>
        <rFont val="Times New Roman"/>
        <family val="1"/>
      </rPr>
      <t>2025</t>
    </r>
    <r>
      <rPr>
        <sz val="10.5"/>
        <rFont val="Meiryo UI"/>
        <family val="1"/>
        <charset val="128"/>
      </rPr>
      <t>年の漁獲量は現状の漁獲圧（</t>
    </r>
    <r>
      <rPr>
        <sz val="10.5"/>
        <rFont val="Times New Roman"/>
        <family val="1"/>
      </rPr>
      <t>F2022-2024</t>
    </r>
    <r>
      <rPr>
        <sz val="10.5"/>
        <rFont val="Meiryo UI"/>
        <family val="1"/>
        <charset val="128"/>
      </rPr>
      <t>）から予測される</t>
    </r>
    <r>
      <rPr>
        <sz val="10.5"/>
        <rFont val="Times New Roman"/>
        <family val="1"/>
      </rPr>
      <t>30.8</t>
    </r>
    <r>
      <rPr>
        <sz val="10.5"/>
        <rFont val="Meiryo UI"/>
        <family val="1"/>
        <charset val="128"/>
      </rPr>
      <t>万トンとし、</t>
    </r>
    <r>
      <rPr>
        <sz val="10.5"/>
        <rFont val="Times New Roman"/>
        <family val="1"/>
      </rPr>
      <t>2026</t>
    </r>
    <r>
      <rPr>
        <sz val="10.5"/>
        <rFont val="Meiryo UI"/>
        <family val="1"/>
        <charset val="128"/>
      </rPr>
      <t>年から漁獲シナリオによる漁獲とした。比較のため現状の漁獲圧（</t>
    </r>
    <r>
      <rPr>
        <sz val="10.5"/>
        <rFont val="Times New Roman"/>
        <family val="1"/>
      </rPr>
      <t>F2022-2024</t>
    </r>
    <r>
      <rPr>
        <sz val="10.5"/>
        <rFont val="Meiryo UI"/>
        <family val="1"/>
        <charset val="128"/>
      </rPr>
      <t>、</t>
    </r>
    <r>
      <rPr>
        <sz val="10.5"/>
        <rFont val="Times New Roman"/>
        <family val="1"/>
      </rPr>
      <t>β =0.87</t>
    </r>
    <r>
      <rPr>
        <sz val="10.5"/>
        <rFont val="Meiryo UI"/>
        <family val="1"/>
        <charset val="128"/>
      </rPr>
      <t>に相当）で漁獲を続けた場合の結果も示した</t>
    </r>
    <phoneticPr fontId="1"/>
  </si>
  <si>
    <t>βを0.0～1.0で変更した場合の将来予測の結果を示す。2025年の漁獲量は現状の漁獲圧（F2022-2024）から予測される30.8万トンとし、2026年から漁獲シナリオによる漁獲とした。比較のため現状の漁獲圧（F2022-2024、β =0.87に相当）で漁獲を続けた場合の結果も示した</t>
  </si>
  <si>
    <t>b</t>
    <phoneticPr fontId="1"/>
  </si>
  <si>
    <t>q</t>
    <phoneticPr fontId="1"/>
  </si>
  <si>
    <t>σ</t>
    <phoneticPr fontId="1"/>
  </si>
  <si>
    <r>
      <rPr>
        <sz val="11"/>
        <color theme="1"/>
        <rFont val="ＭＳ 明朝"/>
        <family val="1"/>
        <charset val="128"/>
      </rPr>
      <t>補足表</t>
    </r>
    <r>
      <rPr>
        <sz val="11"/>
        <color theme="1"/>
        <rFont val="Times New Roman"/>
        <family val="1"/>
      </rPr>
      <t xml:space="preserve">2-3. </t>
    </r>
    <r>
      <rPr>
        <sz val="11"/>
        <color theme="1"/>
        <rFont val="ＭＳ 明朝"/>
        <family val="1"/>
        <charset val="128"/>
      </rPr>
      <t>将来予測のパラメータ</t>
    </r>
    <rPh sb="0" eb="3">
      <t xml:space="preserve">ホソクヒョウ </t>
    </rPh>
    <phoneticPr fontId="1"/>
  </si>
  <si>
    <t>F2022-2024</t>
  </si>
  <si>
    <t>F2022-2024</t>
    <phoneticPr fontId="1"/>
  </si>
  <si>
    <r>
      <rPr>
        <sz val="10.5"/>
        <color theme="1"/>
        <rFont val="ＭＳ 明朝"/>
        <family val="1"/>
        <charset val="128"/>
      </rPr>
      <t>注</t>
    </r>
    <r>
      <rPr>
        <sz val="10.5"/>
        <color theme="1"/>
        <rFont val="Times New Roman"/>
        <family val="1"/>
      </rPr>
      <t>1</t>
    </r>
    <r>
      <rPr>
        <sz val="10.5"/>
        <color theme="1"/>
        <rFont val="ＭＳ 明朝"/>
        <family val="1"/>
        <charset val="128"/>
      </rPr>
      <t>：令和</t>
    </r>
    <r>
      <rPr>
        <sz val="10.5"/>
        <color theme="1"/>
        <rFont val="Times New Roman"/>
        <family val="1"/>
      </rPr>
      <t>6</t>
    </r>
    <r>
      <rPr>
        <sz val="10.5"/>
        <color theme="1"/>
        <rFont val="ＭＳ 明朝"/>
        <family val="1"/>
        <charset val="128"/>
      </rPr>
      <t>年度の管理基準値等に関する研究機関会議資料で</t>
    </r>
    <r>
      <rPr>
        <sz val="10.5"/>
        <color theme="1"/>
        <rFont val="Times New Roman"/>
        <family val="1"/>
      </rPr>
      <t>MSY</t>
    </r>
    <r>
      <rPr>
        <sz val="10.5"/>
        <color theme="1"/>
        <rFont val="ＭＳ 明朝"/>
        <family val="1"/>
        <charset val="128"/>
      </rPr>
      <t>を実現する水準の推定の際に使用した選択率（すなわち、本年度資源評価での</t>
    </r>
    <r>
      <rPr>
        <sz val="10.5"/>
        <color theme="1"/>
        <rFont val="Times New Roman"/>
        <family val="1"/>
      </rPr>
      <t>F2018-2022</t>
    </r>
    <r>
      <rPr>
        <sz val="10.5"/>
        <color theme="1"/>
        <rFont val="ＭＳ 明朝"/>
        <family val="1"/>
        <charset val="128"/>
      </rPr>
      <t>の選択率）。
注</t>
    </r>
    <r>
      <rPr>
        <sz val="10.5"/>
        <color theme="1"/>
        <rFont val="Times New Roman"/>
        <family val="1"/>
      </rPr>
      <t>2</t>
    </r>
    <r>
      <rPr>
        <sz val="10.5"/>
        <color theme="1"/>
        <rFont val="ＭＳ 明朝"/>
        <family val="1"/>
        <charset val="128"/>
      </rPr>
      <t>：令和</t>
    </r>
    <r>
      <rPr>
        <sz val="10.5"/>
        <color theme="1"/>
        <rFont val="Times New Roman"/>
        <family val="1"/>
      </rPr>
      <t>6</t>
    </r>
    <r>
      <rPr>
        <sz val="10.5"/>
        <color theme="1"/>
        <rFont val="ＭＳ 明朝"/>
        <family val="1"/>
        <charset val="128"/>
      </rPr>
      <t>年度の管理基準値等に関する研究機関会議資料で推定された</t>
    </r>
    <r>
      <rPr>
        <sz val="10.5"/>
        <color theme="1"/>
        <rFont val="Times New Roman"/>
        <family val="1"/>
      </rPr>
      <t>Fmsy</t>
    </r>
    <r>
      <rPr>
        <sz val="10.5"/>
        <color theme="1"/>
        <rFont val="ＭＳ 明朝"/>
        <family val="1"/>
        <charset val="128"/>
      </rPr>
      <t>。
注</t>
    </r>
    <r>
      <rPr>
        <sz val="10.5"/>
        <color theme="1"/>
        <rFont val="Times New Roman"/>
        <family val="1"/>
      </rPr>
      <t>3</t>
    </r>
    <r>
      <rPr>
        <sz val="10.5"/>
        <color theme="1"/>
        <rFont val="ＭＳ 明朝"/>
        <family val="1"/>
        <charset val="128"/>
      </rPr>
      <t>：上記の選択率の下で、今回の資源評価で推定された</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年の年齢別の平均</t>
    </r>
    <r>
      <rPr>
        <sz val="10.5"/>
        <color theme="1"/>
        <rFont val="Times New Roman"/>
        <family val="1"/>
      </rPr>
      <t>F</t>
    </r>
    <r>
      <rPr>
        <sz val="10.5"/>
        <color theme="1"/>
        <rFont val="ＭＳ 明朝"/>
        <family val="1"/>
        <charset val="128"/>
      </rPr>
      <t>と同じ漁獲圧を与える</t>
    </r>
    <r>
      <rPr>
        <sz val="10.5"/>
        <color theme="1"/>
        <rFont val="Times New Roman"/>
        <family val="1"/>
      </rPr>
      <t>F</t>
    </r>
    <r>
      <rPr>
        <sz val="10.5"/>
        <color theme="1"/>
        <rFont val="ＭＳ 明朝"/>
        <family val="1"/>
        <charset val="128"/>
      </rPr>
      <t>値を</t>
    </r>
    <r>
      <rPr>
        <sz val="10.5"/>
        <color theme="1"/>
        <rFont val="Times New Roman"/>
        <family val="1"/>
      </rPr>
      <t>%SPR</t>
    </r>
    <r>
      <rPr>
        <sz val="10.5"/>
        <color theme="1"/>
        <rFont val="ＭＳ 明朝"/>
        <family val="1"/>
        <charset val="128"/>
      </rPr>
      <t>換算して算出した。この</t>
    </r>
    <r>
      <rPr>
        <sz val="10.5"/>
        <color theme="1"/>
        <rFont val="Times New Roman"/>
        <family val="1"/>
      </rPr>
      <t>F</t>
    </r>
    <r>
      <rPr>
        <sz val="10.5"/>
        <color theme="1"/>
        <rFont val="ＭＳ 明朝"/>
        <family val="1"/>
        <charset val="128"/>
      </rPr>
      <t>値は</t>
    </r>
    <r>
      <rPr>
        <sz val="10.5"/>
        <color theme="1"/>
        <rFont val="Times New Roman"/>
        <family val="1"/>
      </rPr>
      <t>2025</t>
    </r>
    <r>
      <rPr>
        <sz val="10.5"/>
        <color theme="1"/>
        <rFont val="ＭＳ 明朝"/>
        <family val="1"/>
        <charset val="128"/>
      </rPr>
      <t>年の漁獲量の仮定に使用した。</t>
    </r>
    <phoneticPr fontId="1"/>
  </si>
  <si>
    <r>
      <rPr>
        <sz val="10.5"/>
        <color theme="1"/>
        <rFont val="ＭＳ 明朝"/>
        <family val="1"/>
        <charset val="128"/>
      </rPr>
      <t>補足表</t>
    </r>
    <r>
      <rPr>
        <sz val="10.5"/>
        <color rgb="FFFF0000"/>
        <rFont val="Times New Roman"/>
        <family val="1"/>
      </rPr>
      <t>3</t>
    </r>
    <r>
      <rPr>
        <sz val="10.5"/>
        <color theme="1"/>
        <rFont val="Times New Roman"/>
        <family val="1"/>
      </rPr>
      <t>-1.</t>
    </r>
    <r>
      <rPr>
        <sz val="10.5"/>
        <color theme="1"/>
        <rFont val="ＭＳ 明朝"/>
        <family val="1"/>
        <charset val="128"/>
      </rPr>
      <t>　再生産関係式のパラメータ</t>
    </r>
    <phoneticPr fontId="1"/>
  </si>
  <si>
    <r>
      <rPr>
        <sz val="10.5"/>
        <color theme="1"/>
        <rFont val="ＭＳ 明朝"/>
        <family val="1"/>
        <charset val="128"/>
      </rPr>
      <t>補足表</t>
    </r>
    <r>
      <rPr>
        <sz val="10.5"/>
        <color theme="1"/>
        <rFont val="Times New Roman"/>
        <family val="1"/>
      </rPr>
      <t>3-2.</t>
    </r>
    <r>
      <rPr>
        <sz val="10.5"/>
        <color theme="1"/>
        <rFont val="ＭＳ 明朝"/>
        <family val="1"/>
        <charset val="128"/>
      </rPr>
      <t>　管理基準値と</t>
    </r>
    <r>
      <rPr>
        <sz val="10.5"/>
        <color theme="1"/>
        <rFont val="Times New Roman"/>
        <family val="1"/>
      </rPr>
      <t>MSY</t>
    </r>
    <phoneticPr fontId="1"/>
  </si>
  <si>
    <r>
      <t>1.3</t>
    </r>
    <r>
      <rPr>
        <sz val="10.5"/>
        <color theme="1"/>
        <rFont val="ＭＳ 明朝"/>
        <family val="1"/>
        <charset val="128"/>
      </rPr>
      <t>万</t>
    </r>
    <r>
      <rPr>
        <sz val="10.5"/>
        <color rgb="FF000000"/>
        <rFont val="ＭＳ 明朝"/>
        <family val="1"/>
        <charset val="128"/>
      </rPr>
      <t>トン</t>
    </r>
    <phoneticPr fontId="1"/>
  </si>
  <si>
    <r>
      <rPr>
        <sz val="10.5"/>
        <color theme="1"/>
        <rFont val="ＭＳ 明朝"/>
        <family val="1"/>
        <charset val="128"/>
      </rPr>
      <t>補足表</t>
    </r>
    <r>
      <rPr>
        <sz val="10.5"/>
        <color theme="1"/>
        <rFont val="Times New Roman"/>
        <family val="1"/>
      </rPr>
      <t>3-3.</t>
    </r>
    <r>
      <rPr>
        <sz val="10.5"/>
        <color theme="1"/>
        <rFont val="ＭＳ 明朝"/>
        <family val="1"/>
        <charset val="128"/>
      </rPr>
      <t>　最新年の親魚量と漁獲圧</t>
    </r>
    <phoneticPr fontId="1"/>
  </si>
  <si>
    <t>SB2024</t>
  </si>
  <si>
    <t>* 2024年の選択率の下でFmsyの漁獲圧を与えるFを%SPR換算して算出し求めた比率。</t>
  </si>
  <si>
    <t>SB2024/ SBmsy</t>
  </si>
  <si>
    <t>F2024/ Fmsy</t>
  </si>
  <si>
    <t>最大持続生産量を実現する親魚量に対する2024年の親魚量の比</t>
  </si>
  <si>
    <t>SBmsyを維持する漁獲圧に対する2024年の漁獲圧の比*</t>
  </si>
  <si>
    <r>
      <t>MSY</t>
    </r>
    <r>
      <rPr>
        <sz val="10.5"/>
        <color theme="1"/>
        <rFont val="ＭＳ Ｐ明朝"/>
        <family val="1"/>
        <charset val="128"/>
      </rPr>
      <t>を実現する水準を上回る</t>
    </r>
    <rPh sb="11" eb="13">
      <t>ウエマワ</t>
    </rPh>
    <phoneticPr fontId="3"/>
  </si>
  <si>
    <t>SBmsyを維持する水準を上回る</t>
  </si>
  <si>
    <t>増加</t>
    <rPh sb="0" eb="2">
      <t>ゾウカ</t>
    </rPh>
    <phoneticPr fontId="18"/>
  </si>
  <si>
    <t>34.0万トン</t>
  </si>
  <si>
    <t>2024年の親魚量</t>
  </si>
  <si>
    <t>U2024</t>
  </si>
  <si>
    <t>2024年の漁獲割合</t>
  </si>
  <si>
    <t>%SPR（F2024）</t>
  </si>
  <si>
    <t>2024年の%SPR</t>
  </si>
  <si>
    <t>%SPR（F2022-2024）</t>
  </si>
  <si>
    <t>現状（2022～2024年）の漁獲圧に対応する%SPR</t>
  </si>
  <si>
    <t>2024年の漁獲圧（漁獲係数F）（0歳, 1歳, 2歳, 3歳以上）</t>
  </si>
  <si>
    <t>=（0.29, 0.77, 0.37, 0.37）</t>
  </si>
  <si>
    <t>F2024</t>
  </si>
  <si>
    <t>2026年の</t>
  </si>
  <si>
    <t>現状の漁獲圧に</t>
  </si>
  <si>
    <t>予測区間</t>
  </si>
  <si>
    <t>対する比</t>
  </si>
  <si>
    <t>漁獲割合（%）</t>
  </si>
  <si>
    <t>（万トン）</t>
  </si>
  <si>
    <t>（F/F2022-2024）</t>
  </si>
  <si>
    <t>2026年の親魚量（予測平均値）：43.2万トン</t>
  </si>
  <si>
    <t>β=1.00</t>
  </si>
  <si>
    <t>26.2 – 38.1　</t>
  </si>
  <si>
    <t>β=0.95</t>
  </si>
  <si>
    <t>25.2 – 36.6　</t>
  </si>
  <si>
    <t>β=0.90</t>
  </si>
  <si>
    <t>24.1 – 35.1　</t>
  </si>
  <si>
    <t>β=0.80</t>
  </si>
  <si>
    <t>22.0 – 32.0　</t>
  </si>
  <si>
    <t>β=0.00</t>
  </si>
  <si>
    <t>0 –   0　</t>
  </si>
  <si>
    <t>23.4 – 34.1　</t>
  </si>
  <si>
    <t>予測平均値（万トン）</t>
    <rPh sb="4" eb="5">
      <t>アタイ</t>
    </rPh>
    <rPh sb="6" eb="7">
      <t>マン</t>
    </rPh>
    <phoneticPr fontId="1"/>
  </si>
  <si>
    <t>漁獲量</t>
    <phoneticPr fontId="1"/>
  </si>
  <si>
    <r>
      <rPr>
        <sz val="10.5"/>
        <color theme="1"/>
        <rFont val="ＭＳ 明朝"/>
        <family val="1"/>
        <charset val="128"/>
      </rPr>
      <t>補足表3</t>
    </r>
    <r>
      <rPr>
        <sz val="10.5"/>
        <color theme="1"/>
        <rFont val="Times New Roman"/>
        <family val="1"/>
      </rPr>
      <t>-4.</t>
    </r>
    <r>
      <rPr>
        <sz val="10.5"/>
        <color theme="1"/>
        <rFont val="ＭＳ 明朝"/>
        <family val="1"/>
        <charset val="128"/>
      </rPr>
      <t>　予測親魚量と予測漁獲量</t>
    </r>
    <rPh sb="14" eb="16">
      <t>ヨソク</t>
    </rPh>
    <phoneticPr fontId="1"/>
  </si>
  <si>
    <r>
      <rPr>
        <sz val="10.5"/>
        <color theme="1"/>
        <rFont val="ＭＳ 明朝"/>
        <family val="1"/>
        <charset val="128"/>
      </rPr>
      <t>補足表3</t>
    </r>
    <r>
      <rPr>
        <sz val="10.5"/>
        <color theme="1"/>
        <rFont val="Times New Roman"/>
        <family val="1"/>
      </rPr>
      <t>-6.</t>
    </r>
    <r>
      <rPr>
        <sz val="10.5"/>
        <color theme="1"/>
        <rFont val="ＭＳ 明朝"/>
        <family val="1"/>
        <charset val="128"/>
      </rPr>
      <t>　</t>
    </r>
    <r>
      <rPr>
        <sz val="10.5"/>
        <color theme="1"/>
        <rFont val="ＭＳ Ｐ明朝"/>
        <family val="1"/>
        <charset val="128"/>
      </rPr>
      <t>異なる</t>
    </r>
    <r>
      <rPr>
        <sz val="10.5"/>
        <color theme="1"/>
        <rFont val="Calibri"/>
        <family val="1"/>
        <charset val="161"/>
      </rPr>
      <t>β</t>
    </r>
    <r>
      <rPr>
        <sz val="10.5"/>
        <color theme="1"/>
        <rFont val="ＭＳ Ｐ明朝"/>
        <family val="1"/>
        <charset val="128"/>
      </rPr>
      <t>を用いた将来予測結果</t>
    </r>
    <phoneticPr fontId="1"/>
  </si>
  <si>
    <r>
      <t>*漁獲シナリオで使用する</t>
    </r>
    <r>
      <rPr>
        <sz val="10.5"/>
        <color theme="1"/>
        <rFont val="Times New Roman"/>
        <family val="1"/>
      </rPr>
      <t>β</t>
    </r>
  </si>
  <si>
    <t xml:space="preserve">25.0 –  42.3 </t>
  </si>
  <si>
    <t xml:space="preserve"> β=0.95*</t>
  </si>
  <si>
    <t xml:space="preserve">26.8 –  44.4 </t>
  </si>
  <si>
    <t xml:space="preserve">28.7 –  46.7 </t>
  </si>
  <si>
    <t xml:space="preserve">32.6 –  51.2 </t>
  </si>
  <si>
    <t>78.7 – 100.9</t>
  </si>
  <si>
    <t xml:space="preserve">29.9 –  48.1 </t>
  </si>
  <si>
    <r>
      <rPr>
        <sz val="10.5"/>
        <rFont val="ＭＳ 明朝"/>
        <family val="1"/>
        <charset val="128"/>
      </rPr>
      <t>補足資料</t>
    </r>
    <r>
      <rPr>
        <sz val="10.5"/>
        <rFont val="Times New Roman"/>
        <family val="1"/>
      </rPr>
      <t>4</t>
    </r>
    <r>
      <rPr>
        <sz val="10.5"/>
        <rFont val="ＭＳ 明朝"/>
        <family val="1"/>
        <charset val="128"/>
      </rPr>
      <t>　調査調査結果の概要</t>
    </r>
    <rPh sb="10" eb="12">
      <t>ケッカ</t>
    </rPh>
    <rPh sb="13" eb="15">
      <t>ガイヨウ</t>
    </rPh>
    <phoneticPr fontId="1"/>
  </si>
  <si>
    <r>
      <rPr>
        <sz val="11"/>
        <color theme="1"/>
        <rFont val="ＭＳ 明朝"/>
        <family val="1"/>
        <charset val="128"/>
      </rPr>
      <t>補足資料</t>
    </r>
    <r>
      <rPr>
        <sz val="11"/>
        <color theme="1"/>
        <rFont val="Times New Roman"/>
        <family val="1"/>
      </rPr>
      <t xml:space="preserve">9 </t>
    </r>
    <r>
      <rPr>
        <sz val="11"/>
        <color theme="1"/>
        <rFont val="ＭＳ 明朝"/>
        <family val="1"/>
        <charset val="128"/>
      </rPr>
      <t>コホート解析結果の詳細（</t>
    </r>
    <r>
      <rPr>
        <sz val="11"/>
        <color theme="1"/>
        <rFont val="Times New Roman"/>
        <family val="1"/>
      </rPr>
      <t>1973</t>
    </r>
    <r>
      <rPr>
        <sz val="11"/>
        <color theme="1"/>
        <rFont val="ＭＳ 明朝"/>
        <family val="1"/>
        <charset val="128"/>
      </rPr>
      <t>～</t>
    </r>
    <r>
      <rPr>
        <sz val="11"/>
        <color theme="1"/>
        <rFont val="Times New Roman"/>
        <family val="1"/>
      </rPr>
      <t>2024</t>
    </r>
    <r>
      <rPr>
        <sz val="11"/>
        <color theme="1"/>
        <rFont val="ＭＳ 明朝"/>
        <family val="1"/>
        <charset val="128"/>
      </rPr>
      <t>年）</t>
    </r>
    <rPh sb="15" eb="17">
      <t>カイセキケッカショウサイ</t>
    </rPh>
    <rPh sb="27" eb="28">
      <t>ネン</t>
    </rPh>
    <phoneticPr fontId="1"/>
  </si>
  <si>
    <r>
      <rPr>
        <sz val="10.5"/>
        <color theme="1"/>
        <rFont val="ＭＳ 明朝"/>
        <family val="1"/>
        <charset val="128"/>
      </rPr>
      <t>補足表3</t>
    </r>
    <r>
      <rPr>
        <sz val="10.5"/>
        <color theme="1"/>
        <rFont val="Times New Roman"/>
        <family val="1"/>
      </rPr>
      <t>-5.</t>
    </r>
    <r>
      <rPr>
        <sz val="10.5"/>
        <color theme="1"/>
        <rFont val="ＭＳ 明朝"/>
        <family val="1"/>
        <charset val="128"/>
      </rPr>
      <t>　</t>
    </r>
    <r>
      <rPr>
        <sz val="10.5"/>
        <color theme="1"/>
        <rFont val="Times New Roman"/>
        <family val="1"/>
      </rPr>
      <t>ABC</t>
    </r>
    <r>
      <rPr>
        <sz val="10.5"/>
        <color theme="1"/>
        <rFont val="游ゴシック"/>
        <family val="1"/>
        <charset val="128"/>
      </rPr>
      <t>と予測親魚量</t>
    </r>
    <phoneticPr fontId="1"/>
  </si>
  <si>
    <t>ABC</t>
  </si>
  <si>
    <r>
      <t>2026</t>
    </r>
    <r>
      <rPr>
        <sz val="10.5"/>
        <color rgb="FF000000"/>
        <rFont val="ＭＳ Ｐ明朝"/>
        <family val="1"/>
        <charset val="128"/>
      </rPr>
      <t>年の親魚量</t>
    </r>
  </si>
  <si>
    <t>予測平均値</t>
  </si>
  <si>
    <r>
      <t>（</t>
    </r>
    <r>
      <rPr>
        <sz val="10.5"/>
        <color rgb="FF000000"/>
        <rFont val="Times New Roman"/>
        <family val="1"/>
      </rPr>
      <t>F/F2022-2024</t>
    </r>
    <r>
      <rPr>
        <sz val="10.5"/>
        <color rgb="FF000000"/>
        <rFont val="ＭＳ Ｐ明朝"/>
        <family val="1"/>
        <charset val="128"/>
      </rPr>
      <t>）</t>
    </r>
  </si>
  <si>
    <r>
      <t>2026</t>
    </r>
    <r>
      <rPr>
        <sz val="10.5"/>
        <color rgb="FF000000"/>
        <rFont val="ＭＳ Ｐ明朝"/>
        <family val="1"/>
        <charset val="128"/>
      </rPr>
      <t>年の</t>
    </r>
  </si>
  <si>
    <r>
      <t>漁獲割合（</t>
    </r>
    <r>
      <rPr>
        <sz val="10.5"/>
        <color rgb="FF000000"/>
        <rFont val="Times New Roman"/>
        <family val="1"/>
      </rPr>
      <t>%</t>
    </r>
    <r>
      <rPr>
        <sz val="10.5"/>
        <color rgb="FF000000"/>
        <rFont val="ＭＳ Ｐ明朝"/>
        <family val="1"/>
        <charset val="128"/>
      </rPr>
      <t>）</t>
    </r>
  </si>
  <si>
    <t>コメント：
・ABCの算定には、令和7年1月に開催された「資源管理方針に関する検討会」で取り纏められ「水産政策審議会」を経て定められた漁獲シナリオに則した漁獲管理規則を用いた。
・数値はいずれも暦年の値である。
・ABCは日本と韓国を合わせた値。
・2026年漁期でのABCは29.7万トンである（漁期は7月～翌年6月）。</t>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</si>
  <si>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</si>
  <si>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</si>
  <si>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向草世香・井元順一・藤波裕樹・国松翔太・髙橋素光・佐々千由紀・依田真里・齋藤　類・石川和雄・飯田　茜 (2026) 令和 7（2025）年度マサバ対馬暖流系群の資源評価. 我が国周辺水域の漁業資源評価. 水産庁・水産研究・教育機構, 東京, 59pp,</t>
    <rPh sb="73" eb="75">
      <t>ツシマ</t>
    </rPh>
    <rPh sb="75" eb="77">
      <t>ダンリュウ</t>
    </rPh>
    <phoneticPr fontId="1"/>
  </si>
  <si>
    <t>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</si>
</sst>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0_ "/>
    <numFmt numFmtId="178" formatCode="0.00_ "/>
    <numFmt numFmtId="179" formatCode="#,##0_);[Red]\(#,##0\)"/>
    <numFmt numFmtId="180" formatCode="0.00_);[Red]\(0.00\)"/>
    <numFmt numFmtId="181" formatCode="0.0_ "/>
    <numFmt numFmtId="182" formatCode="0.0"/>
    <numFmt numFmtId="183" formatCode="#,##0.000_);[Red]\(#,##0.000\)"/>
    <numFmt numFmtId="184" formatCode="#,##0.000_ "/>
    <numFmt numFmtId="185" formatCode="#,##0.00_);[Red]\(#,##0.00\)"/>
    <numFmt numFmtId="186" formatCode="0_);[Red]\(0\)"/>
    <numFmt numFmtId="187" formatCode="#,##0.00_ "/>
    <numFmt numFmtId="188" formatCode="#,##0.0_);[Red]\(#,##0.0\)"/>
    <numFmt numFmtId="189" formatCode="#,##0.0;[Red]\-#,##0.0"/>
    <numFmt numFmtId="190" formatCode="0.0000"/>
    <numFmt numFmtId="191" formatCode="0.0%"/>
    <numFmt numFmtId="192" formatCode="#,##0.0_ "/>
  </numFmts>
  <fonts count="42">
    <font>
      <sz val="11"/>
      <color theme="1"/>
      <name val="ＭＳ Ｐゴシック"/>
      <family val="2"/>
      <charset val="128"/>
      <scheme val="minor"/>
    </font>
    <font>
      <sz val="6"/>
      <name val="ＭＳ Ｐゴシック"/>
      <family val="2"/>
      <charset val="128"/>
      <scheme val="minor"/>
    </font>
    <font>
      <sz val="6"/>
      <name val="Osaka"/>
      <family val="3"/>
      <charset val="128"/>
    </font>
    <font>
      <sz val="11"/>
      <color theme="1"/>
      <name val="ＭＳ Ｐゴシック"/>
      <family val="2"/>
      <charset val="128"/>
      <scheme val="minor"/>
    </font>
    <font>
      <sz val="10.5"/>
      <name val="Times New Roman"/>
      <family val="1"/>
    </font>
    <font>
      <sz val="12"/>
      <name val="Osaka"/>
      <family val="3"/>
      <charset val="128"/>
    </font>
    <font>
      <sz val="12"/>
      <color theme="1"/>
      <name val="ＭＳ Ｐゴシック"/>
      <family val="2"/>
      <charset val="128"/>
      <scheme val="minor"/>
    </font>
    <font>
      <sz val="10.5"/>
      <name val="ＭＳ 明朝"/>
      <family val="1"/>
      <charset val="128"/>
    </font>
    <font>
      <sz val="10.5"/>
      <color theme="1"/>
      <name val="Times New Roman"/>
      <family val="1"/>
    </font>
    <font>
      <sz val="10.5"/>
      <color theme="1"/>
      <name val="ＭＳ 明朝"/>
      <family val="1"/>
      <charset val="128"/>
    </font>
    <font>
      <sz val="11"/>
      <color theme="1"/>
      <name val="Times New Roman"/>
      <family val="1"/>
    </font>
    <font>
      <sz val="10.5"/>
      <color rgb="FF000000"/>
      <name val="ＭＳ 明朝"/>
      <family val="1"/>
      <charset val="128"/>
    </font>
    <font>
      <sz val="10.5"/>
      <color rgb="FF000000"/>
      <name val="Times New Roman"/>
      <family val="1"/>
    </font>
    <font>
      <b/>
      <sz val="11"/>
      <color rgb="FFFF0000"/>
      <name val="ＭＳ Ｐゴシック"/>
      <family val="3"/>
      <charset val="128"/>
      <scheme val="minor"/>
    </font>
    <font>
      <sz val="6"/>
      <name val="ＭＳ Ｐゴシック"/>
      <family val="3"/>
      <charset val="128"/>
      <scheme val="minor"/>
    </font>
    <font>
      <sz val="10.5"/>
      <color theme="1"/>
      <name val="Times New Roman"/>
      <family val="1"/>
      <charset val="128"/>
    </font>
    <font>
      <sz val="11"/>
      <color theme="1"/>
      <name val="ＭＳ 明朝"/>
      <family val="1"/>
      <charset val="128"/>
    </font>
    <font>
      <b/>
      <sz val="11"/>
      <color rgb="FFFF0000"/>
      <name val="Times New Roman"/>
      <family val="1"/>
    </font>
    <font>
      <b/>
      <sz val="11"/>
      <color theme="4"/>
      <name val="Times New Roman"/>
      <family val="1"/>
    </font>
    <font>
      <sz val="10.5"/>
      <color rgb="FF00B0F0"/>
      <name val="Times New Roman"/>
      <family val="1"/>
    </font>
    <font>
      <sz val="10.5"/>
      <color rgb="FFFF0000"/>
      <name val="Times New Roman"/>
      <family val="1"/>
    </font>
    <font>
      <sz val="11"/>
      <name val="Times New Roman"/>
      <family val="1"/>
    </font>
    <font>
      <sz val="11"/>
      <name val="ＭＳ 明朝"/>
      <family val="1"/>
      <charset val="128"/>
    </font>
    <font>
      <sz val="11"/>
      <color rgb="FF000000"/>
      <name val="Times New Roman"/>
      <family val="1"/>
    </font>
    <font>
      <b/>
      <sz val="10.5"/>
      <color rgb="FFFF0000"/>
      <name val="ＭＳ Ｐゴシック"/>
      <family val="3"/>
      <charset val="128"/>
      <scheme val="minor"/>
    </font>
    <font>
      <sz val="11"/>
      <color theme="1"/>
      <name val="Times New Roman"/>
      <family val="1"/>
      <charset val="128"/>
    </font>
    <font>
      <sz val="10.5"/>
      <name val="ＭＳ Ｐ明朝"/>
      <family val="1"/>
      <charset val="128"/>
    </font>
    <font>
      <sz val="11"/>
      <color theme="1"/>
      <name val="ＭＳ Ｐ明朝"/>
      <family val="1"/>
      <charset val="128"/>
    </font>
    <font>
      <sz val="10.5"/>
      <name val="Times New Roman"/>
      <family val="1"/>
      <charset val="128"/>
    </font>
    <font>
      <vertAlign val="superscript"/>
      <sz val="10.5"/>
      <name val="Times New Roman"/>
      <family val="1"/>
    </font>
    <font>
      <sz val="12"/>
      <name val="Times New Roman"/>
      <family val="1"/>
    </font>
    <font>
      <sz val="12"/>
      <name val="ＭＳ 明朝"/>
      <family val="1"/>
      <charset val="128"/>
    </font>
    <font>
      <b/>
      <sz val="11"/>
      <name val="Times New Roman"/>
      <family val="1"/>
    </font>
    <font>
      <b/>
      <sz val="11"/>
      <name val="ＭＳ Ｐゴシック"/>
      <family val="3"/>
      <charset val="128"/>
      <scheme val="minor"/>
    </font>
    <font>
      <sz val="11"/>
      <name val="ＭＳ Ｐ明朝"/>
      <family val="1"/>
      <charset val="128"/>
    </font>
    <font>
      <sz val="10.5"/>
      <name val="Meiryo UI"/>
      <family val="1"/>
      <charset val="128"/>
    </font>
    <font>
      <sz val="11"/>
      <name val="Times New Roman"/>
      <family val="1"/>
      <charset val="161"/>
    </font>
    <font>
      <sz val="10.5"/>
      <color theme="1"/>
      <name val="ＭＳ Ｐ明朝"/>
      <family val="1"/>
      <charset val="128"/>
    </font>
    <font>
      <sz val="10.5"/>
      <color theme="1"/>
      <name val="Calibri"/>
      <family val="1"/>
      <charset val="161"/>
    </font>
    <font>
      <sz val="11"/>
      <color rgb="FFFF0000"/>
      <name val="ＭＳ Ｐ明朝"/>
      <family val="1"/>
      <charset val="128"/>
    </font>
    <font>
      <sz val="10.5"/>
      <color theme="1"/>
      <name val="游ゴシック"/>
      <family val="1"/>
      <charset val="128"/>
    </font>
    <font>
      <sz val="10.5"/>
      <color rgb="FF00000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s>
  <cellStyleXfs count="6">
    <xf numFmtId="0" fontId="0" fillId="0" borderId="0">
      <alignment vertical="center"/>
    </xf>
    <xf numFmtId="38" fontId="3"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5" fillId="0" borderId="0"/>
    <xf numFmtId="0" fontId="6" fillId="0" borderId="0"/>
  </cellStyleXfs>
  <cellXfs count="261">
    <xf numFmtId="0" fontId="0" fillId="0" borderId="0" xfId="0">
      <alignment vertical="center"/>
    </xf>
    <xf numFmtId="179" fontId="4" fillId="2" borderId="4" xfId="0" applyNumberFormat="1" applyFont="1" applyFill="1" applyBorder="1">
      <alignment vertical="center"/>
    </xf>
    <xf numFmtId="183" fontId="4" fillId="2" borderId="10" xfId="0" applyNumberFormat="1" applyFont="1" applyFill="1" applyBorder="1">
      <alignment vertical="center"/>
    </xf>
    <xf numFmtId="0" fontId="4" fillId="2" borderId="7" xfId="0" applyFont="1" applyFill="1" applyBorder="1">
      <alignment vertical="center"/>
    </xf>
    <xf numFmtId="183" fontId="4" fillId="2" borderId="6" xfId="0" applyNumberFormat="1" applyFont="1" applyFill="1" applyBorder="1">
      <alignment vertical="center"/>
    </xf>
    <xf numFmtId="0" fontId="4" fillId="2" borderId="4" xfId="0" applyFont="1" applyFill="1" applyBorder="1">
      <alignment vertical="center"/>
    </xf>
    <xf numFmtId="0" fontId="4" fillId="0" borderId="13"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lignment vertical="center"/>
    </xf>
    <xf numFmtId="176" fontId="4" fillId="0" borderId="0" xfId="0" applyNumberFormat="1" applyFont="1">
      <alignment vertical="center"/>
    </xf>
    <xf numFmtId="177" fontId="4" fillId="0" borderId="5" xfId="0" applyNumberFormat="1" applyFont="1" applyBorder="1">
      <alignment vertical="center"/>
    </xf>
    <xf numFmtId="177" fontId="4" fillId="0" borderId="0" xfId="0" applyNumberFormat="1" applyFont="1">
      <alignment vertical="center"/>
    </xf>
    <xf numFmtId="177" fontId="4" fillId="0" borderId="6" xfId="0" applyNumberFormat="1" applyFont="1" applyBorder="1">
      <alignment vertical="center"/>
    </xf>
    <xf numFmtId="178" fontId="4" fillId="0" borderId="0" xfId="0" applyNumberFormat="1" applyFont="1">
      <alignment vertical="center"/>
    </xf>
    <xf numFmtId="178" fontId="4" fillId="0" borderId="6" xfId="0" applyNumberFormat="1" applyFont="1" applyBorder="1">
      <alignment vertical="center"/>
    </xf>
    <xf numFmtId="0" fontId="4" fillId="0" borderId="7" xfId="0" applyFont="1" applyBorder="1">
      <alignment vertical="center"/>
    </xf>
    <xf numFmtId="177" fontId="4" fillId="0" borderId="9" xfId="0" applyNumberFormat="1" applyFont="1" applyBorder="1">
      <alignment vertical="center"/>
    </xf>
    <xf numFmtId="177" fontId="4" fillId="0" borderId="8" xfId="0" applyNumberFormat="1" applyFont="1" applyBorder="1">
      <alignment vertical="center"/>
    </xf>
    <xf numFmtId="177" fontId="4" fillId="0" borderId="10" xfId="0" applyNumberFormat="1" applyFont="1" applyBorder="1">
      <alignment vertical="center"/>
    </xf>
    <xf numFmtId="178" fontId="4" fillId="0" borderId="9" xfId="0" applyNumberFormat="1" applyFont="1" applyBorder="1">
      <alignment vertical="center"/>
    </xf>
    <xf numFmtId="178" fontId="4" fillId="0" borderId="8" xfId="0" applyNumberFormat="1" applyFont="1" applyBorder="1">
      <alignment vertical="center"/>
    </xf>
    <xf numFmtId="178" fontId="4" fillId="0" borderId="10" xfId="0" applyNumberFormat="1" applyFont="1" applyBorder="1">
      <alignment vertical="center"/>
    </xf>
    <xf numFmtId="180" fontId="4" fillId="2" borderId="4" xfId="0" applyNumberFormat="1" applyFont="1" applyFill="1" applyBorder="1">
      <alignment vertical="center"/>
    </xf>
    <xf numFmtId="180" fontId="4" fillId="2" borderId="7" xfId="0" applyNumberFormat="1" applyFont="1" applyFill="1" applyBorder="1">
      <alignment vertical="center"/>
    </xf>
    <xf numFmtId="2" fontId="4" fillId="2" borderId="4" xfId="0" applyNumberFormat="1" applyFont="1" applyFill="1" applyBorder="1">
      <alignment vertical="center"/>
    </xf>
    <xf numFmtId="2" fontId="4" fillId="2" borderId="7" xfId="0" applyNumberFormat="1" applyFont="1" applyFill="1" applyBorder="1">
      <alignment vertical="center"/>
    </xf>
    <xf numFmtId="180" fontId="4" fillId="2" borderId="6" xfId="0" applyNumberFormat="1" applyFont="1" applyFill="1" applyBorder="1">
      <alignment vertical="center"/>
    </xf>
    <xf numFmtId="186" fontId="4" fillId="2" borderId="7" xfId="0" applyNumberFormat="1" applyFont="1" applyFill="1" applyBorder="1">
      <alignment vertical="center"/>
    </xf>
    <xf numFmtId="0" fontId="10" fillId="0" borderId="0" xfId="0" applyFont="1">
      <alignment vertical="center"/>
    </xf>
    <xf numFmtId="38" fontId="10" fillId="0" borderId="0" xfId="0" applyNumberFormat="1"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lignment vertical="center"/>
    </xf>
    <xf numFmtId="182" fontId="4" fillId="0" borderId="0" xfId="0" applyNumberFormat="1" applyFont="1">
      <alignment vertical="center"/>
    </xf>
    <xf numFmtId="0" fontId="9" fillId="0" borderId="0" xfId="0" applyFont="1" applyAlignment="1">
      <alignment horizontal="left" vertical="center"/>
    </xf>
    <xf numFmtId="0" fontId="4" fillId="2" borderId="7" xfId="0" applyFont="1" applyFill="1" applyBorder="1" applyAlignment="1">
      <alignment horizontal="center" vertical="center"/>
    </xf>
    <xf numFmtId="176" fontId="4" fillId="2" borderId="11" xfId="0" applyNumberFormat="1" applyFont="1" applyFill="1" applyBorder="1" applyAlignment="1">
      <alignment horizontal="center" vertical="center"/>
    </xf>
    <xf numFmtId="0" fontId="4" fillId="0" borderId="10" xfId="0" applyFont="1" applyBorder="1" applyAlignment="1">
      <alignment horizontal="center" vertical="center"/>
    </xf>
    <xf numFmtId="0" fontId="4" fillId="2" borderId="4" xfId="0" applyFont="1" applyFill="1" applyBorder="1" applyAlignment="1">
      <alignment horizontal="center" vertical="center"/>
    </xf>
    <xf numFmtId="0" fontId="12" fillId="3" borderId="15"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justify" vertical="center" wrapText="1"/>
    </xf>
    <xf numFmtId="0" fontId="8" fillId="0" borderId="17" xfId="0" applyFont="1" applyBorder="1" applyAlignment="1">
      <alignment horizontal="justify" vertical="center" wrapText="1"/>
    </xf>
    <xf numFmtId="0" fontId="8" fillId="0" borderId="22" xfId="0" applyFont="1" applyBorder="1" applyAlignment="1">
      <alignment vertical="center" wrapText="1"/>
    </xf>
    <xf numFmtId="0" fontId="12" fillId="0" borderId="17" xfId="0" applyFont="1" applyBorder="1" applyAlignment="1">
      <alignment horizontal="justify" vertical="center" wrapText="1"/>
    </xf>
    <xf numFmtId="0" fontId="12" fillId="3" borderId="19" xfId="0" applyFont="1" applyFill="1" applyBorder="1" applyAlignment="1">
      <alignment horizontal="center" vertical="center" wrapText="1"/>
    </xf>
    <xf numFmtId="0" fontId="12" fillId="4" borderId="17" xfId="0" applyFont="1" applyFill="1" applyBorder="1" applyAlignment="1">
      <alignment horizontal="right" vertical="center"/>
    </xf>
    <xf numFmtId="0" fontId="12" fillId="4" borderId="16" xfId="0" applyFont="1" applyFill="1" applyBorder="1" applyAlignment="1">
      <alignment horizontal="center" vertical="center"/>
    </xf>
    <xf numFmtId="0" fontId="12" fillId="4" borderId="17" xfId="0" applyFont="1" applyFill="1" applyBorder="1" applyAlignment="1">
      <alignment horizontal="right" vertical="center" indent="1"/>
    </xf>
    <xf numFmtId="0" fontId="12" fillId="4" borderId="25" xfId="0" applyFont="1" applyFill="1" applyBorder="1" applyAlignment="1">
      <alignment horizontal="center" vertical="center"/>
    </xf>
    <xf numFmtId="0" fontId="8" fillId="0" borderId="22" xfId="0" applyFont="1" applyBorder="1" applyAlignment="1">
      <alignment horizontal="center" vertical="center" wrapText="1"/>
    </xf>
    <xf numFmtId="188" fontId="4" fillId="2" borderId="5" xfId="0" applyNumberFormat="1" applyFont="1" applyFill="1" applyBorder="1">
      <alignment vertical="center"/>
    </xf>
    <xf numFmtId="188" fontId="4" fillId="2" borderId="0" xfId="0" applyNumberFormat="1" applyFont="1" applyFill="1">
      <alignment vertical="center"/>
    </xf>
    <xf numFmtId="188" fontId="4" fillId="2" borderId="6" xfId="0" applyNumberFormat="1" applyFont="1" applyFill="1" applyBorder="1">
      <alignment vertical="center"/>
    </xf>
    <xf numFmtId="188" fontId="4" fillId="2" borderId="9" xfId="0" applyNumberFormat="1" applyFont="1" applyFill="1" applyBorder="1">
      <alignment vertical="center"/>
    </xf>
    <xf numFmtId="188" fontId="4" fillId="2" borderId="8" xfId="0" applyNumberFormat="1" applyFont="1" applyFill="1" applyBorder="1">
      <alignment vertical="center"/>
    </xf>
    <xf numFmtId="188" fontId="4" fillId="2" borderId="10" xfId="0" applyNumberFormat="1" applyFont="1" applyFill="1" applyBorder="1">
      <alignment vertical="center"/>
    </xf>
    <xf numFmtId="188" fontId="4" fillId="2" borderId="4" xfId="0" applyNumberFormat="1" applyFont="1" applyFill="1" applyBorder="1">
      <alignment vertical="center"/>
    </xf>
    <xf numFmtId="188" fontId="4" fillId="2" borderId="7" xfId="0" applyNumberFormat="1" applyFont="1" applyFill="1" applyBorder="1">
      <alignment vertical="center"/>
    </xf>
    <xf numFmtId="190" fontId="12" fillId="0" borderId="17" xfId="0" applyNumberFormat="1" applyFont="1" applyBorder="1" applyAlignment="1">
      <alignment horizontal="center" vertical="center" wrapText="1"/>
    </xf>
    <xf numFmtId="0" fontId="12" fillId="0" borderId="20" xfId="0" applyFont="1" applyBorder="1" applyAlignment="1">
      <alignment horizontal="justify" vertical="center" wrapText="1"/>
    </xf>
    <xf numFmtId="191" fontId="8" fillId="0" borderId="17" xfId="0" applyNumberFormat="1" applyFont="1" applyBorder="1" applyAlignment="1">
      <alignment horizontal="center" vertical="center" wrapText="1"/>
    </xf>
    <xf numFmtId="0" fontId="12" fillId="3" borderId="20" xfId="0" applyFont="1" applyFill="1" applyBorder="1" applyAlignment="1">
      <alignment horizontal="center" vertical="center" wrapText="1"/>
    </xf>
    <xf numFmtId="0" fontId="12" fillId="3" borderId="20" xfId="0" applyFont="1" applyFill="1" applyBorder="1" applyAlignment="1">
      <alignment horizontal="center" vertical="center"/>
    </xf>
    <xf numFmtId="2" fontId="12" fillId="4" borderId="17" xfId="0" applyNumberFormat="1" applyFont="1" applyFill="1" applyBorder="1" applyAlignment="1">
      <alignment horizontal="right" vertical="center"/>
    </xf>
    <xf numFmtId="0" fontId="12" fillId="4" borderId="16" xfId="0" applyFont="1" applyFill="1" applyBorder="1" applyAlignment="1">
      <alignment horizontal="right" vertical="center"/>
    </xf>
    <xf numFmtId="1" fontId="12" fillId="4" borderId="17" xfId="0" applyNumberFormat="1" applyFont="1" applyFill="1" applyBorder="1" applyAlignment="1">
      <alignment horizontal="right" vertical="center"/>
    </xf>
    <xf numFmtId="182" fontId="12" fillId="4" borderId="17" xfId="0" applyNumberFormat="1" applyFont="1" applyFill="1" applyBorder="1" applyAlignment="1">
      <alignment horizontal="right" vertical="center" indent="1"/>
    </xf>
    <xf numFmtId="187" fontId="4" fillId="0" borderId="0" xfId="0" applyNumberFormat="1" applyFont="1">
      <alignment vertical="center"/>
    </xf>
    <xf numFmtId="181" fontId="4" fillId="0" borderId="5" xfId="0" applyNumberFormat="1" applyFont="1" applyBorder="1">
      <alignment vertical="center"/>
    </xf>
    <xf numFmtId="181" fontId="4" fillId="0" borderId="0" xfId="0" applyNumberFormat="1" applyFont="1">
      <alignment vertical="center"/>
    </xf>
    <xf numFmtId="181" fontId="4" fillId="0" borderId="6" xfId="0" applyNumberFormat="1" applyFont="1" applyBorder="1">
      <alignment vertical="center"/>
    </xf>
    <xf numFmtId="192" fontId="4" fillId="0" borderId="0" xfId="0" applyNumberFormat="1" applyFont="1">
      <alignment vertical="center"/>
    </xf>
    <xf numFmtId="192" fontId="4" fillId="0" borderId="6" xfId="0" applyNumberFormat="1" applyFont="1" applyBorder="1">
      <alignment vertical="center"/>
    </xf>
    <xf numFmtId="192" fontId="4" fillId="0" borderId="5" xfId="0" applyNumberFormat="1" applyFont="1" applyBorder="1">
      <alignment vertical="center"/>
    </xf>
    <xf numFmtId="187" fontId="4" fillId="0" borderId="9" xfId="0" applyNumberFormat="1" applyFont="1" applyBorder="1">
      <alignment vertical="center"/>
    </xf>
    <xf numFmtId="187" fontId="4" fillId="0" borderId="8" xfId="0" applyNumberFormat="1" applyFont="1" applyBorder="1">
      <alignment vertical="center"/>
    </xf>
    <xf numFmtId="187" fontId="4" fillId="0" borderId="10" xfId="0" applyNumberFormat="1" applyFont="1" applyBorder="1">
      <alignment vertical="center"/>
    </xf>
    <xf numFmtId="181" fontId="4" fillId="0" borderId="9" xfId="0" applyNumberFormat="1" applyFont="1" applyBorder="1">
      <alignment vertical="center"/>
    </xf>
    <xf numFmtId="181" fontId="4" fillId="0" borderId="8" xfId="0" applyNumberFormat="1" applyFont="1" applyBorder="1">
      <alignment vertical="center"/>
    </xf>
    <xf numFmtId="181" fontId="4" fillId="0" borderId="10" xfId="0" applyNumberFormat="1" applyFont="1" applyBorder="1">
      <alignment vertical="center"/>
    </xf>
    <xf numFmtId="192" fontId="4" fillId="0" borderId="9" xfId="0" applyNumberFormat="1" applyFont="1" applyBorder="1">
      <alignment vertical="center"/>
    </xf>
    <xf numFmtId="192" fontId="4" fillId="0" borderId="8" xfId="0" applyNumberFormat="1" applyFont="1" applyBorder="1">
      <alignment vertical="center"/>
    </xf>
    <xf numFmtId="192" fontId="4" fillId="0" borderId="10" xfId="0" applyNumberFormat="1" applyFont="1" applyBorder="1">
      <alignment vertical="center"/>
    </xf>
    <xf numFmtId="0" fontId="10" fillId="0" borderId="8" xfId="0" applyFont="1" applyBorder="1">
      <alignment vertical="center"/>
    </xf>
    <xf numFmtId="0" fontId="10" fillId="0" borderId="10" xfId="0" applyFont="1" applyBorder="1">
      <alignment vertical="center"/>
    </xf>
    <xf numFmtId="0" fontId="10" fillId="0" borderId="6" xfId="0" applyFont="1" applyBorder="1">
      <alignment vertical="center"/>
    </xf>
    <xf numFmtId="38" fontId="10" fillId="0" borderId="0" xfId="1" applyFont="1" applyBorder="1">
      <alignment vertical="center"/>
    </xf>
    <xf numFmtId="3" fontId="10" fillId="0" borderId="0" xfId="0" applyNumberFormat="1" applyFont="1">
      <alignment vertical="center"/>
    </xf>
    <xf numFmtId="3" fontId="10" fillId="0" borderId="8" xfId="0" applyNumberFormat="1" applyFont="1" applyBorder="1">
      <alignment vertical="center"/>
    </xf>
    <xf numFmtId="38" fontId="17" fillId="0" borderId="0" xfId="0" applyNumberFormat="1" applyFont="1">
      <alignment vertical="center"/>
    </xf>
    <xf numFmtId="179" fontId="18" fillId="0" borderId="0" xfId="0" applyNumberFormat="1" applyFont="1">
      <alignment vertical="center"/>
    </xf>
    <xf numFmtId="0" fontId="10" fillId="0" borderId="0" xfId="0" applyFont="1" applyAlignment="1"/>
    <xf numFmtId="176" fontId="10" fillId="0" borderId="0" xfId="0" applyNumberFormat="1" applyFont="1">
      <alignment vertical="center"/>
    </xf>
    <xf numFmtId="184" fontId="10" fillId="0" borderId="0" xfId="0" applyNumberFormat="1" applyFont="1">
      <alignment vertical="center"/>
    </xf>
    <xf numFmtId="187" fontId="10" fillId="0" borderId="0" xfId="0" applyNumberFormat="1" applyFont="1">
      <alignment vertical="center"/>
    </xf>
    <xf numFmtId="0" fontId="10" fillId="0" borderId="2" xfId="0" applyFont="1" applyBorder="1">
      <alignment vertical="center"/>
    </xf>
    <xf numFmtId="0" fontId="10" fillId="0" borderId="2" xfId="0" applyFont="1" applyBorder="1" applyAlignment="1">
      <alignment horizontal="center" vertical="center"/>
    </xf>
    <xf numFmtId="181" fontId="10" fillId="0" borderId="2" xfId="0" applyNumberFormat="1" applyFont="1" applyBorder="1">
      <alignment vertical="center"/>
    </xf>
    <xf numFmtId="182" fontId="10" fillId="0" borderId="2" xfId="0" applyNumberFormat="1" applyFont="1" applyBorder="1">
      <alignment vertical="center"/>
    </xf>
    <xf numFmtId="3" fontId="10" fillId="0" borderId="2" xfId="0" applyNumberFormat="1" applyFont="1" applyBorder="1">
      <alignment vertical="center"/>
    </xf>
    <xf numFmtId="3" fontId="10" fillId="0" borderId="2" xfId="0" applyNumberFormat="1" applyFont="1" applyBorder="1" applyAlignment="1">
      <alignment horizontal="right" vertical="center"/>
    </xf>
    <xf numFmtId="0" fontId="12" fillId="3" borderId="17" xfId="0" applyFont="1" applyFill="1" applyBorder="1" applyAlignment="1">
      <alignment horizontal="center" vertical="center" wrapText="1"/>
    </xf>
    <xf numFmtId="0" fontId="10" fillId="3" borderId="17" xfId="0" applyFont="1" applyFill="1" applyBorder="1">
      <alignment vertical="center"/>
    </xf>
    <xf numFmtId="0" fontId="12" fillId="0" borderId="16" xfId="0" applyFont="1" applyBorder="1" applyAlignment="1">
      <alignment horizontal="justify" vertical="center" wrapText="1"/>
    </xf>
    <xf numFmtId="0" fontId="12" fillId="3" borderId="14" xfId="0" applyFont="1" applyFill="1" applyBorder="1" applyAlignment="1">
      <alignment horizontal="center" vertical="center" wrapText="1"/>
    </xf>
    <xf numFmtId="0" fontId="12" fillId="0" borderId="17" xfId="0" applyFont="1" applyBorder="1" applyAlignment="1">
      <alignment horizontal="center" vertical="center" wrapText="1"/>
    </xf>
    <xf numFmtId="0" fontId="10" fillId="0" borderId="12" xfId="0" applyFont="1" applyBorder="1">
      <alignment vertical="center"/>
    </xf>
    <xf numFmtId="0" fontId="10" fillId="0" borderId="8" xfId="0" applyFont="1" applyBorder="1" applyAlignment="1">
      <alignment horizontal="center" vertical="center"/>
    </xf>
    <xf numFmtId="2" fontId="10" fillId="0" borderId="12" xfId="0" applyNumberFormat="1" applyFont="1" applyBorder="1">
      <alignment vertical="center"/>
    </xf>
    <xf numFmtId="2" fontId="10" fillId="0" borderId="0" xfId="0" applyNumberFormat="1" applyFont="1">
      <alignment vertical="center"/>
    </xf>
    <xf numFmtId="2" fontId="10" fillId="0" borderId="8" xfId="0" applyNumberFormat="1" applyFont="1" applyBorder="1">
      <alignment vertical="center"/>
    </xf>
    <xf numFmtId="0" fontId="19" fillId="0" borderId="0" xfId="0" applyFont="1" applyAlignment="1">
      <alignment vertical="center" wrapText="1"/>
    </xf>
    <xf numFmtId="38" fontId="18" fillId="0" borderId="0" xfId="0" applyNumberFormat="1" applyFont="1">
      <alignment vertical="center"/>
    </xf>
    <xf numFmtId="0" fontId="10" fillId="0" borderId="0" xfId="0" applyFont="1" applyAlignment="1">
      <alignment horizontal="center" vertical="center"/>
    </xf>
    <xf numFmtId="0" fontId="19" fillId="0" borderId="0" xfId="0" applyFont="1" applyAlignment="1">
      <alignment vertical="top" wrapText="1"/>
    </xf>
    <xf numFmtId="3" fontId="10" fillId="0" borderId="0" xfId="0" applyNumberFormat="1" applyFont="1" applyAlignment="1">
      <alignment horizontal="right" vertical="center"/>
    </xf>
    <xf numFmtId="0" fontId="20" fillId="0" borderId="0" xfId="0" applyFont="1" applyAlignment="1">
      <alignment vertical="top" wrapText="1"/>
    </xf>
    <xf numFmtId="0" fontId="21" fillId="0" borderId="0" xfId="0" applyFont="1">
      <alignment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10" fillId="0" borderId="12" xfId="0" applyFont="1" applyBorder="1" applyAlignment="1">
      <alignment horizontal="center" vertical="center" wrapText="1"/>
    </xf>
    <xf numFmtId="182" fontId="10" fillId="0" borderId="12" xfId="0" applyNumberFormat="1" applyFont="1" applyBorder="1" applyAlignment="1">
      <alignment horizontal="center" vertical="center" wrapText="1"/>
    </xf>
    <xf numFmtId="0" fontId="18" fillId="0" borderId="0" xfId="0" applyFont="1">
      <alignment vertical="center"/>
    </xf>
    <xf numFmtId="0" fontId="10" fillId="0" borderId="0" xfId="0" applyFont="1" applyAlignment="1">
      <alignment horizontal="center" vertical="center" wrapText="1"/>
    </xf>
    <xf numFmtId="0" fontId="8" fillId="0" borderId="8" xfId="0" applyFont="1" applyBorder="1" applyAlignment="1">
      <alignment horizontal="center" vertical="center"/>
    </xf>
    <xf numFmtId="0" fontId="10" fillId="0" borderId="8" xfId="0" applyFont="1" applyBorder="1" applyAlignment="1">
      <alignment horizontal="center" vertical="center" wrapText="1"/>
    </xf>
    <xf numFmtId="2" fontId="10" fillId="0" borderId="8" xfId="0" applyNumberFormat="1" applyFont="1" applyBorder="1" applyAlignment="1">
      <alignment horizontal="center" vertical="center" wrapText="1"/>
    </xf>
    <xf numFmtId="0" fontId="8" fillId="0" borderId="0" xfId="0" applyFont="1" applyAlignment="1">
      <alignment horizontal="justify" vertical="center"/>
    </xf>
    <xf numFmtId="0" fontId="10" fillId="0" borderId="12" xfId="0" applyFont="1" applyBorder="1" applyAlignment="1">
      <alignment horizontal="center" vertical="center"/>
    </xf>
    <xf numFmtId="0" fontId="23" fillId="0" borderId="12" xfId="0" applyFont="1" applyBorder="1" applyAlignment="1">
      <alignment horizontal="center" vertical="center"/>
    </xf>
    <xf numFmtId="180" fontId="10" fillId="0" borderId="12" xfId="0" applyNumberFormat="1" applyFont="1" applyBorder="1" applyAlignment="1">
      <alignment horizontal="right" vertical="center"/>
    </xf>
    <xf numFmtId="180" fontId="10" fillId="0" borderId="0" xfId="0" applyNumberFormat="1" applyFont="1">
      <alignment vertical="center"/>
    </xf>
    <xf numFmtId="180" fontId="10" fillId="0" borderId="0" xfId="0" applyNumberFormat="1" applyFont="1" applyAlignment="1">
      <alignment horizontal="right" vertical="center"/>
    </xf>
    <xf numFmtId="180" fontId="10" fillId="0" borderId="8" xfId="0" applyNumberFormat="1" applyFont="1" applyBorder="1" applyAlignment="1">
      <alignment horizontal="right" vertical="center"/>
    </xf>
    <xf numFmtId="180" fontId="10" fillId="0" borderId="8" xfId="0" applyNumberFormat="1" applyFont="1" applyBorder="1">
      <alignment vertical="center"/>
    </xf>
    <xf numFmtId="0" fontId="4" fillId="2" borderId="11" xfId="0" applyFont="1" applyFill="1" applyBorder="1" applyAlignment="1">
      <alignment horizontal="center" vertical="center"/>
    </xf>
    <xf numFmtId="0" fontId="4" fillId="2" borderId="18" xfId="0" applyFont="1" applyFill="1" applyBorder="1" applyAlignment="1">
      <alignment horizontal="center" vertical="center"/>
    </xf>
    <xf numFmtId="0" fontId="4" fillId="0" borderId="11" xfId="0" applyFont="1" applyBorder="1" applyAlignment="1">
      <alignment horizontal="center" vertical="center"/>
    </xf>
    <xf numFmtId="0" fontId="4" fillId="2" borderId="10" xfId="0" applyFont="1" applyFill="1" applyBorder="1" applyAlignment="1">
      <alignment horizontal="center" vertical="center"/>
    </xf>
    <xf numFmtId="0" fontId="4" fillId="0" borderId="7" xfId="0" applyFont="1" applyBorder="1" applyAlignment="1">
      <alignment horizontal="center" vertical="center"/>
    </xf>
    <xf numFmtId="179" fontId="10" fillId="0" borderId="0" xfId="0" applyNumberFormat="1" applyFont="1">
      <alignment vertical="center"/>
    </xf>
    <xf numFmtId="183" fontId="10" fillId="0" borderId="0" xfId="0" applyNumberFormat="1" applyFont="1">
      <alignment vertical="center"/>
    </xf>
    <xf numFmtId="185" fontId="10" fillId="0" borderId="0" xfId="0" applyNumberFormat="1" applyFont="1">
      <alignmen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0" fillId="0" borderId="10" xfId="0" applyFont="1" applyBorder="1" applyAlignment="1">
      <alignment horizontal="center" vertical="center"/>
    </xf>
    <xf numFmtId="177" fontId="24" fillId="0" borderId="0" xfId="0" applyNumberFormat="1" applyFont="1">
      <alignment vertical="center"/>
    </xf>
    <xf numFmtId="0" fontId="13" fillId="0" borderId="0" xfId="0" applyFont="1">
      <alignment vertical="center"/>
    </xf>
    <xf numFmtId="0" fontId="15" fillId="0" borderId="0" xfId="0" applyFont="1" applyAlignment="1">
      <alignment horizontal="left" vertical="center"/>
    </xf>
    <xf numFmtId="9" fontId="8" fillId="0" borderId="17" xfId="0" applyNumberFormat="1" applyFont="1" applyBorder="1" applyAlignment="1">
      <alignment horizontal="center" vertical="center" wrapText="1"/>
    </xf>
    <xf numFmtId="0" fontId="25" fillId="0" borderId="0" xfId="0" applyFont="1">
      <alignment vertical="center"/>
    </xf>
    <xf numFmtId="176" fontId="26" fillId="0" borderId="0" xfId="0" applyNumberFormat="1" applyFont="1">
      <alignment vertical="center"/>
    </xf>
    <xf numFmtId="0" fontId="27" fillId="0" borderId="0" xfId="0" applyFont="1">
      <alignment vertical="center"/>
    </xf>
    <xf numFmtId="0" fontId="12" fillId="3" borderId="17" xfId="0" applyFont="1" applyFill="1" applyBorder="1" applyAlignment="1">
      <alignment horizontal="center" vertical="center"/>
    </xf>
    <xf numFmtId="0" fontId="28" fillId="0" borderId="0" xfId="0" applyFont="1">
      <alignment vertical="center"/>
    </xf>
    <xf numFmtId="0" fontId="7" fillId="0" borderId="17" xfId="0" applyFont="1" applyBorder="1" applyAlignment="1">
      <alignment horizontal="justify" vertical="center" wrapText="1"/>
    </xf>
    <xf numFmtId="0" fontId="4" fillId="0" borderId="17" xfId="0" applyFont="1" applyBorder="1" applyAlignment="1">
      <alignment horizontal="center" vertical="center" wrapText="1"/>
    </xf>
    <xf numFmtId="0" fontId="30" fillId="0" borderId="13" xfId="0" applyFont="1" applyBorder="1" applyAlignment="1">
      <alignment horizontal="center" vertical="center"/>
    </xf>
    <xf numFmtId="182" fontId="30" fillId="0" borderId="13" xfId="0" applyNumberFormat="1" applyFont="1" applyBorder="1" applyAlignment="1">
      <alignment horizontal="center" vertical="center"/>
    </xf>
    <xf numFmtId="182" fontId="21" fillId="0" borderId="0" xfId="0" applyNumberFormat="1" applyFont="1">
      <alignment vertical="center"/>
    </xf>
    <xf numFmtId="0" fontId="21" fillId="0" borderId="2" xfId="0" applyFont="1" applyBorder="1" applyAlignment="1">
      <alignment horizontal="center" vertical="center"/>
    </xf>
    <xf numFmtId="179" fontId="32" fillId="0" borderId="0" xfId="0" applyNumberFormat="1" applyFont="1">
      <alignment vertical="center"/>
    </xf>
    <xf numFmtId="0" fontId="33" fillId="0" borderId="0" xfId="0" applyFont="1">
      <alignment vertical="center"/>
    </xf>
    <xf numFmtId="0" fontId="34" fillId="0" borderId="0" xfId="0" applyFont="1">
      <alignment vertical="center"/>
    </xf>
    <xf numFmtId="0" fontId="30" fillId="0" borderId="13" xfId="0" applyFont="1" applyBorder="1" applyAlignment="1">
      <alignment horizontal="right" vertical="center"/>
    </xf>
    <xf numFmtId="38" fontId="32" fillId="0" borderId="0" xfId="0" applyNumberFormat="1" applyFont="1">
      <alignment vertical="center"/>
    </xf>
    <xf numFmtId="0" fontId="30" fillId="0" borderId="13" xfId="4" applyFont="1" applyBorder="1" applyAlignment="1">
      <alignment vertical="center"/>
    </xf>
    <xf numFmtId="0" fontId="32" fillId="0" borderId="0" xfId="0" applyFont="1">
      <alignment vertical="center"/>
    </xf>
    <xf numFmtId="189" fontId="30" fillId="0" borderId="13" xfId="3" applyNumberFormat="1" applyFont="1" applyBorder="1">
      <alignment vertical="center"/>
    </xf>
    <xf numFmtId="38" fontId="21" fillId="0" borderId="0" xfId="0" applyNumberFormat="1" applyFont="1">
      <alignment vertical="center"/>
    </xf>
    <xf numFmtId="2" fontId="30" fillId="0" borderId="13" xfId="0" applyNumberFormat="1" applyFont="1" applyBorder="1" applyAlignment="1">
      <alignment horizontal="center" vertical="center"/>
    </xf>
    <xf numFmtId="0" fontId="36" fillId="0" borderId="2" xfId="0" applyFont="1" applyBorder="1" applyAlignment="1">
      <alignment horizontal="center" vertical="center"/>
    </xf>
    <xf numFmtId="0" fontId="15" fillId="0" borderId="0" xfId="0" applyFont="1">
      <alignment vertical="center"/>
    </xf>
    <xf numFmtId="9" fontId="12" fillId="3" borderId="20"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2" fillId="3" borderId="22" xfId="0" applyFont="1" applyFill="1" applyBorder="1" applyAlignment="1">
      <alignment horizontal="center" vertical="center" wrapText="1"/>
    </xf>
    <xf numFmtId="9" fontId="12" fillId="3" borderId="24" xfId="0" applyNumberFormat="1" applyFont="1" applyFill="1" applyBorder="1" applyAlignment="1">
      <alignment horizontal="center" vertical="center"/>
    </xf>
    <xf numFmtId="0" fontId="12" fillId="3" borderId="16" xfId="0" applyFont="1" applyFill="1" applyBorder="1" applyAlignment="1">
      <alignment horizontal="center" vertical="center" wrapText="1"/>
    </xf>
    <xf numFmtId="0" fontId="39" fillId="0" borderId="0" xfId="0" applyFont="1">
      <alignment vertical="center"/>
    </xf>
    <xf numFmtId="0" fontId="41" fillId="3" borderId="19" xfId="0" applyFont="1" applyFill="1" applyBorder="1" applyAlignment="1">
      <alignment horizontal="center" vertical="center" wrapText="1"/>
    </xf>
    <xf numFmtId="0" fontId="41" fillId="3" borderId="16" xfId="0" applyFont="1" applyFill="1" applyBorder="1" applyAlignment="1">
      <alignment horizontal="center" vertical="center" wrapText="1"/>
    </xf>
    <xf numFmtId="0" fontId="41" fillId="3" borderId="24" xfId="0" applyFont="1" applyFill="1" applyBorder="1" applyAlignment="1">
      <alignment horizontal="center" vertical="center" wrapText="1"/>
    </xf>
    <xf numFmtId="0" fontId="41" fillId="3" borderId="20" xfId="0" applyFont="1" applyFill="1" applyBorder="1" applyAlignment="1">
      <alignment horizontal="center" vertical="center" wrapText="1"/>
    </xf>
    <xf numFmtId="0" fontId="41" fillId="3" borderId="17"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0" fillId="3" borderId="17" xfId="0" applyFill="1" applyBorder="1" applyAlignment="1">
      <alignmen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0" fillId="0" borderId="0" xfId="0" applyAlignment="1">
      <alignment vertical="center" wrapText="1"/>
    </xf>
    <xf numFmtId="176" fontId="4" fillId="2" borderId="1"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0" fontId="4" fillId="2" borderId="11"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0" xfId="0" applyFont="1" applyAlignment="1">
      <alignment vertical="center" wrapText="1"/>
    </xf>
    <xf numFmtId="189" fontId="30" fillId="0" borderId="11" xfId="3" applyNumberFormat="1" applyFont="1" applyBorder="1" applyAlignment="1">
      <alignment horizontal="center" vertical="center"/>
    </xf>
    <xf numFmtId="189" fontId="30" fillId="0" borderId="4" xfId="3" applyNumberFormat="1" applyFont="1" applyBorder="1" applyAlignment="1">
      <alignment horizontal="center" vertical="center"/>
    </xf>
    <xf numFmtId="189" fontId="30" fillId="0" borderId="7" xfId="3" applyNumberFormat="1" applyFont="1" applyBorder="1" applyAlignment="1">
      <alignment horizontal="center" vertical="center"/>
    </xf>
    <xf numFmtId="0" fontId="30" fillId="0" borderId="11" xfId="4" applyFont="1" applyBorder="1" applyAlignment="1">
      <alignment horizontal="center" vertical="center"/>
    </xf>
    <xf numFmtId="0" fontId="30" fillId="0" borderId="4" xfId="4" applyFont="1" applyBorder="1" applyAlignment="1">
      <alignment horizontal="center" vertical="center"/>
    </xf>
    <xf numFmtId="0" fontId="30" fillId="0" borderId="7" xfId="4" applyFont="1" applyBorder="1" applyAlignment="1">
      <alignment horizontal="center" vertical="center"/>
    </xf>
    <xf numFmtId="0" fontId="30" fillId="0" borderId="11" xfId="4" applyFont="1" applyBorder="1" applyAlignment="1">
      <alignment horizontal="center" vertical="center" wrapText="1"/>
    </xf>
    <xf numFmtId="0" fontId="30" fillId="0" borderId="4" xfId="4" applyFont="1" applyBorder="1" applyAlignment="1">
      <alignment horizontal="center" vertical="center" wrapText="1"/>
    </xf>
    <xf numFmtId="0" fontId="30" fillId="0" borderId="7" xfId="4" applyFont="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center" vertical="center"/>
    </xf>
    <xf numFmtId="0" fontId="15" fillId="0" borderId="0" xfId="0" applyFont="1" applyAlignment="1">
      <alignment horizontal="left" vertical="top" wrapText="1"/>
    </xf>
    <xf numFmtId="0" fontId="8" fillId="0" borderId="0" xfId="0" applyFont="1" applyAlignment="1">
      <alignment horizontal="left" vertical="top" wrapText="1"/>
    </xf>
    <xf numFmtId="0" fontId="4" fillId="0" borderId="0" xfId="0" applyFont="1">
      <alignment vertical="center"/>
    </xf>
    <xf numFmtId="0" fontId="8" fillId="0" borderId="22"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17" xfId="0" applyFont="1" applyBorder="1" applyAlignment="1">
      <alignment horizontal="left" vertical="center" wrapText="1"/>
    </xf>
    <xf numFmtId="0" fontId="8" fillId="0" borderId="26" xfId="0" applyFont="1" applyBorder="1" applyAlignment="1">
      <alignment horizontal="justify" vertical="center" wrapText="1"/>
    </xf>
    <xf numFmtId="0" fontId="8" fillId="0" borderId="15" xfId="0" applyFont="1" applyBorder="1" applyAlignment="1">
      <alignment horizontal="justify" vertical="center" wrapText="1"/>
    </xf>
    <xf numFmtId="0" fontId="12" fillId="0" borderId="28" xfId="0" applyFont="1" applyBorder="1" applyAlignment="1">
      <alignment horizontal="left" vertical="center"/>
    </xf>
    <xf numFmtId="49" fontId="8" fillId="0" borderId="25"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12" fillId="3" borderId="26"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16" xfId="0" applyFont="1" applyBorder="1" applyAlignment="1">
      <alignment horizontal="center" vertical="center" wrapText="1"/>
    </xf>
    <xf numFmtId="0" fontId="12" fillId="0" borderId="22" xfId="0" applyFont="1" applyBorder="1" applyAlignment="1">
      <alignment horizontal="justify" vertical="center" wrapText="1"/>
    </xf>
    <xf numFmtId="0" fontId="12" fillId="0" borderId="16" xfId="0" applyFont="1" applyBorder="1" applyAlignment="1">
      <alignment horizontal="justify" vertical="center" wrapText="1"/>
    </xf>
    <xf numFmtId="0" fontId="9" fillId="0" borderId="23" xfId="0" applyFont="1" applyBorder="1" applyAlignment="1">
      <alignment horizontal="left" vertical="center" wrapText="1"/>
    </xf>
    <xf numFmtId="0" fontId="8" fillId="0" borderId="28" xfId="0" applyFont="1" applyBorder="1" applyAlignment="1">
      <alignment horizontal="left" vertical="center"/>
    </xf>
    <xf numFmtId="0" fontId="8" fillId="0" borderId="24" xfId="0" applyFont="1" applyBorder="1" applyAlignment="1">
      <alignment horizontal="left" vertical="center"/>
    </xf>
    <xf numFmtId="0" fontId="8" fillId="0" borderId="29" xfId="0" applyFont="1" applyBorder="1" applyAlignment="1">
      <alignment horizontal="left" vertical="center"/>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25" xfId="0" applyFont="1" applyBorder="1" applyAlignment="1">
      <alignment horizontal="left" vertical="center"/>
    </xf>
    <xf numFmtId="0" fontId="8" fillId="0" borderId="21" xfId="0" applyFont="1" applyBorder="1" applyAlignment="1">
      <alignment horizontal="left" vertical="center"/>
    </xf>
    <xf numFmtId="0" fontId="8" fillId="0" borderId="17" xfId="0" applyFont="1" applyBorder="1" applyAlignment="1">
      <alignment horizontal="left" vertical="center"/>
    </xf>
    <xf numFmtId="0" fontId="12" fillId="3" borderId="22" xfId="0" applyFont="1" applyFill="1" applyBorder="1" applyAlignment="1">
      <alignment horizontal="center" vertical="center"/>
    </xf>
    <xf numFmtId="0" fontId="12" fillId="3" borderId="19"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25"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24"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cellXfs>
  <cellStyles count="6">
    <cellStyle name="桁区切り" xfId="1" builtinId="6"/>
    <cellStyle name="桁区切り 2" xfId="3" xr:uid="{4854F694-4B7B-48E0-99FC-8776872231F0}"/>
    <cellStyle name="標準" xfId="0" builtinId="0"/>
    <cellStyle name="標準 2" xfId="4" xr:uid="{52F62936-197B-4768-AD84-A0D1C1983288}"/>
    <cellStyle name="標準 3" xfId="5" xr:uid="{194EDF86-0152-4BC2-BD60-3CA54112EDE4}"/>
    <cellStyle name="標準 4" xfId="2" xr:uid="{8F909499-7E87-412C-ABE7-50F459BF4B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E3E8-E4D5-4561-9F84-6CDD8A2D4029}">
  <dimension ref="A2:A6"/>
  <sheetViews>
    <sheetView tabSelected="1" zoomScaleNormal="100" workbookViewId="0">
      <selection activeCell="C3" sqref="C3"/>
    </sheetView>
  </sheetViews>
  <sheetFormatPr defaultRowHeight="13.5"/>
  <cols>
    <col min="1" max="1" width="100.625" customWidth="1"/>
  </cols>
  <sheetData>
    <row r="2" spans="1:1">
      <c r="A2" s="194" t="s">
        <v>209</v>
      </c>
    </row>
    <row r="3" spans="1:1" ht="40.5">
      <c r="A3" s="195" t="s">
        <v>212</v>
      </c>
    </row>
    <row r="4" spans="1:1" ht="15">
      <c r="A4" s="30"/>
    </row>
    <row r="5" spans="1:1">
      <c r="A5" t="s">
        <v>210</v>
      </c>
    </row>
    <row r="6" spans="1:1" ht="27">
      <c r="A6" s="196" t="s">
        <v>211</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0F4EF-CB7D-4964-A63F-D33FF520596C}">
  <dimension ref="A1:C19"/>
  <sheetViews>
    <sheetView workbookViewId="0">
      <selection activeCell="A2" sqref="A2"/>
    </sheetView>
  </sheetViews>
  <sheetFormatPr defaultColWidth="9" defaultRowHeight="15"/>
  <cols>
    <col min="1" max="1" width="19.875" style="30" customWidth="1"/>
    <col min="2" max="2" width="12" style="30" customWidth="1"/>
    <col min="3" max="3" width="43.875" style="30" customWidth="1"/>
    <col min="4" max="16384" width="9" style="30"/>
  </cols>
  <sheetData>
    <row r="1" spans="1:3">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3">
      <c r="A3" s="153" t="s">
        <v>147</v>
      </c>
    </row>
    <row r="4" spans="1:3" ht="15.75" thickBot="1"/>
    <row r="5" spans="1:3" s="116" customFormat="1" ht="23.25" customHeight="1" thickBot="1">
      <c r="A5" s="107" t="s">
        <v>81</v>
      </c>
      <c r="B5" s="41" t="s">
        <v>82</v>
      </c>
      <c r="C5" s="41" t="s">
        <v>83</v>
      </c>
    </row>
    <row r="6" spans="1:3" ht="23.25" customHeight="1" thickBot="1">
      <c r="A6" s="43" t="s">
        <v>148</v>
      </c>
      <c r="B6" s="42" t="s">
        <v>157</v>
      </c>
      <c r="C6" s="46" t="s">
        <v>158</v>
      </c>
    </row>
    <row r="7" spans="1:3" ht="23.25" customHeight="1">
      <c r="A7" s="217" t="s">
        <v>167</v>
      </c>
      <c r="B7" s="219" t="s">
        <v>165</v>
      </c>
      <c r="C7" s="220"/>
    </row>
    <row r="8" spans="1:3" ht="23.25" customHeight="1" thickBot="1">
      <c r="A8" s="218"/>
      <c r="B8" s="226" t="s">
        <v>166</v>
      </c>
      <c r="C8" s="227"/>
    </row>
    <row r="9" spans="1:3" ht="23.25" customHeight="1" thickBot="1">
      <c r="A9" s="43" t="s">
        <v>159</v>
      </c>
      <c r="B9" s="63">
        <v>0.28999999999999998</v>
      </c>
      <c r="C9" s="44" t="s">
        <v>160</v>
      </c>
    </row>
    <row r="10" spans="1:3" ht="23.25" customHeight="1" thickBot="1">
      <c r="A10" s="43" t="s">
        <v>161</v>
      </c>
      <c r="B10" s="63">
        <v>0.28899999999999998</v>
      </c>
      <c r="C10" s="46" t="s">
        <v>162</v>
      </c>
    </row>
    <row r="11" spans="1:3" ht="23.25" customHeight="1" thickBot="1">
      <c r="A11" s="43" t="s">
        <v>163</v>
      </c>
      <c r="B11" s="63">
        <v>0.27400000000000002</v>
      </c>
      <c r="C11" s="46" t="s">
        <v>164</v>
      </c>
    </row>
    <row r="12" spans="1:3" ht="23.25" customHeight="1" thickBot="1">
      <c r="A12" s="228" t="s">
        <v>99</v>
      </c>
      <c r="B12" s="229"/>
      <c r="C12" s="230"/>
    </row>
    <row r="13" spans="1:3" ht="23.25" customHeight="1">
      <c r="A13" s="217" t="s">
        <v>150</v>
      </c>
      <c r="B13" s="231">
        <v>1.03</v>
      </c>
      <c r="C13" s="233" t="s">
        <v>152</v>
      </c>
    </row>
    <row r="14" spans="1:3" ht="23.25" customHeight="1" thickBot="1">
      <c r="A14" s="218"/>
      <c r="B14" s="232"/>
      <c r="C14" s="234"/>
    </row>
    <row r="15" spans="1:3" ht="36" customHeight="1" thickBot="1">
      <c r="A15" s="43" t="s">
        <v>151</v>
      </c>
      <c r="B15" s="42">
        <v>0.83</v>
      </c>
      <c r="C15" s="46" t="s">
        <v>153</v>
      </c>
    </row>
    <row r="16" spans="1:3" ht="23.25" customHeight="1" thickBot="1">
      <c r="A16" s="43" t="s">
        <v>100</v>
      </c>
      <c r="B16" s="223" t="s">
        <v>154</v>
      </c>
      <c r="C16" s="224"/>
    </row>
    <row r="17" spans="1:3" ht="23.25" customHeight="1" thickBot="1">
      <c r="A17" s="43" t="s">
        <v>101</v>
      </c>
      <c r="B17" s="223" t="s">
        <v>155</v>
      </c>
      <c r="C17" s="224"/>
    </row>
    <row r="18" spans="1:3" ht="23.25" customHeight="1" thickBot="1">
      <c r="A18" s="43" t="s">
        <v>102</v>
      </c>
      <c r="B18" s="223" t="s">
        <v>156</v>
      </c>
      <c r="C18" s="224"/>
    </row>
    <row r="19" spans="1:3">
      <c r="A19" s="225" t="s">
        <v>149</v>
      </c>
      <c r="B19" s="225"/>
      <c r="C19" s="225"/>
    </row>
  </sheetData>
  <mergeCells count="11">
    <mergeCell ref="B16:C16"/>
    <mergeCell ref="B17:C17"/>
    <mergeCell ref="B18:C18"/>
    <mergeCell ref="A19:C19"/>
    <mergeCell ref="A7:A8"/>
    <mergeCell ref="B7:C7"/>
    <mergeCell ref="B8:C8"/>
    <mergeCell ref="A12:C12"/>
    <mergeCell ref="B13:B14"/>
    <mergeCell ref="C13:C14"/>
    <mergeCell ref="A13:A14"/>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C5C6-9A0B-46D5-9415-1DDD388D47EB}">
  <dimension ref="A1:L26"/>
  <sheetViews>
    <sheetView workbookViewId="0">
      <selection activeCell="A2" sqref="A2"/>
    </sheetView>
  </sheetViews>
  <sheetFormatPr defaultColWidth="9" defaultRowHeight="15"/>
  <cols>
    <col min="1" max="1" width="12.875" style="30" customWidth="1"/>
    <col min="2" max="2" width="18.875" style="30" customWidth="1"/>
    <col min="3" max="5" width="15" style="30" customWidth="1"/>
    <col min="6" max="6" width="9" style="30"/>
    <col min="7" max="7" width="12.25" style="30" customWidth="1"/>
    <col min="8" max="9" width="12.875" style="30" customWidth="1"/>
    <col min="10" max="12" width="10.375" style="30" customWidth="1"/>
    <col min="13" max="16384" width="9" style="30"/>
  </cols>
  <sheetData>
    <row r="1" spans="1:12">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12" ht="15.75" thickBot="1">
      <c r="A3" s="153" t="s">
        <v>189</v>
      </c>
      <c r="G3" s="153" t="s">
        <v>190</v>
      </c>
    </row>
    <row r="4" spans="1:12" ht="15.75" thickBot="1">
      <c r="A4" s="250" t="s">
        <v>175</v>
      </c>
      <c r="B4" s="251"/>
      <c r="C4" s="251"/>
      <c r="D4" s="251"/>
      <c r="E4" s="252"/>
      <c r="G4" s="250" t="s">
        <v>103</v>
      </c>
      <c r="H4" s="251"/>
      <c r="I4" s="251"/>
      <c r="J4" s="251"/>
      <c r="K4" s="251"/>
      <c r="L4" s="252"/>
    </row>
    <row r="5" spans="1:12">
      <c r="A5" s="244" t="s">
        <v>81</v>
      </c>
      <c r="B5" s="64" t="s">
        <v>168</v>
      </c>
      <c r="C5" s="178">
        <v>0.9</v>
      </c>
      <c r="D5" s="65" t="s">
        <v>169</v>
      </c>
      <c r="E5" s="65" t="s">
        <v>168</v>
      </c>
      <c r="G5" s="244" t="s">
        <v>81</v>
      </c>
      <c r="H5" s="181" t="s">
        <v>104</v>
      </c>
      <c r="I5" s="182">
        <v>0.9</v>
      </c>
      <c r="J5" s="253" t="s">
        <v>105</v>
      </c>
      <c r="K5" s="254"/>
      <c r="L5" s="255"/>
    </row>
    <row r="6" spans="1:12" ht="15.75" thickBot="1">
      <c r="A6" s="245"/>
      <c r="B6" s="180" t="s">
        <v>188</v>
      </c>
      <c r="C6" s="64" t="s">
        <v>170</v>
      </c>
      <c r="D6" s="65" t="s">
        <v>171</v>
      </c>
      <c r="E6" s="65" t="s">
        <v>172</v>
      </c>
      <c r="G6" s="245"/>
      <c r="H6" s="47" t="s">
        <v>106</v>
      </c>
      <c r="I6" s="65" t="s">
        <v>107</v>
      </c>
      <c r="J6" s="247" t="s">
        <v>108</v>
      </c>
      <c r="K6" s="248"/>
      <c r="L6" s="249"/>
    </row>
    <row r="7" spans="1:12" ht="15.75" thickBot="1">
      <c r="A7" s="246"/>
      <c r="B7" s="179" t="s">
        <v>187</v>
      </c>
      <c r="C7" s="104" t="s">
        <v>173</v>
      </c>
      <c r="D7" s="105" t="s">
        <v>174</v>
      </c>
      <c r="E7" s="105"/>
      <c r="G7" s="246"/>
      <c r="H7" s="183" t="s">
        <v>109</v>
      </c>
      <c r="I7" s="158" t="s">
        <v>109</v>
      </c>
      <c r="J7" s="104" t="s">
        <v>110</v>
      </c>
      <c r="K7" s="104" t="s">
        <v>111</v>
      </c>
      <c r="L7" s="104" t="s">
        <v>112</v>
      </c>
    </row>
    <row r="8" spans="1:12" ht="15.75" thickBot="1">
      <c r="A8" s="49" t="s">
        <v>176</v>
      </c>
      <c r="B8" s="48">
        <v>31.6</v>
      </c>
      <c r="C8" s="66" t="s">
        <v>177</v>
      </c>
      <c r="D8" s="48">
        <v>1.1499999999999999</v>
      </c>
      <c r="E8" s="48">
        <v>34</v>
      </c>
      <c r="G8" s="49" t="s">
        <v>176</v>
      </c>
      <c r="H8" s="50">
        <v>33</v>
      </c>
      <c r="I8" s="48" t="s">
        <v>192</v>
      </c>
      <c r="J8" s="50">
        <v>48</v>
      </c>
      <c r="K8" s="50">
        <v>100</v>
      </c>
      <c r="L8" s="50">
        <v>100</v>
      </c>
    </row>
    <row r="9" spans="1:12" ht="15.75" thickBot="1">
      <c r="A9" s="51" t="s">
        <v>178</v>
      </c>
      <c r="B9" s="67">
        <v>30.4</v>
      </c>
      <c r="C9" s="66" t="s">
        <v>179</v>
      </c>
      <c r="D9" s="48">
        <v>1.0900000000000001</v>
      </c>
      <c r="E9" s="48">
        <v>33</v>
      </c>
      <c r="G9" s="49" t="s">
        <v>193</v>
      </c>
      <c r="H9" s="50">
        <v>35</v>
      </c>
      <c r="I9" s="48" t="s">
        <v>194</v>
      </c>
      <c r="J9" s="50">
        <v>62</v>
      </c>
      <c r="K9" s="50">
        <v>100</v>
      </c>
      <c r="L9" s="50">
        <v>100</v>
      </c>
    </row>
    <row r="10" spans="1:12" ht="15.75" thickBot="1">
      <c r="A10" s="49" t="s">
        <v>180</v>
      </c>
      <c r="B10" s="48">
        <v>29.2</v>
      </c>
      <c r="C10" s="66" t="s">
        <v>181</v>
      </c>
      <c r="D10" s="48">
        <v>1.04</v>
      </c>
      <c r="E10" s="48">
        <v>32</v>
      </c>
      <c r="G10" s="49" t="s">
        <v>180</v>
      </c>
      <c r="H10" s="50">
        <v>37.1</v>
      </c>
      <c r="I10" s="48" t="s">
        <v>195</v>
      </c>
      <c r="J10" s="50">
        <v>76</v>
      </c>
      <c r="K10" s="50">
        <v>100</v>
      </c>
      <c r="L10" s="50">
        <v>100</v>
      </c>
    </row>
    <row r="11" spans="1:12" ht="15.75" thickBot="1">
      <c r="A11" s="49" t="s">
        <v>182</v>
      </c>
      <c r="B11" s="48">
        <v>26.6</v>
      </c>
      <c r="C11" s="66" t="s">
        <v>183</v>
      </c>
      <c r="D11" s="48">
        <v>0.92</v>
      </c>
      <c r="E11" s="48">
        <v>29</v>
      </c>
      <c r="G11" s="49" t="s">
        <v>182</v>
      </c>
      <c r="H11" s="50">
        <v>41.3</v>
      </c>
      <c r="I11" s="48" t="s">
        <v>196</v>
      </c>
      <c r="J11" s="50">
        <v>94</v>
      </c>
      <c r="K11" s="50">
        <v>100</v>
      </c>
      <c r="L11" s="50">
        <v>100</v>
      </c>
    </row>
    <row r="12" spans="1:12" ht="15.75" thickBot="1">
      <c r="A12" s="49" t="s">
        <v>184</v>
      </c>
      <c r="B12" s="48">
        <v>0</v>
      </c>
      <c r="C12" s="66" t="s">
        <v>185</v>
      </c>
      <c r="D12" s="48">
        <v>0</v>
      </c>
      <c r="E12" s="48">
        <v>0</v>
      </c>
      <c r="G12" s="49" t="s">
        <v>184</v>
      </c>
      <c r="H12" s="69">
        <v>89.3</v>
      </c>
      <c r="I12" s="48" t="s">
        <v>197</v>
      </c>
      <c r="J12" s="50">
        <v>100</v>
      </c>
      <c r="K12" s="50">
        <v>100</v>
      </c>
      <c r="L12" s="50">
        <v>100</v>
      </c>
    </row>
    <row r="13" spans="1:12" ht="15.75" thickBot="1">
      <c r="A13" s="49" t="s">
        <v>141</v>
      </c>
      <c r="B13" s="48">
        <v>28.3</v>
      </c>
      <c r="C13" s="68" t="s">
        <v>186</v>
      </c>
      <c r="D13" s="48">
        <v>1</v>
      </c>
      <c r="E13" s="48">
        <v>31</v>
      </c>
      <c r="G13" s="49" t="s">
        <v>141</v>
      </c>
      <c r="H13" s="50">
        <v>38.4</v>
      </c>
      <c r="I13" s="48" t="s">
        <v>198</v>
      </c>
      <c r="J13" s="50">
        <v>83</v>
      </c>
      <c r="K13" s="50">
        <v>100</v>
      </c>
      <c r="L13" s="50">
        <v>100</v>
      </c>
    </row>
    <row r="14" spans="1:12">
      <c r="G14" s="36" t="s">
        <v>191</v>
      </c>
    </row>
    <row r="17" spans="1:5" ht="18" thickBot="1">
      <c r="A17" s="153" t="s">
        <v>201</v>
      </c>
    </row>
    <row r="18" spans="1:5">
      <c r="A18" s="181" t="s">
        <v>168</v>
      </c>
      <c r="B18" s="181" t="s">
        <v>203</v>
      </c>
      <c r="C18" s="187" t="s">
        <v>169</v>
      </c>
      <c r="D18" s="190" t="s">
        <v>206</v>
      </c>
      <c r="E18" s="184"/>
    </row>
    <row r="19" spans="1:5">
      <c r="A19" s="185" t="s">
        <v>202</v>
      </c>
      <c r="B19" s="185" t="s">
        <v>204</v>
      </c>
      <c r="C19" s="188" t="s">
        <v>171</v>
      </c>
      <c r="D19" s="188" t="s">
        <v>207</v>
      </c>
    </row>
    <row r="20" spans="1:5" ht="15.75" thickBot="1">
      <c r="A20" s="186" t="s">
        <v>173</v>
      </c>
      <c r="B20" s="186" t="s">
        <v>173</v>
      </c>
      <c r="C20" s="189" t="s">
        <v>205</v>
      </c>
      <c r="D20" s="191"/>
    </row>
    <row r="21" spans="1:5" ht="15.75" thickBot="1">
      <c r="A21" s="192">
        <v>30.4</v>
      </c>
      <c r="B21" s="193">
        <v>43.2</v>
      </c>
      <c r="C21" s="193">
        <v>1.0900000000000001</v>
      </c>
      <c r="D21" s="193">
        <v>33</v>
      </c>
    </row>
    <row r="22" spans="1:5">
      <c r="A22" s="235" t="s">
        <v>208</v>
      </c>
      <c r="B22" s="236"/>
      <c r="C22" s="236"/>
      <c r="D22" s="237"/>
    </row>
    <row r="23" spans="1:5">
      <c r="A23" s="238"/>
      <c r="B23" s="239"/>
      <c r="C23" s="239"/>
      <c r="D23" s="240"/>
    </row>
    <row r="24" spans="1:5">
      <c r="A24" s="238"/>
      <c r="B24" s="239"/>
      <c r="C24" s="239"/>
      <c r="D24" s="240"/>
    </row>
    <row r="25" spans="1:5">
      <c r="A25" s="238"/>
      <c r="B25" s="239"/>
      <c r="C25" s="239"/>
      <c r="D25" s="240"/>
    </row>
    <row r="26" spans="1:5" ht="31.5" customHeight="1" thickBot="1">
      <c r="A26" s="241"/>
      <c r="B26" s="242"/>
      <c r="C26" s="242"/>
      <c r="D26" s="243"/>
    </row>
  </sheetData>
  <mergeCells count="7">
    <mergeCell ref="A22:D26"/>
    <mergeCell ref="A5:A7"/>
    <mergeCell ref="J6:L6"/>
    <mergeCell ref="G4:L4"/>
    <mergeCell ref="G5:G7"/>
    <mergeCell ref="J5:L5"/>
    <mergeCell ref="A4:E4"/>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
  <sheetViews>
    <sheetView zoomScaleNormal="100" workbookViewId="0">
      <selection activeCell="A2" sqref="A2"/>
    </sheetView>
  </sheetViews>
  <sheetFormatPr defaultColWidth="9" defaultRowHeight="15"/>
  <cols>
    <col min="1" max="1" width="8.25" style="30" customWidth="1"/>
    <col min="2" max="16384" width="9" style="30"/>
  </cols>
  <sheetData>
    <row r="1" spans="1:29">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29">
      <c r="A3" s="159" t="s">
        <v>199</v>
      </c>
      <c r="B3" s="120"/>
      <c r="C3" s="120"/>
      <c r="D3" s="120"/>
      <c r="F3" s="93"/>
      <c r="H3" s="152"/>
      <c r="K3" s="157"/>
    </row>
    <row r="4" spans="1:29">
      <c r="A4" s="86" t="s">
        <v>113</v>
      </c>
      <c r="B4" s="86"/>
      <c r="C4" s="86"/>
      <c r="D4" s="86"/>
      <c r="E4" s="86"/>
      <c r="F4" s="86"/>
      <c r="G4" s="86"/>
      <c r="H4" s="86"/>
      <c r="I4" s="86"/>
      <c r="J4" s="86"/>
      <c r="K4" s="86"/>
      <c r="L4" s="86"/>
      <c r="M4" s="86"/>
      <c r="N4" s="86"/>
      <c r="O4" s="86"/>
      <c r="P4" s="86"/>
      <c r="Q4" s="86"/>
    </row>
    <row r="5" spans="1:29">
      <c r="A5" s="98" t="s">
        <v>114</v>
      </c>
      <c r="B5" s="99">
        <v>1997</v>
      </c>
      <c r="C5" s="99">
        <v>1998</v>
      </c>
      <c r="D5" s="99">
        <v>1999</v>
      </c>
      <c r="E5" s="99">
        <v>2000</v>
      </c>
      <c r="F5" s="99">
        <v>2001</v>
      </c>
      <c r="G5" s="99">
        <v>2002</v>
      </c>
      <c r="H5" s="99">
        <v>2003</v>
      </c>
      <c r="I5" s="99">
        <v>2004</v>
      </c>
      <c r="J5" s="99">
        <v>2005</v>
      </c>
      <c r="K5" s="99">
        <v>2006</v>
      </c>
      <c r="L5" s="99">
        <v>2007</v>
      </c>
      <c r="M5" s="99">
        <v>2008</v>
      </c>
      <c r="N5" s="99">
        <v>2009</v>
      </c>
      <c r="O5" s="99">
        <v>2010</v>
      </c>
      <c r="P5" s="99">
        <v>2011</v>
      </c>
      <c r="Q5" s="99">
        <v>2012</v>
      </c>
      <c r="R5" s="99">
        <v>2013</v>
      </c>
      <c r="S5" s="99">
        <v>2014</v>
      </c>
      <c r="T5" s="99">
        <v>2015</v>
      </c>
      <c r="U5" s="99">
        <v>2016</v>
      </c>
      <c r="V5" s="99">
        <v>2017</v>
      </c>
      <c r="W5" s="99">
        <v>2018</v>
      </c>
      <c r="X5" s="99">
        <v>2019</v>
      </c>
      <c r="Y5" s="99">
        <v>2020</v>
      </c>
      <c r="Z5" s="99">
        <v>2021</v>
      </c>
      <c r="AA5" s="99">
        <v>2022</v>
      </c>
      <c r="AB5" s="99">
        <v>2023</v>
      </c>
      <c r="AC5" s="99">
        <v>2024</v>
      </c>
    </row>
    <row r="6" spans="1:29">
      <c r="A6" s="98" t="s">
        <v>115</v>
      </c>
      <c r="B6" s="98">
        <v>0.2</v>
      </c>
      <c r="C6" s="98">
        <v>2.2000000000000002</v>
      </c>
      <c r="D6" s="98">
        <v>1.6</v>
      </c>
      <c r="E6" s="98">
        <v>0.9</v>
      </c>
      <c r="F6" s="98">
        <v>0.3</v>
      </c>
      <c r="G6" s="98">
        <v>0.3</v>
      </c>
      <c r="H6" s="98">
        <v>0.05</v>
      </c>
      <c r="I6" s="100">
        <v>1</v>
      </c>
      <c r="J6" s="98">
        <v>2.7</v>
      </c>
      <c r="K6" s="98">
        <v>1.7</v>
      </c>
      <c r="L6" s="98">
        <v>0.9</v>
      </c>
      <c r="M6" s="98">
        <v>8.3000000000000007</v>
      </c>
      <c r="N6" s="98">
        <v>0.8</v>
      </c>
      <c r="O6" s="98">
        <v>0.4</v>
      </c>
      <c r="P6" s="98">
        <v>0.8</v>
      </c>
      <c r="Q6" s="98">
        <v>7.8</v>
      </c>
      <c r="R6" s="98">
        <v>1.6</v>
      </c>
      <c r="S6" s="98">
        <v>1.7</v>
      </c>
      <c r="T6" s="98">
        <v>1.3</v>
      </c>
      <c r="U6" s="98">
        <v>2.2999999999999998</v>
      </c>
      <c r="V6" s="98">
        <v>4.8</v>
      </c>
      <c r="W6" s="98">
        <v>4.5999999999999996</v>
      </c>
      <c r="X6" s="98">
        <v>39.799999999999997</v>
      </c>
      <c r="Y6" s="101">
        <v>144</v>
      </c>
      <c r="Z6" s="98">
        <v>32.6</v>
      </c>
      <c r="AA6" s="98">
        <v>16.100000000000001</v>
      </c>
      <c r="AB6" s="98">
        <v>49.9</v>
      </c>
      <c r="AC6" s="101">
        <v>41</v>
      </c>
    </row>
    <row r="8" spans="1:29">
      <c r="A8" s="86" t="s">
        <v>116</v>
      </c>
      <c r="B8" s="86"/>
      <c r="C8" s="86"/>
      <c r="D8" s="86"/>
      <c r="E8" s="86"/>
      <c r="F8" s="86"/>
      <c r="G8" s="86"/>
      <c r="H8" s="86"/>
      <c r="I8" s="86"/>
      <c r="J8" s="86"/>
      <c r="K8" s="86"/>
      <c r="L8" s="86"/>
      <c r="M8" s="86"/>
      <c r="N8" s="86"/>
      <c r="O8" s="86"/>
    </row>
    <row r="9" spans="1:29">
      <c r="A9" s="98" t="s">
        <v>114</v>
      </c>
      <c r="B9" s="99">
        <v>2000</v>
      </c>
      <c r="C9" s="99">
        <v>2001</v>
      </c>
      <c r="D9" s="99">
        <v>2002</v>
      </c>
      <c r="E9" s="99">
        <v>2003</v>
      </c>
      <c r="F9" s="99">
        <v>2004</v>
      </c>
      <c r="G9" s="99">
        <v>2005</v>
      </c>
      <c r="H9" s="99">
        <v>2006</v>
      </c>
      <c r="I9" s="99">
        <v>2007</v>
      </c>
      <c r="J9" s="99">
        <v>2008</v>
      </c>
      <c r="K9" s="99">
        <v>2009</v>
      </c>
      <c r="L9" s="99">
        <v>2010</v>
      </c>
      <c r="M9" s="99">
        <v>2011</v>
      </c>
      <c r="N9" s="99">
        <v>2012</v>
      </c>
      <c r="O9" s="99">
        <v>2013</v>
      </c>
      <c r="P9" s="99">
        <v>2014</v>
      </c>
      <c r="Q9" s="99">
        <v>2015</v>
      </c>
      <c r="R9" s="99">
        <v>2016</v>
      </c>
      <c r="S9" s="99">
        <v>2017</v>
      </c>
      <c r="T9" s="99">
        <v>2018</v>
      </c>
      <c r="U9" s="99">
        <v>2019</v>
      </c>
      <c r="V9" s="99">
        <v>2020</v>
      </c>
      <c r="W9" s="99">
        <v>2021</v>
      </c>
      <c r="X9" s="99">
        <v>2022</v>
      </c>
      <c r="Y9" s="99">
        <v>2023</v>
      </c>
      <c r="Z9" s="99">
        <v>2024</v>
      </c>
      <c r="AA9" s="99">
        <v>2025</v>
      </c>
    </row>
    <row r="10" spans="1:29">
      <c r="A10" s="98" t="s">
        <v>117</v>
      </c>
      <c r="B10" s="102">
        <v>26100</v>
      </c>
      <c r="C10" s="102">
        <v>14513</v>
      </c>
      <c r="D10" s="102">
        <v>4951</v>
      </c>
      <c r="E10" s="102">
        <v>2715</v>
      </c>
      <c r="F10" s="102">
        <v>3645</v>
      </c>
      <c r="G10" s="102">
        <v>1062</v>
      </c>
      <c r="H10" s="102">
        <v>9363</v>
      </c>
      <c r="I10" s="98">
        <v>213</v>
      </c>
      <c r="J10" s="102">
        <v>22479</v>
      </c>
      <c r="K10" s="98">
        <v>515</v>
      </c>
      <c r="L10" s="102">
        <v>12553</v>
      </c>
      <c r="M10" s="102">
        <v>57162</v>
      </c>
      <c r="N10" s="102">
        <v>29869</v>
      </c>
      <c r="O10" s="98">
        <v>257</v>
      </c>
      <c r="P10" s="102">
        <v>3351</v>
      </c>
      <c r="Q10" s="102">
        <v>3630</v>
      </c>
      <c r="R10" s="102">
        <v>4701</v>
      </c>
      <c r="S10" s="102">
        <v>2692</v>
      </c>
      <c r="T10" s="102">
        <v>21639</v>
      </c>
      <c r="U10" s="102">
        <v>2077</v>
      </c>
      <c r="V10" s="103" t="s">
        <v>118</v>
      </c>
      <c r="W10" s="102">
        <v>402</v>
      </c>
      <c r="X10" s="102">
        <v>3671</v>
      </c>
      <c r="Y10" s="102">
        <v>699</v>
      </c>
      <c r="Z10" s="102">
        <v>11848</v>
      </c>
      <c r="AA10" s="102">
        <v>7774</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DA62-6D74-2545-A0B9-EF20BB52B425}">
  <dimension ref="A1:CE57"/>
  <sheetViews>
    <sheetView zoomScale="85" zoomScaleNormal="85" workbookViewId="0">
      <selection activeCell="A2" sqref="A2"/>
    </sheetView>
  </sheetViews>
  <sheetFormatPr defaultColWidth="9" defaultRowHeight="15"/>
  <cols>
    <col min="1" max="1" width="12" style="30" customWidth="1"/>
    <col min="2" max="16384" width="9" style="30"/>
  </cols>
  <sheetData>
    <row r="1" spans="1:83">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83">
      <c r="A3" s="155" t="s">
        <v>200</v>
      </c>
      <c r="E3" s="93"/>
    </row>
    <row r="4" spans="1:83">
      <c r="A4" s="6"/>
      <c r="B4" s="256" t="s">
        <v>119</v>
      </c>
      <c r="C4" s="257"/>
      <c r="D4" s="257"/>
      <c r="E4" s="258"/>
      <c r="F4" s="256" t="s">
        <v>120</v>
      </c>
      <c r="G4" s="257"/>
      <c r="H4" s="257"/>
      <c r="I4" s="258"/>
      <c r="J4" s="6"/>
      <c r="K4" s="256" t="s">
        <v>121</v>
      </c>
      <c r="L4" s="259"/>
      <c r="M4" s="259"/>
      <c r="N4" s="260"/>
      <c r="O4" s="256" t="s">
        <v>122</v>
      </c>
      <c r="P4" s="257"/>
      <c r="Q4" s="257"/>
      <c r="R4" s="258"/>
      <c r="S4" s="6" t="s">
        <v>123</v>
      </c>
      <c r="T4" s="256" t="s">
        <v>124</v>
      </c>
      <c r="U4" s="257"/>
      <c r="V4" s="257"/>
      <c r="W4" s="258"/>
      <c r="X4" s="256" t="s">
        <v>125</v>
      </c>
      <c r="Y4" s="257"/>
      <c r="Z4" s="257"/>
      <c r="AA4" s="258"/>
    </row>
    <row r="5" spans="1:83">
      <c r="A5" s="6" t="s">
        <v>126</v>
      </c>
      <c r="B5" s="7">
        <v>0</v>
      </c>
      <c r="C5" s="7">
        <v>1</v>
      </c>
      <c r="D5" s="7">
        <v>2</v>
      </c>
      <c r="E5" s="8" t="s">
        <v>127</v>
      </c>
      <c r="F5" s="7">
        <v>0</v>
      </c>
      <c r="G5" s="7">
        <v>1</v>
      </c>
      <c r="H5" s="7">
        <v>2</v>
      </c>
      <c r="I5" s="8" t="s">
        <v>127</v>
      </c>
      <c r="J5" s="6" t="s">
        <v>126</v>
      </c>
      <c r="K5" s="7">
        <v>0</v>
      </c>
      <c r="L5" s="7">
        <v>1</v>
      </c>
      <c r="M5" s="7">
        <v>2</v>
      </c>
      <c r="N5" s="8" t="s">
        <v>127</v>
      </c>
      <c r="O5" s="9">
        <v>0</v>
      </c>
      <c r="P5" s="7">
        <v>1</v>
      </c>
      <c r="Q5" s="7">
        <v>2</v>
      </c>
      <c r="R5" s="8" t="s">
        <v>43</v>
      </c>
      <c r="S5" s="6" t="s">
        <v>126</v>
      </c>
      <c r="T5" s="9">
        <v>0</v>
      </c>
      <c r="U5" s="7">
        <v>1</v>
      </c>
      <c r="V5" s="7">
        <v>2</v>
      </c>
      <c r="W5" s="8" t="s">
        <v>127</v>
      </c>
      <c r="X5" s="9">
        <v>0</v>
      </c>
      <c r="Y5" s="7">
        <v>1</v>
      </c>
      <c r="Z5" s="7">
        <v>2</v>
      </c>
      <c r="AA5" s="8" t="s">
        <v>127</v>
      </c>
    </row>
    <row r="6" spans="1:83">
      <c r="A6" s="10">
        <v>1973</v>
      </c>
      <c r="B6" s="70">
        <v>2.4</v>
      </c>
      <c r="C6" s="70">
        <v>5.98</v>
      </c>
      <c r="D6" s="70">
        <v>0.97</v>
      </c>
      <c r="E6" s="70">
        <v>0.19</v>
      </c>
      <c r="F6" s="71">
        <v>6.4</v>
      </c>
      <c r="G6" s="72">
        <v>20.8</v>
      </c>
      <c r="H6" s="72">
        <v>4.5999999999999996</v>
      </c>
      <c r="I6" s="73">
        <v>1.2</v>
      </c>
      <c r="J6" s="10">
        <v>1973</v>
      </c>
      <c r="K6" s="15">
        <v>0.15</v>
      </c>
      <c r="L6" s="15">
        <v>1.03</v>
      </c>
      <c r="M6" s="15">
        <v>1.23</v>
      </c>
      <c r="N6" s="16">
        <v>1.23</v>
      </c>
      <c r="O6" s="13">
        <v>266</v>
      </c>
      <c r="P6" s="13">
        <v>348</v>
      </c>
      <c r="Q6" s="13">
        <v>479</v>
      </c>
      <c r="R6" s="14">
        <v>645</v>
      </c>
      <c r="S6" s="10">
        <v>1973</v>
      </c>
      <c r="T6" s="74">
        <v>20.8</v>
      </c>
      <c r="U6" s="74">
        <v>10.9</v>
      </c>
      <c r="V6" s="74">
        <v>1.6</v>
      </c>
      <c r="W6" s="75">
        <v>0.3</v>
      </c>
      <c r="X6" s="74">
        <v>55.2</v>
      </c>
      <c r="Y6" s="74">
        <v>37.799999999999997</v>
      </c>
      <c r="Z6" s="74">
        <v>7.6</v>
      </c>
      <c r="AA6" s="75">
        <v>2</v>
      </c>
      <c r="AC6" s="95"/>
      <c r="AD6" s="95"/>
      <c r="AE6" s="95"/>
      <c r="AF6" s="95"/>
      <c r="AG6" s="95"/>
      <c r="AH6" s="95"/>
      <c r="AI6" s="95"/>
      <c r="AJ6" s="95"/>
      <c r="AK6" s="95"/>
      <c r="AL6" s="96"/>
      <c r="AM6" s="96"/>
      <c r="AN6" s="96"/>
      <c r="AO6" s="96"/>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7"/>
      <c r="BP6" s="97"/>
      <c r="BQ6" s="97"/>
      <c r="BR6" s="97"/>
      <c r="BS6" s="95"/>
      <c r="BT6" s="95"/>
      <c r="BU6" s="95"/>
      <c r="BV6" s="95"/>
      <c r="BW6" s="95"/>
      <c r="BX6" s="95"/>
      <c r="BY6" s="95"/>
      <c r="BZ6" s="95"/>
      <c r="CA6" s="95"/>
      <c r="CB6" s="95"/>
      <c r="CC6" s="95"/>
      <c r="CD6" s="95"/>
      <c r="CE6" s="95"/>
    </row>
    <row r="7" spans="1:83">
      <c r="A7" s="10">
        <v>1974</v>
      </c>
      <c r="B7" s="70">
        <v>2.67</v>
      </c>
      <c r="C7" s="70">
        <v>7.06</v>
      </c>
      <c r="D7" s="70">
        <v>1.79</v>
      </c>
      <c r="E7" s="70">
        <v>0.26</v>
      </c>
      <c r="F7" s="71">
        <v>7.1</v>
      </c>
      <c r="G7" s="72">
        <v>24.5</v>
      </c>
      <c r="H7" s="72">
        <v>8.6</v>
      </c>
      <c r="I7" s="73">
        <v>1.7</v>
      </c>
      <c r="J7" s="10">
        <v>1974</v>
      </c>
      <c r="K7" s="15">
        <v>0.2</v>
      </c>
      <c r="L7" s="15">
        <v>1.17</v>
      </c>
      <c r="M7" s="15">
        <v>1.6</v>
      </c>
      <c r="N7" s="16">
        <v>1.6</v>
      </c>
      <c r="O7" s="13">
        <v>266</v>
      </c>
      <c r="P7" s="13">
        <v>348</v>
      </c>
      <c r="Q7" s="13">
        <v>479</v>
      </c>
      <c r="R7" s="14">
        <v>645</v>
      </c>
      <c r="S7" s="10">
        <v>1974</v>
      </c>
      <c r="T7" s="74">
        <v>17.5</v>
      </c>
      <c r="U7" s="74">
        <v>12</v>
      </c>
      <c r="V7" s="74">
        <v>2.6</v>
      </c>
      <c r="W7" s="75">
        <v>0.4</v>
      </c>
      <c r="X7" s="74">
        <v>46.5</v>
      </c>
      <c r="Y7" s="74">
        <v>41.7</v>
      </c>
      <c r="Z7" s="74">
        <v>12.4</v>
      </c>
      <c r="AA7" s="75">
        <v>2.4</v>
      </c>
      <c r="AC7" s="95"/>
      <c r="AD7" s="95"/>
      <c r="AE7" s="95"/>
      <c r="AF7" s="95"/>
      <c r="AG7" s="95"/>
      <c r="AH7" s="95"/>
      <c r="AI7" s="95"/>
      <c r="AJ7" s="95"/>
      <c r="AK7" s="95"/>
      <c r="AL7" s="96"/>
      <c r="AM7" s="96"/>
      <c r="AN7" s="96"/>
      <c r="AO7" s="96"/>
      <c r="AP7" s="95"/>
      <c r="AQ7" s="95"/>
      <c r="AR7" s="95"/>
      <c r="AS7" s="95"/>
      <c r="AT7" s="95"/>
      <c r="AU7" s="95"/>
      <c r="AV7" s="95"/>
      <c r="AW7" s="95"/>
      <c r="AX7" s="95"/>
      <c r="AY7" s="95"/>
      <c r="AZ7" s="95"/>
      <c r="BA7" s="95"/>
      <c r="BB7" s="95"/>
      <c r="BC7" s="95"/>
      <c r="BE7" s="95"/>
      <c r="BF7" s="95"/>
      <c r="BG7" s="95"/>
      <c r="BH7" s="95"/>
      <c r="BI7" s="95"/>
      <c r="BJ7" s="95"/>
      <c r="BK7" s="95"/>
      <c r="BL7" s="95"/>
      <c r="BM7" s="95"/>
      <c r="BN7" s="95"/>
      <c r="BO7" s="97"/>
      <c r="BP7" s="97"/>
      <c r="BQ7" s="97"/>
      <c r="BR7" s="97"/>
      <c r="BS7" s="95"/>
      <c r="BT7" s="95"/>
      <c r="BU7" s="95"/>
      <c r="BV7" s="95"/>
      <c r="BW7" s="95"/>
      <c r="BX7" s="95"/>
      <c r="BY7" s="95"/>
      <c r="BZ7" s="95"/>
      <c r="CA7" s="95"/>
      <c r="CB7" s="95"/>
      <c r="CC7" s="95"/>
      <c r="CD7" s="95"/>
      <c r="CE7" s="95"/>
    </row>
    <row r="8" spans="1:83">
      <c r="A8" s="10">
        <v>1975</v>
      </c>
      <c r="B8" s="70">
        <v>2.11</v>
      </c>
      <c r="C8" s="70">
        <v>5.9</v>
      </c>
      <c r="D8" s="70">
        <v>1.61</v>
      </c>
      <c r="E8" s="70">
        <v>0.26</v>
      </c>
      <c r="F8" s="71">
        <v>5.6</v>
      </c>
      <c r="G8" s="72">
        <v>20.5</v>
      </c>
      <c r="H8" s="72">
        <v>7.7</v>
      </c>
      <c r="I8" s="73">
        <v>1.7</v>
      </c>
      <c r="J8" s="10">
        <v>1975</v>
      </c>
      <c r="K8" s="15">
        <v>0.16</v>
      </c>
      <c r="L8" s="15">
        <v>1.27</v>
      </c>
      <c r="M8" s="15">
        <v>1.37</v>
      </c>
      <c r="N8" s="16">
        <v>1.37</v>
      </c>
      <c r="O8" s="13">
        <v>266</v>
      </c>
      <c r="P8" s="13">
        <v>348</v>
      </c>
      <c r="Q8" s="13">
        <v>479</v>
      </c>
      <c r="R8" s="14">
        <v>645</v>
      </c>
      <c r="S8" s="10">
        <v>1975</v>
      </c>
      <c r="T8" s="74">
        <v>17.600000000000001</v>
      </c>
      <c r="U8" s="74">
        <v>9.6</v>
      </c>
      <c r="V8" s="74">
        <v>2.5</v>
      </c>
      <c r="W8" s="75">
        <v>0.4</v>
      </c>
      <c r="X8" s="74">
        <v>46.7</v>
      </c>
      <c r="Y8" s="74">
        <v>33.299999999999997</v>
      </c>
      <c r="Z8" s="74">
        <v>12</v>
      </c>
      <c r="AA8" s="75">
        <v>2.6</v>
      </c>
      <c r="AC8" s="95"/>
      <c r="AD8" s="95"/>
      <c r="AE8" s="95"/>
      <c r="AF8" s="95"/>
      <c r="AG8" s="95"/>
      <c r="AH8" s="95"/>
      <c r="AI8" s="95"/>
      <c r="AJ8" s="95"/>
      <c r="AK8" s="95"/>
      <c r="AL8" s="96"/>
      <c r="AM8" s="96"/>
      <c r="AN8" s="96"/>
      <c r="AO8" s="96"/>
      <c r="AP8" s="95"/>
      <c r="AQ8" s="95"/>
      <c r="AR8" s="95"/>
      <c r="AS8" s="95"/>
      <c r="AT8" s="95"/>
      <c r="AU8" s="95"/>
      <c r="AV8" s="95"/>
      <c r="AW8" s="95"/>
      <c r="AX8" s="95"/>
      <c r="AY8" s="95"/>
      <c r="AZ8" s="95"/>
      <c r="BA8" s="95"/>
      <c r="BB8" s="95"/>
      <c r="BC8" s="95"/>
      <c r="BE8" s="95"/>
      <c r="BF8" s="95"/>
      <c r="BG8" s="95"/>
      <c r="BH8" s="95"/>
      <c r="BI8" s="95"/>
      <c r="BJ8" s="95"/>
      <c r="BK8" s="95"/>
      <c r="BL8" s="95"/>
      <c r="BM8" s="95"/>
      <c r="BN8" s="95"/>
      <c r="BO8" s="97"/>
      <c r="BP8" s="97"/>
      <c r="BQ8" s="97"/>
      <c r="BR8" s="97"/>
      <c r="BS8" s="95"/>
      <c r="BT8" s="95"/>
      <c r="BU8" s="95"/>
      <c r="BV8" s="95"/>
      <c r="BW8" s="95"/>
      <c r="BX8" s="95"/>
      <c r="BY8" s="95"/>
      <c r="BZ8" s="95"/>
      <c r="CA8" s="95"/>
      <c r="CB8" s="95"/>
      <c r="CC8" s="95"/>
      <c r="CD8" s="95"/>
      <c r="CE8" s="95"/>
    </row>
    <row r="9" spans="1:83">
      <c r="A9" s="10">
        <v>1976</v>
      </c>
      <c r="B9" s="70">
        <v>2.75</v>
      </c>
      <c r="C9" s="70">
        <v>6.26</v>
      </c>
      <c r="D9" s="70">
        <v>1.1200000000000001</v>
      </c>
      <c r="E9" s="70">
        <v>0.31</v>
      </c>
      <c r="F9" s="71">
        <v>7.3</v>
      </c>
      <c r="G9" s="72">
        <v>21.7</v>
      </c>
      <c r="H9" s="72">
        <v>5.4</v>
      </c>
      <c r="I9" s="73">
        <v>2</v>
      </c>
      <c r="J9" s="10">
        <v>1976</v>
      </c>
      <c r="K9" s="15">
        <v>0.19</v>
      </c>
      <c r="L9" s="15">
        <v>1.28</v>
      </c>
      <c r="M9" s="15">
        <v>1.28</v>
      </c>
      <c r="N9" s="16">
        <v>1.28</v>
      </c>
      <c r="O9" s="13">
        <v>266</v>
      </c>
      <c r="P9" s="13">
        <v>348</v>
      </c>
      <c r="Q9" s="13">
        <v>479</v>
      </c>
      <c r="R9" s="14">
        <v>645</v>
      </c>
      <c r="S9" s="10">
        <v>1976</v>
      </c>
      <c r="T9" s="74">
        <v>19.100000000000001</v>
      </c>
      <c r="U9" s="74">
        <v>10.1</v>
      </c>
      <c r="V9" s="74">
        <v>1.8</v>
      </c>
      <c r="W9" s="75">
        <v>0.5</v>
      </c>
      <c r="X9" s="74">
        <v>50.7</v>
      </c>
      <c r="Y9" s="74">
        <v>35</v>
      </c>
      <c r="Z9" s="74">
        <v>8.6999999999999993</v>
      </c>
      <c r="AA9" s="75">
        <v>3.2</v>
      </c>
      <c r="AC9" s="95"/>
      <c r="AD9" s="95"/>
      <c r="AE9" s="95"/>
      <c r="AF9" s="95"/>
      <c r="AG9" s="95"/>
      <c r="AH9" s="95"/>
      <c r="AI9" s="95"/>
      <c r="AJ9" s="95"/>
      <c r="AK9" s="95"/>
      <c r="AL9" s="96"/>
      <c r="AM9" s="96"/>
      <c r="AN9" s="96"/>
      <c r="AO9" s="96"/>
      <c r="AP9" s="95"/>
      <c r="AQ9" s="95"/>
      <c r="AR9" s="95"/>
      <c r="AS9" s="95"/>
      <c r="AT9" s="95"/>
      <c r="AU9" s="95"/>
      <c r="AV9" s="95"/>
      <c r="AW9" s="95"/>
      <c r="AX9" s="95"/>
      <c r="AY9" s="95"/>
      <c r="AZ9" s="95"/>
      <c r="BA9" s="95"/>
      <c r="BB9" s="95"/>
      <c r="BC9" s="95"/>
      <c r="BE9" s="95"/>
      <c r="BF9" s="95"/>
      <c r="BG9" s="95"/>
      <c r="BH9" s="95"/>
      <c r="BI9" s="95"/>
      <c r="BJ9" s="95"/>
      <c r="BK9" s="95"/>
      <c r="BL9" s="95"/>
      <c r="BM9" s="95"/>
      <c r="BN9" s="95"/>
      <c r="BO9" s="97"/>
      <c r="BP9" s="97"/>
      <c r="BQ9" s="97"/>
      <c r="BR9" s="97"/>
      <c r="BS9" s="95"/>
      <c r="BT9" s="95"/>
      <c r="BU9" s="95"/>
      <c r="BV9" s="95"/>
      <c r="BW9" s="95"/>
      <c r="BX9" s="95"/>
      <c r="BY9" s="95"/>
      <c r="BZ9" s="95"/>
      <c r="CA9" s="95"/>
      <c r="CB9" s="95"/>
      <c r="CC9" s="95"/>
      <c r="CD9" s="95"/>
      <c r="CE9" s="95"/>
    </row>
    <row r="10" spans="1:83">
      <c r="A10" s="10">
        <v>1977</v>
      </c>
      <c r="B10" s="70">
        <v>3.89</v>
      </c>
      <c r="C10" s="70">
        <v>6.24</v>
      </c>
      <c r="D10" s="70">
        <v>1.1599999999999999</v>
      </c>
      <c r="E10" s="70">
        <v>0.27</v>
      </c>
      <c r="F10" s="71">
        <v>10.3</v>
      </c>
      <c r="G10" s="72">
        <v>21.7</v>
      </c>
      <c r="H10" s="72">
        <v>5.5</v>
      </c>
      <c r="I10" s="73">
        <v>1.7</v>
      </c>
      <c r="J10" s="10">
        <v>1977</v>
      </c>
      <c r="K10" s="15">
        <v>0.24</v>
      </c>
      <c r="L10" s="15">
        <v>1.17</v>
      </c>
      <c r="M10" s="15">
        <v>1.27</v>
      </c>
      <c r="N10" s="16">
        <v>1.27</v>
      </c>
      <c r="O10" s="13">
        <v>266</v>
      </c>
      <c r="P10" s="13">
        <v>348</v>
      </c>
      <c r="Q10" s="13">
        <v>479</v>
      </c>
      <c r="R10" s="14">
        <v>645</v>
      </c>
      <c r="S10" s="10">
        <v>1977</v>
      </c>
      <c r="T10" s="74">
        <v>22</v>
      </c>
      <c r="U10" s="74">
        <v>10.6</v>
      </c>
      <c r="V10" s="74">
        <v>1.9</v>
      </c>
      <c r="W10" s="75">
        <v>0.4</v>
      </c>
      <c r="X10" s="74">
        <v>58.5</v>
      </c>
      <c r="Y10" s="74">
        <v>36.799999999999997</v>
      </c>
      <c r="Z10" s="74">
        <v>9</v>
      </c>
      <c r="AA10" s="75">
        <v>2.8</v>
      </c>
      <c r="AC10" s="95"/>
      <c r="AD10" s="95"/>
      <c r="AE10" s="95"/>
      <c r="AF10" s="95"/>
      <c r="AG10" s="95"/>
      <c r="AH10" s="95"/>
      <c r="AI10" s="95"/>
      <c r="AJ10" s="95"/>
      <c r="AK10" s="95"/>
      <c r="AL10" s="96"/>
      <c r="AM10" s="96"/>
      <c r="AN10" s="96"/>
      <c r="AO10" s="96"/>
      <c r="AP10" s="95"/>
      <c r="AQ10" s="95"/>
      <c r="AR10" s="95"/>
      <c r="AS10" s="95"/>
      <c r="AT10" s="95"/>
      <c r="AU10" s="95"/>
      <c r="AV10" s="95"/>
      <c r="AW10" s="95"/>
      <c r="AX10" s="95"/>
      <c r="AY10" s="95"/>
      <c r="AZ10" s="95"/>
      <c r="BA10" s="95"/>
      <c r="BB10" s="95"/>
      <c r="BC10" s="95"/>
      <c r="BE10" s="95"/>
      <c r="BF10" s="95"/>
      <c r="BG10" s="95"/>
      <c r="BH10" s="95"/>
      <c r="BI10" s="95"/>
      <c r="BJ10" s="95"/>
      <c r="BK10" s="95"/>
      <c r="BL10" s="95"/>
      <c r="BM10" s="95"/>
      <c r="BN10" s="95"/>
      <c r="BO10" s="97"/>
      <c r="BP10" s="97"/>
      <c r="BQ10" s="97"/>
      <c r="BR10" s="97"/>
      <c r="BS10" s="95"/>
      <c r="BT10" s="95"/>
      <c r="BU10" s="95"/>
      <c r="BV10" s="95"/>
      <c r="BW10" s="95"/>
      <c r="BX10" s="95"/>
      <c r="BY10" s="95"/>
      <c r="BZ10" s="95"/>
      <c r="CA10" s="95"/>
      <c r="CB10" s="95"/>
      <c r="CC10" s="95"/>
      <c r="CD10" s="95"/>
      <c r="CE10" s="95"/>
    </row>
    <row r="11" spans="1:83">
      <c r="A11" s="10">
        <v>1978</v>
      </c>
      <c r="B11" s="70">
        <v>2.2200000000000002</v>
      </c>
      <c r="C11" s="70">
        <v>7.2</v>
      </c>
      <c r="D11" s="70">
        <v>1.1299999999999999</v>
      </c>
      <c r="E11" s="70">
        <v>0.22</v>
      </c>
      <c r="F11" s="71">
        <v>5.9</v>
      </c>
      <c r="G11" s="72">
        <v>25</v>
      </c>
      <c r="H11" s="72">
        <v>5.4</v>
      </c>
      <c r="I11" s="73">
        <v>1.4</v>
      </c>
      <c r="J11" s="10">
        <v>1978</v>
      </c>
      <c r="K11" s="15">
        <v>0.15</v>
      </c>
      <c r="L11" s="15">
        <v>1.28</v>
      </c>
      <c r="M11" s="15">
        <v>0.92</v>
      </c>
      <c r="N11" s="16">
        <v>0.92</v>
      </c>
      <c r="O11" s="13">
        <v>266</v>
      </c>
      <c r="P11" s="13">
        <v>348</v>
      </c>
      <c r="Q11" s="13">
        <v>479</v>
      </c>
      <c r="R11" s="14">
        <v>645</v>
      </c>
      <c r="S11" s="10">
        <v>1978</v>
      </c>
      <c r="T11" s="74">
        <v>19.100000000000001</v>
      </c>
      <c r="U11" s="74">
        <v>11.6</v>
      </c>
      <c r="V11" s="74">
        <v>2.2000000000000002</v>
      </c>
      <c r="W11" s="75">
        <v>0.4</v>
      </c>
      <c r="X11" s="74">
        <v>50.6</v>
      </c>
      <c r="Y11" s="74">
        <v>40.4</v>
      </c>
      <c r="Z11" s="74">
        <v>10.6</v>
      </c>
      <c r="AA11" s="75">
        <v>2.8</v>
      </c>
      <c r="AC11" s="95"/>
      <c r="AD11" s="95"/>
      <c r="AE11" s="95"/>
      <c r="AF11" s="95"/>
      <c r="AG11" s="95"/>
      <c r="AH11" s="95"/>
      <c r="AI11" s="95"/>
      <c r="AJ11" s="95"/>
      <c r="AK11" s="95"/>
      <c r="AL11" s="96"/>
      <c r="AM11" s="96"/>
      <c r="AN11" s="96"/>
      <c r="AO11" s="96"/>
      <c r="AP11" s="95"/>
      <c r="AQ11" s="95"/>
      <c r="AR11" s="95"/>
      <c r="AS11" s="95"/>
      <c r="AT11" s="95"/>
      <c r="AU11" s="95"/>
      <c r="AV11" s="95"/>
      <c r="AW11" s="95"/>
      <c r="AX11" s="95"/>
      <c r="AY11" s="95"/>
      <c r="AZ11" s="95"/>
      <c r="BA11" s="95"/>
      <c r="BB11" s="95"/>
      <c r="BC11" s="95"/>
      <c r="BE11" s="95"/>
      <c r="BF11" s="95"/>
      <c r="BG11" s="95"/>
      <c r="BH11" s="95"/>
      <c r="BI11" s="95"/>
      <c r="BJ11" s="95"/>
      <c r="BK11" s="95"/>
      <c r="BL11" s="95"/>
      <c r="BM11" s="95"/>
      <c r="BN11" s="95"/>
      <c r="BO11" s="97"/>
      <c r="BP11" s="97"/>
      <c r="BQ11" s="97"/>
      <c r="BR11" s="97"/>
      <c r="BS11" s="95"/>
      <c r="BT11" s="95"/>
      <c r="BU11" s="95"/>
      <c r="BV11" s="95"/>
      <c r="BW11" s="95"/>
      <c r="BX11" s="95"/>
      <c r="BY11" s="95"/>
      <c r="BZ11" s="95"/>
      <c r="CA11" s="95"/>
      <c r="CB11" s="95"/>
      <c r="CC11" s="95"/>
      <c r="CD11" s="95"/>
      <c r="CE11" s="95"/>
    </row>
    <row r="12" spans="1:83">
      <c r="A12" s="10">
        <v>1979</v>
      </c>
      <c r="B12" s="70">
        <v>3.76</v>
      </c>
      <c r="C12" s="70">
        <v>5.52</v>
      </c>
      <c r="D12" s="70">
        <v>1.19</v>
      </c>
      <c r="E12" s="70">
        <v>0.39</v>
      </c>
      <c r="F12" s="71">
        <v>10</v>
      </c>
      <c r="G12" s="72">
        <v>19.2</v>
      </c>
      <c r="H12" s="72">
        <v>5.7</v>
      </c>
      <c r="I12" s="73">
        <v>2.5</v>
      </c>
      <c r="J12" s="10">
        <v>1979</v>
      </c>
      <c r="K12" s="15">
        <v>0.23</v>
      </c>
      <c r="L12" s="15">
        <v>0.9</v>
      </c>
      <c r="M12" s="15">
        <v>1.03</v>
      </c>
      <c r="N12" s="16">
        <v>1.03</v>
      </c>
      <c r="O12" s="13">
        <v>266</v>
      </c>
      <c r="P12" s="13">
        <v>348</v>
      </c>
      <c r="Q12" s="13">
        <v>479</v>
      </c>
      <c r="R12" s="14">
        <v>645</v>
      </c>
      <c r="S12" s="10">
        <v>1979</v>
      </c>
      <c r="T12" s="74">
        <v>22.3</v>
      </c>
      <c r="U12" s="74">
        <v>11</v>
      </c>
      <c r="V12" s="74">
        <v>2.2000000000000002</v>
      </c>
      <c r="W12" s="75">
        <v>0.7</v>
      </c>
      <c r="X12" s="74">
        <v>59.2</v>
      </c>
      <c r="Y12" s="74">
        <v>38.200000000000003</v>
      </c>
      <c r="Z12" s="74">
        <v>10.4</v>
      </c>
      <c r="AA12" s="75">
        <v>4.5999999999999996</v>
      </c>
      <c r="AC12" s="95"/>
      <c r="AD12" s="95"/>
      <c r="AE12" s="95"/>
      <c r="AF12" s="95"/>
      <c r="AG12" s="95"/>
      <c r="AH12" s="95"/>
      <c r="AI12" s="95"/>
      <c r="AJ12" s="95"/>
      <c r="AK12" s="95"/>
      <c r="AL12" s="96"/>
      <c r="AM12" s="96"/>
      <c r="AN12" s="96"/>
      <c r="AO12" s="96"/>
      <c r="AP12" s="95"/>
      <c r="AQ12" s="95"/>
      <c r="AR12" s="95"/>
      <c r="AS12" s="95"/>
      <c r="AT12" s="95"/>
      <c r="AU12" s="95"/>
      <c r="AV12" s="95"/>
      <c r="AW12" s="95"/>
      <c r="AX12" s="95"/>
      <c r="AY12" s="95"/>
      <c r="AZ12" s="95"/>
      <c r="BA12" s="95"/>
      <c r="BB12" s="95"/>
      <c r="BC12" s="95"/>
      <c r="BE12" s="95"/>
      <c r="BF12" s="95"/>
      <c r="BG12" s="95"/>
      <c r="BH12" s="95"/>
      <c r="BI12" s="95"/>
      <c r="BJ12" s="95"/>
      <c r="BK12" s="95"/>
      <c r="BL12" s="95"/>
      <c r="BM12" s="95"/>
      <c r="BN12" s="95"/>
      <c r="BO12" s="97"/>
      <c r="BP12" s="97"/>
      <c r="BQ12" s="97"/>
      <c r="BR12" s="97"/>
      <c r="BS12" s="95"/>
      <c r="BT12" s="95"/>
      <c r="BU12" s="95"/>
      <c r="BV12" s="95"/>
      <c r="BW12" s="95"/>
      <c r="BX12" s="95"/>
      <c r="BY12" s="95"/>
      <c r="BZ12" s="95"/>
      <c r="CA12" s="95"/>
      <c r="CB12" s="95"/>
      <c r="CC12" s="95"/>
      <c r="CD12" s="95"/>
      <c r="CE12" s="95"/>
    </row>
    <row r="13" spans="1:83">
      <c r="A13" s="10">
        <v>1980</v>
      </c>
      <c r="B13" s="70">
        <v>1.24</v>
      </c>
      <c r="C13" s="70">
        <v>6.6</v>
      </c>
      <c r="D13" s="70">
        <v>1.46</v>
      </c>
      <c r="E13" s="70">
        <v>0.34</v>
      </c>
      <c r="F13" s="71">
        <v>3.3</v>
      </c>
      <c r="G13" s="72">
        <v>22.9</v>
      </c>
      <c r="H13" s="72">
        <v>7</v>
      </c>
      <c r="I13" s="73">
        <v>2.2000000000000002</v>
      </c>
      <c r="J13" s="10">
        <v>1980</v>
      </c>
      <c r="K13" s="15">
        <v>0.13</v>
      </c>
      <c r="L13" s="15">
        <v>1.05</v>
      </c>
      <c r="M13" s="15">
        <v>0.86</v>
      </c>
      <c r="N13" s="16">
        <v>0.86</v>
      </c>
      <c r="O13" s="13">
        <v>266</v>
      </c>
      <c r="P13" s="13">
        <v>348</v>
      </c>
      <c r="Q13" s="13">
        <v>479</v>
      </c>
      <c r="R13" s="14">
        <v>645</v>
      </c>
      <c r="S13" s="10">
        <v>1980</v>
      </c>
      <c r="T13" s="74">
        <v>12</v>
      </c>
      <c r="U13" s="74">
        <v>11.9</v>
      </c>
      <c r="V13" s="74">
        <v>3</v>
      </c>
      <c r="W13" s="75">
        <v>0.7</v>
      </c>
      <c r="X13" s="74">
        <v>31.9</v>
      </c>
      <c r="Y13" s="74">
        <v>41.4</v>
      </c>
      <c r="Z13" s="74">
        <v>14.3</v>
      </c>
      <c r="AA13" s="75">
        <v>4.5</v>
      </c>
      <c r="AC13" s="95"/>
      <c r="AD13" s="95"/>
      <c r="AE13" s="95"/>
      <c r="AF13" s="95"/>
      <c r="AG13" s="95"/>
      <c r="AH13" s="95"/>
      <c r="AI13" s="95"/>
      <c r="AJ13" s="95"/>
      <c r="AK13" s="95"/>
      <c r="AL13" s="96"/>
      <c r="AM13" s="96"/>
      <c r="AN13" s="96"/>
      <c r="AO13" s="96"/>
      <c r="AP13" s="95"/>
      <c r="AQ13" s="95"/>
      <c r="AR13" s="95"/>
      <c r="AS13" s="95"/>
      <c r="AT13" s="95"/>
      <c r="AU13" s="95"/>
      <c r="AV13" s="95"/>
      <c r="AW13" s="95"/>
      <c r="AX13" s="95"/>
      <c r="AY13" s="95"/>
      <c r="AZ13" s="95"/>
      <c r="BA13" s="95"/>
      <c r="BB13" s="95"/>
      <c r="BC13" s="95"/>
      <c r="BE13" s="95"/>
      <c r="BF13" s="95"/>
      <c r="BG13" s="95"/>
      <c r="BH13" s="95"/>
      <c r="BI13" s="95"/>
      <c r="BJ13" s="95"/>
      <c r="BK13" s="95"/>
      <c r="BL13" s="95"/>
      <c r="BM13" s="95"/>
      <c r="BN13" s="95"/>
      <c r="BO13" s="97"/>
      <c r="BP13" s="97"/>
      <c r="BQ13" s="97"/>
      <c r="BR13" s="97"/>
      <c r="BS13" s="95"/>
      <c r="BT13" s="95"/>
      <c r="BU13" s="95"/>
      <c r="BV13" s="95"/>
      <c r="BW13" s="95"/>
      <c r="BX13" s="95"/>
      <c r="BY13" s="95"/>
      <c r="BZ13" s="95"/>
      <c r="CA13" s="95"/>
      <c r="CB13" s="95"/>
      <c r="CC13" s="95"/>
      <c r="CD13" s="95"/>
      <c r="CE13" s="95"/>
    </row>
    <row r="14" spans="1:83">
      <c r="A14" s="10">
        <v>1981</v>
      </c>
      <c r="B14" s="70">
        <v>3.52</v>
      </c>
      <c r="C14" s="70">
        <v>3.5</v>
      </c>
      <c r="D14" s="70">
        <v>1.84</v>
      </c>
      <c r="E14" s="70">
        <v>0.69</v>
      </c>
      <c r="F14" s="71">
        <v>9.4</v>
      </c>
      <c r="G14" s="72">
        <v>12.2</v>
      </c>
      <c r="H14" s="72">
        <v>8.8000000000000007</v>
      </c>
      <c r="I14" s="73">
        <v>4.5</v>
      </c>
      <c r="J14" s="10">
        <v>1981</v>
      </c>
      <c r="K14" s="15">
        <v>0.23</v>
      </c>
      <c r="L14" s="15">
        <v>0.88</v>
      </c>
      <c r="M14" s="15">
        <v>1.44</v>
      </c>
      <c r="N14" s="16">
        <v>1.44</v>
      </c>
      <c r="O14" s="13">
        <v>266</v>
      </c>
      <c r="P14" s="13">
        <v>348</v>
      </c>
      <c r="Q14" s="13">
        <v>479</v>
      </c>
      <c r="R14" s="14">
        <v>645</v>
      </c>
      <c r="S14" s="10">
        <v>1981</v>
      </c>
      <c r="T14" s="74">
        <v>20.3</v>
      </c>
      <c r="U14" s="74">
        <v>7.1</v>
      </c>
      <c r="V14" s="74">
        <v>2.8</v>
      </c>
      <c r="W14" s="75">
        <v>1</v>
      </c>
      <c r="X14" s="74">
        <v>53.8</v>
      </c>
      <c r="Y14" s="74">
        <v>24.6</v>
      </c>
      <c r="Z14" s="74">
        <v>13.4</v>
      </c>
      <c r="AA14" s="75">
        <v>6.8</v>
      </c>
      <c r="AC14" s="95"/>
      <c r="AD14" s="95"/>
      <c r="AE14" s="95"/>
      <c r="AF14" s="95"/>
      <c r="AG14" s="95"/>
      <c r="AH14" s="95"/>
      <c r="AI14" s="95"/>
      <c r="AJ14" s="95"/>
      <c r="AK14" s="95"/>
      <c r="AL14" s="96"/>
      <c r="AM14" s="96"/>
      <c r="AN14" s="96"/>
      <c r="AO14" s="96"/>
      <c r="AP14" s="95"/>
      <c r="AQ14" s="95"/>
      <c r="AR14" s="95"/>
      <c r="AS14" s="95"/>
      <c r="AT14" s="95"/>
      <c r="AU14" s="95"/>
      <c r="AV14" s="95"/>
      <c r="AW14" s="95"/>
      <c r="AX14" s="95"/>
      <c r="AY14" s="95"/>
      <c r="AZ14" s="95"/>
      <c r="BA14" s="95"/>
      <c r="BB14" s="95"/>
      <c r="BC14" s="95"/>
      <c r="BE14" s="95"/>
      <c r="BF14" s="95"/>
      <c r="BG14" s="95"/>
      <c r="BH14" s="95"/>
      <c r="BI14" s="95"/>
      <c r="BJ14" s="95"/>
      <c r="BK14" s="95"/>
      <c r="BL14" s="95"/>
      <c r="BM14" s="95"/>
      <c r="BN14" s="95"/>
      <c r="BO14" s="97"/>
      <c r="BP14" s="97"/>
      <c r="BQ14" s="97"/>
      <c r="BR14" s="97"/>
      <c r="BS14" s="95"/>
      <c r="BT14" s="95"/>
      <c r="BU14" s="95"/>
      <c r="BV14" s="95"/>
      <c r="BW14" s="95"/>
      <c r="BX14" s="95"/>
      <c r="BY14" s="95"/>
      <c r="BZ14" s="95"/>
      <c r="CA14" s="95"/>
      <c r="CB14" s="95"/>
      <c r="CC14" s="95"/>
      <c r="CD14" s="95"/>
      <c r="CE14" s="95"/>
    </row>
    <row r="15" spans="1:83">
      <c r="A15" s="10">
        <v>1982</v>
      </c>
      <c r="B15" s="70">
        <v>4.24</v>
      </c>
      <c r="C15" s="70">
        <v>5.39</v>
      </c>
      <c r="D15" s="70">
        <v>1.1000000000000001</v>
      </c>
      <c r="E15" s="70">
        <v>0.34</v>
      </c>
      <c r="F15" s="71">
        <v>11.3</v>
      </c>
      <c r="G15" s="72">
        <v>18.7</v>
      </c>
      <c r="H15" s="72">
        <v>5.3</v>
      </c>
      <c r="I15" s="73">
        <v>2.2000000000000002</v>
      </c>
      <c r="J15" s="10">
        <v>1982</v>
      </c>
      <c r="K15" s="15">
        <v>0.25</v>
      </c>
      <c r="L15" s="15">
        <v>0.9</v>
      </c>
      <c r="M15" s="15">
        <v>1.06</v>
      </c>
      <c r="N15" s="16">
        <v>1.06</v>
      </c>
      <c r="O15" s="13">
        <v>266</v>
      </c>
      <c r="P15" s="13">
        <v>348</v>
      </c>
      <c r="Q15" s="13">
        <v>479</v>
      </c>
      <c r="R15" s="14">
        <v>645</v>
      </c>
      <c r="S15" s="10">
        <v>1982</v>
      </c>
      <c r="T15" s="74">
        <v>23</v>
      </c>
      <c r="U15" s="74">
        <v>10.7</v>
      </c>
      <c r="V15" s="74">
        <v>2</v>
      </c>
      <c r="W15" s="75">
        <v>0.6</v>
      </c>
      <c r="X15" s="74">
        <v>60.9</v>
      </c>
      <c r="Y15" s="74">
        <v>37.299999999999997</v>
      </c>
      <c r="Z15" s="74">
        <v>9.4</v>
      </c>
      <c r="AA15" s="75">
        <v>3.9</v>
      </c>
      <c r="AC15" s="95"/>
      <c r="AD15" s="95"/>
      <c r="AE15" s="95"/>
      <c r="AF15" s="95"/>
      <c r="AG15" s="95"/>
      <c r="AH15" s="95"/>
      <c r="AI15" s="95"/>
      <c r="AJ15" s="95"/>
      <c r="AK15" s="95"/>
      <c r="AL15" s="96"/>
      <c r="AM15" s="96"/>
      <c r="AN15" s="96"/>
      <c r="AO15" s="96"/>
      <c r="AP15" s="95"/>
      <c r="AQ15" s="95"/>
      <c r="AR15" s="95"/>
      <c r="AS15" s="95"/>
      <c r="AT15" s="95"/>
      <c r="AU15" s="95"/>
      <c r="AV15" s="95"/>
      <c r="AW15" s="95"/>
      <c r="AX15" s="95"/>
      <c r="AY15" s="95"/>
      <c r="AZ15" s="95"/>
      <c r="BA15" s="95"/>
      <c r="BB15" s="95"/>
      <c r="BC15" s="95"/>
      <c r="BE15" s="95"/>
      <c r="BF15" s="95"/>
      <c r="BG15" s="95"/>
      <c r="BH15" s="95"/>
      <c r="BI15" s="95"/>
      <c r="BJ15" s="95"/>
      <c r="BK15" s="95"/>
      <c r="BL15" s="95"/>
      <c r="BM15" s="95"/>
      <c r="BN15" s="95"/>
      <c r="BO15" s="97"/>
      <c r="BP15" s="97"/>
      <c r="BQ15" s="97"/>
      <c r="BR15" s="97"/>
      <c r="BS15" s="95"/>
      <c r="BT15" s="95"/>
      <c r="BU15" s="95"/>
      <c r="BV15" s="95"/>
      <c r="BW15" s="95"/>
      <c r="BX15" s="95"/>
      <c r="BY15" s="95"/>
      <c r="BZ15" s="95"/>
      <c r="CA15" s="95"/>
      <c r="CB15" s="95"/>
      <c r="CC15" s="95"/>
      <c r="CD15" s="95"/>
      <c r="CE15" s="95"/>
    </row>
    <row r="16" spans="1:83">
      <c r="A16" s="10">
        <v>1983</v>
      </c>
      <c r="B16" s="70">
        <v>2.4900000000000002</v>
      </c>
      <c r="C16" s="70">
        <v>5.94</v>
      </c>
      <c r="D16" s="70">
        <v>1.3</v>
      </c>
      <c r="E16" s="70">
        <v>0.27</v>
      </c>
      <c r="F16" s="71">
        <v>6.6</v>
      </c>
      <c r="G16" s="72">
        <v>20.6</v>
      </c>
      <c r="H16" s="72">
        <v>6.3</v>
      </c>
      <c r="I16" s="73">
        <v>1.7</v>
      </c>
      <c r="J16" s="10">
        <v>1983</v>
      </c>
      <c r="K16" s="15">
        <v>0.19</v>
      </c>
      <c r="L16" s="15">
        <v>0.88</v>
      </c>
      <c r="M16" s="15">
        <v>0.75</v>
      </c>
      <c r="N16" s="16">
        <v>0.75</v>
      </c>
      <c r="O16" s="13">
        <v>266</v>
      </c>
      <c r="P16" s="13">
        <v>348</v>
      </c>
      <c r="Q16" s="13">
        <v>479</v>
      </c>
      <c r="R16" s="14">
        <v>645</v>
      </c>
      <c r="S16" s="10">
        <v>1983</v>
      </c>
      <c r="T16" s="74">
        <v>17.100000000000001</v>
      </c>
      <c r="U16" s="74">
        <v>12</v>
      </c>
      <c r="V16" s="74">
        <v>2.9</v>
      </c>
      <c r="W16" s="75">
        <v>0.6</v>
      </c>
      <c r="X16" s="74">
        <v>45.5</v>
      </c>
      <c r="Y16" s="74">
        <v>41.6</v>
      </c>
      <c r="Z16" s="74">
        <v>14.1</v>
      </c>
      <c r="AA16" s="75">
        <v>3.9</v>
      </c>
      <c r="AC16" s="95"/>
      <c r="AD16" s="95"/>
      <c r="AE16" s="95"/>
      <c r="AF16" s="95"/>
      <c r="AG16" s="95"/>
      <c r="AH16" s="95"/>
      <c r="AI16" s="95"/>
      <c r="AJ16" s="95"/>
      <c r="AK16" s="95"/>
      <c r="AL16" s="96"/>
      <c r="AM16" s="96"/>
      <c r="AN16" s="96"/>
      <c r="AO16" s="96"/>
      <c r="AP16" s="95"/>
      <c r="AQ16" s="95"/>
      <c r="AR16" s="95"/>
      <c r="AS16" s="95"/>
      <c r="AT16" s="95"/>
      <c r="AU16" s="95"/>
      <c r="AV16" s="95"/>
      <c r="AW16" s="95"/>
      <c r="AX16" s="95"/>
      <c r="AY16" s="95"/>
      <c r="AZ16" s="95"/>
      <c r="BA16" s="95"/>
      <c r="BB16" s="95"/>
      <c r="BC16" s="95"/>
      <c r="BE16" s="95"/>
      <c r="BF16" s="95"/>
      <c r="BG16" s="95"/>
      <c r="BH16" s="95"/>
      <c r="BI16" s="95"/>
      <c r="BJ16" s="95"/>
      <c r="BK16" s="95"/>
      <c r="BL16" s="95"/>
      <c r="BM16" s="95"/>
      <c r="BN16" s="95"/>
      <c r="BO16" s="97"/>
      <c r="BP16" s="97"/>
      <c r="BQ16" s="97"/>
      <c r="BR16" s="97"/>
      <c r="BS16" s="95"/>
      <c r="BT16" s="95"/>
      <c r="BU16" s="95"/>
      <c r="BV16" s="95"/>
      <c r="BW16" s="95"/>
      <c r="BX16" s="95"/>
      <c r="BY16" s="95"/>
      <c r="BZ16" s="95"/>
      <c r="CA16" s="95"/>
      <c r="CB16" s="95"/>
      <c r="CC16" s="95"/>
      <c r="CD16" s="95"/>
      <c r="CE16" s="95"/>
    </row>
    <row r="17" spans="1:83">
      <c r="A17" s="10">
        <v>1984</v>
      </c>
      <c r="B17" s="70">
        <v>3.13</v>
      </c>
      <c r="C17" s="70">
        <v>3.79</v>
      </c>
      <c r="D17" s="70">
        <v>1.0900000000000001</v>
      </c>
      <c r="E17" s="70">
        <v>0.37</v>
      </c>
      <c r="F17" s="71">
        <v>8.3000000000000007</v>
      </c>
      <c r="G17" s="72">
        <v>13.2</v>
      </c>
      <c r="H17" s="72">
        <v>5.2</v>
      </c>
      <c r="I17" s="73">
        <v>2.4</v>
      </c>
      <c r="J17" s="10">
        <v>1984</v>
      </c>
      <c r="K17" s="15">
        <v>0.35</v>
      </c>
      <c r="L17" s="15">
        <v>0.64</v>
      </c>
      <c r="M17" s="15">
        <v>0.5</v>
      </c>
      <c r="N17" s="16">
        <v>0.5</v>
      </c>
      <c r="O17" s="13">
        <v>266</v>
      </c>
      <c r="P17" s="13">
        <v>348</v>
      </c>
      <c r="Q17" s="13">
        <v>479</v>
      </c>
      <c r="R17" s="14">
        <v>645</v>
      </c>
      <c r="S17" s="10">
        <v>1984</v>
      </c>
      <c r="T17" s="74">
        <v>12.8</v>
      </c>
      <c r="U17" s="74">
        <v>9.5</v>
      </c>
      <c r="V17" s="74">
        <v>3.3</v>
      </c>
      <c r="W17" s="75">
        <v>1.1000000000000001</v>
      </c>
      <c r="X17" s="74">
        <v>34.1</v>
      </c>
      <c r="Y17" s="74">
        <v>32.9</v>
      </c>
      <c r="Z17" s="74">
        <v>16</v>
      </c>
      <c r="AA17" s="75">
        <v>7.3</v>
      </c>
      <c r="AC17" s="95"/>
      <c r="AD17" s="95"/>
      <c r="AE17" s="95"/>
      <c r="AF17" s="95"/>
      <c r="AG17" s="95"/>
      <c r="AH17" s="95"/>
      <c r="AI17" s="95"/>
      <c r="AJ17" s="95"/>
      <c r="AK17" s="95"/>
      <c r="AL17" s="96"/>
      <c r="AM17" s="96"/>
      <c r="AN17" s="96"/>
      <c r="AO17" s="96"/>
      <c r="AP17" s="95"/>
      <c r="AQ17" s="95"/>
      <c r="AR17" s="95"/>
      <c r="AS17" s="95"/>
      <c r="AT17" s="95"/>
      <c r="AU17" s="95"/>
      <c r="AV17" s="95"/>
      <c r="AW17" s="95"/>
      <c r="AX17" s="95"/>
      <c r="AY17" s="95"/>
      <c r="AZ17" s="95"/>
      <c r="BA17" s="95"/>
      <c r="BB17" s="95"/>
      <c r="BC17" s="95"/>
      <c r="BE17" s="95"/>
      <c r="BF17" s="95"/>
      <c r="BG17" s="95"/>
      <c r="BH17" s="95"/>
      <c r="BI17" s="95"/>
      <c r="BJ17" s="95"/>
      <c r="BK17" s="95"/>
      <c r="BL17" s="95"/>
      <c r="BM17" s="95"/>
      <c r="BN17" s="95"/>
      <c r="BO17" s="97"/>
      <c r="BP17" s="97"/>
      <c r="BQ17" s="97"/>
      <c r="BR17" s="97"/>
      <c r="BS17" s="95"/>
      <c r="BT17" s="95"/>
      <c r="BU17" s="95"/>
      <c r="BV17" s="95"/>
      <c r="BW17" s="95"/>
      <c r="BX17" s="95"/>
      <c r="BY17" s="95"/>
      <c r="BZ17" s="95"/>
      <c r="CA17" s="95"/>
      <c r="CB17" s="95"/>
      <c r="CC17" s="95"/>
      <c r="CD17" s="95"/>
      <c r="CE17" s="95"/>
    </row>
    <row r="18" spans="1:83">
      <c r="A18" s="10">
        <v>1985</v>
      </c>
      <c r="B18" s="70">
        <v>2.12</v>
      </c>
      <c r="C18" s="70">
        <v>2.2999999999999998</v>
      </c>
      <c r="D18" s="70">
        <v>1.53</v>
      </c>
      <c r="E18" s="70">
        <v>0.83</v>
      </c>
      <c r="F18" s="71">
        <v>5.6</v>
      </c>
      <c r="G18" s="72">
        <v>8</v>
      </c>
      <c r="H18" s="72">
        <v>7.3</v>
      </c>
      <c r="I18" s="73">
        <v>5.4</v>
      </c>
      <c r="J18" s="10">
        <v>1985</v>
      </c>
      <c r="K18" s="15">
        <v>0.17</v>
      </c>
      <c r="L18" s="15">
        <v>0.6</v>
      </c>
      <c r="M18" s="15">
        <v>0.78</v>
      </c>
      <c r="N18" s="16">
        <v>0.78</v>
      </c>
      <c r="O18" s="13">
        <v>266</v>
      </c>
      <c r="P18" s="13">
        <v>348</v>
      </c>
      <c r="Q18" s="13">
        <v>479</v>
      </c>
      <c r="R18" s="14">
        <v>645</v>
      </c>
      <c r="S18" s="10">
        <v>1985</v>
      </c>
      <c r="T18" s="74">
        <v>16.5</v>
      </c>
      <c r="U18" s="74">
        <v>6.1</v>
      </c>
      <c r="V18" s="74">
        <v>3.3</v>
      </c>
      <c r="W18" s="75">
        <v>1.8</v>
      </c>
      <c r="X18" s="74">
        <v>43.7</v>
      </c>
      <c r="Y18" s="74">
        <v>21.2</v>
      </c>
      <c r="Z18" s="74">
        <v>16</v>
      </c>
      <c r="AA18" s="75">
        <v>11.7</v>
      </c>
      <c r="AC18" s="95"/>
      <c r="AD18" s="95"/>
      <c r="AE18" s="95"/>
      <c r="AF18" s="95"/>
      <c r="AG18" s="95"/>
      <c r="AH18" s="95"/>
      <c r="AI18" s="95"/>
      <c r="AJ18" s="95"/>
      <c r="AK18" s="95"/>
      <c r="AL18" s="96"/>
      <c r="AM18" s="96"/>
      <c r="AN18" s="96"/>
      <c r="AO18" s="96"/>
      <c r="AP18" s="95"/>
      <c r="AQ18" s="95"/>
      <c r="AR18" s="95"/>
      <c r="AS18" s="95"/>
      <c r="AT18" s="95"/>
      <c r="AU18" s="95"/>
      <c r="AV18" s="95"/>
      <c r="AW18" s="95"/>
      <c r="AX18" s="95"/>
      <c r="AY18" s="95"/>
      <c r="AZ18" s="95"/>
      <c r="BA18" s="95"/>
      <c r="BB18" s="95"/>
      <c r="BC18" s="95"/>
      <c r="BE18" s="95"/>
      <c r="BF18" s="95"/>
      <c r="BG18" s="95"/>
      <c r="BH18" s="95"/>
      <c r="BI18" s="95"/>
      <c r="BJ18" s="95"/>
      <c r="BK18" s="95"/>
      <c r="BL18" s="95"/>
      <c r="BM18" s="95"/>
      <c r="BN18" s="95"/>
      <c r="BO18" s="97"/>
      <c r="BP18" s="97"/>
      <c r="BQ18" s="97"/>
      <c r="BR18" s="97"/>
      <c r="BS18" s="95"/>
      <c r="BT18" s="95"/>
      <c r="BU18" s="95"/>
      <c r="BV18" s="95"/>
      <c r="BW18" s="95"/>
      <c r="BX18" s="95"/>
      <c r="BY18" s="95"/>
      <c r="BZ18" s="95"/>
      <c r="CA18" s="95"/>
      <c r="CB18" s="95"/>
      <c r="CC18" s="95"/>
      <c r="CD18" s="95"/>
      <c r="CE18" s="95"/>
    </row>
    <row r="19" spans="1:83">
      <c r="A19" s="10">
        <v>1986</v>
      </c>
      <c r="B19" s="70">
        <v>1.77</v>
      </c>
      <c r="C19" s="70">
        <v>3.69</v>
      </c>
      <c r="D19" s="70">
        <v>1.23</v>
      </c>
      <c r="E19" s="70">
        <v>0.86</v>
      </c>
      <c r="F19" s="71">
        <v>4.7</v>
      </c>
      <c r="G19" s="72">
        <v>12.8</v>
      </c>
      <c r="H19" s="72">
        <v>5.9</v>
      </c>
      <c r="I19" s="73">
        <v>5.6</v>
      </c>
      <c r="J19" s="10">
        <v>1986</v>
      </c>
      <c r="K19" s="15">
        <v>0.19</v>
      </c>
      <c r="L19" s="15">
        <v>0.64</v>
      </c>
      <c r="M19" s="15">
        <v>1.03</v>
      </c>
      <c r="N19" s="16">
        <v>1.03</v>
      </c>
      <c r="O19" s="13">
        <v>266</v>
      </c>
      <c r="P19" s="13">
        <v>348</v>
      </c>
      <c r="Q19" s="13">
        <v>479</v>
      </c>
      <c r="R19" s="14">
        <v>645</v>
      </c>
      <c r="S19" s="10">
        <v>1986</v>
      </c>
      <c r="T19" s="74">
        <v>12.5</v>
      </c>
      <c r="U19" s="74">
        <v>9.3000000000000007</v>
      </c>
      <c r="V19" s="74">
        <v>2.2000000000000002</v>
      </c>
      <c r="W19" s="75">
        <v>1.6</v>
      </c>
      <c r="X19" s="74">
        <v>33.299999999999997</v>
      </c>
      <c r="Y19" s="74">
        <v>32.4</v>
      </c>
      <c r="Z19" s="74">
        <v>10.7</v>
      </c>
      <c r="AA19" s="75">
        <v>10.199999999999999</v>
      </c>
      <c r="AC19" s="95"/>
      <c r="AD19" s="95"/>
      <c r="AE19" s="95"/>
      <c r="AF19" s="95"/>
      <c r="AG19" s="95"/>
      <c r="AH19" s="95"/>
      <c r="AI19" s="95"/>
      <c r="AJ19" s="95"/>
      <c r="AK19" s="95"/>
      <c r="AL19" s="96"/>
      <c r="AM19" s="96"/>
      <c r="AN19" s="96"/>
      <c r="AO19" s="96"/>
      <c r="AP19" s="95"/>
      <c r="AQ19" s="95"/>
      <c r="AR19" s="95"/>
      <c r="AS19" s="95"/>
      <c r="AT19" s="95"/>
      <c r="AU19" s="95"/>
      <c r="AV19" s="95"/>
      <c r="AW19" s="95"/>
      <c r="AX19" s="95"/>
      <c r="AY19" s="95"/>
      <c r="AZ19" s="95"/>
      <c r="BA19" s="95"/>
      <c r="BB19" s="95"/>
      <c r="BC19" s="95"/>
      <c r="BE19" s="95"/>
      <c r="BF19" s="95"/>
      <c r="BG19" s="95"/>
      <c r="BH19" s="95"/>
      <c r="BI19" s="95"/>
      <c r="BJ19" s="95"/>
      <c r="BK19" s="95"/>
      <c r="BL19" s="95"/>
      <c r="BM19" s="95"/>
      <c r="BN19" s="95"/>
      <c r="BO19" s="97"/>
      <c r="BP19" s="97"/>
      <c r="BQ19" s="97"/>
      <c r="BR19" s="97"/>
      <c r="BS19" s="95"/>
      <c r="BT19" s="95"/>
      <c r="BU19" s="95"/>
      <c r="BV19" s="95"/>
      <c r="BW19" s="95"/>
      <c r="BX19" s="95"/>
      <c r="BY19" s="95"/>
      <c r="BZ19" s="95"/>
      <c r="CA19" s="95"/>
      <c r="CB19" s="95"/>
      <c r="CC19" s="95"/>
      <c r="CD19" s="95"/>
      <c r="CE19" s="95"/>
    </row>
    <row r="20" spans="1:83">
      <c r="A20" s="10">
        <v>1987</v>
      </c>
      <c r="B20" s="70">
        <v>2.52</v>
      </c>
      <c r="C20" s="70">
        <v>2.96</v>
      </c>
      <c r="D20" s="70">
        <v>1.85</v>
      </c>
      <c r="E20" s="70">
        <v>0.51</v>
      </c>
      <c r="F20" s="71">
        <v>6.7</v>
      </c>
      <c r="G20" s="72">
        <v>10.3</v>
      </c>
      <c r="H20" s="72">
        <v>8.9</v>
      </c>
      <c r="I20" s="73">
        <v>3.3</v>
      </c>
      <c r="J20" s="10">
        <v>1987</v>
      </c>
      <c r="K20" s="15">
        <v>0.11</v>
      </c>
      <c r="L20" s="15">
        <v>0.7</v>
      </c>
      <c r="M20" s="15">
        <v>1.07</v>
      </c>
      <c r="N20" s="16">
        <v>1.07</v>
      </c>
      <c r="O20" s="13">
        <v>266</v>
      </c>
      <c r="P20" s="13">
        <v>348</v>
      </c>
      <c r="Q20" s="13">
        <v>479</v>
      </c>
      <c r="R20" s="14">
        <v>645</v>
      </c>
      <c r="S20" s="10">
        <v>1987</v>
      </c>
      <c r="T20" s="74">
        <v>29.9</v>
      </c>
      <c r="U20" s="74">
        <v>7</v>
      </c>
      <c r="V20" s="74">
        <v>3.3</v>
      </c>
      <c r="W20" s="75">
        <v>0.9</v>
      </c>
      <c r="X20" s="74">
        <v>79.5</v>
      </c>
      <c r="Y20" s="74">
        <v>24.2</v>
      </c>
      <c r="Z20" s="74">
        <v>15.9</v>
      </c>
      <c r="AA20" s="75">
        <v>5.9</v>
      </c>
      <c r="AC20" s="95"/>
      <c r="AD20" s="95"/>
      <c r="AE20" s="95"/>
      <c r="AF20" s="95"/>
      <c r="AG20" s="95"/>
      <c r="AH20" s="95"/>
      <c r="AI20" s="95"/>
      <c r="AJ20" s="95"/>
      <c r="AK20" s="95"/>
      <c r="AL20" s="96"/>
      <c r="AM20" s="96"/>
      <c r="AN20" s="96"/>
      <c r="AO20" s="96"/>
      <c r="AP20" s="95"/>
      <c r="AQ20" s="95"/>
      <c r="AR20" s="95"/>
      <c r="AS20" s="95"/>
      <c r="AT20" s="95"/>
      <c r="AU20" s="95"/>
      <c r="AV20" s="95"/>
      <c r="AW20" s="95"/>
      <c r="AX20" s="95"/>
      <c r="AY20" s="95"/>
      <c r="AZ20" s="95"/>
      <c r="BA20" s="95"/>
      <c r="BB20" s="95"/>
      <c r="BC20" s="95"/>
      <c r="BE20" s="95"/>
      <c r="BF20" s="95"/>
      <c r="BG20" s="95"/>
      <c r="BH20" s="95"/>
      <c r="BI20" s="95"/>
      <c r="BJ20" s="95"/>
      <c r="BK20" s="95"/>
      <c r="BL20" s="95"/>
      <c r="BM20" s="95"/>
      <c r="BN20" s="95"/>
      <c r="BO20" s="97"/>
      <c r="BP20" s="97"/>
      <c r="BQ20" s="97"/>
      <c r="BR20" s="97"/>
      <c r="BS20" s="95"/>
      <c r="BT20" s="95"/>
      <c r="BU20" s="95"/>
      <c r="BV20" s="95"/>
      <c r="BW20" s="95"/>
      <c r="BX20" s="95"/>
      <c r="BY20" s="95"/>
      <c r="BZ20" s="95"/>
      <c r="CA20" s="95"/>
      <c r="CB20" s="95"/>
      <c r="CC20" s="95"/>
      <c r="CD20" s="95"/>
      <c r="CE20" s="95"/>
    </row>
    <row r="21" spans="1:83">
      <c r="A21" s="10">
        <v>1988</v>
      </c>
      <c r="B21" s="70">
        <v>3.99</v>
      </c>
      <c r="C21" s="70">
        <v>6.31</v>
      </c>
      <c r="D21" s="70">
        <v>0.84</v>
      </c>
      <c r="E21" s="70">
        <v>0.35</v>
      </c>
      <c r="F21" s="71">
        <v>10.6</v>
      </c>
      <c r="G21" s="72">
        <v>21.9</v>
      </c>
      <c r="H21" s="72">
        <v>4</v>
      </c>
      <c r="I21" s="73">
        <v>2.2999999999999998</v>
      </c>
      <c r="J21" s="10">
        <v>1988</v>
      </c>
      <c r="K21" s="15">
        <v>0.36</v>
      </c>
      <c r="L21" s="15">
        <v>0.54</v>
      </c>
      <c r="M21" s="15">
        <v>0.56999999999999995</v>
      </c>
      <c r="N21" s="16">
        <v>0.56999999999999995</v>
      </c>
      <c r="O21" s="13">
        <v>266</v>
      </c>
      <c r="P21" s="13">
        <v>348</v>
      </c>
      <c r="Q21" s="13">
        <v>479</v>
      </c>
      <c r="R21" s="14">
        <v>645</v>
      </c>
      <c r="S21" s="10">
        <v>1988</v>
      </c>
      <c r="T21" s="74">
        <v>15.8</v>
      </c>
      <c r="U21" s="74">
        <v>18</v>
      </c>
      <c r="V21" s="74">
        <v>2.2999999999999998</v>
      </c>
      <c r="W21" s="75">
        <v>1</v>
      </c>
      <c r="X21" s="74">
        <v>41.8</v>
      </c>
      <c r="Y21" s="74">
        <v>62.6</v>
      </c>
      <c r="Z21" s="74">
        <v>11.1</v>
      </c>
      <c r="AA21" s="75">
        <v>6.3</v>
      </c>
      <c r="AC21" s="95"/>
      <c r="AD21" s="95"/>
      <c r="AE21" s="95"/>
      <c r="AF21" s="95"/>
      <c r="AG21" s="95"/>
      <c r="AH21" s="95"/>
      <c r="AI21" s="95"/>
      <c r="AJ21" s="95"/>
      <c r="AK21" s="95"/>
      <c r="AL21" s="96"/>
      <c r="AM21" s="96"/>
      <c r="AN21" s="96"/>
      <c r="AO21" s="96"/>
      <c r="AP21" s="95"/>
      <c r="AQ21" s="95"/>
      <c r="AR21" s="95"/>
      <c r="AS21" s="95"/>
      <c r="AT21" s="95"/>
      <c r="AU21" s="95"/>
      <c r="AV21" s="95"/>
      <c r="AW21" s="95"/>
      <c r="AX21" s="95"/>
      <c r="AY21" s="95"/>
      <c r="AZ21" s="95"/>
      <c r="BA21" s="95"/>
      <c r="BB21" s="95"/>
      <c r="BC21" s="95"/>
      <c r="BE21" s="95"/>
      <c r="BF21" s="95"/>
      <c r="BG21" s="95"/>
      <c r="BH21" s="95"/>
      <c r="BI21" s="95"/>
      <c r="BJ21" s="95"/>
      <c r="BK21" s="95"/>
      <c r="BL21" s="95"/>
      <c r="BM21" s="95"/>
      <c r="BN21" s="95"/>
      <c r="BO21" s="97"/>
      <c r="BP21" s="97"/>
      <c r="BQ21" s="97"/>
      <c r="BR21" s="97"/>
      <c r="BS21" s="95"/>
      <c r="BT21" s="95"/>
      <c r="BU21" s="95"/>
      <c r="BV21" s="95"/>
      <c r="BW21" s="95"/>
      <c r="BX21" s="95"/>
      <c r="BY21" s="95"/>
      <c r="BZ21" s="95"/>
      <c r="CA21" s="95"/>
      <c r="CB21" s="95"/>
      <c r="CC21" s="95"/>
      <c r="CD21" s="95"/>
      <c r="CE21" s="95"/>
    </row>
    <row r="22" spans="1:83">
      <c r="A22" s="10">
        <v>1989</v>
      </c>
      <c r="B22" s="70">
        <v>1.62</v>
      </c>
      <c r="C22" s="70">
        <v>4.33</v>
      </c>
      <c r="D22" s="70">
        <v>4.09</v>
      </c>
      <c r="E22" s="70">
        <v>0.73</v>
      </c>
      <c r="F22" s="71">
        <v>4.3</v>
      </c>
      <c r="G22" s="72">
        <v>15.1</v>
      </c>
      <c r="H22" s="72">
        <v>19.600000000000001</v>
      </c>
      <c r="I22" s="73">
        <v>4.7</v>
      </c>
      <c r="J22" s="10">
        <v>1989</v>
      </c>
      <c r="K22" s="15">
        <v>0.3</v>
      </c>
      <c r="L22" s="15">
        <v>1.17</v>
      </c>
      <c r="M22" s="15">
        <v>1.1399999999999999</v>
      </c>
      <c r="N22" s="16">
        <v>1.1399999999999999</v>
      </c>
      <c r="O22" s="13">
        <v>266</v>
      </c>
      <c r="P22" s="13">
        <v>348</v>
      </c>
      <c r="Q22" s="13">
        <v>479</v>
      </c>
      <c r="R22" s="14">
        <v>645</v>
      </c>
      <c r="S22" s="10">
        <v>1989</v>
      </c>
      <c r="T22" s="74">
        <v>7.6</v>
      </c>
      <c r="U22" s="74">
        <v>7.4</v>
      </c>
      <c r="V22" s="74">
        <v>7</v>
      </c>
      <c r="W22" s="75">
        <v>1.2</v>
      </c>
      <c r="X22" s="74">
        <v>20.2</v>
      </c>
      <c r="Y22" s="74">
        <v>25.6</v>
      </c>
      <c r="Z22" s="74">
        <v>33.700000000000003</v>
      </c>
      <c r="AA22" s="75">
        <v>8.1</v>
      </c>
      <c r="AC22" s="95"/>
      <c r="AD22" s="95"/>
      <c r="AE22" s="95"/>
      <c r="AF22" s="95"/>
      <c r="AG22" s="95"/>
      <c r="AH22" s="95"/>
      <c r="AI22" s="95"/>
      <c r="AJ22" s="95"/>
      <c r="AK22" s="95"/>
      <c r="AL22" s="96"/>
      <c r="AM22" s="96"/>
      <c r="AN22" s="96"/>
      <c r="AO22" s="96"/>
      <c r="AP22" s="95"/>
      <c r="AQ22" s="95"/>
      <c r="AR22" s="95"/>
      <c r="AS22" s="95"/>
      <c r="AT22" s="95"/>
      <c r="AU22" s="95"/>
      <c r="AV22" s="95"/>
      <c r="AW22" s="95"/>
      <c r="AX22" s="95"/>
      <c r="AY22" s="95"/>
      <c r="AZ22" s="95"/>
      <c r="BA22" s="95"/>
      <c r="BB22" s="95"/>
      <c r="BC22" s="95"/>
      <c r="BE22" s="95"/>
      <c r="BF22" s="95"/>
      <c r="BG22" s="95"/>
      <c r="BH22" s="95"/>
      <c r="BI22" s="95"/>
      <c r="BJ22" s="95"/>
      <c r="BK22" s="95"/>
      <c r="BL22" s="95"/>
      <c r="BM22" s="95"/>
      <c r="BN22" s="95"/>
      <c r="BO22" s="97"/>
      <c r="BP22" s="97"/>
      <c r="BQ22" s="97"/>
      <c r="BR22" s="97"/>
      <c r="BS22" s="95"/>
      <c r="BT22" s="95"/>
      <c r="BU22" s="95"/>
      <c r="BV22" s="95"/>
      <c r="BW22" s="95"/>
      <c r="BX22" s="95"/>
      <c r="BY22" s="95"/>
      <c r="BZ22" s="95"/>
      <c r="CA22" s="95"/>
      <c r="CB22" s="95"/>
      <c r="CC22" s="95"/>
      <c r="CD22" s="95"/>
      <c r="CE22" s="95"/>
    </row>
    <row r="23" spans="1:83">
      <c r="A23" s="10">
        <v>1990</v>
      </c>
      <c r="B23" s="70">
        <v>3.32</v>
      </c>
      <c r="C23" s="70">
        <v>1.0900000000000001</v>
      </c>
      <c r="D23" s="70">
        <v>0.79</v>
      </c>
      <c r="E23" s="70">
        <v>0.91</v>
      </c>
      <c r="F23" s="71">
        <v>8.8000000000000007</v>
      </c>
      <c r="G23" s="72">
        <v>3.8</v>
      </c>
      <c r="H23" s="72">
        <v>3.8</v>
      </c>
      <c r="I23" s="73">
        <v>5.9</v>
      </c>
      <c r="J23" s="10">
        <v>1990</v>
      </c>
      <c r="K23" s="15">
        <v>0.41</v>
      </c>
      <c r="L23" s="15">
        <v>0.42</v>
      </c>
      <c r="M23" s="15">
        <v>0.92</v>
      </c>
      <c r="N23" s="16">
        <v>0.92</v>
      </c>
      <c r="O23" s="13">
        <v>266</v>
      </c>
      <c r="P23" s="13">
        <v>348</v>
      </c>
      <c r="Q23" s="13">
        <v>479</v>
      </c>
      <c r="R23" s="14">
        <v>645</v>
      </c>
      <c r="S23" s="10">
        <v>1990</v>
      </c>
      <c r="T23" s="74">
        <v>11.9</v>
      </c>
      <c r="U23" s="74">
        <v>3.8</v>
      </c>
      <c r="V23" s="74">
        <v>1.5</v>
      </c>
      <c r="W23" s="75">
        <v>1.8</v>
      </c>
      <c r="X23" s="74">
        <v>31.5</v>
      </c>
      <c r="Y23" s="74">
        <v>13.2</v>
      </c>
      <c r="Z23" s="74">
        <v>7.4</v>
      </c>
      <c r="AA23" s="75">
        <v>11.5</v>
      </c>
      <c r="AC23" s="95"/>
      <c r="AD23" s="95"/>
      <c r="AE23" s="95"/>
      <c r="AF23" s="95"/>
      <c r="AG23" s="95"/>
      <c r="AH23" s="95"/>
      <c r="AI23" s="95"/>
      <c r="AJ23" s="95"/>
      <c r="AK23" s="95"/>
      <c r="AL23" s="96"/>
      <c r="AM23" s="96"/>
      <c r="AN23" s="96"/>
      <c r="AO23" s="96"/>
      <c r="AP23" s="95"/>
      <c r="AQ23" s="95"/>
      <c r="AR23" s="95"/>
      <c r="AS23" s="95"/>
      <c r="AT23" s="95"/>
      <c r="AU23" s="95"/>
      <c r="AV23" s="95"/>
      <c r="AW23" s="95"/>
      <c r="AX23" s="95"/>
      <c r="AY23" s="95"/>
      <c r="AZ23" s="95"/>
      <c r="BA23" s="95"/>
      <c r="BB23" s="95"/>
      <c r="BC23" s="95"/>
      <c r="BE23" s="95"/>
      <c r="BF23" s="95"/>
      <c r="BG23" s="95"/>
      <c r="BH23" s="95"/>
      <c r="BI23" s="95"/>
      <c r="BJ23" s="95"/>
      <c r="BK23" s="95"/>
      <c r="BL23" s="95"/>
      <c r="BM23" s="95"/>
      <c r="BN23" s="95"/>
      <c r="BO23" s="97"/>
      <c r="BP23" s="97"/>
      <c r="BQ23" s="97"/>
      <c r="BR23" s="97"/>
      <c r="BS23" s="95"/>
      <c r="BT23" s="95"/>
      <c r="BU23" s="95"/>
      <c r="BV23" s="95"/>
      <c r="BW23" s="95"/>
      <c r="BX23" s="95"/>
      <c r="BY23" s="95"/>
      <c r="BZ23" s="95"/>
      <c r="CA23" s="95"/>
      <c r="CB23" s="95"/>
      <c r="CC23" s="95"/>
      <c r="CD23" s="95"/>
      <c r="CE23" s="95"/>
    </row>
    <row r="24" spans="1:83">
      <c r="A24" s="10">
        <v>1991</v>
      </c>
      <c r="B24" s="70">
        <v>2.19</v>
      </c>
      <c r="C24" s="70">
        <v>2.82</v>
      </c>
      <c r="D24" s="70">
        <v>1.04</v>
      </c>
      <c r="E24" s="70">
        <v>0.55000000000000004</v>
      </c>
      <c r="F24" s="71">
        <v>5.8</v>
      </c>
      <c r="G24" s="72">
        <v>9.8000000000000007</v>
      </c>
      <c r="H24" s="72">
        <v>5</v>
      </c>
      <c r="I24" s="73">
        <v>3.5</v>
      </c>
      <c r="J24" s="10">
        <v>1991</v>
      </c>
      <c r="K24" s="15">
        <v>0.19</v>
      </c>
      <c r="L24" s="15">
        <v>0.99</v>
      </c>
      <c r="M24" s="15">
        <v>1.29</v>
      </c>
      <c r="N24" s="16">
        <v>1.29</v>
      </c>
      <c r="O24" s="13">
        <v>266</v>
      </c>
      <c r="P24" s="13">
        <v>348</v>
      </c>
      <c r="Q24" s="13">
        <v>479</v>
      </c>
      <c r="R24" s="14">
        <v>645</v>
      </c>
      <c r="S24" s="10">
        <v>1991</v>
      </c>
      <c r="T24" s="74">
        <v>15.6</v>
      </c>
      <c r="U24" s="74">
        <v>5.3</v>
      </c>
      <c r="V24" s="74">
        <v>1.7</v>
      </c>
      <c r="W24" s="75">
        <v>0.9</v>
      </c>
      <c r="X24" s="74">
        <v>41.4</v>
      </c>
      <c r="Y24" s="74">
        <v>18.399999999999999</v>
      </c>
      <c r="Z24" s="74">
        <v>8</v>
      </c>
      <c r="AA24" s="75">
        <v>5.7</v>
      </c>
      <c r="AC24" s="95"/>
      <c r="AD24" s="95"/>
      <c r="AE24" s="95"/>
      <c r="AF24" s="95"/>
      <c r="AG24" s="95"/>
      <c r="AH24" s="95"/>
      <c r="AI24" s="95"/>
      <c r="AJ24" s="95"/>
      <c r="AK24" s="95"/>
      <c r="AL24" s="96"/>
      <c r="AM24" s="96"/>
      <c r="AN24" s="96"/>
      <c r="AO24" s="96"/>
      <c r="AP24" s="95"/>
      <c r="AQ24" s="95"/>
      <c r="AR24" s="95"/>
      <c r="AS24" s="95"/>
      <c r="AT24" s="95"/>
      <c r="AU24" s="95"/>
      <c r="AV24" s="95"/>
      <c r="AW24" s="95"/>
      <c r="AX24" s="95"/>
      <c r="AY24" s="95"/>
      <c r="AZ24" s="95"/>
      <c r="BA24" s="95"/>
      <c r="BB24" s="95"/>
      <c r="BC24" s="95"/>
      <c r="BE24" s="95"/>
      <c r="BF24" s="95"/>
      <c r="BG24" s="95"/>
      <c r="BH24" s="95"/>
      <c r="BI24" s="95"/>
      <c r="BJ24" s="95"/>
      <c r="BK24" s="95"/>
      <c r="BL24" s="95"/>
      <c r="BM24" s="95"/>
      <c r="BN24" s="95"/>
      <c r="BO24" s="97"/>
      <c r="BP24" s="97"/>
      <c r="BQ24" s="97"/>
      <c r="BR24" s="97"/>
      <c r="BS24" s="95"/>
      <c r="BT24" s="95"/>
      <c r="BU24" s="95"/>
      <c r="BV24" s="95"/>
      <c r="BW24" s="95"/>
      <c r="BX24" s="95"/>
      <c r="BY24" s="95"/>
      <c r="BZ24" s="95"/>
      <c r="CA24" s="95"/>
      <c r="CB24" s="95"/>
      <c r="CC24" s="95"/>
      <c r="CD24" s="95"/>
      <c r="CE24" s="95"/>
    </row>
    <row r="25" spans="1:83">
      <c r="A25" s="10">
        <v>1992</v>
      </c>
      <c r="B25" s="70">
        <v>3.85</v>
      </c>
      <c r="C25" s="70">
        <v>3.17</v>
      </c>
      <c r="D25" s="70">
        <v>0.64</v>
      </c>
      <c r="E25" s="70">
        <v>0.23</v>
      </c>
      <c r="F25" s="71">
        <v>10.199999999999999</v>
      </c>
      <c r="G25" s="72">
        <v>11</v>
      </c>
      <c r="H25" s="72">
        <v>3.1</v>
      </c>
      <c r="I25" s="73">
        <v>1.5</v>
      </c>
      <c r="J25" s="10">
        <v>1992</v>
      </c>
      <c r="K25" s="15">
        <v>0.27</v>
      </c>
      <c r="L25" s="15">
        <v>0.56999999999999995</v>
      </c>
      <c r="M25" s="15">
        <v>0.85</v>
      </c>
      <c r="N25" s="16">
        <v>0.85</v>
      </c>
      <c r="O25" s="13">
        <v>266</v>
      </c>
      <c r="P25" s="13">
        <v>348</v>
      </c>
      <c r="Q25" s="13">
        <v>479</v>
      </c>
      <c r="R25" s="14">
        <v>645</v>
      </c>
      <c r="S25" s="10">
        <v>1992</v>
      </c>
      <c r="T25" s="74">
        <v>19.600000000000001</v>
      </c>
      <c r="U25" s="74">
        <v>8.6999999999999993</v>
      </c>
      <c r="V25" s="74">
        <v>1.3</v>
      </c>
      <c r="W25" s="75">
        <v>0.5</v>
      </c>
      <c r="X25" s="74">
        <v>52.1</v>
      </c>
      <c r="Y25" s="74">
        <v>30.2</v>
      </c>
      <c r="Z25" s="74">
        <v>6.3</v>
      </c>
      <c r="AA25" s="75">
        <v>3.1</v>
      </c>
      <c r="AC25" s="95"/>
      <c r="AD25" s="95"/>
      <c r="AE25" s="95"/>
      <c r="AF25" s="95"/>
      <c r="AG25" s="95"/>
      <c r="AH25" s="95"/>
      <c r="AI25" s="95"/>
      <c r="AJ25" s="95"/>
      <c r="AK25" s="95"/>
      <c r="AL25" s="96"/>
      <c r="AM25" s="96"/>
      <c r="AN25" s="96"/>
      <c r="AO25" s="96"/>
      <c r="AP25" s="95"/>
      <c r="AQ25" s="95"/>
      <c r="AR25" s="95"/>
      <c r="AS25" s="95"/>
      <c r="AT25" s="95"/>
      <c r="AU25" s="95"/>
      <c r="AV25" s="95"/>
      <c r="AW25" s="95"/>
      <c r="AX25" s="95"/>
      <c r="AY25" s="95"/>
      <c r="AZ25" s="95"/>
      <c r="BA25" s="95"/>
      <c r="BB25" s="95"/>
      <c r="BC25" s="95"/>
      <c r="BE25" s="95"/>
      <c r="BF25" s="95"/>
      <c r="BG25" s="95"/>
      <c r="BH25" s="95"/>
      <c r="BI25" s="95"/>
      <c r="BJ25" s="95"/>
      <c r="BK25" s="95"/>
      <c r="BL25" s="95"/>
      <c r="BM25" s="95"/>
      <c r="BN25" s="95"/>
      <c r="BO25" s="97"/>
      <c r="BP25" s="97"/>
      <c r="BQ25" s="97"/>
      <c r="BR25" s="97"/>
      <c r="BS25" s="95"/>
      <c r="BT25" s="95"/>
      <c r="BU25" s="95"/>
      <c r="BV25" s="95"/>
      <c r="BW25" s="95"/>
      <c r="BX25" s="95"/>
      <c r="BY25" s="95"/>
      <c r="BZ25" s="95"/>
      <c r="CA25" s="95"/>
      <c r="CB25" s="95"/>
      <c r="CC25" s="95"/>
      <c r="CD25" s="95"/>
      <c r="CE25" s="95"/>
    </row>
    <row r="26" spans="1:83">
      <c r="A26" s="10">
        <v>1993</v>
      </c>
      <c r="B26" s="70">
        <v>5.95</v>
      </c>
      <c r="C26" s="70">
        <v>5.09</v>
      </c>
      <c r="D26" s="70">
        <v>1.17</v>
      </c>
      <c r="E26" s="70">
        <v>0.18</v>
      </c>
      <c r="F26" s="71">
        <v>15.8</v>
      </c>
      <c r="G26" s="72">
        <v>17.7</v>
      </c>
      <c r="H26" s="72">
        <v>5.6</v>
      </c>
      <c r="I26" s="73">
        <v>1.2</v>
      </c>
      <c r="J26" s="10">
        <v>1993</v>
      </c>
      <c r="K26" s="15">
        <v>0.41</v>
      </c>
      <c r="L26" s="15">
        <v>0.91</v>
      </c>
      <c r="M26" s="15">
        <v>0.55000000000000004</v>
      </c>
      <c r="N26" s="16">
        <v>0.55000000000000004</v>
      </c>
      <c r="O26" s="13">
        <v>266</v>
      </c>
      <c r="P26" s="13">
        <v>348</v>
      </c>
      <c r="Q26" s="13">
        <v>479</v>
      </c>
      <c r="R26" s="14">
        <v>645</v>
      </c>
      <c r="S26" s="10">
        <v>1993</v>
      </c>
      <c r="T26" s="74">
        <v>21</v>
      </c>
      <c r="U26" s="74">
        <v>10.1</v>
      </c>
      <c r="V26" s="74">
        <v>3.3</v>
      </c>
      <c r="W26" s="75">
        <v>0.5</v>
      </c>
      <c r="X26" s="74">
        <v>55.8</v>
      </c>
      <c r="Y26" s="74">
        <v>35</v>
      </c>
      <c r="Z26" s="74">
        <v>15.8</v>
      </c>
      <c r="AA26" s="75">
        <v>3.3</v>
      </c>
      <c r="AC26" s="95"/>
      <c r="AD26" s="95"/>
      <c r="AE26" s="95"/>
      <c r="AF26" s="95"/>
      <c r="AG26" s="95"/>
      <c r="AH26" s="95"/>
      <c r="AI26" s="95"/>
      <c r="AJ26" s="95"/>
      <c r="AK26" s="95"/>
      <c r="AL26" s="96"/>
      <c r="AM26" s="96"/>
      <c r="AN26" s="96"/>
      <c r="AO26" s="96"/>
      <c r="AP26" s="95"/>
      <c r="AQ26" s="95"/>
      <c r="AR26" s="95"/>
      <c r="AS26" s="95"/>
      <c r="AT26" s="95"/>
      <c r="AU26" s="95"/>
      <c r="AV26" s="95"/>
      <c r="AW26" s="95"/>
      <c r="AX26" s="95"/>
      <c r="AY26" s="95"/>
      <c r="AZ26" s="95"/>
      <c r="BA26" s="95"/>
      <c r="BB26" s="95"/>
      <c r="BC26" s="95"/>
      <c r="BE26" s="95"/>
      <c r="BF26" s="95"/>
      <c r="BG26" s="95"/>
      <c r="BH26" s="95"/>
      <c r="BI26" s="95"/>
      <c r="BJ26" s="95"/>
      <c r="BK26" s="95"/>
      <c r="BL26" s="95"/>
      <c r="BM26" s="95"/>
      <c r="BN26" s="95"/>
      <c r="BO26" s="97"/>
      <c r="BP26" s="97"/>
      <c r="BQ26" s="97"/>
      <c r="BR26" s="97"/>
      <c r="BS26" s="95"/>
      <c r="BT26" s="95"/>
      <c r="BU26" s="95"/>
      <c r="BV26" s="95"/>
      <c r="BW26" s="95"/>
      <c r="BX26" s="95"/>
      <c r="BY26" s="95"/>
      <c r="BZ26" s="95"/>
      <c r="CA26" s="95"/>
      <c r="CB26" s="95"/>
      <c r="CC26" s="95"/>
      <c r="CD26" s="95"/>
      <c r="CE26" s="95"/>
    </row>
    <row r="27" spans="1:83">
      <c r="A27" s="10">
        <v>1994</v>
      </c>
      <c r="B27" s="70">
        <v>7.86</v>
      </c>
      <c r="C27" s="70">
        <v>5.87</v>
      </c>
      <c r="D27" s="70">
        <v>1.58</v>
      </c>
      <c r="E27" s="70">
        <v>0.86</v>
      </c>
      <c r="F27" s="71">
        <v>20.9</v>
      </c>
      <c r="G27" s="72">
        <v>20.399999999999999</v>
      </c>
      <c r="H27" s="72">
        <v>7.6</v>
      </c>
      <c r="I27" s="73">
        <v>5.5</v>
      </c>
      <c r="J27" s="10">
        <v>1994</v>
      </c>
      <c r="K27" s="15">
        <v>0.56999999999999995</v>
      </c>
      <c r="L27" s="15">
        <v>1.32</v>
      </c>
      <c r="M27" s="15">
        <v>1.1399999999999999</v>
      </c>
      <c r="N27" s="16">
        <v>1.1399999999999999</v>
      </c>
      <c r="O27" s="13">
        <v>266</v>
      </c>
      <c r="P27" s="13">
        <v>348</v>
      </c>
      <c r="Q27" s="13">
        <v>479</v>
      </c>
      <c r="R27" s="14">
        <v>645</v>
      </c>
      <c r="S27" s="10">
        <v>1994</v>
      </c>
      <c r="T27" s="74">
        <v>21.4</v>
      </c>
      <c r="U27" s="74">
        <v>9.3000000000000007</v>
      </c>
      <c r="V27" s="74">
        <v>2.7</v>
      </c>
      <c r="W27" s="75">
        <v>1.5</v>
      </c>
      <c r="X27" s="74">
        <v>57</v>
      </c>
      <c r="Y27" s="74">
        <v>32.299999999999997</v>
      </c>
      <c r="Z27" s="74">
        <v>13</v>
      </c>
      <c r="AA27" s="75">
        <v>9.5</v>
      </c>
      <c r="AC27" s="95"/>
      <c r="AD27" s="95"/>
      <c r="AE27" s="95"/>
      <c r="AF27" s="95"/>
      <c r="AG27" s="95"/>
      <c r="AH27" s="95"/>
      <c r="AI27" s="95"/>
      <c r="AJ27" s="95"/>
      <c r="AK27" s="95"/>
      <c r="AL27" s="96"/>
      <c r="AM27" s="96"/>
      <c r="AN27" s="96"/>
      <c r="AO27" s="96"/>
      <c r="AP27" s="95"/>
      <c r="AQ27" s="95"/>
      <c r="AR27" s="95"/>
      <c r="AS27" s="95"/>
      <c r="AT27" s="95"/>
      <c r="AU27" s="95"/>
      <c r="AV27" s="95"/>
      <c r="AW27" s="95"/>
      <c r="AX27" s="95"/>
      <c r="AY27" s="95"/>
      <c r="AZ27" s="95"/>
      <c r="BA27" s="95"/>
      <c r="BB27" s="95"/>
      <c r="BC27" s="95"/>
      <c r="BE27" s="95"/>
      <c r="BF27" s="95"/>
      <c r="BG27" s="95"/>
      <c r="BH27" s="95"/>
      <c r="BI27" s="95"/>
      <c r="BJ27" s="95"/>
      <c r="BK27" s="95"/>
      <c r="BL27" s="95"/>
      <c r="BM27" s="95"/>
      <c r="BN27" s="95"/>
      <c r="BO27" s="97"/>
      <c r="BP27" s="97"/>
      <c r="BQ27" s="97"/>
      <c r="BR27" s="97"/>
      <c r="BS27" s="95"/>
      <c r="BT27" s="95"/>
      <c r="BU27" s="95"/>
      <c r="BV27" s="95"/>
      <c r="BW27" s="95"/>
      <c r="BX27" s="95"/>
      <c r="BY27" s="95"/>
      <c r="BZ27" s="95"/>
      <c r="CA27" s="95"/>
      <c r="CB27" s="95"/>
      <c r="CC27" s="95"/>
      <c r="CD27" s="95"/>
      <c r="CE27" s="95"/>
    </row>
    <row r="28" spans="1:83">
      <c r="A28" s="10">
        <v>1995</v>
      </c>
      <c r="B28" s="70">
        <v>6.11</v>
      </c>
      <c r="C28" s="70">
        <v>4.7699999999999996</v>
      </c>
      <c r="D28" s="70">
        <v>0.87</v>
      </c>
      <c r="E28" s="70">
        <v>0.47</v>
      </c>
      <c r="F28" s="71">
        <v>16.2</v>
      </c>
      <c r="G28" s="72">
        <v>16.600000000000001</v>
      </c>
      <c r="H28" s="72">
        <v>4.2</v>
      </c>
      <c r="I28" s="73">
        <v>3</v>
      </c>
      <c r="J28" s="10">
        <v>1995</v>
      </c>
      <c r="K28" s="15">
        <v>0.25</v>
      </c>
      <c r="L28" s="15">
        <v>1.1599999999999999</v>
      </c>
      <c r="M28" s="15">
        <v>0.96</v>
      </c>
      <c r="N28" s="16">
        <v>0.96</v>
      </c>
      <c r="O28" s="13">
        <v>266</v>
      </c>
      <c r="P28" s="13">
        <v>348</v>
      </c>
      <c r="Q28" s="13">
        <v>479</v>
      </c>
      <c r="R28" s="14">
        <v>645</v>
      </c>
      <c r="S28" s="10">
        <v>1995</v>
      </c>
      <c r="T28" s="74">
        <v>32.9</v>
      </c>
      <c r="U28" s="74">
        <v>8.1</v>
      </c>
      <c r="V28" s="74">
        <v>1.7</v>
      </c>
      <c r="W28" s="75">
        <v>0.9</v>
      </c>
      <c r="X28" s="74">
        <v>87.3</v>
      </c>
      <c r="Y28" s="74">
        <v>28.2</v>
      </c>
      <c r="Z28" s="74">
        <v>8</v>
      </c>
      <c r="AA28" s="75">
        <v>5.8</v>
      </c>
      <c r="AC28" s="95"/>
      <c r="AD28" s="95"/>
      <c r="AE28" s="95"/>
      <c r="AF28" s="95"/>
      <c r="AG28" s="95"/>
      <c r="AH28" s="95"/>
      <c r="AI28" s="95"/>
      <c r="AJ28" s="95"/>
      <c r="AK28" s="95"/>
      <c r="AL28" s="96"/>
      <c r="AM28" s="96"/>
      <c r="AN28" s="96"/>
      <c r="AO28" s="96"/>
      <c r="AP28" s="95"/>
      <c r="AQ28" s="95"/>
      <c r="AR28" s="95"/>
      <c r="AS28" s="95"/>
      <c r="AT28" s="95"/>
      <c r="AU28" s="95"/>
      <c r="AV28" s="95"/>
      <c r="AW28" s="95"/>
      <c r="AX28" s="95"/>
      <c r="AY28" s="95"/>
      <c r="AZ28" s="95"/>
      <c r="BA28" s="95"/>
      <c r="BB28" s="95"/>
      <c r="BC28" s="95"/>
      <c r="BE28" s="95"/>
      <c r="BF28" s="95"/>
      <c r="BG28" s="95"/>
      <c r="BH28" s="95"/>
      <c r="BI28" s="95"/>
      <c r="BJ28" s="95"/>
      <c r="BK28" s="95"/>
      <c r="BL28" s="95"/>
      <c r="BM28" s="95"/>
      <c r="BN28" s="95"/>
      <c r="BO28" s="97"/>
      <c r="BP28" s="97"/>
      <c r="BQ28" s="97"/>
      <c r="BR28" s="97"/>
      <c r="BS28" s="95"/>
      <c r="BT28" s="95"/>
      <c r="BU28" s="95"/>
      <c r="BV28" s="95"/>
      <c r="BW28" s="95"/>
      <c r="BX28" s="95"/>
      <c r="BY28" s="95"/>
      <c r="BZ28" s="95"/>
      <c r="CA28" s="95"/>
      <c r="CB28" s="95"/>
      <c r="CC28" s="95"/>
      <c r="CD28" s="95"/>
      <c r="CE28" s="95"/>
    </row>
    <row r="29" spans="1:83">
      <c r="A29" s="10">
        <v>1996</v>
      </c>
      <c r="B29" s="70">
        <v>12.46</v>
      </c>
      <c r="C29" s="70">
        <v>11.54</v>
      </c>
      <c r="D29" s="70">
        <v>1.22</v>
      </c>
      <c r="E29" s="70">
        <v>0.47</v>
      </c>
      <c r="F29" s="71">
        <v>33.1</v>
      </c>
      <c r="G29" s="72">
        <v>40.1</v>
      </c>
      <c r="H29" s="72">
        <v>5.9</v>
      </c>
      <c r="I29" s="73">
        <v>3</v>
      </c>
      <c r="J29" s="10">
        <v>1996</v>
      </c>
      <c r="K29" s="15">
        <v>0.91</v>
      </c>
      <c r="L29" s="15">
        <v>1.51</v>
      </c>
      <c r="M29" s="15">
        <v>1.75</v>
      </c>
      <c r="N29" s="16">
        <v>1.75</v>
      </c>
      <c r="O29" s="13">
        <v>266</v>
      </c>
      <c r="P29" s="13">
        <v>348</v>
      </c>
      <c r="Q29" s="13">
        <v>479</v>
      </c>
      <c r="R29" s="14">
        <v>645</v>
      </c>
      <c r="S29" s="10">
        <v>1996</v>
      </c>
      <c r="T29" s="74">
        <v>24.6</v>
      </c>
      <c r="U29" s="74">
        <v>17.100000000000001</v>
      </c>
      <c r="V29" s="74">
        <v>1.7</v>
      </c>
      <c r="W29" s="75">
        <v>0.7</v>
      </c>
      <c r="X29" s="74">
        <v>65.2</v>
      </c>
      <c r="Y29" s="74">
        <v>59.5</v>
      </c>
      <c r="Z29" s="74">
        <v>8.1</v>
      </c>
      <c r="AA29" s="75">
        <v>4.2</v>
      </c>
      <c r="AC29" s="95"/>
      <c r="AD29" s="95"/>
      <c r="AE29" s="95"/>
      <c r="AF29" s="95"/>
      <c r="AG29" s="95"/>
      <c r="AH29" s="95"/>
      <c r="AI29" s="95"/>
      <c r="AJ29" s="95"/>
      <c r="AK29" s="95"/>
      <c r="AL29" s="96"/>
      <c r="AM29" s="96"/>
      <c r="AN29" s="96"/>
      <c r="AO29" s="96"/>
      <c r="AP29" s="95"/>
      <c r="AQ29" s="95"/>
      <c r="AR29" s="95"/>
      <c r="AS29" s="95"/>
      <c r="AT29" s="95"/>
      <c r="AU29" s="95"/>
      <c r="AV29" s="95"/>
      <c r="AW29" s="95"/>
      <c r="AX29" s="95"/>
      <c r="AY29" s="95"/>
      <c r="AZ29" s="95"/>
      <c r="BA29" s="95"/>
      <c r="BB29" s="95"/>
      <c r="BC29" s="95"/>
      <c r="BE29" s="95"/>
      <c r="BF29" s="95"/>
      <c r="BG29" s="95"/>
      <c r="BH29" s="95"/>
      <c r="BI29" s="95"/>
      <c r="BJ29" s="95"/>
      <c r="BK29" s="95"/>
      <c r="BL29" s="95"/>
      <c r="BM29" s="95"/>
      <c r="BN29" s="95"/>
      <c r="BO29" s="97"/>
      <c r="BP29" s="97"/>
      <c r="BQ29" s="97"/>
      <c r="BR29" s="97"/>
      <c r="BS29" s="95"/>
      <c r="BT29" s="95"/>
      <c r="BU29" s="95"/>
      <c r="BV29" s="95"/>
      <c r="BW29" s="95"/>
      <c r="BX29" s="95"/>
      <c r="BY29" s="95"/>
      <c r="BZ29" s="95"/>
      <c r="CA29" s="95"/>
      <c r="CB29" s="95"/>
      <c r="CC29" s="95"/>
      <c r="CD29" s="95"/>
      <c r="CE29" s="95"/>
    </row>
    <row r="30" spans="1:83">
      <c r="A30" s="10">
        <v>1997</v>
      </c>
      <c r="B30" s="70">
        <v>6.26</v>
      </c>
      <c r="C30" s="70">
        <v>3.05</v>
      </c>
      <c r="D30" s="70">
        <v>1.87</v>
      </c>
      <c r="E30" s="70">
        <v>0.2</v>
      </c>
      <c r="F30" s="71">
        <v>16.899999999999999</v>
      </c>
      <c r="G30" s="72">
        <v>10.3</v>
      </c>
      <c r="H30" s="72">
        <v>8.4</v>
      </c>
      <c r="I30" s="73">
        <v>1.2</v>
      </c>
      <c r="J30" s="10">
        <v>1997</v>
      </c>
      <c r="K30" s="15">
        <v>0.55000000000000004</v>
      </c>
      <c r="L30" s="15">
        <v>0.79</v>
      </c>
      <c r="M30" s="15">
        <v>1.9</v>
      </c>
      <c r="N30" s="16">
        <v>1.9</v>
      </c>
      <c r="O30" s="13">
        <v>270</v>
      </c>
      <c r="P30" s="13">
        <v>338</v>
      </c>
      <c r="Q30" s="13">
        <v>447</v>
      </c>
      <c r="R30" s="14">
        <v>615</v>
      </c>
      <c r="S30" s="10">
        <v>1997</v>
      </c>
      <c r="T30" s="74">
        <v>17.8</v>
      </c>
      <c r="U30" s="74">
        <v>6.6</v>
      </c>
      <c r="V30" s="74">
        <v>2.5</v>
      </c>
      <c r="W30" s="75">
        <v>0.3</v>
      </c>
      <c r="X30" s="74">
        <v>47.9</v>
      </c>
      <c r="Y30" s="74">
        <v>22.4</v>
      </c>
      <c r="Z30" s="74">
        <v>11.3</v>
      </c>
      <c r="AA30" s="75">
        <v>1.7</v>
      </c>
      <c r="AC30" s="95"/>
      <c r="AD30" s="95"/>
      <c r="AE30" s="95"/>
      <c r="AF30" s="95"/>
      <c r="AG30" s="95"/>
      <c r="AH30" s="95"/>
      <c r="AI30" s="95"/>
      <c r="AJ30" s="95"/>
      <c r="AK30" s="95"/>
      <c r="AL30" s="96"/>
      <c r="AM30" s="96"/>
      <c r="AN30" s="96"/>
      <c r="AO30" s="96"/>
      <c r="AP30" s="95"/>
      <c r="AQ30" s="95"/>
      <c r="AR30" s="95"/>
      <c r="AS30" s="95"/>
      <c r="AT30" s="95"/>
      <c r="AU30" s="95"/>
      <c r="AV30" s="95"/>
      <c r="AW30" s="95"/>
      <c r="AX30" s="95"/>
      <c r="AY30" s="95"/>
      <c r="AZ30" s="95"/>
      <c r="BA30" s="95"/>
      <c r="BB30" s="95"/>
      <c r="BC30" s="95"/>
      <c r="BE30" s="95"/>
      <c r="BF30" s="95"/>
      <c r="BG30" s="95"/>
      <c r="BH30" s="95"/>
      <c r="BI30" s="95"/>
      <c r="BJ30" s="95"/>
      <c r="BK30" s="95"/>
      <c r="BL30" s="95"/>
      <c r="BM30" s="95"/>
      <c r="BN30" s="95"/>
      <c r="BO30" s="97"/>
      <c r="BP30" s="97"/>
      <c r="BQ30" s="97"/>
      <c r="BR30" s="97"/>
      <c r="BS30" s="95"/>
      <c r="BT30" s="95"/>
      <c r="BU30" s="95"/>
      <c r="BV30" s="95"/>
      <c r="BW30" s="95"/>
      <c r="BX30" s="95"/>
      <c r="BY30" s="95"/>
      <c r="BZ30" s="95"/>
      <c r="CA30" s="95"/>
      <c r="CB30" s="95"/>
      <c r="CC30" s="95"/>
      <c r="CD30" s="95"/>
      <c r="CE30" s="95"/>
    </row>
    <row r="31" spans="1:83">
      <c r="A31" s="10">
        <v>1998</v>
      </c>
      <c r="B31" s="70">
        <v>5.27</v>
      </c>
      <c r="C31" s="70">
        <v>3.79</v>
      </c>
      <c r="D31" s="70">
        <v>0.96</v>
      </c>
      <c r="E31" s="70">
        <v>0.13</v>
      </c>
      <c r="F31" s="71">
        <v>14</v>
      </c>
      <c r="G31" s="72">
        <v>13.3</v>
      </c>
      <c r="H31" s="72">
        <v>4.5999999999999996</v>
      </c>
      <c r="I31" s="73">
        <v>0.8</v>
      </c>
      <c r="J31" s="10">
        <v>1998</v>
      </c>
      <c r="K31" s="15">
        <v>0.62</v>
      </c>
      <c r="L31" s="15">
        <v>1.04</v>
      </c>
      <c r="M31" s="15">
        <v>0.82</v>
      </c>
      <c r="N31" s="16">
        <v>0.82</v>
      </c>
      <c r="O31" s="13">
        <v>266</v>
      </c>
      <c r="P31" s="13">
        <v>351</v>
      </c>
      <c r="Q31" s="13">
        <v>477</v>
      </c>
      <c r="R31" s="14">
        <v>631</v>
      </c>
      <c r="S31" s="10">
        <v>1998</v>
      </c>
      <c r="T31" s="74">
        <v>13.5</v>
      </c>
      <c r="U31" s="74">
        <v>6.9</v>
      </c>
      <c r="V31" s="74">
        <v>2</v>
      </c>
      <c r="W31" s="75">
        <v>0.3</v>
      </c>
      <c r="X31" s="74">
        <v>35.9</v>
      </c>
      <c r="Y31" s="74">
        <v>24.2</v>
      </c>
      <c r="Z31" s="74">
        <v>9.6999999999999993</v>
      </c>
      <c r="AA31" s="75">
        <v>1.8</v>
      </c>
      <c r="AC31" s="95"/>
      <c r="AD31" s="95"/>
      <c r="AE31" s="95"/>
      <c r="AF31" s="95"/>
      <c r="AG31" s="95"/>
      <c r="AH31" s="95"/>
      <c r="AI31" s="95"/>
      <c r="AJ31" s="95"/>
      <c r="AK31" s="95"/>
      <c r="AL31" s="96"/>
      <c r="AM31" s="96"/>
      <c r="AN31" s="96"/>
      <c r="AO31" s="96"/>
      <c r="AP31" s="95"/>
      <c r="AQ31" s="95"/>
      <c r="AR31" s="95"/>
      <c r="AS31" s="95"/>
      <c r="AT31" s="95"/>
      <c r="AU31" s="95"/>
      <c r="AV31" s="95"/>
      <c r="AW31" s="95"/>
      <c r="AX31" s="95"/>
      <c r="AY31" s="95"/>
      <c r="AZ31" s="95"/>
      <c r="BA31" s="95"/>
      <c r="BB31" s="95"/>
      <c r="BC31" s="95"/>
      <c r="BE31" s="95"/>
      <c r="BF31" s="95"/>
      <c r="BG31" s="95"/>
      <c r="BH31" s="95"/>
      <c r="BI31" s="95"/>
      <c r="BJ31" s="95"/>
      <c r="BK31" s="95"/>
      <c r="BL31" s="95"/>
      <c r="BM31" s="95"/>
      <c r="BN31" s="95"/>
      <c r="BO31" s="97"/>
      <c r="BP31" s="97"/>
      <c r="BQ31" s="97"/>
      <c r="BR31" s="97"/>
      <c r="BS31" s="95"/>
      <c r="BT31" s="95"/>
      <c r="BU31" s="95"/>
      <c r="BV31" s="95"/>
      <c r="BW31" s="95"/>
      <c r="BX31" s="95"/>
      <c r="BY31" s="95"/>
      <c r="BZ31" s="95"/>
      <c r="CA31" s="95"/>
      <c r="CB31" s="95"/>
      <c r="CC31" s="95"/>
      <c r="CD31" s="95"/>
      <c r="CE31" s="95"/>
    </row>
    <row r="32" spans="1:83">
      <c r="A32" s="10">
        <v>1999</v>
      </c>
      <c r="B32" s="70">
        <v>4.5199999999999996</v>
      </c>
      <c r="C32" s="70">
        <v>2.76</v>
      </c>
      <c r="D32" s="70">
        <v>0.71</v>
      </c>
      <c r="E32" s="70">
        <v>0.3</v>
      </c>
      <c r="F32" s="71">
        <v>11.4</v>
      </c>
      <c r="G32" s="72">
        <v>9.6999999999999993</v>
      </c>
      <c r="H32" s="72">
        <v>3.5</v>
      </c>
      <c r="I32" s="73">
        <v>1.9</v>
      </c>
      <c r="J32" s="10">
        <v>1999</v>
      </c>
      <c r="K32" s="15">
        <v>0.54</v>
      </c>
      <c r="L32" s="15">
        <v>1.1000000000000001</v>
      </c>
      <c r="M32" s="15">
        <v>0.73</v>
      </c>
      <c r="N32" s="16">
        <v>0.73</v>
      </c>
      <c r="O32" s="13">
        <v>252</v>
      </c>
      <c r="P32" s="13">
        <v>352</v>
      </c>
      <c r="Q32" s="13">
        <v>488</v>
      </c>
      <c r="R32" s="14">
        <v>624</v>
      </c>
      <c r="S32" s="10">
        <v>1999</v>
      </c>
      <c r="T32" s="74">
        <v>12.9</v>
      </c>
      <c r="U32" s="74">
        <v>4.8</v>
      </c>
      <c r="V32" s="74">
        <v>1.6</v>
      </c>
      <c r="W32" s="75">
        <v>0.7</v>
      </c>
      <c r="X32" s="74">
        <v>32.5</v>
      </c>
      <c r="Y32" s="74">
        <v>17</v>
      </c>
      <c r="Z32" s="74">
        <v>8</v>
      </c>
      <c r="AA32" s="75">
        <v>4.3</v>
      </c>
      <c r="AC32" s="95"/>
      <c r="AD32" s="95"/>
      <c r="AE32" s="95"/>
      <c r="AF32" s="95"/>
      <c r="AG32" s="95"/>
      <c r="AH32" s="95"/>
      <c r="AI32" s="95"/>
      <c r="AJ32" s="95"/>
      <c r="AK32" s="95"/>
      <c r="AL32" s="96"/>
      <c r="AM32" s="96"/>
      <c r="AN32" s="96"/>
      <c r="AO32" s="96"/>
      <c r="AP32" s="95"/>
      <c r="AQ32" s="95"/>
      <c r="AR32" s="95"/>
      <c r="AS32" s="95"/>
      <c r="AT32" s="95"/>
      <c r="AU32" s="95"/>
      <c r="AV32" s="95"/>
      <c r="AW32" s="95"/>
      <c r="AX32" s="95"/>
      <c r="AY32" s="95"/>
      <c r="AZ32" s="95"/>
      <c r="BA32" s="95"/>
      <c r="BB32" s="95"/>
      <c r="BC32" s="95"/>
      <c r="BE32" s="95"/>
      <c r="BF32" s="95"/>
      <c r="BG32" s="95"/>
      <c r="BH32" s="95"/>
      <c r="BI32" s="95"/>
      <c r="BJ32" s="95"/>
      <c r="BK32" s="95"/>
      <c r="BL32" s="95"/>
      <c r="BM32" s="95"/>
      <c r="BN32" s="95"/>
      <c r="BO32" s="97"/>
      <c r="BP32" s="97"/>
      <c r="BQ32" s="97"/>
      <c r="BR32" s="97"/>
      <c r="BS32" s="95"/>
      <c r="BT32" s="95"/>
      <c r="BU32" s="95"/>
      <c r="BV32" s="95"/>
      <c r="BW32" s="95"/>
      <c r="BX32" s="95"/>
      <c r="BY32" s="95"/>
      <c r="BZ32" s="95"/>
      <c r="CA32" s="95"/>
      <c r="CB32" s="95"/>
      <c r="CC32" s="95"/>
      <c r="CD32" s="95"/>
      <c r="CE32" s="95"/>
    </row>
    <row r="33" spans="1:83">
      <c r="A33" s="10">
        <v>2000</v>
      </c>
      <c r="B33" s="70">
        <v>2.41</v>
      </c>
      <c r="C33" s="70">
        <v>3.33</v>
      </c>
      <c r="D33" s="70">
        <v>0.68</v>
      </c>
      <c r="E33" s="70">
        <v>0.48</v>
      </c>
      <c r="F33" s="71">
        <v>4.2</v>
      </c>
      <c r="G33" s="72">
        <v>11.1</v>
      </c>
      <c r="H33" s="72">
        <v>3.3</v>
      </c>
      <c r="I33" s="73">
        <v>2.9</v>
      </c>
      <c r="J33" s="10">
        <v>2000</v>
      </c>
      <c r="K33" s="15">
        <v>0.32</v>
      </c>
      <c r="L33" s="15">
        <v>1.47</v>
      </c>
      <c r="M33" s="15">
        <v>1.33</v>
      </c>
      <c r="N33" s="16">
        <v>1.33</v>
      </c>
      <c r="O33" s="13">
        <v>173</v>
      </c>
      <c r="P33" s="13">
        <v>334</v>
      </c>
      <c r="Q33" s="13">
        <v>481</v>
      </c>
      <c r="R33" s="14">
        <v>613</v>
      </c>
      <c r="S33" s="10">
        <v>2000</v>
      </c>
      <c r="T33" s="74">
        <v>10.5</v>
      </c>
      <c r="U33" s="74">
        <v>5</v>
      </c>
      <c r="V33" s="74">
        <v>1.1000000000000001</v>
      </c>
      <c r="W33" s="75">
        <v>0.8</v>
      </c>
      <c r="X33" s="74">
        <v>18.100000000000001</v>
      </c>
      <c r="Y33" s="74">
        <v>16.8</v>
      </c>
      <c r="Z33" s="74">
        <v>5.2</v>
      </c>
      <c r="AA33" s="75">
        <v>4.5999999999999996</v>
      </c>
      <c r="AC33" s="95"/>
      <c r="AD33" s="95"/>
      <c r="AE33" s="95"/>
      <c r="AF33" s="95"/>
      <c r="AG33" s="95"/>
      <c r="AH33" s="95"/>
      <c r="AI33" s="95"/>
      <c r="AJ33" s="95"/>
      <c r="AK33" s="95"/>
      <c r="AL33" s="96"/>
      <c r="AM33" s="96"/>
      <c r="AN33" s="96"/>
      <c r="AO33" s="96"/>
      <c r="AP33" s="95"/>
      <c r="AQ33" s="95"/>
      <c r="AR33" s="95"/>
      <c r="AS33" s="95"/>
      <c r="AT33" s="95"/>
      <c r="AU33" s="95"/>
      <c r="AV33" s="95"/>
      <c r="AW33" s="95"/>
      <c r="AX33" s="95"/>
      <c r="AY33" s="95"/>
      <c r="AZ33" s="95"/>
      <c r="BA33" s="95"/>
      <c r="BB33" s="95"/>
      <c r="BC33" s="95"/>
      <c r="BE33" s="95"/>
      <c r="BF33" s="95"/>
      <c r="BG33" s="95"/>
      <c r="BH33" s="95"/>
      <c r="BI33" s="95"/>
      <c r="BJ33" s="95"/>
      <c r="BK33" s="95"/>
      <c r="BL33" s="95"/>
      <c r="BM33" s="95"/>
      <c r="BN33" s="95"/>
      <c r="BO33" s="97"/>
      <c r="BP33" s="97"/>
      <c r="BQ33" s="97"/>
      <c r="BR33" s="97"/>
      <c r="BS33" s="95"/>
      <c r="BT33" s="95"/>
      <c r="BU33" s="95"/>
      <c r="BV33" s="95"/>
      <c r="BW33" s="95"/>
      <c r="BX33" s="95"/>
      <c r="BY33" s="95"/>
      <c r="BZ33" s="95"/>
      <c r="CA33" s="95"/>
      <c r="CB33" s="95"/>
      <c r="CC33" s="95"/>
      <c r="CD33" s="95"/>
      <c r="CE33" s="95"/>
    </row>
    <row r="34" spans="1:83">
      <c r="A34" s="10">
        <v>2001</v>
      </c>
      <c r="B34" s="70">
        <v>4.7699999999999996</v>
      </c>
      <c r="C34" s="70">
        <v>3.37</v>
      </c>
      <c r="D34" s="70">
        <v>0.37</v>
      </c>
      <c r="E34" s="70">
        <v>0.15</v>
      </c>
      <c r="F34" s="71">
        <v>13.3</v>
      </c>
      <c r="G34" s="72">
        <v>11.6</v>
      </c>
      <c r="H34" s="72">
        <v>1.8</v>
      </c>
      <c r="I34" s="73">
        <v>1.1000000000000001</v>
      </c>
      <c r="J34" s="10">
        <v>2001</v>
      </c>
      <c r="K34" s="15">
        <v>0.66</v>
      </c>
      <c r="L34" s="15">
        <v>1.45</v>
      </c>
      <c r="M34" s="15">
        <v>0.83</v>
      </c>
      <c r="N34" s="16">
        <v>0.83</v>
      </c>
      <c r="O34" s="13">
        <v>278</v>
      </c>
      <c r="P34" s="13">
        <v>345</v>
      </c>
      <c r="Q34" s="13">
        <v>474</v>
      </c>
      <c r="R34" s="14">
        <v>699</v>
      </c>
      <c r="S34" s="10">
        <v>2001</v>
      </c>
      <c r="T34" s="74">
        <v>11.7</v>
      </c>
      <c r="U34" s="74">
        <v>5.0999999999999996</v>
      </c>
      <c r="V34" s="74">
        <v>0.8</v>
      </c>
      <c r="W34" s="75">
        <v>0.3</v>
      </c>
      <c r="X34" s="74">
        <v>32.5</v>
      </c>
      <c r="Y34" s="74">
        <v>17.600000000000001</v>
      </c>
      <c r="Z34" s="74">
        <v>3.7</v>
      </c>
      <c r="AA34" s="75">
        <v>2.2999999999999998</v>
      </c>
      <c r="AC34" s="95"/>
      <c r="AD34" s="95"/>
      <c r="AE34" s="95"/>
      <c r="AF34" s="95"/>
      <c r="AG34" s="95"/>
      <c r="AH34" s="95"/>
      <c r="AI34" s="95"/>
      <c r="AJ34" s="95"/>
      <c r="AK34" s="95"/>
      <c r="AL34" s="96"/>
      <c r="AM34" s="96"/>
      <c r="AN34" s="96"/>
      <c r="AO34" s="96"/>
      <c r="AP34" s="95"/>
      <c r="AQ34" s="95"/>
      <c r="AR34" s="95"/>
      <c r="AS34" s="95"/>
      <c r="AT34" s="95"/>
      <c r="AU34" s="95"/>
      <c r="AV34" s="95"/>
      <c r="AW34" s="95"/>
      <c r="AX34" s="95"/>
      <c r="AY34" s="95"/>
      <c r="AZ34" s="95"/>
      <c r="BA34" s="95"/>
      <c r="BB34" s="95"/>
      <c r="BC34" s="95"/>
      <c r="BE34" s="95"/>
      <c r="BF34" s="95"/>
      <c r="BG34" s="95"/>
      <c r="BH34" s="95"/>
      <c r="BI34" s="95"/>
      <c r="BJ34" s="95"/>
      <c r="BK34" s="95"/>
      <c r="BL34" s="95"/>
      <c r="BM34" s="95"/>
      <c r="BN34" s="95"/>
      <c r="BO34" s="97"/>
      <c r="BP34" s="97"/>
      <c r="BQ34" s="97"/>
      <c r="BR34" s="97"/>
      <c r="BS34" s="95"/>
      <c r="BT34" s="95"/>
      <c r="BU34" s="95"/>
      <c r="BV34" s="95"/>
      <c r="BW34" s="95"/>
      <c r="BX34" s="95"/>
      <c r="BY34" s="95"/>
      <c r="BZ34" s="95"/>
      <c r="CA34" s="95"/>
      <c r="CB34" s="95"/>
      <c r="CC34" s="95"/>
      <c r="CD34" s="95"/>
      <c r="CE34" s="95"/>
    </row>
    <row r="35" spans="1:83">
      <c r="A35" s="10">
        <v>2002</v>
      </c>
      <c r="B35" s="70">
        <v>3.49</v>
      </c>
      <c r="C35" s="70">
        <v>2.86</v>
      </c>
      <c r="D35" s="70">
        <v>0.41</v>
      </c>
      <c r="E35" s="70">
        <v>0.16</v>
      </c>
      <c r="F35" s="71">
        <v>9.6</v>
      </c>
      <c r="G35" s="72">
        <v>9.9</v>
      </c>
      <c r="H35" s="72">
        <v>1.9</v>
      </c>
      <c r="I35" s="73">
        <v>1.1000000000000001</v>
      </c>
      <c r="J35" s="10">
        <v>2002</v>
      </c>
      <c r="K35" s="15">
        <v>0.56000000000000005</v>
      </c>
      <c r="L35" s="15">
        <v>1.68</v>
      </c>
      <c r="M35" s="15">
        <v>0.92</v>
      </c>
      <c r="N35" s="16">
        <v>0.92</v>
      </c>
      <c r="O35" s="13">
        <v>276</v>
      </c>
      <c r="P35" s="13">
        <v>347</v>
      </c>
      <c r="Q35" s="13">
        <v>477</v>
      </c>
      <c r="R35" s="14">
        <v>651</v>
      </c>
      <c r="S35" s="10">
        <v>2002</v>
      </c>
      <c r="T35" s="74">
        <v>9.8000000000000007</v>
      </c>
      <c r="U35" s="74">
        <v>4</v>
      </c>
      <c r="V35" s="74">
        <v>0.8</v>
      </c>
      <c r="W35" s="75">
        <v>0.3</v>
      </c>
      <c r="X35" s="74">
        <v>26.9</v>
      </c>
      <c r="Y35" s="74">
        <v>14</v>
      </c>
      <c r="Z35" s="74">
        <v>3.8</v>
      </c>
      <c r="AA35" s="75">
        <v>2.1</v>
      </c>
      <c r="AC35" s="95"/>
      <c r="AD35" s="95"/>
      <c r="AE35" s="95"/>
      <c r="AF35" s="95"/>
      <c r="AG35" s="95"/>
      <c r="AH35" s="95"/>
      <c r="AI35" s="95"/>
      <c r="AJ35" s="95"/>
      <c r="AK35" s="95"/>
      <c r="AL35" s="96"/>
      <c r="AM35" s="96"/>
      <c r="AN35" s="96"/>
      <c r="AO35" s="96"/>
      <c r="AP35" s="95"/>
      <c r="AQ35" s="95"/>
      <c r="AR35" s="95"/>
      <c r="AS35" s="95"/>
      <c r="AT35" s="95"/>
      <c r="AU35" s="95"/>
      <c r="AV35" s="95"/>
      <c r="AW35" s="95"/>
      <c r="AX35" s="95"/>
      <c r="AY35" s="95"/>
      <c r="AZ35" s="95"/>
      <c r="BA35" s="95"/>
      <c r="BB35" s="95"/>
      <c r="BC35" s="95"/>
      <c r="BE35" s="95"/>
      <c r="BF35" s="95"/>
      <c r="BG35" s="95"/>
      <c r="BH35" s="95"/>
      <c r="BI35" s="95"/>
      <c r="BJ35" s="95"/>
      <c r="BK35" s="95"/>
      <c r="BL35" s="95"/>
      <c r="BM35" s="95"/>
      <c r="BN35" s="95"/>
      <c r="BO35" s="97"/>
      <c r="BP35" s="97"/>
      <c r="BQ35" s="97"/>
      <c r="BR35" s="97"/>
      <c r="BS35" s="95"/>
      <c r="BT35" s="95"/>
      <c r="BU35" s="95"/>
      <c r="BV35" s="95"/>
      <c r="BW35" s="95"/>
      <c r="BX35" s="95"/>
      <c r="BY35" s="95"/>
      <c r="BZ35" s="95"/>
      <c r="CA35" s="95"/>
      <c r="CB35" s="95"/>
      <c r="CC35" s="95"/>
      <c r="CD35" s="95"/>
      <c r="CE35" s="95"/>
    </row>
    <row r="36" spans="1:83">
      <c r="A36" s="10">
        <v>2003</v>
      </c>
      <c r="B36" s="70">
        <v>3.57</v>
      </c>
      <c r="C36" s="70">
        <v>2.2999999999999998</v>
      </c>
      <c r="D36" s="70">
        <v>0.23</v>
      </c>
      <c r="E36" s="70">
        <v>0.14000000000000001</v>
      </c>
      <c r="F36" s="71">
        <v>10.4</v>
      </c>
      <c r="G36" s="72">
        <v>7.9</v>
      </c>
      <c r="H36" s="72">
        <v>1.1000000000000001</v>
      </c>
      <c r="I36" s="73">
        <v>0.9</v>
      </c>
      <c r="J36" s="10">
        <v>2003</v>
      </c>
      <c r="K36" s="15">
        <v>0.55000000000000004</v>
      </c>
      <c r="L36" s="15">
        <v>1.25</v>
      </c>
      <c r="M36" s="15">
        <v>0.79</v>
      </c>
      <c r="N36" s="16">
        <v>0.79</v>
      </c>
      <c r="O36" s="13">
        <v>291</v>
      </c>
      <c r="P36" s="13">
        <v>343</v>
      </c>
      <c r="Q36" s="13">
        <v>456</v>
      </c>
      <c r="R36" s="14">
        <v>655</v>
      </c>
      <c r="S36" s="10">
        <v>2003</v>
      </c>
      <c r="T36" s="74">
        <v>10</v>
      </c>
      <c r="U36" s="74">
        <v>3.8</v>
      </c>
      <c r="V36" s="74">
        <v>0.5</v>
      </c>
      <c r="W36" s="75">
        <v>0.3</v>
      </c>
      <c r="X36" s="74">
        <v>29.1</v>
      </c>
      <c r="Y36" s="74">
        <v>12.9</v>
      </c>
      <c r="Z36" s="74">
        <v>2.2999999999999998</v>
      </c>
      <c r="AA36" s="75">
        <v>2</v>
      </c>
      <c r="AC36" s="95"/>
      <c r="AD36" s="95"/>
      <c r="AE36" s="95"/>
      <c r="AF36" s="95"/>
      <c r="AG36" s="95"/>
      <c r="AH36" s="95"/>
      <c r="AI36" s="95"/>
      <c r="AJ36" s="95"/>
      <c r="AK36" s="95"/>
      <c r="AL36" s="96"/>
      <c r="AM36" s="96"/>
      <c r="AN36" s="96"/>
      <c r="AO36" s="96"/>
      <c r="AP36" s="95"/>
      <c r="AQ36" s="95"/>
      <c r="AR36" s="95"/>
      <c r="AS36" s="95"/>
      <c r="AT36" s="95"/>
      <c r="AU36" s="95"/>
      <c r="AV36" s="95"/>
      <c r="AW36" s="95"/>
      <c r="AX36" s="95"/>
      <c r="AY36" s="95"/>
      <c r="AZ36" s="95"/>
      <c r="BA36" s="95"/>
      <c r="BB36" s="95"/>
      <c r="BC36" s="95"/>
      <c r="BE36" s="95"/>
      <c r="BF36" s="95"/>
      <c r="BG36" s="95"/>
      <c r="BH36" s="95"/>
      <c r="BI36" s="95"/>
      <c r="BJ36" s="95"/>
      <c r="BK36" s="95"/>
      <c r="BL36" s="95"/>
      <c r="BM36" s="95"/>
      <c r="BN36" s="95"/>
      <c r="BO36" s="97"/>
      <c r="BP36" s="97"/>
      <c r="BQ36" s="97"/>
      <c r="BR36" s="97"/>
      <c r="BS36" s="95"/>
      <c r="BT36" s="95"/>
      <c r="BU36" s="95"/>
      <c r="BV36" s="95"/>
      <c r="BW36" s="95"/>
      <c r="BX36" s="95"/>
      <c r="BY36" s="95"/>
      <c r="BZ36" s="95"/>
      <c r="CA36" s="95"/>
      <c r="CB36" s="95"/>
      <c r="CC36" s="95"/>
      <c r="CD36" s="95"/>
      <c r="CE36" s="95"/>
    </row>
    <row r="37" spans="1:83">
      <c r="A37" s="10">
        <v>2004</v>
      </c>
      <c r="B37" s="70">
        <v>5.88</v>
      </c>
      <c r="C37" s="70">
        <v>1.65</v>
      </c>
      <c r="D37" s="70">
        <v>0.45</v>
      </c>
      <c r="E37" s="70">
        <v>0.15</v>
      </c>
      <c r="F37" s="71">
        <v>17.399999999999999</v>
      </c>
      <c r="G37" s="72">
        <v>5.9</v>
      </c>
      <c r="H37" s="72">
        <v>2.1</v>
      </c>
      <c r="I37" s="73">
        <v>1</v>
      </c>
      <c r="J37" s="10">
        <v>2004</v>
      </c>
      <c r="K37" s="15">
        <v>0.62</v>
      </c>
      <c r="L37" s="15">
        <v>0.71</v>
      </c>
      <c r="M37" s="15">
        <v>1.32</v>
      </c>
      <c r="N37" s="16">
        <v>1.32</v>
      </c>
      <c r="O37" s="13">
        <v>295</v>
      </c>
      <c r="P37" s="13">
        <v>360</v>
      </c>
      <c r="Q37" s="13">
        <v>455</v>
      </c>
      <c r="R37" s="14">
        <v>654</v>
      </c>
      <c r="S37" s="10">
        <v>2004</v>
      </c>
      <c r="T37" s="74">
        <v>15.2</v>
      </c>
      <c r="U37" s="74">
        <v>3.9</v>
      </c>
      <c r="V37" s="74">
        <v>0.7</v>
      </c>
      <c r="W37" s="75">
        <v>0.2</v>
      </c>
      <c r="X37" s="74">
        <v>44.8</v>
      </c>
      <c r="Y37" s="74">
        <v>13.9</v>
      </c>
      <c r="Z37" s="74">
        <v>3.3</v>
      </c>
      <c r="AA37" s="75">
        <v>1.6</v>
      </c>
      <c r="AC37" s="95"/>
      <c r="AD37" s="95"/>
      <c r="AE37" s="95"/>
      <c r="AF37" s="95"/>
      <c r="AG37" s="95"/>
      <c r="AH37" s="95"/>
      <c r="AI37" s="95"/>
      <c r="AJ37" s="95"/>
      <c r="AK37" s="95"/>
      <c r="AL37" s="96"/>
      <c r="AM37" s="96"/>
      <c r="AN37" s="96"/>
      <c r="AO37" s="96"/>
      <c r="AP37" s="95"/>
      <c r="AQ37" s="95"/>
      <c r="AR37" s="95"/>
      <c r="AS37" s="95"/>
      <c r="AT37" s="95"/>
      <c r="AU37" s="95"/>
      <c r="AV37" s="95"/>
      <c r="AW37" s="95"/>
      <c r="AX37" s="95"/>
      <c r="AY37" s="95"/>
      <c r="AZ37" s="95"/>
      <c r="BA37" s="95"/>
      <c r="BB37" s="95"/>
      <c r="BC37" s="95"/>
      <c r="BE37" s="95"/>
      <c r="BF37" s="95"/>
      <c r="BG37" s="95"/>
      <c r="BH37" s="95"/>
      <c r="BI37" s="95"/>
      <c r="BJ37" s="95"/>
      <c r="BK37" s="95"/>
      <c r="BL37" s="95"/>
      <c r="BM37" s="95"/>
      <c r="BN37" s="95"/>
      <c r="BO37" s="97"/>
      <c r="BP37" s="97"/>
      <c r="BQ37" s="97"/>
      <c r="BR37" s="97"/>
      <c r="BS37" s="95"/>
      <c r="BT37" s="95"/>
      <c r="BU37" s="95"/>
      <c r="BV37" s="95"/>
      <c r="BW37" s="95"/>
      <c r="BX37" s="95"/>
      <c r="BY37" s="95"/>
      <c r="BZ37" s="95"/>
      <c r="CA37" s="95"/>
      <c r="CB37" s="95"/>
      <c r="CC37" s="95"/>
      <c r="CD37" s="95"/>
      <c r="CE37" s="95"/>
    </row>
    <row r="38" spans="1:83">
      <c r="A38" s="10">
        <v>2005</v>
      </c>
      <c r="B38" s="70">
        <v>2.62</v>
      </c>
      <c r="C38" s="70">
        <v>2.8</v>
      </c>
      <c r="D38" s="70">
        <v>0.57999999999999996</v>
      </c>
      <c r="E38" s="70">
        <v>0.08</v>
      </c>
      <c r="F38" s="71">
        <v>7.5</v>
      </c>
      <c r="G38" s="72">
        <v>10.3</v>
      </c>
      <c r="H38" s="72">
        <v>2.9</v>
      </c>
      <c r="I38" s="73">
        <v>0.5</v>
      </c>
      <c r="J38" s="10">
        <v>2005</v>
      </c>
      <c r="K38" s="15">
        <v>0.46</v>
      </c>
      <c r="L38" s="15">
        <v>0.92</v>
      </c>
      <c r="M38" s="15">
        <v>0.77</v>
      </c>
      <c r="N38" s="16">
        <v>0.77</v>
      </c>
      <c r="O38" s="13">
        <v>286</v>
      </c>
      <c r="P38" s="13">
        <v>368</v>
      </c>
      <c r="Q38" s="13">
        <v>505</v>
      </c>
      <c r="R38" s="14">
        <v>638</v>
      </c>
      <c r="S38" s="10">
        <v>2005</v>
      </c>
      <c r="T38" s="74">
        <v>8.6</v>
      </c>
      <c r="U38" s="74">
        <v>5.5</v>
      </c>
      <c r="V38" s="74">
        <v>1.3</v>
      </c>
      <c r="W38" s="75">
        <v>0.2</v>
      </c>
      <c r="X38" s="74">
        <v>24.5</v>
      </c>
      <c r="Y38" s="74">
        <v>20.2</v>
      </c>
      <c r="Z38" s="74">
        <v>6.4</v>
      </c>
      <c r="AA38" s="75">
        <v>1.1000000000000001</v>
      </c>
      <c r="AC38" s="95"/>
      <c r="AD38" s="95"/>
      <c r="AE38" s="95"/>
      <c r="AF38" s="95"/>
      <c r="AG38" s="95"/>
      <c r="AH38" s="95"/>
      <c r="AI38" s="95"/>
      <c r="AJ38" s="95"/>
      <c r="AK38" s="95"/>
      <c r="AL38" s="96"/>
      <c r="AM38" s="96"/>
      <c r="AN38" s="96"/>
      <c r="AO38" s="96"/>
      <c r="AP38" s="95"/>
      <c r="AQ38" s="95"/>
      <c r="AR38" s="95"/>
      <c r="AS38" s="95"/>
      <c r="AT38" s="95"/>
      <c r="AU38" s="95"/>
      <c r="AV38" s="95"/>
      <c r="AW38" s="95"/>
      <c r="AX38" s="95"/>
      <c r="AY38" s="95"/>
      <c r="AZ38" s="95"/>
      <c r="BA38" s="95"/>
      <c r="BB38" s="95"/>
      <c r="BC38" s="95"/>
      <c r="BE38" s="95"/>
      <c r="BF38" s="95"/>
      <c r="BG38" s="95"/>
      <c r="BH38" s="95"/>
      <c r="BI38" s="95"/>
      <c r="BJ38" s="95"/>
      <c r="BK38" s="95"/>
      <c r="BL38" s="95"/>
      <c r="BM38" s="95"/>
      <c r="BN38" s="95"/>
      <c r="BO38" s="97"/>
      <c r="BP38" s="97"/>
      <c r="BQ38" s="97"/>
      <c r="BR38" s="97"/>
      <c r="BS38" s="95"/>
      <c r="BT38" s="95"/>
      <c r="BU38" s="95"/>
      <c r="BV38" s="95"/>
      <c r="BW38" s="95"/>
      <c r="BX38" s="95"/>
      <c r="BY38" s="95"/>
      <c r="BZ38" s="95"/>
      <c r="CA38" s="95"/>
      <c r="CB38" s="95"/>
      <c r="CC38" s="95"/>
      <c r="CD38" s="95"/>
      <c r="CE38" s="95"/>
    </row>
    <row r="39" spans="1:83">
      <c r="A39" s="10">
        <v>2006</v>
      </c>
      <c r="B39" s="70">
        <v>2.58</v>
      </c>
      <c r="C39" s="70">
        <v>1.9</v>
      </c>
      <c r="D39" s="70">
        <v>0.83</v>
      </c>
      <c r="E39" s="70">
        <v>0.26</v>
      </c>
      <c r="F39" s="71">
        <v>6.4</v>
      </c>
      <c r="G39" s="72">
        <v>6.6</v>
      </c>
      <c r="H39" s="72">
        <v>4.4000000000000004</v>
      </c>
      <c r="I39" s="73">
        <v>1.7</v>
      </c>
      <c r="J39" s="10">
        <v>2006</v>
      </c>
      <c r="K39" s="15">
        <v>0.37</v>
      </c>
      <c r="L39" s="15">
        <v>0.95</v>
      </c>
      <c r="M39" s="15">
        <v>1.0900000000000001</v>
      </c>
      <c r="N39" s="16">
        <v>1.0900000000000001</v>
      </c>
      <c r="O39" s="13">
        <v>247</v>
      </c>
      <c r="P39" s="13">
        <v>349</v>
      </c>
      <c r="Q39" s="13">
        <v>530</v>
      </c>
      <c r="R39" s="14">
        <v>672</v>
      </c>
      <c r="S39" s="10">
        <v>2006</v>
      </c>
      <c r="T39" s="74">
        <v>9.9</v>
      </c>
      <c r="U39" s="74">
        <v>3.6</v>
      </c>
      <c r="V39" s="74">
        <v>1.5</v>
      </c>
      <c r="W39" s="75">
        <v>0.5</v>
      </c>
      <c r="X39" s="74">
        <v>24.5</v>
      </c>
      <c r="Y39" s="74">
        <v>12.7</v>
      </c>
      <c r="Z39" s="74">
        <v>7.8</v>
      </c>
      <c r="AA39" s="75">
        <v>3</v>
      </c>
      <c r="AC39" s="95"/>
      <c r="AD39" s="95"/>
      <c r="AE39" s="95"/>
      <c r="AF39" s="95"/>
      <c r="AG39" s="95"/>
      <c r="AH39" s="95"/>
      <c r="AI39" s="95"/>
      <c r="AJ39" s="95"/>
      <c r="AK39" s="95"/>
      <c r="AL39" s="96"/>
      <c r="AM39" s="96"/>
      <c r="AN39" s="96"/>
      <c r="AO39" s="96"/>
      <c r="AP39" s="95"/>
      <c r="AQ39" s="95"/>
      <c r="AR39" s="95"/>
      <c r="AS39" s="95"/>
      <c r="AT39" s="95"/>
      <c r="AU39" s="95"/>
      <c r="AV39" s="95"/>
      <c r="AW39" s="95"/>
      <c r="AX39" s="95"/>
      <c r="AY39" s="95"/>
      <c r="AZ39" s="95"/>
      <c r="BA39" s="95"/>
      <c r="BB39" s="95"/>
      <c r="BC39" s="95"/>
      <c r="BE39" s="95"/>
      <c r="BF39" s="95"/>
      <c r="BG39" s="95"/>
      <c r="BH39" s="95"/>
      <c r="BI39" s="95"/>
      <c r="BJ39" s="95"/>
      <c r="BK39" s="95"/>
      <c r="BL39" s="95"/>
      <c r="BM39" s="95"/>
      <c r="BN39" s="95"/>
      <c r="BO39" s="97"/>
      <c r="BP39" s="97"/>
      <c r="BQ39" s="97"/>
      <c r="BR39" s="97"/>
      <c r="BS39" s="95"/>
      <c r="BT39" s="95"/>
      <c r="BU39" s="95"/>
      <c r="BV39" s="95"/>
      <c r="BW39" s="95"/>
      <c r="BX39" s="95"/>
      <c r="BY39" s="95"/>
      <c r="BZ39" s="95"/>
      <c r="CA39" s="95"/>
      <c r="CB39" s="95"/>
      <c r="CC39" s="95"/>
      <c r="CD39" s="95"/>
      <c r="CE39" s="95"/>
    </row>
    <row r="40" spans="1:83">
      <c r="A40" s="10">
        <v>2007</v>
      </c>
      <c r="B40" s="70">
        <v>4.57</v>
      </c>
      <c r="C40" s="70">
        <v>2.33</v>
      </c>
      <c r="D40" s="70">
        <v>0.54</v>
      </c>
      <c r="E40" s="70">
        <v>0.25</v>
      </c>
      <c r="F40" s="71">
        <v>13.2</v>
      </c>
      <c r="G40" s="72">
        <v>7.8</v>
      </c>
      <c r="H40" s="72">
        <v>2.5</v>
      </c>
      <c r="I40" s="73">
        <v>1.6</v>
      </c>
      <c r="J40" s="10">
        <v>2007</v>
      </c>
      <c r="K40" s="15">
        <v>0.49</v>
      </c>
      <c r="L40" s="15">
        <v>0.91</v>
      </c>
      <c r="M40" s="15">
        <v>1.1100000000000001</v>
      </c>
      <c r="N40" s="16">
        <v>1.1100000000000001</v>
      </c>
      <c r="O40" s="13">
        <v>288</v>
      </c>
      <c r="P40" s="13">
        <v>336</v>
      </c>
      <c r="Q40" s="13">
        <v>474</v>
      </c>
      <c r="R40" s="14">
        <v>646</v>
      </c>
      <c r="S40" s="10">
        <v>2007</v>
      </c>
      <c r="T40" s="74">
        <v>14</v>
      </c>
      <c r="U40" s="74">
        <v>4.5999999999999996</v>
      </c>
      <c r="V40" s="74">
        <v>0.9</v>
      </c>
      <c r="W40" s="75">
        <v>0.4</v>
      </c>
      <c r="X40" s="74">
        <v>40.200000000000003</v>
      </c>
      <c r="Y40" s="74">
        <v>15.4</v>
      </c>
      <c r="Z40" s="74">
        <v>4.5</v>
      </c>
      <c r="AA40" s="75">
        <v>2.8</v>
      </c>
      <c r="AC40" s="95"/>
      <c r="AD40" s="95"/>
      <c r="AE40" s="95"/>
      <c r="AF40" s="95"/>
      <c r="AG40" s="95"/>
      <c r="AH40" s="95"/>
      <c r="AI40" s="95"/>
      <c r="AJ40" s="95"/>
      <c r="AK40" s="95"/>
      <c r="AL40" s="96"/>
      <c r="AM40" s="96"/>
      <c r="AN40" s="96"/>
      <c r="AO40" s="96"/>
      <c r="AP40" s="95"/>
      <c r="AQ40" s="95"/>
      <c r="AR40" s="95"/>
      <c r="AS40" s="95"/>
      <c r="AT40" s="95"/>
      <c r="AU40" s="95"/>
      <c r="AV40" s="95"/>
      <c r="AW40" s="95"/>
      <c r="AX40" s="95"/>
      <c r="AY40" s="95"/>
      <c r="AZ40" s="95"/>
      <c r="BA40" s="95"/>
      <c r="BB40" s="95"/>
      <c r="BC40" s="95"/>
      <c r="BE40" s="95"/>
      <c r="BF40" s="95"/>
      <c r="BG40" s="95"/>
      <c r="BH40" s="95"/>
      <c r="BI40" s="95"/>
      <c r="BJ40" s="95"/>
      <c r="BK40" s="95"/>
      <c r="BL40" s="95"/>
      <c r="BM40" s="95"/>
      <c r="BN40" s="95"/>
      <c r="BO40" s="97"/>
      <c r="BP40" s="97"/>
      <c r="BQ40" s="97"/>
      <c r="BR40" s="97"/>
      <c r="BS40" s="95"/>
      <c r="BT40" s="95"/>
      <c r="BU40" s="95"/>
      <c r="BV40" s="95"/>
      <c r="BW40" s="95"/>
      <c r="BX40" s="95"/>
      <c r="BY40" s="95"/>
      <c r="BZ40" s="95"/>
      <c r="CA40" s="95"/>
      <c r="CB40" s="95"/>
      <c r="CC40" s="95"/>
      <c r="CD40" s="95"/>
      <c r="CE40" s="95"/>
    </row>
    <row r="41" spans="1:83">
      <c r="A41" s="10">
        <v>2008</v>
      </c>
      <c r="B41" s="70">
        <v>7.66</v>
      </c>
      <c r="C41" s="70">
        <v>2.68</v>
      </c>
      <c r="D41" s="70">
        <v>0.66</v>
      </c>
      <c r="E41" s="70">
        <v>0.16</v>
      </c>
      <c r="F41" s="71">
        <v>18.5</v>
      </c>
      <c r="G41" s="72">
        <v>8.6</v>
      </c>
      <c r="H41" s="72">
        <v>2.9</v>
      </c>
      <c r="I41" s="73">
        <v>1</v>
      </c>
      <c r="J41" s="10">
        <v>2008</v>
      </c>
      <c r="K41" s="15">
        <v>0.63</v>
      </c>
      <c r="L41" s="15">
        <v>0.81</v>
      </c>
      <c r="M41" s="15">
        <v>1.01</v>
      </c>
      <c r="N41" s="16">
        <v>1.01</v>
      </c>
      <c r="O41" s="13">
        <v>242</v>
      </c>
      <c r="P41" s="13">
        <v>320</v>
      </c>
      <c r="Q41" s="13">
        <v>440</v>
      </c>
      <c r="R41" s="14">
        <v>598</v>
      </c>
      <c r="S41" s="10">
        <v>2008</v>
      </c>
      <c r="T41" s="74">
        <v>19.399999999999999</v>
      </c>
      <c r="U41" s="74">
        <v>5.7</v>
      </c>
      <c r="V41" s="74">
        <v>1.2</v>
      </c>
      <c r="W41" s="75">
        <v>0.3</v>
      </c>
      <c r="X41" s="74">
        <v>46.9</v>
      </c>
      <c r="Y41" s="74">
        <v>18.3</v>
      </c>
      <c r="Z41" s="74">
        <v>5.4</v>
      </c>
      <c r="AA41" s="75">
        <v>1.8</v>
      </c>
      <c r="AC41" s="95"/>
      <c r="AD41" s="95"/>
      <c r="AE41" s="95"/>
      <c r="AF41" s="95"/>
      <c r="AG41" s="95"/>
      <c r="AH41" s="95"/>
      <c r="AI41" s="95"/>
      <c r="AJ41" s="95"/>
      <c r="AK41" s="95"/>
      <c r="AL41" s="96"/>
      <c r="AM41" s="96"/>
      <c r="AN41" s="96"/>
      <c r="AO41" s="96"/>
      <c r="AP41" s="95"/>
      <c r="AQ41" s="95"/>
      <c r="AR41" s="95"/>
      <c r="AS41" s="95"/>
      <c r="AT41" s="95"/>
      <c r="AU41" s="95"/>
      <c r="AV41" s="95"/>
      <c r="AW41" s="95"/>
      <c r="AX41" s="95"/>
      <c r="AY41" s="95"/>
      <c r="AZ41" s="95"/>
      <c r="BA41" s="95"/>
      <c r="BB41" s="95"/>
      <c r="BC41" s="95"/>
      <c r="BE41" s="95"/>
      <c r="BF41" s="95"/>
      <c r="BG41" s="95"/>
      <c r="BH41" s="95"/>
      <c r="BI41" s="95"/>
      <c r="BJ41" s="95"/>
      <c r="BK41" s="95"/>
      <c r="BL41" s="95"/>
      <c r="BM41" s="95"/>
      <c r="BN41" s="95"/>
      <c r="BO41" s="97"/>
      <c r="BP41" s="97"/>
      <c r="BQ41" s="97"/>
      <c r="BR41" s="97"/>
      <c r="BS41" s="95"/>
      <c r="BT41" s="95"/>
      <c r="BU41" s="95"/>
      <c r="BV41" s="95"/>
      <c r="BW41" s="95"/>
      <c r="BX41" s="95"/>
      <c r="BY41" s="95"/>
      <c r="BZ41" s="95"/>
      <c r="CA41" s="95"/>
      <c r="CB41" s="95"/>
      <c r="CC41" s="95"/>
      <c r="CD41" s="95"/>
      <c r="CE41" s="95"/>
    </row>
    <row r="42" spans="1:83">
      <c r="A42" s="10">
        <v>2009</v>
      </c>
      <c r="B42" s="70">
        <v>3.66</v>
      </c>
      <c r="C42" s="70">
        <v>4.7699999999999996</v>
      </c>
      <c r="D42" s="70">
        <v>1.1399999999999999</v>
      </c>
      <c r="E42" s="70">
        <v>0.25</v>
      </c>
      <c r="F42" s="71">
        <v>8.6999999999999993</v>
      </c>
      <c r="G42" s="72">
        <v>15.6</v>
      </c>
      <c r="H42" s="72">
        <v>4.5</v>
      </c>
      <c r="I42" s="73">
        <v>1.3</v>
      </c>
      <c r="J42" s="10">
        <v>2009</v>
      </c>
      <c r="K42" s="15">
        <v>0.48</v>
      </c>
      <c r="L42" s="15">
        <v>1.6</v>
      </c>
      <c r="M42" s="15">
        <v>1.47</v>
      </c>
      <c r="N42" s="16">
        <v>1.47</v>
      </c>
      <c r="O42" s="13">
        <v>239</v>
      </c>
      <c r="P42" s="13">
        <v>326</v>
      </c>
      <c r="Q42" s="13">
        <v>392</v>
      </c>
      <c r="R42" s="14">
        <v>521</v>
      </c>
      <c r="S42" s="10">
        <v>2009</v>
      </c>
      <c r="T42" s="74">
        <v>11.4</v>
      </c>
      <c r="U42" s="74">
        <v>6.9</v>
      </c>
      <c r="V42" s="74">
        <v>1.7</v>
      </c>
      <c r="W42" s="75">
        <v>0.4</v>
      </c>
      <c r="X42" s="74">
        <v>27.2</v>
      </c>
      <c r="Y42" s="74">
        <v>22.5</v>
      </c>
      <c r="Z42" s="74">
        <v>6.7</v>
      </c>
      <c r="AA42" s="75">
        <v>2</v>
      </c>
      <c r="AC42" s="95"/>
      <c r="AD42" s="95"/>
      <c r="AE42" s="95"/>
      <c r="AF42" s="95"/>
      <c r="AG42" s="95"/>
      <c r="AH42" s="95"/>
      <c r="AI42" s="95"/>
      <c r="AJ42" s="95"/>
      <c r="AK42" s="95"/>
      <c r="AL42" s="96"/>
      <c r="AM42" s="96"/>
      <c r="AN42" s="96"/>
      <c r="AO42" s="96"/>
      <c r="AP42" s="95"/>
      <c r="AQ42" s="95"/>
      <c r="AR42" s="95"/>
      <c r="AS42" s="95"/>
      <c r="AT42" s="95"/>
      <c r="AU42" s="95"/>
      <c r="AV42" s="95"/>
      <c r="AW42" s="95"/>
      <c r="AX42" s="95"/>
      <c r="AY42" s="95"/>
      <c r="AZ42" s="95"/>
      <c r="BA42" s="95"/>
      <c r="BB42" s="95"/>
      <c r="BC42" s="95"/>
      <c r="BE42" s="95"/>
      <c r="BF42" s="95"/>
      <c r="BG42" s="95"/>
      <c r="BH42" s="95"/>
      <c r="BI42" s="95"/>
      <c r="BJ42" s="95"/>
      <c r="BK42" s="95"/>
      <c r="BL42" s="95"/>
      <c r="BM42" s="95"/>
      <c r="BN42" s="95"/>
      <c r="BO42" s="97"/>
      <c r="BP42" s="97"/>
      <c r="BQ42" s="97"/>
      <c r="BR42" s="97"/>
      <c r="BS42" s="95"/>
      <c r="BT42" s="95"/>
      <c r="BU42" s="95"/>
      <c r="BV42" s="95"/>
      <c r="BW42" s="95"/>
      <c r="BX42" s="95"/>
      <c r="BY42" s="95"/>
      <c r="BZ42" s="95"/>
      <c r="CA42" s="95"/>
      <c r="CB42" s="95"/>
      <c r="CC42" s="95"/>
      <c r="CD42" s="95"/>
      <c r="CE42" s="95"/>
    </row>
    <row r="43" spans="1:83">
      <c r="A43" s="10">
        <v>2010</v>
      </c>
      <c r="B43" s="70">
        <v>4.9000000000000004</v>
      </c>
      <c r="C43" s="70">
        <v>2.14</v>
      </c>
      <c r="D43" s="70">
        <v>0.49</v>
      </c>
      <c r="E43" s="70">
        <v>0.17</v>
      </c>
      <c r="F43" s="71">
        <v>11.7</v>
      </c>
      <c r="G43" s="72">
        <v>6.8</v>
      </c>
      <c r="H43" s="72">
        <v>2</v>
      </c>
      <c r="I43" s="73">
        <v>0.9</v>
      </c>
      <c r="J43" s="10">
        <v>2010</v>
      </c>
      <c r="K43" s="15">
        <v>0.54</v>
      </c>
      <c r="L43" s="15">
        <v>0.77</v>
      </c>
      <c r="M43" s="15">
        <v>0.94</v>
      </c>
      <c r="N43" s="16">
        <v>0.94</v>
      </c>
      <c r="O43" s="13">
        <v>239</v>
      </c>
      <c r="P43" s="13">
        <v>316</v>
      </c>
      <c r="Q43" s="13">
        <v>413</v>
      </c>
      <c r="R43" s="14">
        <v>560</v>
      </c>
      <c r="S43" s="10">
        <v>2010</v>
      </c>
      <c r="T43" s="74">
        <v>14.1</v>
      </c>
      <c r="U43" s="74">
        <v>4.7</v>
      </c>
      <c r="V43" s="74">
        <v>0.9</v>
      </c>
      <c r="W43" s="75">
        <v>0.3</v>
      </c>
      <c r="X43" s="74">
        <v>33.6</v>
      </c>
      <c r="Y43" s="74">
        <v>14.9</v>
      </c>
      <c r="Z43" s="74">
        <v>3.9</v>
      </c>
      <c r="AA43" s="75">
        <v>1.8</v>
      </c>
      <c r="AC43" s="95"/>
      <c r="AD43" s="95"/>
      <c r="AE43" s="95"/>
      <c r="AF43" s="95"/>
      <c r="AG43" s="95"/>
      <c r="AH43" s="95"/>
      <c r="AI43" s="95"/>
      <c r="AJ43" s="95"/>
      <c r="AK43" s="95"/>
      <c r="AL43" s="96"/>
      <c r="AM43" s="96"/>
      <c r="AN43" s="96"/>
      <c r="AO43" s="96"/>
      <c r="AP43" s="95"/>
      <c r="AQ43" s="95"/>
      <c r="AR43" s="95"/>
      <c r="AS43" s="95"/>
      <c r="AT43" s="95"/>
      <c r="AU43" s="95"/>
      <c r="AV43" s="95"/>
      <c r="AW43" s="95"/>
      <c r="AX43" s="95"/>
      <c r="AY43" s="95"/>
      <c r="AZ43" s="95"/>
      <c r="BA43" s="95"/>
      <c r="BB43" s="95"/>
      <c r="BC43" s="95"/>
      <c r="BE43" s="95"/>
      <c r="BF43" s="95"/>
      <c r="BG43" s="95"/>
      <c r="BH43" s="95"/>
      <c r="BI43" s="95"/>
      <c r="BJ43" s="95"/>
      <c r="BK43" s="95"/>
      <c r="BL43" s="95"/>
      <c r="BM43" s="95"/>
      <c r="BN43" s="95"/>
      <c r="BO43" s="97"/>
      <c r="BP43" s="97"/>
      <c r="BQ43" s="97"/>
      <c r="BR43" s="97"/>
      <c r="BS43" s="95"/>
      <c r="BT43" s="95"/>
      <c r="BU43" s="95"/>
      <c r="BV43" s="95"/>
      <c r="BW43" s="95"/>
      <c r="BX43" s="95"/>
      <c r="BY43" s="95"/>
      <c r="BZ43" s="95"/>
      <c r="CA43" s="95"/>
      <c r="CB43" s="95"/>
      <c r="CC43" s="95"/>
      <c r="CD43" s="95"/>
      <c r="CE43" s="95"/>
    </row>
    <row r="44" spans="1:83">
      <c r="A44" s="10">
        <v>2011</v>
      </c>
      <c r="B44" s="70">
        <v>4.91</v>
      </c>
      <c r="C44" s="70">
        <v>3.04</v>
      </c>
      <c r="D44" s="70">
        <v>0.83</v>
      </c>
      <c r="E44" s="70">
        <v>0.19</v>
      </c>
      <c r="F44" s="71">
        <v>11.1</v>
      </c>
      <c r="G44" s="72">
        <v>9.6999999999999993</v>
      </c>
      <c r="H44" s="72">
        <v>3.4</v>
      </c>
      <c r="I44" s="73">
        <v>1.1000000000000001</v>
      </c>
      <c r="J44" s="10">
        <v>2011</v>
      </c>
      <c r="K44" s="15">
        <v>0.52</v>
      </c>
      <c r="L44" s="15">
        <v>1.05</v>
      </c>
      <c r="M44" s="15">
        <v>1.1000000000000001</v>
      </c>
      <c r="N44" s="16">
        <v>1.1000000000000001</v>
      </c>
      <c r="O44" s="13">
        <v>226</v>
      </c>
      <c r="P44" s="13">
        <v>318</v>
      </c>
      <c r="Q44" s="13">
        <v>411</v>
      </c>
      <c r="R44" s="14">
        <v>572</v>
      </c>
      <c r="S44" s="10">
        <v>2011</v>
      </c>
      <c r="T44" s="74">
        <v>14.4</v>
      </c>
      <c r="U44" s="74">
        <v>5.5</v>
      </c>
      <c r="V44" s="74">
        <v>1.5</v>
      </c>
      <c r="W44" s="75">
        <v>0.3</v>
      </c>
      <c r="X44" s="74">
        <v>32.5</v>
      </c>
      <c r="Y44" s="74">
        <v>17.5</v>
      </c>
      <c r="Z44" s="74">
        <v>6</v>
      </c>
      <c r="AA44" s="75">
        <v>1.9</v>
      </c>
      <c r="AC44" s="95"/>
      <c r="AD44" s="95"/>
      <c r="AE44" s="95"/>
      <c r="AF44" s="95"/>
      <c r="AG44" s="95"/>
      <c r="AH44" s="95"/>
      <c r="AI44" s="95"/>
      <c r="AJ44" s="95"/>
      <c r="AK44" s="95"/>
      <c r="AL44" s="96"/>
      <c r="AM44" s="96"/>
      <c r="AN44" s="96"/>
      <c r="AO44" s="96"/>
      <c r="AP44" s="95"/>
      <c r="AQ44" s="95"/>
      <c r="AR44" s="95"/>
      <c r="AS44" s="95"/>
      <c r="AT44" s="95"/>
      <c r="AU44" s="95"/>
      <c r="AV44" s="95"/>
      <c r="AW44" s="95"/>
      <c r="AX44" s="95"/>
      <c r="AY44" s="95"/>
      <c r="AZ44" s="95"/>
      <c r="BA44" s="95"/>
      <c r="BB44" s="95"/>
      <c r="BC44" s="95"/>
      <c r="BE44" s="95"/>
      <c r="BF44" s="95"/>
      <c r="BG44" s="95"/>
      <c r="BH44" s="95"/>
      <c r="BI44" s="95"/>
      <c r="BJ44" s="95"/>
      <c r="BK44" s="95"/>
      <c r="BL44" s="95"/>
      <c r="BM44" s="95"/>
      <c r="BN44" s="95"/>
      <c r="BO44" s="97"/>
      <c r="BP44" s="97"/>
      <c r="BQ44" s="97"/>
      <c r="BR44" s="97"/>
      <c r="BS44" s="95"/>
      <c r="BT44" s="95"/>
      <c r="BU44" s="95"/>
      <c r="BV44" s="95"/>
      <c r="BW44" s="95"/>
      <c r="BX44" s="95"/>
      <c r="BY44" s="95"/>
      <c r="BZ44" s="95"/>
      <c r="CA44" s="95"/>
      <c r="CB44" s="95"/>
      <c r="CC44" s="95"/>
      <c r="CD44" s="95"/>
      <c r="CE44" s="95"/>
    </row>
    <row r="45" spans="1:83">
      <c r="A45" s="10">
        <v>2012</v>
      </c>
      <c r="B45" s="70">
        <v>3.45</v>
      </c>
      <c r="C45" s="70">
        <v>3.34</v>
      </c>
      <c r="D45" s="70">
        <v>0.77</v>
      </c>
      <c r="E45" s="70">
        <v>0.24</v>
      </c>
      <c r="F45" s="71">
        <v>8.5</v>
      </c>
      <c r="G45" s="72">
        <v>10.3</v>
      </c>
      <c r="H45" s="72">
        <v>3.2</v>
      </c>
      <c r="I45" s="73">
        <v>1.4</v>
      </c>
      <c r="J45" s="10">
        <v>2012</v>
      </c>
      <c r="K45" s="15">
        <v>0.49</v>
      </c>
      <c r="L45" s="15">
        <v>1.1499999999999999</v>
      </c>
      <c r="M45" s="15">
        <v>1.19</v>
      </c>
      <c r="N45" s="16">
        <v>1.19</v>
      </c>
      <c r="O45" s="13">
        <v>247</v>
      </c>
      <c r="P45" s="13">
        <v>309</v>
      </c>
      <c r="Q45" s="13">
        <v>409</v>
      </c>
      <c r="R45" s="14">
        <v>576</v>
      </c>
      <c r="S45" s="10">
        <v>2012</v>
      </c>
      <c r="T45" s="74">
        <v>10.7</v>
      </c>
      <c r="U45" s="74">
        <v>5.7</v>
      </c>
      <c r="V45" s="74">
        <v>1.3</v>
      </c>
      <c r="W45" s="75">
        <v>0.4</v>
      </c>
      <c r="X45" s="74">
        <v>26.4</v>
      </c>
      <c r="Y45" s="74">
        <v>17.7</v>
      </c>
      <c r="Z45" s="74">
        <v>5.3</v>
      </c>
      <c r="AA45" s="75">
        <v>2.2999999999999998</v>
      </c>
      <c r="AC45" s="95"/>
      <c r="AD45" s="95"/>
      <c r="AE45" s="95"/>
      <c r="AF45" s="95"/>
      <c r="AG45" s="95"/>
      <c r="AH45" s="95"/>
      <c r="AI45" s="95"/>
      <c r="AJ45" s="95"/>
      <c r="AK45" s="95"/>
      <c r="AL45" s="96"/>
      <c r="AM45" s="96"/>
      <c r="AN45" s="96"/>
      <c r="AO45" s="96"/>
      <c r="AP45" s="95"/>
      <c r="AQ45" s="95"/>
      <c r="AR45" s="95"/>
      <c r="AS45" s="95"/>
      <c r="AT45" s="95"/>
      <c r="AU45" s="95"/>
      <c r="AV45" s="95"/>
      <c r="AW45" s="95"/>
      <c r="AX45" s="95"/>
      <c r="AY45" s="95"/>
      <c r="AZ45" s="95"/>
      <c r="BA45" s="95"/>
      <c r="BB45" s="95"/>
      <c r="BC45" s="95"/>
      <c r="BE45" s="95"/>
      <c r="BF45" s="95"/>
      <c r="BG45" s="95"/>
      <c r="BH45" s="95"/>
      <c r="BI45" s="95"/>
      <c r="BJ45" s="95"/>
      <c r="BK45" s="95"/>
      <c r="BL45" s="95"/>
      <c r="BM45" s="95"/>
      <c r="BN45" s="95"/>
      <c r="BO45" s="97"/>
      <c r="BP45" s="97"/>
      <c r="BQ45" s="97"/>
      <c r="BR45" s="97"/>
      <c r="BS45" s="95"/>
      <c r="BT45" s="95"/>
      <c r="BU45" s="95"/>
      <c r="BV45" s="95"/>
      <c r="BW45" s="95"/>
      <c r="BX45" s="95"/>
      <c r="BY45" s="95"/>
      <c r="BZ45" s="95"/>
      <c r="CA45" s="95"/>
      <c r="CB45" s="95"/>
      <c r="CC45" s="95"/>
      <c r="CD45" s="95"/>
      <c r="CE45" s="95"/>
    </row>
    <row r="46" spans="1:83">
      <c r="A46" s="10">
        <v>2013</v>
      </c>
      <c r="B46" s="70">
        <v>2.25</v>
      </c>
      <c r="C46" s="70">
        <v>2.4</v>
      </c>
      <c r="D46" s="70">
        <v>0.68</v>
      </c>
      <c r="E46" s="70">
        <v>0.19</v>
      </c>
      <c r="F46" s="71">
        <v>5.4</v>
      </c>
      <c r="G46" s="72">
        <v>7.5</v>
      </c>
      <c r="H46" s="72">
        <v>2.8</v>
      </c>
      <c r="I46" s="73">
        <v>1.1000000000000001</v>
      </c>
      <c r="J46" s="10">
        <v>2013</v>
      </c>
      <c r="K46" s="15">
        <v>0.3</v>
      </c>
      <c r="L46" s="15">
        <v>1.03</v>
      </c>
      <c r="M46" s="15">
        <v>1.07</v>
      </c>
      <c r="N46" s="16">
        <v>1.07</v>
      </c>
      <c r="O46" s="13">
        <v>238</v>
      </c>
      <c r="P46" s="13">
        <v>312</v>
      </c>
      <c r="Q46" s="13">
        <v>407</v>
      </c>
      <c r="R46" s="14">
        <v>583</v>
      </c>
      <c r="S46" s="10">
        <v>2013</v>
      </c>
      <c r="T46" s="74">
        <v>10.6</v>
      </c>
      <c r="U46" s="74">
        <v>4.4000000000000004</v>
      </c>
      <c r="V46" s="74">
        <v>1.2</v>
      </c>
      <c r="W46" s="75">
        <v>0.3</v>
      </c>
      <c r="X46" s="74">
        <v>25.2</v>
      </c>
      <c r="Y46" s="74">
        <v>13.7</v>
      </c>
      <c r="Z46" s="74">
        <v>5</v>
      </c>
      <c r="AA46" s="75">
        <v>2</v>
      </c>
      <c r="AC46" s="95"/>
      <c r="AD46" s="95"/>
      <c r="AE46" s="95"/>
      <c r="AF46" s="95"/>
      <c r="AG46" s="95"/>
      <c r="AH46" s="95"/>
      <c r="AI46" s="95"/>
      <c r="AJ46" s="95"/>
      <c r="AK46" s="95"/>
      <c r="AL46" s="96"/>
      <c r="AM46" s="96"/>
      <c r="AN46" s="96"/>
      <c r="AO46" s="96"/>
      <c r="AP46" s="95"/>
      <c r="AQ46" s="95"/>
      <c r="AR46" s="95"/>
      <c r="AS46" s="95"/>
      <c r="AT46" s="95"/>
      <c r="AU46" s="95"/>
      <c r="AV46" s="95"/>
      <c r="AW46" s="95"/>
      <c r="AX46" s="95"/>
      <c r="AY46" s="95"/>
      <c r="AZ46" s="95"/>
      <c r="BA46" s="95"/>
      <c r="BB46" s="95"/>
      <c r="BC46" s="95"/>
      <c r="BE46" s="95"/>
      <c r="BF46" s="95"/>
      <c r="BG46" s="95"/>
      <c r="BH46" s="95"/>
      <c r="BI46" s="95"/>
      <c r="BJ46" s="95"/>
      <c r="BK46" s="95"/>
      <c r="BL46" s="95"/>
      <c r="BM46" s="95"/>
      <c r="BN46" s="95"/>
      <c r="BO46" s="97"/>
      <c r="BP46" s="97"/>
      <c r="BQ46" s="97"/>
      <c r="BR46" s="97"/>
      <c r="BS46" s="95"/>
      <c r="BT46" s="95"/>
      <c r="BU46" s="95"/>
      <c r="BV46" s="95"/>
      <c r="BW46" s="95"/>
      <c r="BX46" s="95"/>
      <c r="BY46" s="95"/>
      <c r="BZ46" s="95"/>
      <c r="CA46" s="95"/>
      <c r="CB46" s="95"/>
      <c r="CC46" s="95"/>
      <c r="CD46" s="95"/>
      <c r="CE46" s="95"/>
    </row>
    <row r="47" spans="1:83">
      <c r="A47" s="10">
        <v>2014</v>
      </c>
      <c r="B47" s="70">
        <v>4.84</v>
      </c>
      <c r="C47" s="70">
        <v>2.2000000000000002</v>
      </c>
      <c r="D47" s="70">
        <v>0.52</v>
      </c>
      <c r="E47" s="70">
        <v>0.18</v>
      </c>
      <c r="F47" s="71">
        <v>12</v>
      </c>
      <c r="G47" s="72">
        <v>6.5</v>
      </c>
      <c r="H47" s="72">
        <v>2.1</v>
      </c>
      <c r="I47" s="73">
        <v>1.1000000000000001</v>
      </c>
      <c r="J47" s="10">
        <v>2014</v>
      </c>
      <c r="K47" s="15">
        <v>0.45</v>
      </c>
      <c r="L47" s="15">
        <v>0.68</v>
      </c>
      <c r="M47" s="15">
        <v>0.87</v>
      </c>
      <c r="N47" s="16">
        <v>0.87</v>
      </c>
      <c r="O47" s="13">
        <v>248</v>
      </c>
      <c r="P47" s="13">
        <v>294</v>
      </c>
      <c r="Q47" s="13">
        <v>408</v>
      </c>
      <c r="R47" s="14">
        <v>600</v>
      </c>
      <c r="S47" s="10">
        <v>2014</v>
      </c>
      <c r="T47" s="74">
        <v>16</v>
      </c>
      <c r="U47" s="74">
        <v>5.3</v>
      </c>
      <c r="V47" s="74">
        <v>1.1000000000000001</v>
      </c>
      <c r="W47" s="75">
        <v>0.4</v>
      </c>
      <c r="X47" s="74">
        <v>39.6</v>
      </c>
      <c r="Y47" s="74">
        <v>15.5</v>
      </c>
      <c r="Z47" s="74">
        <v>4.3</v>
      </c>
      <c r="AA47" s="75">
        <v>2.1</v>
      </c>
      <c r="AC47" s="95"/>
      <c r="AD47" s="95"/>
      <c r="AE47" s="95"/>
      <c r="AF47" s="95"/>
      <c r="AG47" s="95"/>
      <c r="AH47" s="95"/>
      <c r="AI47" s="95"/>
      <c r="AJ47" s="95"/>
      <c r="AK47" s="95"/>
      <c r="AL47" s="96"/>
      <c r="AM47" s="96"/>
      <c r="AN47" s="96"/>
      <c r="AO47" s="96"/>
      <c r="AP47" s="95"/>
      <c r="AQ47" s="95"/>
      <c r="AR47" s="95"/>
      <c r="AS47" s="95"/>
      <c r="AT47" s="95"/>
      <c r="AU47" s="95"/>
      <c r="AV47" s="95"/>
      <c r="AW47" s="95"/>
      <c r="AX47" s="95"/>
      <c r="AY47" s="95"/>
      <c r="AZ47" s="95"/>
      <c r="BA47" s="95"/>
      <c r="BB47" s="95"/>
      <c r="BC47" s="95"/>
      <c r="BE47" s="95"/>
      <c r="BF47" s="95"/>
      <c r="BG47" s="95"/>
      <c r="BH47" s="95"/>
      <c r="BI47" s="95"/>
      <c r="BJ47" s="95"/>
      <c r="BK47" s="95"/>
      <c r="BL47" s="95"/>
      <c r="BM47" s="95"/>
      <c r="BN47" s="95"/>
      <c r="BO47" s="97"/>
      <c r="BP47" s="97"/>
      <c r="BQ47" s="97"/>
      <c r="BR47" s="97"/>
      <c r="BS47" s="95"/>
      <c r="BT47" s="95"/>
      <c r="BU47" s="95"/>
      <c r="BV47" s="95"/>
      <c r="BW47" s="95"/>
      <c r="BX47" s="95"/>
      <c r="BY47" s="95"/>
      <c r="BZ47" s="95"/>
      <c r="CA47" s="95"/>
      <c r="CB47" s="95"/>
      <c r="CC47" s="95"/>
      <c r="CD47" s="95"/>
      <c r="CE47" s="95"/>
    </row>
    <row r="48" spans="1:83">
      <c r="A48" s="10">
        <v>2015</v>
      </c>
      <c r="B48" s="70">
        <v>3.25</v>
      </c>
      <c r="C48" s="70">
        <v>3.84</v>
      </c>
      <c r="D48" s="70">
        <v>1.0900000000000001</v>
      </c>
      <c r="E48" s="70">
        <v>0.24</v>
      </c>
      <c r="F48" s="71">
        <v>7.1</v>
      </c>
      <c r="G48" s="72">
        <v>12.1</v>
      </c>
      <c r="H48" s="72">
        <v>4.2</v>
      </c>
      <c r="I48" s="73">
        <v>1.3</v>
      </c>
      <c r="J48" s="10">
        <v>2015</v>
      </c>
      <c r="K48" s="15">
        <v>0.36</v>
      </c>
      <c r="L48" s="15">
        <v>1.08</v>
      </c>
      <c r="M48" s="15">
        <v>1.24</v>
      </c>
      <c r="N48" s="16">
        <v>1.24</v>
      </c>
      <c r="O48" s="13">
        <v>220</v>
      </c>
      <c r="P48" s="13">
        <v>314</v>
      </c>
      <c r="Q48" s="13">
        <v>388</v>
      </c>
      <c r="R48" s="14">
        <v>538</v>
      </c>
      <c r="S48" s="10">
        <v>2015</v>
      </c>
      <c r="T48" s="74">
        <v>13</v>
      </c>
      <c r="U48" s="74">
        <v>6.8</v>
      </c>
      <c r="V48" s="74">
        <v>1.8</v>
      </c>
      <c r="W48" s="75">
        <v>0.4</v>
      </c>
      <c r="X48" s="74">
        <v>28.6</v>
      </c>
      <c r="Y48" s="74">
        <v>21.4</v>
      </c>
      <c r="Z48" s="74">
        <v>6.9</v>
      </c>
      <c r="AA48" s="75">
        <v>2.1</v>
      </c>
      <c r="AC48" s="95"/>
      <c r="AD48" s="95"/>
      <c r="AE48" s="95"/>
      <c r="AF48" s="95"/>
      <c r="AG48" s="95"/>
      <c r="AH48" s="95"/>
      <c r="AI48" s="95"/>
      <c r="AJ48" s="95"/>
      <c r="AK48" s="95"/>
      <c r="AL48" s="96"/>
      <c r="AM48" s="96"/>
      <c r="AN48" s="96"/>
      <c r="AO48" s="96"/>
      <c r="AP48" s="95"/>
      <c r="AQ48" s="95"/>
      <c r="AR48" s="95"/>
      <c r="AS48" s="95"/>
      <c r="AT48" s="95"/>
      <c r="AU48" s="95"/>
      <c r="AV48" s="95"/>
      <c r="AW48" s="95"/>
      <c r="AX48" s="95"/>
      <c r="AY48" s="95"/>
      <c r="AZ48" s="95"/>
      <c r="BA48" s="95"/>
      <c r="BB48" s="95"/>
      <c r="BC48" s="95"/>
      <c r="BE48" s="95"/>
      <c r="BF48" s="95"/>
      <c r="BG48" s="95"/>
      <c r="BH48" s="95"/>
      <c r="BI48" s="95"/>
      <c r="BJ48" s="95"/>
      <c r="BK48" s="95"/>
      <c r="BL48" s="95"/>
      <c r="BM48" s="95"/>
      <c r="BN48" s="95"/>
      <c r="BO48" s="97"/>
      <c r="BP48" s="97"/>
      <c r="BQ48" s="97"/>
      <c r="BR48" s="97"/>
      <c r="BS48" s="95"/>
      <c r="BT48" s="95"/>
      <c r="BU48" s="95"/>
      <c r="BV48" s="95"/>
      <c r="BW48" s="95"/>
      <c r="BX48" s="95"/>
      <c r="BY48" s="95"/>
      <c r="BZ48" s="95"/>
      <c r="CA48" s="95"/>
      <c r="CB48" s="95"/>
      <c r="CC48" s="95"/>
      <c r="CD48" s="95"/>
      <c r="CE48" s="95"/>
    </row>
    <row r="49" spans="1:83">
      <c r="A49" s="10">
        <v>2016</v>
      </c>
      <c r="B49" s="70">
        <v>4.3899999999999997</v>
      </c>
      <c r="C49" s="70">
        <v>3</v>
      </c>
      <c r="D49" s="70">
        <v>0.74</v>
      </c>
      <c r="E49" s="70">
        <v>0.2</v>
      </c>
      <c r="F49" s="71">
        <v>9.4</v>
      </c>
      <c r="G49" s="72">
        <v>9.1999999999999993</v>
      </c>
      <c r="H49" s="72">
        <v>2.8</v>
      </c>
      <c r="I49" s="73">
        <v>1.1000000000000001</v>
      </c>
      <c r="J49" s="10">
        <v>2016</v>
      </c>
      <c r="K49" s="15">
        <v>0.43</v>
      </c>
      <c r="L49" s="15">
        <v>0.87</v>
      </c>
      <c r="M49" s="15">
        <v>0.83</v>
      </c>
      <c r="N49" s="16">
        <v>0.83</v>
      </c>
      <c r="O49" s="13">
        <v>215</v>
      </c>
      <c r="P49" s="13">
        <v>307</v>
      </c>
      <c r="Q49" s="13">
        <v>382</v>
      </c>
      <c r="R49" s="14">
        <v>519</v>
      </c>
      <c r="S49" s="10">
        <v>2016</v>
      </c>
      <c r="T49" s="74">
        <v>15</v>
      </c>
      <c r="U49" s="74">
        <v>6.1</v>
      </c>
      <c r="V49" s="74">
        <v>1.6</v>
      </c>
      <c r="W49" s="75">
        <v>0.4</v>
      </c>
      <c r="X49" s="74">
        <v>32.200000000000003</v>
      </c>
      <c r="Y49" s="74">
        <v>18.8</v>
      </c>
      <c r="Z49" s="74">
        <v>5.9</v>
      </c>
      <c r="AA49" s="75">
        <v>2.2000000000000002</v>
      </c>
      <c r="AC49" s="95"/>
      <c r="AD49" s="95"/>
      <c r="AE49" s="95"/>
      <c r="AF49" s="95"/>
      <c r="AG49" s="95"/>
      <c r="AH49" s="95"/>
      <c r="AI49" s="95"/>
      <c r="AJ49" s="95"/>
      <c r="AK49" s="95"/>
      <c r="AL49" s="96"/>
      <c r="AM49" s="96"/>
      <c r="AN49" s="96"/>
      <c r="AO49" s="96"/>
      <c r="AP49" s="95"/>
      <c r="AQ49" s="95"/>
      <c r="AR49" s="95"/>
      <c r="AS49" s="95"/>
      <c r="AT49" s="95"/>
      <c r="AU49" s="95"/>
      <c r="AV49" s="95"/>
      <c r="AW49" s="95"/>
      <c r="AX49" s="95"/>
      <c r="AY49" s="95"/>
      <c r="AZ49" s="95"/>
      <c r="BA49" s="95"/>
      <c r="BB49" s="95"/>
      <c r="BC49" s="95"/>
      <c r="BE49" s="95"/>
      <c r="BF49" s="95"/>
      <c r="BG49" s="95"/>
      <c r="BH49" s="95"/>
      <c r="BI49" s="95"/>
      <c r="BJ49" s="95"/>
      <c r="BK49" s="95"/>
      <c r="BL49" s="95"/>
      <c r="BM49" s="95"/>
      <c r="BN49" s="95"/>
      <c r="BO49" s="97"/>
      <c r="BP49" s="97"/>
      <c r="BQ49" s="97"/>
      <c r="BR49" s="97"/>
      <c r="BS49" s="95"/>
      <c r="BT49" s="95"/>
      <c r="BU49" s="95"/>
      <c r="BV49" s="95"/>
      <c r="BW49" s="95"/>
      <c r="BX49" s="95"/>
      <c r="BY49" s="95"/>
      <c r="BZ49" s="95"/>
      <c r="CA49" s="95"/>
      <c r="CB49" s="95"/>
      <c r="CC49" s="95"/>
      <c r="CD49" s="95"/>
      <c r="CE49" s="95"/>
    </row>
    <row r="50" spans="1:83">
      <c r="A50" s="10">
        <v>2017</v>
      </c>
      <c r="B50" s="70">
        <v>5.05</v>
      </c>
      <c r="C50" s="70">
        <v>2.66</v>
      </c>
      <c r="D50" s="70">
        <v>0.74</v>
      </c>
      <c r="E50" s="70">
        <v>0.25</v>
      </c>
      <c r="F50" s="71">
        <v>9.3000000000000007</v>
      </c>
      <c r="G50" s="72">
        <v>7.8</v>
      </c>
      <c r="H50" s="72">
        <v>2.9</v>
      </c>
      <c r="I50" s="73">
        <v>1.4</v>
      </c>
      <c r="J50" s="10">
        <v>2017</v>
      </c>
      <c r="K50" s="15">
        <v>0.4</v>
      </c>
      <c r="L50" s="15">
        <v>0.66</v>
      </c>
      <c r="M50" s="15">
        <v>0.71</v>
      </c>
      <c r="N50" s="16">
        <v>0.71</v>
      </c>
      <c r="O50" s="13">
        <v>184</v>
      </c>
      <c r="P50" s="13">
        <v>294</v>
      </c>
      <c r="Q50" s="13">
        <v>393</v>
      </c>
      <c r="R50" s="14">
        <v>558</v>
      </c>
      <c r="S50" s="10">
        <v>2017</v>
      </c>
      <c r="T50" s="74">
        <v>18.3</v>
      </c>
      <c r="U50" s="74">
        <v>6.5</v>
      </c>
      <c r="V50" s="74">
        <v>1.7</v>
      </c>
      <c r="W50" s="75">
        <v>0.6</v>
      </c>
      <c r="X50" s="74">
        <v>33.6</v>
      </c>
      <c r="Y50" s="74">
        <v>19.2</v>
      </c>
      <c r="Z50" s="74">
        <v>6.8</v>
      </c>
      <c r="AA50" s="75">
        <v>3.2</v>
      </c>
      <c r="AC50" s="95"/>
      <c r="AD50" s="95"/>
      <c r="AE50" s="95"/>
      <c r="AF50" s="95"/>
      <c r="AG50" s="95"/>
      <c r="AH50" s="95"/>
      <c r="AI50" s="95"/>
      <c r="AJ50" s="95"/>
      <c r="AK50" s="95"/>
      <c r="AL50" s="96"/>
      <c r="AM50" s="96"/>
      <c r="AN50" s="96"/>
      <c r="AO50" s="96"/>
      <c r="AP50" s="95"/>
      <c r="AQ50" s="95"/>
      <c r="AR50" s="95"/>
      <c r="AS50" s="95"/>
      <c r="AT50" s="95"/>
      <c r="AU50" s="95"/>
      <c r="AV50" s="95"/>
      <c r="AW50" s="95"/>
      <c r="AX50" s="95"/>
      <c r="AY50" s="95"/>
      <c r="AZ50" s="95"/>
      <c r="BA50" s="95"/>
      <c r="BB50" s="95"/>
      <c r="BC50" s="95"/>
      <c r="BE50" s="95"/>
      <c r="BF50" s="95"/>
      <c r="BG50" s="95"/>
      <c r="BH50" s="95"/>
      <c r="BI50" s="95"/>
      <c r="BJ50" s="95"/>
      <c r="BK50" s="95"/>
      <c r="BL50" s="95"/>
      <c r="BM50" s="95"/>
      <c r="BN50" s="95"/>
      <c r="BO50" s="97"/>
      <c r="BP50" s="97"/>
      <c r="BQ50" s="97"/>
      <c r="BR50" s="97"/>
      <c r="BS50" s="95"/>
      <c r="BT50" s="95"/>
      <c r="BU50" s="95"/>
      <c r="BV50" s="95"/>
      <c r="BW50" s="95"/>
      <c r="BX50" s="95"/>
      <c r="BY50" s="95"/>
      <c r="BZ50" s="95"/>
      <c r="CA50" s="95"/>
      <c r="CB50" s="95"/>
      <c r="CC50" s="95"/>
      <c r="CD50" s="95"/>
      <c r="CE50" s="95"/>
    </row>
    <row r="51" spans="1:83">
      <c r="A51" s="10">
        <v>2018</v>
      </c>
      <c r="B51" s="70">
        <v>4.12</v>
      </c>
      <c r="C51" s="70">
        <v>4.57</v>
      </c>
      <c r="D51" s="70">
        <v>1.18</v>
      </c>
      <c r="E51" s="70">
        <v>0.39</v>
      </c>
      <c r="F51" s="71">
        <v>8.9</v>
      </c>
      <c r="G51" s="72">
        <v>13.1</v>
      </c>
      <c r="H51" s="72">
        <v>4.3</v>
      </c>
      <c r="I51" s="73">
        <v>2.2000000000000002</v>
      </c>
      <c r="J51" s="10">
        <v>2018</v>
      </c>
      <c r="K51" s="15">
        <v>0.5</v>
      </c>
      <c r="L51" s="15">
        <v>1.06</v>
      </c>
      <c r="M51" s="15">
        <v>0.94</v>
      </c>
      <c r="N51" s="16">
        <v>0.94</v>
      </c>
      <c r="O51" s="12">
        <v>216</v>
      </c>
      <c r="P51" s="13">
        <v>287</v>
      </c>
      <c r="Q51" s="13">
        <v>368</v>
      </c>
      <c r="R51" s="14">
        <v>550</v>
      </c>
      <c r="S51" s="10">
        <v>2018</v>
      </c>
      <c r="T51" s="76">
        <v>12.5</v>
      </c>
      <c r="U51" s="74">
        <v>8.1999999999999993</v>
      </c>
      <c r="V51" s="74">
        <v>2.2999999999999998</v>
      </c>
      <c r="W51" s="75">
        <v>0.8</v>
      </c>
      <c r="X51" s="76">
        <v>27</v>
      </c>
      <c r="Y51" s="74">
        <v>23.5</v>
      </c>
      <c r="Z51" s="74">
        <v>8.3000000000000007</v>
      </c>
      <c r="AA51" s="75">
        <v>4.2</v>
      </c>
      <c r="AC51" s="95"/>
      <c r="AD51" s="95"/>
      <c r="AE51" s="95"/>
      <c r="AF51" s="95"/>
      <c r="AG51" s="95"/>
      <c r="AH51" s="95"/>
      <c r="AI51" s="95"/>
      <c r="AJ51" s="95"/>
      <c r="AK51" s="95"/>
      <c r="AL51" s="96"/>
      <c r="AM51" s="96"/>
      <c r="AN51" s="96"/>
      <c r="AO51" s="96"/>
      <c r="AP51" s="95"/>
      <c r="AQ51" s="95"/>
      <c r="AR51" s="95"/>
      <c r="AS51" s="95"/>
      <c r="AT51" s="95"/>
      <c r="AU51" s="95"/>
      <c r="AV51" s="95"/>
      <c r="AW51" s="95"/>
      <c r="AX51" s="95"/>
      <c r="AY51" s="95"/>
      <c r="AZ51" s="95"/>
      <c r="BA51" s="95"/>
      <c r="BB51" s="95"/>
      <c r="BC51" s="95"/>
      <c r="BE51" s="95"/>
      <c r="BF51" s="95"/>
      <c r="BG51" s="95"/>
      <c r="BH51" s="95"/>
      <c r="BI51" s="95"/>
      <c r="BJ51" s="95"/>
      <c r="BK51" s="95"/>
      <c r="BL51" s="95"/>
      <c r="BM51" s="95"/>
      <c r="BN51" s="95"/>
      <c r="BO51" s="97"/>
      <c r="BP51" s="97"/>
      <c r="BQ51" s="97"/>
      <c r="BR51" s="97"/>
      <c r="BS51" s="95"/>
      <c r="BT51" s="95"/>
      <c r="BU51" s="95"/>
      <c r="BV51" s="95"/>
      <c r="BW51" s="95"/>
      <c r="BX51" s="95"/>
      <c r="BY51" s="95"/>
      <c r="BZ51" s="95"/>
      <c r="CA51" s="95"/>
      <c r="CB51" s="95"/>
      <c r="CC51" s="95"/>
      <c r="CD51" s="95"/>
      <c r="CE51" s="95"/>
    </row>
    <row r="52" spans="1:83">
      <c r="A52" s="10">
        <v>2019</v>
      </c>
      <c r="B52" s="70">
        <v>3.23</v>
      </c>
      <c r="C52" s="70">
        <v>2.39</v>
      </c>
      <c r="D52" s="70">
        <v>0.84</v>
      </c>
      <c r="E52" s="70">
        <v>0.35</v>
      </c>
      <c r="F52" s="71">
        <v>6.4</v>
      </c>
      <c r="G52" s="72">
        <v>7.7</v>
      </c>
      <c r="H52" s="72">
        <v>3.7</v>
      </c>
      <c r="I52" s="73">
        <v>2</v>
      </c>
      <c r="J52" s="10">
        <v>2019</v>
      </c>
      <c r="K52" s="15">
        <v>0.44</v>
      </c>
      <c r="L52" s="15">
        <v>0.82</v>
      </c>
      <c r="M52" s="15">
        <v>0.74</v>
      </c>
      <c r="N52" s="16">
        <v>0.74</v>
      </c>
      <c r="O52" s="12">
        <v>199</v>
      </c>
      <c r="P52" s="13">
        <v>321</v>
      </c>
      <c r="Q52" s="13">
        <v>440</v>
      </c>
      <c r="R52" s="14">
        <v>560</v>
      </c>
      <c r="S52" s="10">
        <v>2019</v>
      </c>
      <c r="T52" s="76">
        <v>10.9</v>
      </c>
      <c r="U52" s="74">
        <v>5.0999999999999996</v>
      </c>
      <c r="V52" s="74">
        <v>1.9</v>
      </c>
      <c r="W52" s="75">
        <v>0.8</v>
      </c>
      <c r="X52" s="76">
        <v>21.7</v>
      </c>
      <c r="Y52" s="74">
        <v>16.3</v>
      </c>
      <c r="Z52" s="74">
        <v>8.3000000000000007</v>
      </c>
      <c r="AA52" s="75">
        <v>4.4000000000000004</v>
      </c>
      <c r="AC52" s="95"/>
      <c r="AD52" s="95"/>
      <c r="AE52" s="95"/>
      <c r="AF52" s="95"/>
      <c r="AG52" s="95"/>
      <c r="AH52" s="95"/>
      <c r="AI52" s="95"/>
      <c r="AJ52" s="95"/>
      <c r="AK52" s="95"/>
      <c r="AL52" s="96"/>
      <c r="AM52" s="96"/>
      <c r="AN52" s="96"/>
      <c r="AO52" s="96"/>
      <c r="AP52" s="95"/>
      <c r="AQ52" s="95"/>
      <c r="AR52" s="95"/>
      <c r="AS52" s="95"/>
      <c r="AT52" s="95"/>
      <c r="AU52" s="95"/>
      <c r="AV52" s="95"/>
      <c r="AW52" s="95"/>
      <c r="AX52" s="95"/>
      <c r="AY52" s="95"/>
      <c r="AZ52" s="95"/>
      <c r="BA52" s="95"/>
      <c r="BB52" s="95"/>
      <c r="BC52" s="95"/>
      <c r="BE52" s="95"/>
      <c r="BF52" s="95"/>
      <c r="BG52" s="95"/>
      <c r="BH52" s="95"/>
      <c r="BI52" s="95"/>
      <c r="BJ52" s="95"/>
      <c r="BK52" s="95"/>
      <c r="BL52" s="95"/>
      <c r="BM52" s="95"/>
      <c r="BN52" s="95"/>
      <c r="BO52" s="97"/>
      <c r="BP52" s="97"/>
      <c r="BQ52" s="97"/>
      <c r="BR52" s="97"/>
      <c r="BS52" s="95"/>
      <c r="BT52" s="95"/>
      <c r="BU52" s="95"/>
      <c r="BV52" s="95"/>
      <c r="BW52" s="95"/>
      <c r="BX52" s="95"/>
      <c r="BY52" s="95"/>
      <c r="BZ52" s="95"/>
      <c r="CA52" s="95"/>
      <c r="CB52" s="95"/>
      <c r="CC52" s="95"/>
      <c r="CD52" s="95"/>
      <c r="CE52" s="95"/>
    </row>
    <row r="53" spans="1:83">
      <c r="A53" s="10">
        <v>2020</v>
      </c>
      <c r="B53" s="70">
        <v>2.41</v>
      </c>
      <c r="C53" s="70">
        <v>1.8</v>
      </c>
      <c r="D53" s="70">
        <v>0.62</v>
      </c>
      <c r="E53" s="70">
        <v>0.35</v>
      </c>
      <c r="F53" s="71">
        <v>5.3</v>
      </c>
      <c r="G53" s="72">
        <v>5.5</v>
      </c>
      <c r="H53" s="72">
        <v>2.6</v>
      </c>
      <c r="I53" s="73">
        <v>2.2000000000000002</v>
      </c>
      <c r="J53" s="10">
        <v>2020</v>
      </c>
      <c r="K53" s="15">
        <v>0.28000000000000003</v>
      </c>
      <c r="L53" s="15">
        <v>0.6</v>
      </c>
      <c r="M53" s="15">
        <v>0.67</v>
      </c>
      <c r="N53" s="16">
        <v>0.67</v>
      </c>
      <c r="O53" s="12">
        <v>218</v>
      </c>
      <c r="P53" s="13">
        <v>306</v>
      </c>
      <c r="Q53" s="13">
        <v>417</v>
      </c>
      <c r="R53" s="14">
        <v>631</v>
      </c>
      <c r="S53" s="10">
        <v>2020</v>
      </c>
      <c r="T53" s="76">
        <v>12</v>
      </c>
      <c r="U53" s="74">
        <v>4.7</v>
      </c>
      <c r="V53" s="74">
        <v>1.5</v>
      </c>
      <c r="W53" s="75">
        <v>0.9</v>
      </c>
      <c r="X53" s="76">
        <v>26.3</v>
      </c>
      <c r="Y53" s="74">
        <v>14.5</v>
      </c>
      <c r="Z53" s="74">
        <v>6.3</v>
      </c>
      <c r="AA53" s="75">
        <v>5.4</v>
      </c>
      <c r="AC53" s="95"/>
      <c r="AD53" s="95"/>
      <c r="AE53" s="95"/>
      <c r="AF53" s="95"/>
      <c r="AG53" s="95"/>
      <c r="AH53" s="95"/>
      <c r="AI53" s="95"/>
      <c r="AJ53" s="95"/>
      <c r="AK53" s="95"/>
      <c r="AL53" s="96"/>
      <c r="AM53" s="96"/>
      <c r="AN53" s="96"/>
      <c r="AO53" s="96"/>
      <c r="AP53" s="95"/>
      <c r="AQ53" s="95"/>
      <c r="AR53" s="95"/>
      <c r="AS53" s="95"/>
      <c r="AT53" s="95"/>
      <c r="AU53" s="95"/>
      <c r="AV53" s="95"/>
      <c r="AW53" s="95"/>
      <c r="AX53" s="95"/>
      <c r="AY53" s="95"/>
      <c r="AZ53" s="95"/>
      <c r="BA53" s="95"/>
      <c r="BB53" s="95"/>
      <c r="BC53" s="95"/>
      <c r="BE53" s="95"/>
      <c r="BF53" s="95"/>
      <c r="BG53" s="95"/>
      <c r="BH53" s="95"/>
      <c r="BI53" s="95"/>
      <c r="BJ53" s="95"/>
      <c r="BK53" s="95"/>
      <c r="BL53" s="95"/>
      <c r="BM53" s="95"/>
      <c r="BN53" s="95"/>
      <c r="BO53" s="97"/>
      <c r="BP53" s="97"/>
      <c r="BQ53" s="97"/>
      <c r="BR53" s="97"/>
      <c r="BS53" s="95"/>
      <c r="BT53" s="95"/>
      <c r="BU53" s="95"/>
      <c r="BV53" s="95"/>
      <c r="BW53" s="95"/>
      <c r="BX53" s="95"/>
      <c r="BY53" s="95"/>
      <c r="BZ53" s="95"/>
      <c r="CA53" s="95"/>
      <c r="CB53" s="95"/>
      <c r="CC53" s="95"/>
      <c r="CD53" s="95"/>
      <c r="CE53" s="95"/>
    </row>
    <row r="54" spans="1:83">
      <c r="A54" s="10">
        <v>2021</v>
      </c>
      <c r="B54" s="70">
        <v>3.69</v>
      </c>
      <c r="C54" s="70">
        <v>2.61</v>
      </c>
      <c r="D54" s="70">
        <v>0.67</v>
      </c>
      <c r="E54" s="70">
        <v>0.31</v>
      </c>
      <c r="F54" s="71">
        <v>8.5</v>
      </c>
      <c r="G54" s="72">
        <v>8</v>
      </c>
      <c r="H54" s="72">
        <v>2.7</v>
      </c>
      <c r="I54" s="73">
        <v>1.8</v>
      </c>
      <c r="J54" s="10">
        <v>2021</v>
      </c>
      <c r="K54" s="15">
        <v>0.41</v>
      </c>
      <c r="L54" s="15">
        <v>0.71</v>
      </c>
      <c r="M54" s="15">
        <v>0.61</v>
      </c>
      <c r="N54" s="16">
        <v>0.61</v>
      </c>
      <c r="O54" s="12">
        <v>230</v>
      </c>
      <c r="P54" s="13">
        <v>305</v>
      </c>
      <c r="Q54" s="13">
        <v>405</v>
      </c>
      <c r="R54" s="14">
        <v>591</v>
      </c>
      <c r="S54" s="10">
        <v>2021</v>
      </c>
      <c r="T54" s="76">
        <v>13.2</v>
      </c>
      <c r="U54" s="74">
        <v>6.1</v>
      </c>
      <c r="V54" s="74">
        <v>1.7</v>
      </c>
      <c r="W54" s="75">
        <v>0.8</v>
      </c>
      <c r="X54" s="76">
        <v>30.3</v>
      </c>
      <c r="Y54" s="74">
        <v>18.600000000000001</v>
      </c>
      <c r="Z54" s="74">
        <v>7</v>
      </c>
      <c r="AA54" s="75">
        <v>4.8</v>
      </c>
      <c r="AC54" s="95"/>
      <c r="AD54" s="95"/>
      <c r="AE54" s="95"/>
      <c r="AF54" s="95"/>
      <c r="AG54" s="95"/>
      <c r="AH54" s="95"/>
      <c r="AI54" s="95"/>
      <c r="AJ54" s="95"/>
      <c r="AK54" s="95"/>
      <c r="AL54" s="96"/>
      <c r="AM54" s="96"/>
      <c r="AN54" s="96"/>
      <c r="AO54" s="96"/>
      <c r="AP54" s="95"/>
      <c r="AQ54" s="95"/>
      <c r="AR54" s="95"/>
      <c r="AS54" s="95"/>
      <c r="AT54" s="95"/>
      <c r="AU54" s="95"/>
      <c r="AV54" s="95"/>
      <c r="AW54" s="95"/>
      <c r="AX54" s="95"/>
      <c r="AY54" s="95"/>
      <c r="AZ54" s="95"/>
      <c r="BA54" s="95"/>
      <c r="BB54" s="95"/>
      <c r="BC54" s="95"/>
      <c r="BE54" s="95"/>
      <c r="BF54" s="95"/>
      <c r="BG54" s="95"/>
      <c r="BH54" s="95"/>
      <c r="BI54" s="95"/>
      <c r="BJ54" s="95"/>
      <c r="BK54" s="95"/>
      <c r="BL54" s="95"/>
      <c r="BM54" s="95"/>
      <c r="BN54" s="95"/>
      <c r="BO54" s="97"/>
      <c r="BP54" s="97"/>
      <c r="BQ54" s="97"/>
      <c r="BR54" s="97"/>
      <c r="BS54" s="95"/>
      <c r="BT54" s="95"/>
      <c r="BU54" s="95"/>
      <c r="BV54" s="95"/>
      <c r="BW54" s="95"/>
      <c r="BX54" s="95"/>
      <c r="BY54" s="95"/>
      <c r="BZ54" s="95"/>
      <c r="CA54" s="95"/>
      <c r="CB54" s="95"/>
      <c r="CC54" s="95"/>
      <c r="CD54" s="95"/>
      <c r="CE54" s="95"/>
    </row>
    <row r="55" spans="1:83">
      <c r="A55" s="10">
        <v>2022</v>
      </c>
      <c r="B55" s="70">
        <v>4.26</v>
      </c>
      <c r="C55" s="70">
        <v>2.3199999999999998</v>
      </c>
      <c r="D55" s="70">
        <v>0.79</v>
      </c>
      <c r="E55" s="70">
        <v>0.36</v>
      </c>
      <c r="F55" s="71">
        <v>8.3000000000000007</v>
      </c>
      <c r="G55" s="72">
        <v>6.9</v>
      </c>
      <c r="H55" s="72">
        <v>3.5</v>
      </c>
      <c r="I55" s="73">
        <v>2.2000000000000002</v>
      </c>
      <c r="J55" s="10">
        <v>2022</v>
      </c>
      <c r="K55" s="15">
        <v>0.31</v>
      </c>
      <c r="L55" s="15">
        <v>0.64</v>
      </c>
      <c r="M55" s="15">
        <v>0.63</v>
      </c>
      <c r="N55" s="16">
        <v>0.63</v>
      </c>
      <c r="O55" s="12">
        <v>195</v>
      </c>
      <c r="P55" s="13">
        <v>297</v>
      </c>
      <c r="Q55" s="13">
        <v>439</v>
      </c>
      <c r="R55" s="14">
        <v>605</v>
      </c>
      <c r="S55" s="10">
        <v>2022</v>
      </c>
      <c r="T55" s="76">
        <v>19.399999999999999</v>
      </c>
      <c r="U55" s="74">
        <v>5.9</v>
      </c>
      <c r="V55" s="74">
        <v>2</v>
      </c>
      <c r="W55" s="75">
        <v>0.9</v>
      </c>
      <c r="X55" s="76">
        <v>37.9</v>
      </c>
      <c r="Y55" s="74">
        <v>17.399999999999999</v>
      </c>
      <c r="Z55" s="74">
        <v>8.9</v>
      </c>
      <c r="AA55" s="75">
        <v>5.6</v>
      </c>
      <c r="AC55" s="95"/>
      <c r="AD55" s="95"/>
      <c r="AE55" s="95"/>
      <c r="AF55" s="95"/>
      <c r="AG55" s="95"/>
      <c r="AH55" s="95"/>
      <c r="AI55" s="95"/>
      <c r="AJ55" s="95"/>
      <c r="AK55" s="95"/>
      <c r="AL55" s="96"/>
      <c r="AM55" s="96"/>
      <c r="AN55" s="96"/>
      <c r="AO55" s="96"/>
      <c r="AP55" s="95"/>
      <c r="AQ55" s="95"/>
      <c r="AR55" s="95"/>
      <c r="AS55" s="95"/>
      <c r="AT55" s="95"/>
      <c r="AU55" s="95"/>
      <c r="AV55" s="95"/>
      <c r="AW55" s="95"/>
      <c r="AX55" s="95"/>
      <c r="AY55" s="95"/>
      <c r="AZ55" s="95"/>
      <c r="BA55" s="95"/>
      <c r="BB55" s="95"/>
      <c r="BC55" s="95"/>
      <c r="BE55" s="95"/>
      <c r="BF55" s="95"/>
      <c r="BG55" s="95"/>
      <c r="BH55" s="95"/>
      <c r="BI55" s="95"/>
      <c r="BJ55" s="95"/>
      <c r="BK55" s="95"/>
      <c r="BL55" s="95"/>
      <c r="BM55" s="95"/>
      <c r="BN55" s="95"/>
      <c r="BO55" s="97"/>
      <c r="BP55" s="97"/>
      <c r="BQ55" s="97"/>
      <c r="BR55" s="97"/>
      <c r="BS55" s="95"/>
      <c r="BT55" s="95"/>
      <c r="BU55" s="95"/>
      <c r="BV55" s="95"/>
      <c r="BW55" s="95"/>
      <c r="BX55" s="95"/>
      <c r="BY55" s="95"/>
      <c r="BZ55" s="95"/>
      <c r="CA55" s="95"/>
      <c r="CB55" s="95"/>
      <c r="CC55" s="95"/>
      <c r="CD55" s="95"/>
      <c r="CE55" s="95"/>
    </row>
    <row r="56" spans="1:83">
      <c r="A56" s="10">
        <v>2023</v>
      </c>
      <c r="B56" s="70">
        <v>2.97</v>
      </c>
      <c r="C56" s="70">
        <v>3.42</v>
      </c>
      <c r="D56" s="70">
        <v>0.74</v>
      </c>
      <c r="E56" s="70">
        <v>0.38</v>
      </c>
      <c r="F56" s="71">
        <v>6.4</v>
      </c>
      <c r="G56" s="72">
        <v>10.4</v>
      </c>
      <c r="H56" s="72">
        <v>3</v>
      </c>
      <c r="I56" s="73">
        <v>2.2999999999999998</v>
      </c>
      <c r="J56" s="10">
        <v>2023</v>
      </c>
      <c r="K56" s="15">
        <v>0.27</v>
      </c>
      <c r="L56" s="15">
        <v>0.55000000000000004</v>
      </c>
      <c r="M56" s="15">
        <v>0.56000000000000005</v>
      </c>
      <c r="N56" s="16">
        <v>0.56000000000000005</v>
      </c>
      <c r="O56" s="12">
        <v>215</v>
      </c>
      <c r="P56" s="13">
        <v>304</v>
      </c>
      <c r="Q56" s="13">
        <v>409</v>
      </c>
      <c r="R56" s="14">
        <v>607</v>
      </c>
      <c r="S56" s="10">
        <v>2023</v>
      </c>
      <c r="T56" s="76">
        <v>15.3</v>
      </c>
      <c r="U56" s="74">
        <v>9.6</v>
      </c>
      <c r="V56" s="74">
        <v>2.1</v>
      </c>
      <c r="W56" s="75">
        <v>1.1000000000000001</v>
      </c>
      <c r="X56" s="76">
        <v>33.1</v>
      </c>
      <c r="Y56" s="74">
        <v>29.1</v>
      </c>
      <c r="Z56" s="74">
        <v>8.5</v>
      </c>
      <c r="AA56" s="75">
        <v>6.4</v>
      </c>
      <c r="AC56" s="95"/>
      <c r="AD56" s="95"/>
      <c r="AE56" s="95"/>
      <c r="AF56" s="95"/>
      <c r="AG56" s="95"/>
      <c r="AH56" s="95"/>
      <c r="AI56" s="95"/>
      <c r="AJ56" s="95"/>
      <c r="AK56" s="95"/>
      <c r="AL56" s="96"/>
      <c r="AM56" s="96"/>
      <c r="AN56" s="96"/>
      <c r="AO56" s="96"/>
      <c r="AP56" s="95"/>
      <c r="AQ56" s="95"/>
      <c r="AR56" s="95"/>
      <c r="AS56" s="95"/>
      <c r="AT56" s="95"/>
      <c r="AU56" s="95"/>
      <c r="AV56" s="95"/>
      <c r="AW56" s="95"/>
      <c r="AX56" s="95"/>
      <c r="AY56" s="95"/>
      <c r="AZ56" s="95"/>
      <c r="BA56" s="95"/>
      <c r="BB56" s="95"/>
      <c r="BC56" s="95"/>
      <c r="BE56" s="95"/>
      <c r="BF56" s="95"/>
      <c r="BG56" s="95"/>
      <c r="BH56" s="95"/>
      <c r="BI56" s="95"/>
      <c r="BJ56" s="95"/>
      <c r="BK56" s="95"/>
      <c r="BL56" s="95"/>
      <c r="BM56" s="95"/>
      <c r="BN56" s="95"/>
      <c r="BO56" s="97"/>
      <c r="BP56" s="97"/>
      <c r="BQ56" s="97"/>
      <c r="BR56" s="97"/>
      <c r="BS56" s="95"/>
      <c r="BT56" s="95"/>
      <c r="BU56" s="95"/>
      <c r="BV56" s="95"/>
      <c r="BW56" s="95"/>
      <c r="BX56" s="95"/>
      <c r="BY56" s="95"/>
      <c r="BZ56" s="95"/>
      <c r="CA56" s="95"/>
      <c r="CB56" s="95"/>
      <c r="CC56" s="95"/>
      <c r="CD56" s="95"/>
      <c r="CE56" s="95"/>
    </row>
    <row r="57" spans="1:83">
      <c r="A57" s="17">
        <v>2024</v>
      </c>
      <c r="B57" s="77">
        <v>5.3</v>
      </c>
      <c r="C57" s="78">
        <v>3.57</v>
      </c>
      <c r="D57" s="78">
        <v>0.95</v>
      </c>
      <c r="E57" s="79">
        <v>0.31</v>
      </c>
      <c r="F57" s="80">
        <v>9.3000000000000007</v>
      </c>
      <c r="G57" s="81">
        <v>11.3</v>
      </c>
      <c r="H57" s="81">
        <v>3.8</v>
      </c>
      <c r="I57" s="82">
        <v>1.6</v>
      </c>
      <c r="J57" s="17">
        <v>2024</v>
      </c>
      <c r="K57" s="21">
        <v>0.28999999999999998</v>
      </c>
      <c r="L57" s="22">
        <v>0.77</v>
      </c>
      <c r="M57" s="22">
        <v>0.37</v>
      </c>
      <c r="N57" s="23">
        <v>0.37</v>
      </c>
      <c r="O57" s="18">
        <v>175</v>
      </c>
      <c r="P57" s="19">
        <v>316</v>
      </c>
      <c r="Q57" s="19">
        <v>405</v>
      </c>
      <c r="R57" s="20">
        <v>532</v>
      </c>
      <c r="S57" s="17">
        <v>2024</v>
      </c>
      <c r="T57" s="83">
        <v>25.6</v>
      </c>
      <c r="U57" s="84">
        <v>7.9</v>
      </c>
      <c r="V57" s="84">
        <v>3.7</v>
      </c>
      <c r="W57" s="85">
        <v>1.2</v>
      </c>
      <c r="X57" s="83">
        <v>44.9</v>
      </c>
      <c r="Y57" s="84">
        <v>24.9</v>
      </c>
      <c r="Z57" s="84">
        <v>14.9</v>
      </c>
      <c r="AA57" s="85">
        <v>6.4</v>
      </c>
      <c r="AC57" s="95"/>
      <c r="AD57" s="95"/>
      <c r="AE57" s="95"/>
      <c r="AF57" s="95"/>
      <c r="AG57" s="95"/>
      <c r="AH57" s="95"/>
      <c r="AI57" s="95"/>
      <c r="AJ57" s="95"/>
      <c r="AK57" s="95"/>
      <c r="AL57" s="96"/>
      <c r="AM57" s="96"/>
      <c r="AN57" s="96"/>
      <c r="AO57" s="96"/>
      <c r="AP57" s="95"/>
      <c r="AQ57" s="95"/>
      <c r="AR57" s="95"/>
      <c r="AS57" s="95"/>
      <c r="AT57" s="95"/>
      <c r="AU57" s="95"/>
      <c r="AV57" s="95"/>
      <c r="AW57" s="95"/>
      <c r="AX57" s="95"/>
      <c r="AY57" s="95"/>
      <c r="AZ57" s="95"/>
      <c r="BA57" s="95"/>
      <c r="BB57" s="95"/>
      <c r="BC57" s="95"/>
      <c r="BE57" s="95"/>
      <c r="BF57" s="95"/>
      <c r="BG57" s="95"/>
      <c r="BH57" s="95"/>
      <c r="BI57" s="95"/>
      <c r="BJ57" s="95"/>
      <c r="BK57" s="95"/>
      <c r="BL57" s="95"/>
      <c r="BM57" s="95"/>
      <c r="BN57" s="95"/>
      <c r="BO57" s="97"/>
      <c r="BP57" s="97"/>
      <c r="BQ57" s="97"/>
      <c r="BR57" s="97"/>
      <c r="BS57" s="95"/>
      <c r="BT57" s="95"/>
      <c r="BU57" s="95"/>
      <c r="BV57" s="95"/>
      <c r="BW57" s="95"/>
      <c r="BX57" s="95"/>
      <c r="BY57" s="95"/>
      <c r="BZ57" s="95"/>
      <c r="CA57" s="95"/>
      <c r="CB57" s="95"/>
      <c r="CC57" s="95"/>
      <c r="CD57" s="95"/>
      <c r="CE57" s="95"/>
    </row>
  </sheetData>
  <mergeCells count="6">
    <mergeCell ref="X4:AA4"/>
    <mergeCell ref="B4:E4"/>
    <mergeCell ref="F4:I4"/>
    <mergeCell ref="K4:N4"/>
    <mergeCell ref="O4:R4"/>
    <mergeCell ref="T4:W4"/>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workbookViewId="0">
      <selection activeCell="A2" sqref="A2"/>
    </sheetView>
  </sheetViews>
  <sheetFormatPr defaultColWidth="8.875" defaultRowHeight="15"/>
  <cols>
    <col min="1" max="1" width="8.875" style="30"/>
    <col min="2" max="2" width="10" style="30" customWidth="1"/>
    <col min="3" max="18" width="9.375" style="30" bestFit="1" customWidth="1"/>
    <col min="19" max="19" width="10.375" style="30" bestFit="1" customWidth="1"/>
    <col min="20" max="16384" width="8.875" style="30"/>
  </cols>
  <sheetData>
    <row r="1" spans="1:19">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19">
      <c r="A3" s="30" t="s">
        <v>0</v>
      </c>
    </row>
    <row r="5" spans="1:19">
      <c r="A5" s="86" t="s">
        <v>1</v>
      </c>
      <c r="B5" s="86"/>
      <c r="C5" s="86"/>
      <c r="D5" s="86"/>
      <c r="E5" s="86"/>
      <c r="F5" s="86"/>
      <c r="G5" s="86"/>
      <c r="H5" s="86"/>
      <c r="I5" s="86"/>
      <c r="J5" s="86"/>
      <c r="K5" s="86"/>
      <c r="L5" s="86"/>
      <c r="M5" s="86"/>
      <c r="N5" s="86"/>
      <c r="O5" s="86"/>
      <c r="P5" s="86"/>
      <c r="Q5" s="86"/>
      <c r="R5" s="86"/>
      <c r="S5" s="86"/>
    </row>
    <row r="6" spans="1:19" s="116" customFormat="1">
      <c r="A6" s="150" t="s">
        <v>2</v>
      </c>
      <c r="B6" s="110" t="s">
        <v>3</v>
      </c>
      <c r="C6" s="110" t="s">
        <v>4</v>
      </c>
      <c r="D6" s="110" t="s">
        <v>5</v>
      </c>
      <c r="E6" s="110" t="s">
        <v>6</v>
      </c>
      <c r="F6" s="110" t="s">
        <v>7</v>
      </c>
      <c r="G6" s="110" t="s">
        <v>8</v>
      </c>
      <c r="H6" s="110" t="s">
        <v>9</v>
      </c>
      <c r="I6" s="110" t="s">
        <v>10</v>
      </c>
      <c r="J6" s="110" t="s">
        <v>11</v>
      </c>
      <c r="K6" s="110" t="s">
        <v>12</v>
      </c>
      <c r="L6" s="110" t="s">
        <v>13</v>
      </c>
      <c r="M6" s="110" t="s">
        <v>14</v>
      </c>
      <c r="N6" s="110" t="s">
        <v>15</v>
      </c>
      <c r="O6" s="110" t="s">
        <v>16</v>
      </c>
      <c r="P6" s="110" t="s">
        <v>17</v>
      </c>
      <c r="Q6" s="110" t="s">
        <v>18</v>
      </c>
      <c r="R6" s="110" t="s">
        <v>19</v>
      </c>
      <c r="S6" s="110" t="s">
        <v>20</v>
      </c>
    </row>
    <row r="7" spans="1:19">
      <c r="A7" s="88">
        <v>1973</v>
      </c>
      <c r="B7" s="89">
        <v>215160</v>
      </c>
      <c r="C7" s="89">
        <v>966</v>
      </c>
      <c r="D7" s="89">
        <v>942</v>
      </c>
      <c r="E7" s="89">
        <v>2414</v>
      </c>
      <c r="F7" s="89">
        <v>34</v>
      </c>
      <c r="G7" s="89">
        <v>764</v>
      </c>
      <c r="H7" s="89">
        <v>1911</v>
      </c>
      <c r="I7" s="89">
        <v>38598</v>
      </c>
      <c r="J7" s="89">
        <v>9</v>
      </c>
      <c r="K7" s="89">
        <v>340</v>
      </c>
      <c r="L7" s="89">
        <v>1235</v>
      </c>
      <c r="M7" s="89">
        <v>2252</v>
      </c>
      <c r="N7" s="89">
        <v>1254</v>
      </c>
      <c r="O7" s="89">
        <v>539</v>
      </c>
      <c r="P7" s="89">
        <v>2039</v>
      </c>
      <c r="Q7" s="89">
        <v>10</v>
      </c>
      <c r="R7" s="89">
        <v>84</v>
      </c>
      <c r="S7" s="89">
        <v>268551</v>
      </c>
    </row>
    <row r="8" spans="1:19">
      <c r="A8" s="88">
        <v>1974</v>
      </c>
      <c r="B8" s="89">
        <v>295856</v>
      </c>
      <c r="C8" s="89">
        <v>746</v>
      </c>
      <c r="D8" s="89">
        <v>575</v>
      </c>
      <c r="E8" s="89">
        <v>1716</v>
      </c>
      <c r="F8" s="89">
        <v>17</v>
      </c>
      <c r="G8" s="89">
        <v>676</v>
      </c>
      <c r="H8" s="89">
        <v>2821</v>
      </c>
      <c r="I8" s="89">
        <v>33423</v>
      </c>
      <c r="J8" s="89">
        <v>487</v>
      </c>
      <c r="K8" s="89">
        <v>1486</v>
      </c>
      <c r="L8" s="89">
        <v>477</v>
      </c>
      <c r="M8" s="89">
        <v>2520</v>
      </c>
      <c r="N8" s="89">
        <v>3172</v>
      </c>
      <c r="O8" s="89">
        <v>1205</v>
      </c>
      <c r="P8" s="89">
        <v>1500</v>
      </c>
      <c r="Q8" s="89">
        <v>6</v>
      </c>
      <c r="R8" s="89">
        <v>144</v>
      </c>
      <c r="S8" s="89">
        <v>346826</v>
      </c>
    </row>
    <row r="9" spans="1:19">
      <c r="A9" s="88">
        <v>1975</v>
      </c>
      <c r="B9" s="89">
        <v>237859</v>
      </c>
      <c r="C9" s="89">
        <v>1361</v>
      </c>
      <c r="D9" s="89">
        <v>828</v>
      </c>
      <c r="E9" s="89">
        <v>2132</v>
      </c>
      <c r="F9" s="89">
        <v>14</v>
      </c>
      <c r="G9" s="89">
        <v>662</v>
      </c>
      <c r="H9" s="89">
        <v>1619</v>
      </c>
      <c r="I9" s="89">
        <v>38432</v>
      </c>
      <c r="J9" s="89">
        <v>212</v>
      </c>
      <c r="K9" s="89">
        <v>279</v>
      </c>
      <c r="L9" s="89">
        <v>130</v>
      </c>
      <c r="M9" s="89">
        <v>1937</v>
      </c>
      <c r="N9" s="89">
        <v>1916</v>
      </c>
      <c r="O9" s="89">
        <v>519</v>
      </c>
      <c r="P9" s="89">
        <v>1881</v>
      </c>
      <c r="Q9" s="89">
        <v>5</v>
      </c>
      <c r="R9" s="89">
        <v>147</v>
      </c>
      <c r="S9" s="89">
        <v>289932</v>
      </c>
    </row>
    <row r="10" spans="1:19">
      <c r="A10" s="88">
        <v>1976</v>
      </c>
      <c r="B10" s="89">
        <v>215601</v>
      </c>
      <c r="C10" s="89">
        <v>1789</v>
      </c>
      <c r="D10" s="89">
        <v>889</v>
      </c>
      <c r="E10" s="89">
        <v>2138</v>
      </c>
      <c r="F10" s="89">
        <v>24</v>
      </c>
      <c r="G10" s="89">
        <v>332</v>
      </c>
      <c r="H10" s="89">
        <v>772</v>
      </c>
      <c r="I10" s="89">
        <v>36709</v>
      </c>
      <c r="J10" s="89">
        <v>868</v>
      </c>
      <c r="K10" s="89">
        <v>678</v>
      </c>
      <c r="L10" s="89">
        <v>169</v>
      </c>
      <c r="M10" s="89">
        <v>2070</v>
      </c>
      <c r="N10" s="89">
        <v>3356</v>
      </c>
      <c r="O10" s="89">
        <v>1120</v>
      </c>
      <c r="P10" s="89">
        <v>2041</v>
      </c>
      <c r="Q10" s="89">
        <v>2</v>
      </c>
      <c r="R10" s="89">
        <v>227</v>
      </c>
      <c r="S10" s="89">
        <v>268787</v>
      </c>
    </row>
    <row r="11" spans="1:19">
      <c r="A11" s="88">
        <v>1977</v>
      </c>
      <c r="B11" s="89">
        <v>250593</v>
      </c>
      <c r="C11" s="89">
        <v>1749</v>
      </c>
      <c r="D11" s="89">
        <v>863</v>
      </c>
      <c r="E11" s="89">
        <v>3647</v>
      </c>
      <c r="F11" s="89">
        <v>41</v>
      </c>
      <c r="G11" s="89">
        <v>674</v>
      </c>
      <c r="H11" s="89">
        <v>1338</v>
      </c>
      <c r="I11" s="89">
        <v>21241</v>
      </c>
      <c r="J11" s="89">
        <v>247</v>
      </c>
      <c r="K11" s="89">
        <v>1725</v>
      </c>
      <c r="L11" s="89">
        <v>80</v>
      </c>
      <c r="M11" s="89">
        <v>1481</v>
      </c>
      <c r="N11" s="89">
        <v>3646</v>
      </c>
      <c r="O11" s="89">
        <v>1689</v>
      </c>
      <c r="P11" s="89">
        <v>2494</v>
      </c>
      <c r="Q11" s="89">
        <v>9</v>
      </c>
      <c r="R11" s="89">
        <v>233</v>
      </c>
      <c r="S11" s="89">
        <v>291750</v>
      </c>
    </row>
    <row r="12" spans="1:19">
      <c r="A12" s="88">
        <v>1978</v>
      </c>
      <c r="B12" s="89">
        <v>257417</v>
      </c>
      <c r="C12" s="89">
        <v>959</v>
      </c>
      <c r="D12" s="89">
        <v>1197</v>
      </c>
      <c r="E12" s="89">
        <v>9622</v>
      </c>
      <c r="F12" s="89">
        <v>51</v>
      </c>
      <c r="G12" s="89">
        <v>648</v>
      </c>
      <c r="H12" s="89">
        <v>587</v>
      </c>
      <c r="I12" s="89">
        <v>18498</v>
      </c>
      <c r="J12" s="89">
        <v>262</v>
      </c>
      <c r="K12" s="89">
        <v>1676</v>
      </c>
      <c r="L12" s="89">
        <v>61</v>
      </c>
      <c r="M12" s="89">
        <v>979</v>
      </c>
      <c r="N12" s="89">
        <v>3415</v>
      </c>
      <c r="O12" s="89">
        <v>1419</v>
      </c>
      <c r="P12" s="89">
        <v>1495</v>
      </c>
      <c r="Q12" s="89">
        <v>0</v>
      </c>
      <c r="R12" s="89">
        <v>153</v>
      </c>
      <c r="S12" s="89">
        <v>298439</v>
      </c>
    </row>
    <row r="13" spans="1:19">
      <c r="A13" s="88">
        <v>1979</v>
      </c>
      <c r="B13" s="89">
        <v>212769</v>
      </c>
      <c r="C13" s="89">
        <v>2542</v>
      </c>
      <c r="D13" s="89">
        <v>1093</v>
      </c>
      <c r="E13" s="89">
        <v>7102</v>
      </c>
      <c r="F13" s="89">
        <v>106</v>
      </c>
      <c r="G13" s="89">
        <v>705</v>
      </c>
      <c r="H13" s="89">
        <v>1069</v>
      </c>
      <c r="I13" s="89">
        <v>38385</v>
      </c>
      <c r="J13" s="89">
        <v>118</v>
      </c>
      <c r="K13" s="89">
        <v>377</v>
      </c>
      <c r="L13" s="89">
        <v>503</v>
      </c>
      <c r="M13" s="89">
        <v>1235</v>
      </c>
      <c r="N13" s="89">
        <v>1816</v>
      </c>
      <c r="O13" s="89">
        <v>465</v>
      </c>
      <c r="P13" s="89">
        <v>1225</v>
      </c>
      <c r="Q13" s="89">
        <v>7</v>
      </c>
      <c r="R13" s="89">
        <v>352</v>
      </c>
      <c r="S13" s="89">
        <v>269867</v>
      </c>
    </row>
    <row r="14" spans="1:19">
      <c r="A14" s="88">
        <v>1980</v>
      </c>
      <c r="B14" s="89">
        <v>255753</v>
      </c>
      <c r="C14" s="89">
        <v>2100</v>
      </c>
      <c r="D14" s="89">
        <v>623</v>
      </c>
      <c r="E14" s="89">
        <v>4595</v>
      </c>
      <c r="F14" s="89">
        <v>84</v>
      </c>
      <c r="G14" s="89">
        <v>617</v>
      </c>
      <c r="H14" s="89">
        <v>1378</v>
      </c>
      <c r="I14" s="89">
        <v>25388</v>
      </c>
      <c r="J14" s="89">
        <v>171</v>
      </c>
      <c r="K14" s="89">
        <v>43</v>
      </c>
      <c r="L14" s="89">
        <v>295</v>
      </c>
      <c r="M14" s="89">
        <v>894</v>
      </c>
      <c r="N14" s="89">
        <v>2492</v>
      </c>
      <c r="O14" s="89">
        <v>1000</v>
      </c>
      <c r="P14" s="89">
        <v>1446</v>
      </c>
      <c r="Q14" s="89">
        <v>7</v>
      </c>
      <c r="R14" s="89">
        <v>215</v>
      </c>
      <c r="S14" s="89">
        <v>297101</v>
      </c>
    </row>
    <row r="15" spans="1:19">
      <c r="A15" s="88">
        <v>1981</v>
      </c>
      <c r="B15" s="89">
        <v>203333</v>
      </c>
      <c r="C15" s="89">
        <v>2740</v>
      </c>
      <c r="D15" s="89">
        <v>2106</v>
      </c>
      <c r="E15" s="89">
        <v>7098</v>
      </c>
      <c r="F15" s="89">
        <v>140</v>
      </c>
      <c r="G15" s="89">
        <v>549</v>
      </c>
      <c r="H15" s="89">
        <v>1477</v>
      </c>
      <c r="I15" s="89">
        <v>19952</v>
      </c>
      <c r="J15" s="89">
        <v>260</v>
      </c>
      <c r="K15" s="89">
        <v>650</v>
      </c>
      <c r="L15" s="89">
        <v>153</v>
      </c>
      <c r="M15" s="89">
        <v>903</v>
      </c>
      <c r="N15" s="89">
        <v>2665</v>
      </c>
      <c r="O15" s="89">
        <v>1010</v>
      </c>
      <c r="P15" s="89">
        <v>405</v>
      </c>
      <c r="Q15" s="89">
        <v>1</v>
      </c>
      <c r="R15" s="89">
        <v>101</v>
      </c>
      <c r="S15" s="89">
        <v>243544</v>
      </c>
    </row>
    <row r="16" spans="1:19">
      <c r="A16" s="88">
        <v>1982</v>
      </c>
      <c r="B16" s="89">
        <v>233390</v>
      </c>
      <c r="C16" s="89">
        <v>2848</v>
      </c>
      <c r="D16" s="89">
        <v>2883</v>
      </c>
      <c r="E16" s="89">
        <v>6753</v>
      </c>
      <c r="F16" s="89">
        <v>182</v>
      </c>
      <c r="G16" s="89">
        <v>1016</v>
      </c>
      <c r="H16" s="89">
        <v>2094</v>
      </c>
      <c r="I16" s="89">
        <v>25179</v>
      </c>
      <c r="J16" s="89">
        <v>630</v>
      </c>
      <c r="K16" s="89">
        <v>1772</v>
      </c>
      <c r="L16" s="89">
        <v>95</v>
      </c>
      <c r="M16" s="89">
        <v>791</v>
      </c>
      <c r="N16" s="89">
        <v>2579</v>
      </c>
      <c r="O16" s="89">
        <v>402</v>
      </c>
      <c r="P16" s="89">
        <v>603</v>
      </c>
      <c r="Q16" s="89">
        <v>1</v>
      </c>
      <c r="R16" s="89">
        <v>140</v>
      </c>
      <c r="S16" s="89">
        <v>281358</v>
      </c>
    </row>
    <row r="17" spans="1:19">
      <c r="A17" s="88">
        <v>1983</v>
      </c>
      <c r="B17" s="89">
        <v>197112</v>
      </c>
      <c r="C17" s="89">
        <v>2863</v>
      </c>
      <c r="D17" s="89">
        <v>1268</v>
      </c>
      <c r="E17" s="89">
        <v>5590</v>
      </c>
      <c r="F17" s="89">
        <v>266</v>
      </c>
      <c r="G17" s="89">
        <v>1440</v>
      </c>
      <c r="H17" s="89">
        <v>2235</v>
      </c>
      <c r="I17" s="89">
        <v>24158</v>
      </c>
      <c r="J17" s="89">
        <v>377</v>
      </c>
      <c r="K17" s="89">
        <v>942</v>
      </c>
      <c r="L17" s="89">
        <v>97</v>
      </c>
      <c r="M17" s="89">
        <v>2045</v>
      </c>
      <c r="N17" s="89">
        <v>2406</v>
      </c>
      <c r="O17" s="89">
        <v>330</v>
      </c>
      <c r="P17" s="89">
        <v>1054</v>
      </c>
      <c r="Q17" s="89">
        <v>3</v>
      </c>
      <c r="R17" s="89">
        <v>79</v>
      </c>
      <c r="S17" s="89">
        <v>242265</v>
      </c>
    </row>
    <row r="18" spans="1:19">
      <c r="A18" s="88">
        <v>1984</v>
      </c>
      <c r="B18" s="89">
        <v>150995</v>
      </c>
      <c r="C18" s="89">
        <v>2952</v>
      </c>
      <c r="D18" s="89">
        <v>1308</v>
      </c>
      <c r="E18" s="89">
        <v>5063</v>
      </c>
      <c r="F18" s="89">
        <v>77</v>
      </c>
      <c r="G18" s="89">
        <v>789</v>
      </c>
      <c r="H18" s="89">
        <v>2150</v>
      </c>
      <c r="I18" s="89">
        <v>28426</v>
      </c>
      <c r="J18" s="89">
        <v>24</v>
      </c>
      <c r="K18" s="89">
        <v>557</v>
      </c>
      <c r="L18" s="89">
        <v>106</v>
      </c>
      <c r="M18" s="89">
        <v>1504</v>
      </c>
      <c r="N18" s="89">
        <v>2224</v>
      </c>
      <c r="O18" s="89">
        <v>239</v>
      </c>
      <c r="P18" s="89">
        <v>905</v>
      </c>
      <c r="Q18" s="89">
        <v>6</v>
      </c>
      <c r="R18" s="89">
        <v>204</v>
      </c>
      <c r="S18" s="89">
        <v>197530</v>
      </c>
    </row>
    <row r="19" spans="1:19">
      <c r="A19" s="88">
        <v>1985</v>
      </c>
      <c r="B19" s="89">
        <v>152021</v>
      </c>
      <c r="C19" s="89">
        <v>3853</v>
      </c>
      <c r="D19" s="89">
        <v>2784</v>
      </c>
      <c r="E19" s="89">
        <v>12803</v>
      </c>
      <c r="F19" s="89">
        <v>42</v>
      </c>
      <c r="G19" s="89">
        <v>743</v>
      </c>
      <c r="H19" s="89">
        <v>2957</v>
      </c>
      <c r="I19" s="89">
        <v>21189</v>
      </c>
      <c r="J19" s="89">
        <v>233</v>
      </c>
      <c r="K19" s="89">
        <v>393</v>
      </c>
      <c r="L19" s="89">
        <v>333</v>
      </c>
      <c r="M19" s="89">
        <v>2199</v>
      </c>
      <c r="N19" s="89">
        <v>2988</v>
      </c>
      <c r="O19" s="89">
        <v>223</v>
      </c>
      <c r="P19" s="89">
        <v>799</v>
      </c>
      <c r="Q19" s="89">
        <v>11</v>
      </c>
      <c r="R19" s="89">
        <v>98</v>
      </c>
      <c r="S19" s="89">
        <v>203670</v>
      </c>
    </row>
    <row r="20" spans="1:19">
      <c r="A20" s="88">
        <v>1986</v>
      </c>
      <c r="B20" s="89">
        <v>144646</v>
      </c>
      <c r="C20" s="89">
        <v>2082</v>
      </c>
      <c r="D20" s="89">
        <v>551</v>
      </c>
      <c r="E20" s="89">
        <v>4902</v>
      </c>
      <c r="F20" s="89">
        <v>107</v>
      </c>
      <c r="G20" s="89">
        <v>1060</v>
      </c>
      <c r="H20" s="89">
        <v>1778</v>
      </c>
      <c r="I20" s="89">
        <v>30167</v>
      </c>
      <c r="J20" s="89">
        <v>893</v>
      </c>
      <c r="K20" s="89">
        <v>383</v>
      </c>
      <c r="L20" s="89">
        <v>93</v>
      </c>
      <c r="M20" s="89">
        <v>1164</v>
      </c>
      <c r="N20" s="89">
        <v>3382</v>
      </c>
      <c r="O20" s="89">
        <v>465</v>
      </c>
      <c r="P20" s="89">
        <v>1059</v>
      </c>
      <c r="Q20" s="89">
        <v>15</v>
      </c>
      <c r="R20" s="89">
        <v>110</v>
      </c>
      <c r="S20" s="89">
        <v>192858</v>
      </c>
    </row>
    <row r="21" spans="1:19">
      <c r="A21" s="88">
        <v>1987</v>
      </c>
      <c r="B21" s="89">
        <v>124383</v>
      </c>
      <c r="C21" s="89">
        <v>2307</v>
      </c>
      <c r="D21" s="89">
        <v>2358</v>
      </c>
      <c r="E21" s="89">
        <v>25887</v>
      </c>
      <c r="F21" s="89">
        <v>370</v>
      </c>
      <c r="G21" s="89">
        <v>1623</v>
      </c>
      <c r="H21" s="89">
        <v>2863</v>
      </c>
      <c r="I21" s="89">
        <v>25006</v>
      </c>
      <c r="J21" s="89">
        <v>266</v>
      </c>
      <c r="K21" s="89">
        <v>722</v>
      </c>
      <c r="L21" s="89">
        <v>100</v>
      </c>
      <c r="M21" s="89">
        <v>1984</v>
      </c>
      <c r="N21" s="89">
        <v>4920</v>
      </c>
      <c r="O21" s="89">
        <v>207</v>
      </c>
      <c r="P21" s="89">
        <v>622</v>
      </c>
      <c r="Q21" s="89">
        <v>5</v>
      </c>
      <c r="R21" s="89">
        <v>78</v>
      </c>
      <c r="S21" s="89">
        <v>193701</v>
      </c>
    </row>
    <row r="22" spans="1:19">
      <c r="A22" s="88">
        <v>1988</v>
      </c>
      <c r="B22" s="89">
        <v>158964</v>
      </c>
      <c r="C22" s="89">
        <v>1782</v>
      </c>
      <c r="D22" s="89">
        <v>1050</v>
      </c>
      <c r="E22" s="89">
        <v>10914</v>
      </c>
      <c r="F22" s="89">
        <v>316</v>
      </c>
      <c r="G22" s="89">
        <v>1409</v>
      </c>
      <c r="H22" s="89">
        <v>3738</v>
      </c>
      <c r="I22" s="89">
        <v>52260</v>
      </c>
      <c r="J22" s="89">
        <v>255</v>
      </c>
      <c r="K22" s="89">
        <v>369</v>
      </c>
      <c r="L22" s="89">
        <v>140</v>
      </c>
      <c r="M22" s="89">
        <v>2179</v>
      </c>
      <c r="N22" s="89">
        <v>5408</v>
      </c>
      <c r="O22" s="89">
        <v>316</v>
      </c>
      <c r="P22" s="89">
        <v>838</v>
      </c>
      <c r="Q22" s="89">
        <v>4</v>
      </c>
      <c r="R22" s="89">
        <v>102</v>
      </c>
      <c r="S22" s="89">
        <v>240043</v>
      </c>
    </row>
    <row r="23" spans="1:19">
      <c r="A23" s="88">
        <v>1989</v>
      </c>
      <c r="B23" s="89">
        <v>213583</v>
      </c>
      <c r="C23" s="89">
        <v>1524</v>
      </c>
      <c r="D23" s="89">
        <v>1019</v>
      </c>
      <c r="E23" s="89">
        <v>7711</v>
      </c>
      <c r="F23" s="89">
        <v>613</v>
      </c>
      <c r="G23" s="89">
        <v>1625</v>
      </c>
      <c r="H23" s="89">
        <v>1485</v>
      </c>
      <c r="I23" s="89">
        <v>47890</v>
      </c>
      <c r="J23" s="89">
        <v>13</v>
      </c>
      <c r="K23" s="89">
        <v>474</v>
      </c>
      <c r="L23" s="89">
        <v>692</v>
      </c>
      <c r="M23" s="89">
        <v>1340</v>
      </c>
      <c r="N23" s="89">
        <v>3678</v>
      </c>
      <c r="O23" s="89">
        <v>216</v>
      </c>
      <c r="P23" s="89">
        <v>638</v>
      </c>
      <c r="Q23" s="89">
        <v>7</v>
      </c>
      <c r="R23" s="89">
        <v>73</v>
      </c>
      <c r="S23" s="89">
        <v>282580</v>
      </c>
    </row>
    <row r="24" spans="1:19">
      <c r="A24" s="88">
        <v>1990</v>
      </c>
      <c r="B24" s="89">
        <v>104467</v>
      </c>
      <c r="C24" s="89">
        <v>696</v>
      </c>
      <c r="D24" s="89">
        <v>254</v>
      </c>
      <c r="E24" s="89">
        <v>3490</v>
      </c>
      <c r="F24" s="89">
        <v>75</v>
      </c>
      <c r="G24" s="89">
        <v>798</v>
      </c>
      <c r="H24" s="89">
        <v>4035</v>
      </c>
      <c r="I24" s="89">
        <v>14554</v>
      </c>
      <c r="J24" s="89">
        <v>21</v>
      </c>
      <c r="K24" s="89">
        <v>187</v>
      </c>
      <c r="L24" s="89">
        <v>301</v>
      </c>
      <c r="M24" s="89">
        <v>494</v>
      </c>
      <c r="N24" s="89">
        <v>1510</v>
      </c>
      <c r="O24" s="89">
        <v>134</v>
      </c>
      <c r="P24" s="89">
        <v>184</v>
      </c>
      <c r="Q24" s="89">
        <v>0</v>
      </c>
      <c r="R24" s="89">
        <v>29</v>
      </c>
      <c r="S24" s="89">
        <v>131228</v>
      </c>
    </row>
    <row r="25" spans="1:19">
      <c r="A25" s="88">
        <v>1991</v>
      </c>
      <c r="B25" s="89">
        <v>111700</v>
      </c>
      <c r="C25" s="89">
        <v>867</v>
      </c>
      <c r="D25" s="89">
        <v>1454</v>
      </c>
      <c r="E25" s="89">
        <v>4227</v>
      </c>
      <c r="F25" s="89">
        <v>65</v>
      </c>
      <c r="G25" s="89">
        <v>571</v>
      </c>
      <c r="H25" s="89">
        <v>6687</v>
      </c>
      <c r="I25" s="89">
        <v>25152</v>
      </c>
      <c r="J25" s="89">
        <v>3</v>
      </c>
      <c r="K25" s="89">
        <v>69</v>
      </c>
      <c r="L25" s="89">
        <v>146</v>
      </c>
      <c r="M25" s="89">
        <v>390</v>
      </c>
      <c r="N25" s="89">
        <v>1233</v>
      </c>
      <c r="O25" s="89">
        <v>172</v>
      </c>
      <c r="P25" s="89">
        <v>216</v>
      </c>
      <c r="Q25" s="89">
        <v>0</v>
      </c>
      <c r="R25" s="89">
        <v>37</v>
      </c>
      <c r="S25" s="89">
        <v>152991</v>
      </c>
    </row>
    <row r="26" spans="1:19">
      <c r="A26" s="88">
        <v>1992</v>
      </c>
      <c r="B26" s="90">
        <v>111697</v>
      </c>
      <c r="C26" s="90">
        <v>1208</v>
      </c>
      <c r="D26" s="90">
        <v>1242</v>
      </c>
      <c r="E26" s="90">
        <v>4849</v>
      </c>
      <c r="F26" s="90">
        <v>163</v>
      </c>
      <c r="G26" s="90">
        <v>883</v>
      </c>
      <c r="H26" s="90">
        <v>3639</v>
      </c>
      <c r="I26" s="90">
        <v>17885</v>
      </c>
      <c r="J26" s="90">
        <v>0</v>
      </c>
      <c r="K26" s="90">
        <v>70</v>
      </c>
      <c r="L26" s="90">
        <v>120</v>
      </c>
      <c r="M26" s="90">
        <v>190</v>
      </c>
      <c r="N26" s="90">
        <v>1047</v>
      </c>
      <c r="O26" s="90">
        <v>230</v>
      </c>
      <c r="P26" s="90">
        <v>140</v>
      </c>
      <c r="Q26" s="90">
        <v>0</v>
      </c>
      <c r="R26" s="90">
        <v>24</v>
      </c>
      <c r="S26" s="90">
        <v>143385</v>
      </c>
    </row>
    <row r="27" spans="1:19">
      <c r="A27" s="88">
        <v>1993</v>
      </c>
      <c r="B27" s="90">
        <v>175995</v>
      </c>
      <c r="C27" s="90">
        <v>2240</v>
      </c>
      <c r="D27" s="90">
        <v>1457</v>
      </c>
      <c r="E27" s="90">
        <v>10058</v>
      </c>
      <c r="F27" s="90">
        <v>489</v>
      </c>
      <c r="G27" s="90">
        <v>3518</v>
      </c>
      <c r="H27" s="90">
        <v>3202</v>
      </c>
      <c r="I27" s="90">
        <v>33375</v>
      </c>
      <c r="J27" s="90">
        <v>5</v>
      </c>
      <c r="K27" s="90">
        <v>76</v>
      </c>
      <c r="L27" s="90">
        <v>447</v>
      </c>
      <c r="M27" s="90">
        <v>835</v>
      </c>
      <c r="N27" s="90">
        <v>1916</v>
      </c>
      <c r="O27" s="90">
        <v>665</v>
      </c>
      <c r="P27" s="90">
        <v>249</v>
      </c>
      <c r="Q27" s="90">
        <v>2</v>
      </c>
      <c r="R27" s="90">
        <v>26</v>
      </c>
      <c r="S27" s="90">
        <v>234555</v>
      </c>
    </row>
    <row r="28" spans="1:19">
      <c r="A28" s="88">
        <v>1994</v>
      </c>
      <c r="B28" s="90">
        <v>265917</v>
      </c>
      <c r="C28" s="90">
        <v>1143</v>
      </c>
      <c r="D28" s="90">
        <v>610</v>
      </c>
      <c r="E28" s="90">
        <v>8742</v>
      </c>
      <c r="F28" s="90">
        <v>452</v>
      </c>
      <c r="G28" s="90">
        <v>2453</v>
      </c>
      <c r="H28" s="90">
        <v>5394</v>
      </c>
      <c r="I28" s="90">
        <v>44236</v>
      </c>
      <c r="J28" s="90">
        <v>6</v>
      </c>
      <c r="K28" s="90">
        <v>746</v>
      </c>
      <c r="L28" s="90">
        <v>632</v>
      </c>
      <c r="M28" s="90">
        <v>1334</v>
      </c>
      <c r="N28" s="90">
        <v>5180</v>
      </c>
      <c r="O28" s="90">
        <v>1357</v>
      </c>
      <c r="P28" s="90">
        <v>498</v>
      </c>
      <c r="Q28" s="90">
        <v>3</v>
      </c>
      <c r="R28" s="90">
        <v>50</v>
      </c>
      <c r="S28" s="90">
        <v>338751</v>
      </c>
    </row>
    <row r="29" spans="1:19">
      <c r="A29" s="88">
        <v>1995</v>
      </c>
      <c r="B29" s="90">
        <v>154712</v>
      </c>
      <c r="C29" s="90">
        <v>1051</v>
      </c>
      <c r="D29" s="90">
        <v>1933</v>
      </c>
      <c r="E29" s="90">
        <v>9467</v>
      </c>
      <c r="F29" s="90">
        <v>187</v>
      </c>
      <c r="G29" s="90">
        <v>1483</v>
      </c>
      <c r="H29" s="90">
        <v>5683</v>
      </c>
      <c r="I29" s="90">
        <v>28748</v>
      </c>
      <c r="J29" s="90">
        <v>2</v>
      </c>
      <c r="K29" s="90">
        <v>373</v>
      </c>
      <c r="L29" s="90">
        <v>388</v>
      </c>
      <c r="M29" s="90">
        <v>478</v>
      </c>
      <c r="N29" s="90">
        <v>2237</v>
      </c>
      <c r="O29" s="90">
        <v>1039</v>
      </c>
      <c r="P29" s="90">
        <v>250</v>
      </c>
      <c r="Q29" s="90">
        <v>0</v>
      </c>
      <c r="R29" s="90">
        <v>48</v>
      </c>
      <c r="S29" s="90">
        <v>208078</v>
      </c>
    </row>
    <row r="30" spans="1:19">
      <c r="A30" s="88">
        <v>1996</v>
      </c>
      <c r="B30" s="90">
        <v>358199</v>
      </c>
      <c r="C30" s="90">
        <v>1742</v>
      </c>
      <c r="D30" s="90">
        <v>2106</v>
      </c>
      <c r="E30" s="90">
        <v>9232</v>
      </c>
      <c r="F30" s="90">
        <v>149</v>
      </c>
      <c r="G30" s="90">
        <v>1814</v>
      </c>
      <c r="H30" s="90">
        <v>5244</v>
      </c>
      <c r="I30" s="90">
        <v>26246</v>
      </c>
      <c r="J30" s="90">
        <v>0</v>
      </c>
      <c r="K30" s="90">
        <v>283</v>
      </c>
      <c r="L30" s="90">
        <v>298</v>
      </c>
      <c r="M30" s="90">
        <v>516</v>
      </c>
      <c r="N30" s="90">
        <v>4255</v>
      </c>
      <c r="O30" s="90">
        <v>764</v>
      </c>
      <c r="P30" s="90">
        <v>335</v>
      </c>
      <c r="Q30" s="90">
        <v>2</v>
      </c>
      <c r="R30" s="90">
        <v>31</v>
      </c>
      <c r="S30" s="90">
        <v>411217</v>
      </c>
    </row>
    <row r="31" spans="1:19">
      <c r="A31" s="88">
        <v>1997</v>
      </c>
      <c r="B31" s="90">
        <v>173610</v>
      </c>
      <c r="C31" s="90">
        <v>2297</v>
      </c>
      <c r="D31" s="90">
        <v>2748</v>
      </c>
      <c r="E31" s="90">
        <v>11288</v>
      </c>
      <c r="F31" s="90">
        <v>275</v>
      </c>
      <c r="G31" s="90">
        <v>786</v>
      </c>
      <c r="H31" s="90">
        <v>3900</v>
      </c>
      <c r="I31" s="90">
        <v>12204</v>
      </c>
      <c r="J31" s="90">
        <v>11</v>
      </c>
      <c r="K31" s="90">
        <v>54</v>
      </c>
      <c r="L31" s="90">
        <v>409</v>
      </c>
      <c r="M31" s="90">
        <v>405</v>
      </c>
      <c r="N31" s="90">
        <v>1802</v>
      </c>
      <c r="O31" s="90">
        <v>509</v>
      </c>
      <c r="P31" s="90">
        <v>280</v>
      </c>
      <c r="Q31" s="90">
        <v>5</v>
      </c>
      <c r="R31" s="90">
        <v>37</v>
      </c>
      <c r="S31" s="90">
        <v>210618</v>
      </c>
    </row>
    <row r="32" spans="1:19">
      <c r="A32" s="88">
        <v>1998</v>
      </c>
      <c r="B32" s="90">
        <v>125813</v>
      </c>
      <c r="C32" s="90">
        <v>1137</v>
      </c>
      <c r="D32" s="90">
        <v>472</v>
      </c>
      <c r="E32" s="90">
        <v>7321</v>
      </c>
      <c r="F32" s="90">
        <v>152</v>
      </c>
      <c r="G32" s="90">
        <v>1194</v>
      </c>
      <c r="H32" s="90">
        <v>6260</v>
      </c>
      <c r="I32" s="90">
        <v>18756</v>
      </c>
      <c r="J32" s="90">
        <v>11</v>
      </c>
      <c r="K32" s="90">
        <v>10</v>
      </c>
      <c r="L32" s="90">
        <v>472</v>
      </c>
      <c r="M32" s="90">
        <v>183</v>
      </c>
      <c r="N32" s="90">
        <v>1257</v>
      </c>
      <c r="O32" s="90">
        <v>1306</v>
      </c>
      <c r="P32" s="90">
        <v>144</v>
      </c>
      <c r="Q32" s="90">
        <v>4</v>
      </c>
      <c r="R32" s="90">
        <v>32</v>
      </c>
      <c r="S32" s="90">
        <v>164524</v>
      </c>
    </row>
    <row r="33" spans="1:19">
      <c r="A33" s="88">
        <v>1999</v>
      </c>
      <c r="B33" s="90">
        <v>79681</v>
      </c>
      <c r="C33" s="90">
        <v>1372</v>
      </c>
      <c r="D33" s="90">
        <v>671</v>
      </c>
      <c r="E33" s="90">
        <v>8745</v>
      </c>
      <c r="F33" s="90">
        <v>149</v>
      </c>
      <c r="G33" s="90">
        <v>1373</v>
      </c>
      <c r="H33" s="90">
        <v>2713</v>
      </c>
      <c r="I33" s="90">
        <v>10555</v>
      </c>
      <c r="J33" s="90">
        <v>12</v>
      </c>
      <c r="K33" s="90">
        <v>167</v>
      </c>
      <c r="L33" s="90">
        <v>294</v>
      </c>
      <c r="M33" s="90">
        <v>409</v>
      </c>
      <c r="N33" s="90">
        <v>564</v>
      </c>
      <c r="O33" s="90">
        <v>842</v>
      </c>
      <c r="P33" s="90">
        <v>337</v>
      </c>
      <c r="Q33" s="90">
        <v>3</v>
      </c>
      <c r="R33" s="90">
        <v>34</v>
      </c>
      <c r="S33" s="90">
        <v>107839</v>
      </c>
    </row>
    <row r="34" spans="1:19">
      <c r="A34" s="88">
        <v>2000</v>
      </c>
      <c r="B34" s="90">
        <v>65284</v>
      </c>
      <c r="C34" s="90">
        <v>1400</v>
      </c>
      <c r="D34" s="90">
        <v>286</v>
      </c>
      <c r="E34" s="90">
        <v>6046</v>
      </c>
      <c r="F34" s="90">
        <v>70</v>
      </c>
      <c r="G34" s="90">
        <v>519</v>
      </c>
      <c r="H34" s="90">
        <v>4649</v>
      </c>
      <c r="I34" s="90">
        <v>7797</v>
      </c>
      <c r="J34" s="90">
        <v>9</v>
      </c>
      <c r="K34" s="90">
        <v>113</v>
      </c>
      <c r="L34" s="90">
        <v>409</v>
      </c>
      <c r="M34" s="90">
        <v>265</v>
      </c>
      <c r="N34" s="90">
        <v>1028</v>
      </c>
      <c r="O34" s="90">
        <v>1134</v>
      </c>
      <c r="P34" s="90">
        <v>178</v>
      </c>
      <c r="Q34" s="90">
        <v>1</v>
      </c>
      <c r="R34" s="90">
        <v>59</v>
      </c>
      <c r="S34" s="90">
        <v>89249</v>
      </c>
    </row>
    <row r="35" spans="1:19">
      <c r="A35" s="88">
        <v>2001</v>
      </c>
      <c r="B35" s="90">
        <v>54132</v>
      </c>
      <c r="C35" s="90">
        <v>1157</v>
      </c>
      <c r="D35" s="90">
        <v>50</v>
      </c>
      <c r="E35" s="90">
        <v>8234</v>
      </c>
      <c r="F35" s="90">
        <v>145</v>
      </c>
      <c r="G35" s="90">
        <v>1142</v>
      </c>
      <c r="H35" s="90">
        <v>3602</v>
      </c>
      <c r="I35" s="90">
        <v>7824</v>
      </c>
      <c r="J35" s="90">
        <v>8</v>
      </c>
      <c r="K35" s="90">
        <v>2</v>
      </c>
      <c r="L35" s="90">
        <v>202</v>
      </c>
      <c r="M35" s="90">
        <v>147</v>
      </c>
      <c r="N35" s="90">
        <v>990</v>
      </c>
      <c r="O35" s="90">
        <v>319</v>
      </c>
      <c r="P35" s="90">
        <v>144</v>
      </c>
      <c r="Q35" s="90">
        <v>1</v>
      </c>
      <c r="R35" s="90">
        <v>68</v>
      </c>
      <c r="S35" s="90">
        <v>78168</v>
      </c>
    </row>
    <row r="36" spans="1:19">
      <c r="A36" s="88">
        <v>2002</v>
      </c>
      <c r="B36" s="90">
        <v>62323</v>
      </c>
      <c r="C36" s="90">
        <v>345</v>
      </c>
      <c r="D36" s="90">
        <v>76</v>
      </c>
      <c r="E36" s="90">
        <v>8601</v>
      </c>
      <c r="F36" s="90">
        <v>25</v>
      </c>
      <c r="G36" s="90">
        <v>988</v>
      </c>
      <c r="H36" s="90">
        <v>3360</v>
      </c>
      <c r="I36" s="90">
        <v>9877</v>
      </c>
      <c r="J36" s="90">
        <v>5</v>
      </c>
      <c r="K36" s="90">
        <v>6</v>
      </c>
      <c r="L36" s="90">
        <v>276</v>
      </c>
      <c r="M36" s="90">
        <v>151</v>
      </c>
      <c r="N36" s="90">
        <v>630</v>
      </c>
      <c r="O36" s="90">
        <v>117</v>
      </c>
      <c r="P36" s="90">
        <v>85</v>
      </c>
      <c r="Q36" s="90">
        <v>1</v>
      </c>
      <c r="R36" s="90">
        <v>33</v>
      </c>
      <c r="S36" s="90">
        <v>86900</v>
      </c>
    </row>
    <row r="37" spans="1:19">
      <c r="A37" s="88">
        <v>2003</v>
      </c>
      <c r="B37" s="90">
        <v>62440</v>
      </c>
      <c r="C37" s="90">
        <v>1135</v>
      </c>
      <c r="D37" s="90">
        <v>7</v>
      </c>
      <c r="E37" s="90">
        <v>8439</v>
      </c>
      <c r="F37" s="90">
        <v>11</v>
      </c>
      <c r="G37" s="90">
        <v>1177</v>
      </c>
      <c r="H37" s="90">
        <v>939</v>
      </c>
      <c r="I37" s="90">
        <v>7850</v>
      </c>
      <c r="J37" s="90">
        <v>0</v>
      </c>
      <c r="K37" s="90">
        <v>24</v>
      </c>
      <c r="L37" s="90">
        <v>363</v>
      </c>
      <c r="M37" s="90">
        <v>164</v>
      </c>
      <c r="N37" s="90">
        <v>765</v>
      </c>
      <c r="O37" s="90">
        <v>192</v>
      </c>
      <c r="P37" s="90">
        <v>102</v>
      </c>
      <c r="Q37" s="90">
        <v>0</v>
      </c>
      <c r="R37" s="90">
        <v>4</v>
      </c>
      <c r="S37" s="90">
        <v>83611</v>
      </c>
    </row>
    <row r="38" spans="1:19">
      <c r="A38" s="88">
        <v>2004</v>
      </c>
      <c r="B38" s="90">
        <v>58008</v>
      </c>
      <c r="C38" s="90">
        <v>959</v>
      </c>
      <c r="D38" s="90">
        <v>131</v>
      </c>
      <c r="E38" s="90">
        <v>16032</v>
      </c>
      <c r="F38" s="90">
        <v>37</v>
      </c>
      <c r="G38" s="90">
        <v>953</v>
      </c>
      <c r="H38" s="90">
        <v>319</v>
      </c>
      <c r="I38" s="90">
        <v>6648</v>
      </c>
      <c r="J38" s="90">
        <v>0</v>
      </c>
      <c r="K38" s="90">
        <v>2</v>
      </c>
      <c r="L38" s="90">
        <v>180</v>
      </c>
      <c r="M38" s="90">
        <v>51</v>
      </c>
      <c r="N38" s="90">
        <v>1144</v>
      </c>
      <c r="O38" s="90">
        <v>525</v>
      </c>
      <c r="P38" s="90">
        <v>112</v>
      </c>
      <c r="Q38" s="90">
        <v>6</v>
      </c>
      <c r="R38" s="90">
        <v>51</v>
      </c>
      <c r="S38" s="90">
        <v>85158</v>
      </c>
    </row>
    <row r="39" spans="1:19">
      <c r="A39" s="88">
        <v>2005</v>
      </c>
      <c r="B39" s="90">
        <v>61858</v>
      </c>
      <c r="C39" s="90">
        <v>2331</v>
      </c>
      <c r="D39" s="90">
        <v>117</v>
      </c>
      <c r="E39" s="90">
        <v>10933</v>
      </c>
      <c r="F39" s="90">
        <v>20</v>
      </c>
      <c r="G39" s="90">
        <v>879</v>
      </c>
      <c r="H39" s="90">
        <v>928</v>
      </c>
      <c r="I39" s="90">
        <v>10252</v>
      </c>
      <c r="J39" s="90">
        <v>1</v>
      </c>
      <c r="K39" s="90">
        <v>81</v>
      </c>
      <c r="L39" s="90">
        <v>88</v>
      </c>
      <c r="M39" s="90">
        <v>146</v>
      </c>
      <c r="N39" s="90">
        <v>3665</v>
      </c>
      <c r="O39" s="90">
        <v>390</v>
      </c>
      <c r="P39" s="90">
        <v>193</v>
      </c>
      <c r="Q39" s="90">
        <v>7</v>
      </c>
      <c r="R39" s="90">
        <v>70</v>
      </c>
      <c r="S39" s="90">
        <v>91960</v>
      </c>
    </row>
    <row r="40" spans="1:19">
      <c r="A40" s="88">
        <v>2006</v>
      </c>
      <c r="B40" s="90">
        <v>55971</v>
      </c>
      <c r="C40" s="90">
        <v>2326</v>
      </c>
      <c r="D40" s="90">
        <v>125</v>
      </c>
      <c r="E40" s="90">
        <v>15620</v>
      </c>
      <c r="F40" s="90">
        <v>231</v>
      </c>
      <c r="G40" s="90">
        <v>962</v>
      </c>
      <c r="H40" s="90">
        <v>1579</v>
      </c>
      <c r="I40" s="90">
        <v>11929</v>
      </c>
      <c r="J40" s="90">
        <v>12</v>
      </c>
      <c r="K40" s="90">
        <v>35</v>
      </c>
      <c r="L40" s="90">
        <v>1399</v>
      </c>
      <c r="M40" s="90">
        <v>602</v>
      </c>
      <c r="N40" s="90">
        <v>878</v>
      </c>
      <c r="O40" s="90">
        <v>348</v>
      </c>
      <c r="P40" s="90">
        <v>232</v>
      </c>
      <c r="Q40" s="90">
        <v>27</v>
      </c>
      <c r="R40" s="90">
        <v>58</v>
      </c>
      <c r="S40" s="90">
        <v>92335</v>
      </c>
    </row>
    <row r="41" spans="1:19">
      <c r="A41" s="88">
        <v>2007</v>
      </c>
      <c r="B41" s="90">
        <v>71649</v>
      </c>
      <c r="C41" s="90">
        <v>1771</v>
      </c>
      <c r="D41" s="90">
        <v>282</v>
      </c>
      <c r="E41" s="90">
        <v>13969</v>
      </c>
      <c r="F41" s="90">
        <v>51</v>
      </c>
      <c r="G41" s="90">
        <v>2353</v>
      </c>
      <c r="H41" s="90">
        <v>1728</v>
      </c>
      <c r="I41" s="90">
        <v>13451</v>
      </c>
      <c r="J41" s="90">
        <v>2</v>
      </c>
      <c r="K41" s="90">
        <v>10</v>
      </c>
      <c r="L41" s="90">
        <v>348</v>
      </c>
      <c r="M41" s="90">
        <v>258</v>
      </c>
      <c r="N41" s="90">
        <v>1714</v>
      </c>
      <c r="O41" s="90">
        <v>310</v>
      </c>
      <c r="P41" s="90">
        <v>338</v>
      </c>
      <c r="Q41" s="90">
        <v>11</v>
      </c>
      <c r="R41" s="90">
        <v>43</v>
      </c>
      <c r="S41" s="90">
        <v>108288</v>
      </c>
    </row>
    <row r="42" spans="1:19">
      <c r="A42" s="88">
        <v>2008</v>
      </c>
      <c r="B42" s="90">
        <v>82358</v>
      </c>
      <c r="C42" s="90">
        <v>2793</v>
      </c>
      <c r="D42" s="90">
        <v>313</v>
      </c>
      <c r="E42" s="90">
        <v>14947</v>
      </c>
      <c r="F42" s="90">
        <v>146</v>
      </c>
      <c r="G42" s="90">
        <v>743</v>
      </c>
      <c r="H42" s="90">
        <v>1606</v>
      </c>
      <c r="I42" s="90">
        <v>16412</v>
      </c>
      <c r="J42" s="90">
        <v>4</v>
      </c>
      <c r="K42" s="90">
        <v>57</v>
      </c>
      <c r="L42" s="90">
        <v>279</v>
      </c>
      <c r="M42" s="90">
        <v>188</v>
      </c>
      <c r="N42" s="90">
        <v>1316</v>
      </c>
      <c r="O42" s="90">
        <v>764</v>
      </c>
      <c r="P42" s="90">
        <v>545</v>
      </c>
      <c r="Q42" s="90">
        <v>16</v>
      </c>
      <c r="R42" s="90">
        <v>53</v>
      </c>
      <c r="S42" s="90">
        <v>122542</v>
      </c>
    </row>
    <row r="43" spans="1:19">
      <c r="A43" s="88">
        <v>2009</v>
      </c>
      <c r="B43" s="90">
        <v>92412</v>
      </c>
      <c r="C43" s="90">
        <v>1744</v>
      </c>
      <c r="D43" s="90">
        <v>59</v>
      </c>
      <c r="E43" s="90">
        <v>16780</v>
      </c>
      <c r="F43" s="90">
        <v>13</v>
      </c>
      <c r="G43" s="90">
        <v>578</v>
      </c>
      <c r="H43" s="90">
        <v>2005</v>
      </c>
      <c r="I43" s="90">
        <v>17123</v>
      </c>
      <c r="J43" s="90">
        <v>5</v>
      </c>
      <c r="K43" s="90">
        <v>16</v>
      </c>
      <c r="L43" s="90">
        <v>306</v>
      </c>
      <c r="M43" s="90">
        <v>142</v>
      </c>
      <c r="N43" s="90">
        <v>984</v>
      </c>
      <c r="O43" s="90">
        <v>365</v>
      </c>
      <c r="P43" s="90">
        <v>344</v>
      </c>
      <c r="Q43" s="90">
        <v>5</v>
      </c>
      <c r="R43" s="90">
        <v>44</v>
      </c>
      <c r="S43" s="90">
        <v>132924</v>
      </c>
    </row>
    <row r="44" spans="1:19">
      <c r="A44" s="88">
        <v>2010</v>
      </c>
      <c r="B44" s="90">
        <v>89528</v>
      </c>
      <c r="C44" s="90">
        <v>2476</v>
      </c>
      <c r="D44" s="90">
        <v>126</v>
      </c>
      <c r="E44" s="90">
        <v>13987</v>
      </c>
      <c r="F44" s="90">
        <v>83</v>
      </c>
      <c r="G44" s="90">
        <v>844</v>
      </c>
      <c r="H44" s="90">
        <v>1416</v>
      </c>
      <c r="I44" s="90">
        <v>9000</v>
      </c>
      <c r="J44" s="90">
        <v>7</v>
      </c>
      <c r="K44" s="90">
        <v>14</v>
      </c>
      <c r="L44" s="90">
        <v>86</v>
      </c>
      <c r="M44" s="90">
        <v>199</v>
      </c>
      <c r="N44" s="90">
        <v>1368</v>
      </c>
      <c r="O44" s="90">
        <v>495</v>
      </c>
      <c r="P44" s="90">
        <v>339</v>
      </c>
      <c r="Q44" s="90">
        <v>4</v>
      </c>
      <c r="R44" s="90">
        <v>26</v>
      </c>
      <c r="S44" s="90">
        <v>119999</v>
      </c>
    </row>
    <row r="45" spans="1:19">
      <c r="A45" s="88">
        <v>2011</v>
      </c>
      <c r="B45" s="90">
        <v>62842</v>
      </c>
      <c r="C45" s="90">
        <v>4164</v>
      </c>
      <c r="D45" s="90">
        <v>290</v>
      </c>
      <c r="E45" s="90">
        <v>22794</v>
      </c>
      <c r="F45" s="90">
        <v>19</v>
      </c>
      <c r="G45" s="90">
        <v>1282</v>
      </c>
      <c r="H45" s="90">
        <v>1528</v>
      </c>
      <c r="I45" s="90">
        <v>15684</v>
      </c>
      <c r="J45" s="90">
        <v>2</v>
      </c>
      <c r="K45" s="90">
        <v>26</v>
      </c>
      <c r="L45" s="90">
        <v>275</v>
      </c>
      <c r="M45" s="90">
        <v>164</v>
      </c>
      <c r="N45" s="90">
        <v>3212</v>
      </c>
      <c r="O45" s="90">
        <v>1004</v>
      </c>
      <c r="P45" s="90">
        <v>382</v>
      </c>
      <c r="Q45" s="90">
        <v>14</v>
      </c>
      <c r="R45" s="90">
        <v>109</v>
      </c>
      <c r="S45" s="90">
        <v>113791</v>
      </c>
    </row>
    <row r="46" spans="1:19">
      <c r="A46" s="88">
        <v>2012</v>
      </c>
      <c r="B46" s="90">
        <v>70195</v>
      </c>
      <c r="C46" s="90">
        <v>2515</v>
      </c>
      <c r="D46" s="90">
        <v>108</v>
      </c>
      <c r="E46" s="90">
        <v>14706</v>
      </c>
      <c r="F46" s="90">
        <v>69</v>
      </c>
      <c r="G46" s="90">
        <v>860</v>
      </c>
      <c r="H46" s="90">
        <v>818</v>
      </c>
      <c r="I46" s="90">
        <v>14772</v>
      </c>
      <c r="J46" s="90">
        <v>75</v>
      </c>
      <c r="K46" s="90">
        <v>18</v>
      </c>
      <c r="L46" s="90">
        <v>53</v>
      </c>
      <c r="M46" s="90">
        <v>162</v>
      </c>
      <c r="N46" s="90">
        <v>2870</v>
      </c>
      <c r="O46" s="90">
        <v>1193</v>
      </c>
      <c r="P46" s="90">
        <v>283</v>
      </c>
      <c r="Q46" s="90">
        <v>1</v>
      </c>
      <c r="R46" s="90">
        <v>23</v>
      </c>
      <c r="S46" s="90">
        <v>108720</v>
      </c>
    </row>
    <row r="47" spans="1:19">
      <c r="A47" s="88">
        <v>2013</v>
      </c>
      <c r="B47" s="90">
        <v>41032</v>
      </c>
      <c r="C47" s="90">
        <v>2172</v>
      </c>
      <c r="D47" s="90">
        <v>117</v>
      </c>
      <c r="E47" s="90">
        <v>9978</v>
      </c>
      <c r="F47" s="90">
        <v>45</v>
      </c>
      <c r="G47" s="90">
        <v>69</v>
      </c>
      <c r="H47" s="90">
        <v>557</v>
      </c>
      <c r="I47" s="90">
        <v>6818</v>
      </c>
      <c r="J47" s="90">
        <v>114</v>
      </c>
      <c r="K47" s="90">
        <v>7</v>
      </c>
      <c r="L47" s="90">
        <v>146</v>
      </c>
      <c r="M47" s="90">
        <v>137</v>
      </c>
      <c r="N47" s="90">
        <v>2826</v>
      </c>
      <c r="O47" s="90">
        <v>994</v>
      </c>
      <c r="P47" s="90">
        <v>246</v>
      </c>
      <c r="Q47" s="90">
        <v>4</v>
      </c>
      <c r="R47" s="90">
        <v>28</v>
      </c>
      <c r="S47" s="90">
        <v>65289</v>
      </c>
    </row>
    <row r="48" spans="1:19">
      <c r="A48" s="88">
        <v>2014</v>
      </c>
      <c r="B48" s="90">
        <v>46591</v>
      </c>
      <c r="C48" s="90">
        <v>1946</v>
      </c>
      <c r="D48" s="90">
        <v>192</v>
      </c>
      <c r="E48" s="90">
        <v>16914</v>
      </c>
      <c r="F48" s="90">
        <v>17</v>
      </c>
      <c r="G48" s="90">
        <v>201</v>
      </c>
      <c r="H48" s="90">
        <v>856</v>
      </c>
      <c r="I48" s="90">
        <v>15081</v>
      </c>
      <c r="J48" s="90">
        <v>1</v>
      </c>
      <c r="K48" s="90">
        <v>4</v>
      </c>
      <c r="L48" s="90">
        <v>514</v>
      </c>
      <c r="M48" s="90">
        <v>29</v>
      </c>
      <c r="N48" s="90">
        <v>3156</v>
      </c>
      <c r="O48" s="90">
        <v>3201</v>
      </c>
      <c r="P48" s="90">
        <v>447</v>
      </c>
      <c r="Q48" s="90">
        <v>3</v>
      </c>
      <c r="R48" s="90">
        <v>15</v>
      </c>
      <c r="S48" s="90">
        <v>89168</v>
      </c>
    </row>
    <row r="49" spans="1:19">
      <c r="A49" s="88">
        <v>2015</v>
      </c>
      <c r="B49" s="90">
        <v>76914</v>
      </c>
      <c r="C49" s="90">
        <v>2390</v>
      </c>
      <c r="D49" s="90">
        <v>301</v>
      </c>
      <c r="E49" s="90">
        <v>14959</v>
      </c>
      <c r="F49" s="90">
        <v>20</v>
      </c>
      <c r="G49" s="90">
        <v>614</v>
      </c>
      <c r="H49" s="90">
        <v>1763</v>
      </c>
      <c r="I49" s="90">
        <v>9917</v>
      </c>
      <c r="J49" s="90">
        <v>6</v>
      </c>
      <c r="K49" s="90">
        <v>57</v>
      </c>
      <c r="L49" s="90">
        <v>263</v>
      </c>
      <c r="M49" s="90">
        <v>268</v>
      </c>
      <c r="N49" s="90">
        <v>3529</v>
      </c>
      <c r="O49" s="90">
        <v>4018</v>
      </c>
      <c r="P49" s="90">
        <v>547</v>
      </c>
      <c r="Q49" s="90">
        <v>5</v>
      </c>
      <c r="R49" s="90">
        <v>50</v>
      </c>
      <c r="S49" s="90">
        <v>115619</v>
      </c>
    </row>
    <row r="50" spans="1:19">
      <c r="A50" s="88">
        <v>2016</v>
      </c>
      <c r="B50" s="90">
        <v>47860</v>
      </c>
      <c r="C50" s="90">
        <v>2134</v>
      </c>
      <c r="D50" s="90">
        <v>278</v>
      </c>
      <c r="E50" s="90">
        <v>10721</v>
      </c>
      <c r="F50" s="90">
        <v>52</v>
      </c>
      <c r="G50" s="90">
        <v>193</v>
      </c>
      <c r="H50" s="90">
        <v>2580</v>
      </c>
      <c r="I50" s="90">
        <v>23633</v>
      </c>
      <c r="J50" s="90">
        <v>5</v>
      </c>
      <c r="K50" s="90">
        <v>4</v>
      </c>
      <c r="L50" s="90">
        <v>217</v>
      </c>
      <c r="M50" s="90">
        <v>249</v>
      </c>
      <c r="N50" s="90">
        <v>2989</v>
      </c>
      <c r="O50" s="90">
        <v>754</v>
      </c>
      <c r="P50" s="90">
        <v>456</v>
      </c>
      <c r="Q50" s="90">
        <v>3</v>
      </c>
      <c r="R50" s="90">
        <v>32</v>
      </c>
      <c r="S50" s="90">
        <v>92160</v>
      </c>
    </row>
    <row r="51" spans="1:19">
      <c r="A51" s="88">
        <v>2017</v>
      </c>
      <c r="B51" s="90">
        <v>60078</v>
      </c>
      <c r="C51" s="90">
        <v>5035</v>
      </c>
      <c r="D51" s="90">
        <v>548</v>
      </c>
      <c r="E51" s="90">
        <v>18962</v>
      </c>
      <c r="F51" s="90">
        <v>35</v>
      </c>
      <c r="G51" s="90">
        <v>450</v>
      </c>
      <c r="H51" s="90">
        <v>1504</v>
      </c>
      <c r="I51" s="90">
        <v>19358</v>
      </c>
      <c r="J51" s="90">
        <v>7</v>
      </c>
      <c r="K51" s="90">
        <v>5</v>
      </c>
      <c r="L51" s="90">
        <v>257</v>
      </c>
      <c r="M51" s="90">
        <v>193</v>
      </c>
      <c r="N51" s="90">
        <v>2762</v>
      </c>
      <c r="O51" s="90">
        <v>808</v>
      </c>
      <c r="P51" s="90">
        <v>305</v>
      </c>
      <c r="Q51" s="90">
        <v>3</v>
      </c>
      <c r="R51" s="90">
        <v>25</v>
      </c>
      <c r="S51" s="90">
        <v>110339</v>
      </c>
    </row>
    <row r="52" spans="1:19">
      <c r="A52" s="88">
        <v>2018</v>
      </c>
      <c r="B52" s="90">
        <v>84054</v>
      </c>
      <c r="C52" s="90">
        <v>3861</v>
      </c>
      <c r="D52" s="90">
        <v>278</v>
      </c>
      <c r="E52" s="90">
        <v>18579</v>
      </c>
      <c r="F52" s="90">
        <v>83</v>
      </c>
      <c r="G52" s="90">
        <v>825</v>
      </c>
      <c r="H52" s="90">
        <v>2170</v>
      </c>
      <c r="I52" s="90">
        <v>26207</v>
      </c>
      <c r="J52" s="90">
        <v>2</v>
      </c>
      <c r="K52" s="90">
        <v>10</v>
      </c>
      <c r="L52" s="90">
        <v>134</v>
      </c>
      <c r="M52" s="90">
        <v>194</v>
      </c>
      <c r="N52" s="90">
        <v>5358</v>
      </c>
      <c r="O52" s="90">
        <v>1251</v>
      </c>
      <c r="P52" s="90">
        <v>567</v>
      </c>
      <c r="Q52" s="90">
        <v>4</v>
      </c>
      <c r="R52" s="90">
        <v>55</v>
      </c>
      <c r="S52" s="90">
        <v>143633</v>
      </c>
    </row>
    <row r="53" spans="1:19">
      <c r="A53" s="88">
        <v>2019</v>
      </c>
      <c r="B53" s="90">
        <v>62747</v>
      </c>
      <c r="C53" s="90">
        <v>7858</v>
      </c>
      <c r="D53" s="90">
        <v>414</v>
      </c>
      <c r="E53" s="90">
        <v>11144</v>
      </c>
      <c r="F53" s="90">
        <v>86</v>
      </c>
      <c r="G53" s="90">
        <v>343</v>
      </c>
      <c r="H53" s="90">
        <v>777</v>
      </c>
      <c r="I53" s="90">
        <v>8104</v>
      </c>
      <c r="J53" s="90">
        <v>5</v>
      </c>
      <c r="K53" s="90">
        <v>6</v>
      </c>
      <c r="L53" s="90">
        <v>205</v>
      </c>
      <c r="M53" s="90">
        <v>149</v>
      </c>
      <c r="N53" s="90">
        <v>2361</v>
      </c>
      <c r="O53" s="90">
        <v>1048</v>
      </c>
      <c r="P53" s="90">
        <v>703</v>
      </c>
      <c r="Q53" s="90">
        <v>11</v>
      </c>
      <c r="R53" s="90">
        <v>84</v>
      </c>
      <c r="S53" s="90">
        <v>96044</v>
      </c>
    </row>
    <row r="54" spans="1:19">
      <c r="A54" s="88">
        <v>2020</v>
      </c>
      <c r="B54" s="90">
        <v>38909</v>
      </c>
      <c r="C54" s="90">
        <v>8936</v>
      </c>
      <c r="D54" s="90">
        <v>227</v>
      </c>
      <c r="E54" s="90">
        <v>13908</v>
      </c>
      <c r="F54" s="90">
        <v>26</v>
      </c>
      <c r="G54" s="90">
        <v>649</v>
      </c>
      <c r="H54" s="90">
        <v>904</v>
      </c>
      <c r="I54" s="90">
        <v>8336</v>
      </c>
      <c r="J54" s="90">
        <v>2</v>
      </c>
      <c r="K54" s="90">
        <v>8</v>
      </c>
      <c r="L54" s="90">
        <v>290</v>
      </c>
      <c r="M54" s="90">
        <v>128</v>
      </c>
      <c r="N54" s="90">
        <v>4854</v>
      </c>
      <c r="O54" s="90">
        <v>759</v>
      </c>
      <c r="P54" s="90">
        <v>325</v>
      </c>
      <c r="Q54" s="90">
        <v>21</v>
      </c>
      <c r="R54" s="90">
        <v>296</v>
      </c>
      <c r="S54" s="90">
        <v>78580</v>
      </c>
    </row>
    <row r="55" spans="1:19">
      <c r="A55" s="88">
        <v>2021</v>
      </c>
      <c r="B55" s="90">
        <v>55392</v>
      </c>
      <c r="C55" s="90">
        <v>2193</v>
      </c>
      <c r="D55" s="90">
        <v>149</v>
      </c>
      <c r="E55" s="90">
        <v>15123</v>
      </c>
      <c r="F55" s="90">
        <v>113</v>
      </c>
      <c r="G55" s="90">
        <v>996</v>
      </c>
      <c r="H55" s="90">
        <v>1401</v>
      </c>
      <c r="I55" s="90">
        <v>7465</v>
      </c>
      <c r="J55" s="90">
        <v>17</v>
      </c>
      <c r="K55" s="90">
        <v>38</v>
      </c>
      <c r="L55" s="90">
        <v>544</v>
      </c>
      <c r="M55" s="90">
        <v>557</v>
      </c>
      <c r="N55" s="90">
        <v>3062</v>
      </c>
      <c r="O55" s="90">
        <v>789</v>
      </c>
      <c r="P55" s="90">
        <v>362</v>
      </c>
      <c r="Q55" s="90">
        <v>8</v>
      </c>
      <c r="R55" s="90">
        <v>63</v>
      </c>
      <c r="S55" s="90">
        <v>88274</v>
      </c>
    </row>
    <row r="56" spans="1:19">
      <c r="A56" s="88">
        <v>2022</v>
      </c>
      <c r="B56" s="90">
        <v>45347</v>
      </c>
      <c r="C56" s="90">
        <v>1892</v>
      </c>
      <c r="D56" s="90">
        <v>286</v>
      </c>
      <c r="E56" s="90">
        <v>19355</v>
      </c>
      <c r="F56" s="90">
        <v>59</v>
      </c>
      <c r="G56" s="90">
        <v>760</v>
      </c>
      <c r="H56" s="90">
        <v>2121</v>
      </c>
      <c r="I56" s="90">
        <v>13873</v>
      </c>
      <c r="J56" s="90">
        <v>10</v>
      </c>
      <c r="K56" s="90">
        <v>4</v>
      </c>
      <c r="L56" s="90">
        <v>581</v>
      </c>
      <c r="M56" s="90">
        <v>482</v>
      </c>
      <c r="N56" s="90">
        <v>7356</v>
      </c>
      <c r="O56" s="90">
        <v>4332</v>
      </c>
      <c r="P56" s="90">
        <v>1043</v>
      </c>
      <c r="Q56" s="90">
        <v>15</v>
      </c>
      <c r="R56" s="90">
        <v>612</v>
      </c>
      <c r="S56" s="90">
        <v>98129</v>
      </c>
    </row>
    <row r="57" spans="1:19">
      <c r="A57" s="88">
        <v>2023</v>
      </c>
      <c r="B57" s="90">
        <v>53588</v>
      </c>
      <c r="C57" s="90">
        <v>481</v>
      </c>
      <c r="D57" s="90">
        <v>187</v>
      </c>
      <c r="E57" s="90">
        <v>12869</v>
      </c>
      <c r="F57" s="90">
        <v>62</v>
      </c>
      <c r="G57" s="90">
        <v>2068</v>
      </c>
      <c r="H57" s="90">
        <v>2175</v>
      </c>
      <c r="I57" s="90">
        <v>17107</v>
      </c>
      <c r="J57" s="90">
        <v>28</v>
      </c>
      <c r="K57" s="90">
        <v>36</v>
      </c>
      <c r="L57" s="90">
        <v>516</v>
      </c>
      <c r="M57" s="90">
        <v>342</v>
      </c>
      <c r="N57" s="90">
        <v>7419</v>
      </c>
      <c r="O57" s="90">
        <v>3398</v>
      </c>
      <c r="P57" s="90">
        <v>550</v>
      </c>
      <c r="Q57" s="90">
        <v>13</v>
      </c>
      <c r="R57" s="90">
        <v>488</v>
      </c>
      <c r="S57" s="90">
        <v>101327</v>
      </c>
    </row>
    <row r="58" spans="1:19">
      <c r="A58" s="87">
        <v>2024</v>
      </c>
      <c r="B58" s="91">
        <v>69851</v>
      </c>
      <c r="C58" s="91">
        <v>678</v>
      </c>
      <c r="D58" s="91">
        <v>250</v>
      </c>
      <c r="E58" s="91">
        <v>29914</v>
      </c>
      <c r="F58" s="91">
        <v>56</v>
      </c>
      <c r="G58" s="91">
        <v>1285</v>
      </c>
      <c r="H58" s="91">
        <v>1915</v>
      </c>
      <c r="I58" s="91">
        <v>23830</v>
      </c>
      <c r="J58" s="91">
        <v>58</v>
      </c>
      <c r="K58" s="91">
        <v>50</v>
      </c>
      <c r="L58" s="91">
        <v>521</v>
      </c>
      <c r="M58" s="91">
        <v>590</v>
      </c>
      <c r="N58" s="91">
        <v>4000</v>
      </c>
      <c r="O58" s="91">
        <v>1335</v>
      </c>
      <c r="P58" s="91">
        <v>733</v>
      </c>
      <c r="Q58" s="91">
        <v>17</v>
      </c>
      <c r="R58" s="91">
        <v>232</v>
      </c>
      <c r="S58" s="91">
        <v>135315</v>
      </c>
    </row>
    <row r="60" spans="1:19">
      <c r="B60" s="31"/>
      <c r="C60" s="31"/>
      <c r="D60" s="31"/>
      <c r="E60" s="92"/>
      <c r="F60" s="31"/>
      <c r="G60" s="31"/>
      <c r="H60" s="31"/>
      <c r="I60" s="31"/>
      <c r="J60" s="31"/>
      <c r="K60" s="31"/>
      <c r="L60" s="31"/>
      <c r="M60" s="31"/>
      <c r="N60" s="31"/>
      <c r="O60" s="31"/>
      <c r="P60" s="31"/>
      <c r="Q60" s="31"/>
      <c r="R60" s="31"/>
      <c r="S60" s="31"/>
    </row>
    <row r="61" spans="1:19">
      <c r="B61" s="31"/>
      <c r="C61" s="31"/>
      <c r="D61" s="31"/>
      <c r="E61" s="31"/>
      <c r="F61" s="31"/>
      <c r="G61" s="31"/>
      <c r="H61" s="31"/>
      <c r="I61" s="31"/>
      <c r="J61" s="31"/>
      <c r="K61" s="31"/>
      <c r="L61" s="31"/>
      <c r="M61" s="31"/>
      <c r="N61" s="31"/>
      <c r="O61" s="31"/>
      <c r="P61" s="31"/>
      <c r="Q61" s="31"/>
      <c r="R61" s="31"/>
      <c r="S61" s="31"/>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7"/>
  <sheetViews>
    <sheetView workbookViewId="0">
      <selection activeCell="A2" sqref="A2"/>
    </sheetView>
  </sheetViews>
  <sheetFormatPr defaultColWidth="8.875" defaultRowHeight="15"/>
  <cols>
    <col min="1" max="4" width="9" style="30"/>
    <col min="5" max="5" width="10.625" style="30" customWidth="1"/>
    <col min="6" max="16384" width="8.875" style="30"/>
  </cols>
  <sheetData>
    <row r="1" spans="1:15">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15">
      <c r="A3" s="30" t="s">
        <v>21</v>
      </c>
      <c r="J3" s="93"/>
    </row>
    <row r="4" spans="1:15">
      <c r="A4" s="200" t="s">
        <v>22</v>
      </c>
      <c r="B4" s="197" t="s">
        <v>23</v>
      </c>
      <c r="C4" s="198"/>
      <c r="D4" s="199"/>
      <c r="E4" s="38" t="s">
        <v>24</v>
      </c>
    </row>
    <row r="5" spans="1:15">
      <c r="A5" s="201"/>
      <c r="B5" s="147" t="s">
        <v>25</v>
      </c>
      <c r="C5" s="148" t="s">
        <v>26</v>
      </c>
      <c r="D5" s="149" t="s">
        <v>27</v>
      </c>
      <c r="E5" s="39" t="s">
        <v>28</v>
      </c>
    </row>
    <row r="6" spans="1:15">
      <c r="A6" s="5">
        <v>1973</v>
      </c>
      <c r="B6" s="53">
        <v>26.9</v>
      </c>
      <c r="C6" s="54">
        <v>6.1</v>
      </c>
      <c r="D6" s="55">
        <v>33</v>
      </c>
      <c r="E6" s="4">
        <v>12.398999999999999</v>
      </c>
      <c r="H6" s="144"/>
      <c r="I6" s="144"/>
      <c r="J6" s="145"/>
      <c r="L6" s="144"/>
      <c r="M6" s="144"/>
      <c r="N6" s="144"/>
      <c r="O6" s="145"/>
    </row>
    <row r="7" spans="1:15">
      <c r="A7" s="5">
        <v>1974</v>
      </c>
      <c r="B7" s="53">
        <v>34.700000000000003</v>
      </c>
      <c r="C7" s="54">
        <v>7.2</v>
      </c>
      <c r="D7" s="55">
        <v>41.9</v>
      </c>
      <c r="E7" s="4">
        <v>12.22</v>
      </c>
      <c r="G7" s="144"/>
      <c r="H7" s="144"/>
      <c r="I7" s="144"/>
      <c r="J7" s="145"/>
      <c r="L7" s="144"/>
      <c r="M7" s="144"/>
      <c r="N7" s="144"/>
      <c r="O7" s="145"/>
    </row>
    <row r="8" spans="1:15">
      <c r="A8" s="5">
        <v>1975</v>
      </c>
      <c r="B8" s="53">
        <v>29</v>
      </c>
      <c r="C8" s="54">
        <v>6.5</v>
      </c>
      <c r="D8" s="55">
        <v>35.5</v>
      </c>
      <c r="E8" s="4">
        <v>13.348000000000001</v>
      </c>
      <c r="G8" s="144"/>
      <c r="H8" s="144"/>
      <c r="I8" s="144"/>
      <c r="J8" s="145"/>
      <c r="L8" s="144"/>
      <c r="M8" s="144"/>
      <c r="N8" s="144"/>
      <c r="O8" s="145"/>
    </row>
    <row r="9" spans="1:15">
      <c r="A9" s="5">
        <v>1976</v>
      </c>
      <c r="B9" s="53">
        <v>26.9</v>
      </c>
      <c r="C9" s="54">
        <v>9.5</v>
      </c>
      <c r="D9" s="55">
        <v>36.4</v>
      </c>
      <c r="E9" s="4">
        <v>14.602</v>
      </c>
      <c r="G9" s="144"/>
      <c r="H9" s="144"/>
      <c r="I9" s="144"/>
      <c r="J9" s="145"/>
      <c r="L9" s="144"/>
      <c r="M9" s="144"/>
      <c r="N9" s="144"/>
      <c r="O9" s="145"/>
    </row>
    <row r="10" spans="1:15">
      <c r="A10" s="5">
        <v>1977</v>
      </c>
      <c r="B10" s="53">
        <v>29.2</v>
      </c>
      <c r="C10" s="54">
        <v>10.1</v>
      </c>
      <c r="D10" s="55">
        <v>39.299999999999997</v>
      </c>
      <c r="E10" s="4">
        <v>14.182</v>
      </c>
      <c r="G10" s="144"/>
      <c r="H10" s="144"/>
      <c r="I10" s="144"/>
      <c r="J10" s="145"/>
      <c r="L10" s="144"/>
      <c r="M10" s="144"/>
      <c r="N10" s="144"/>
      <c r="O10" s="145"/>
    </row>
    <row r="11" spans="1:15">
      <c r="A11" s="5">
        <v>1978</v>
      </c>
      <c r="B11" s="53">
        <v>29.8</v>
      </c>
      <c r="C11" s="54">
        <v>7.9</v>
      </c>
      <c r="D11" s="55">
        <v>37.799999999999997</v>
      </c>
      <c r="E11" s="4">
        <v>14.061</v>
      </c>
      <c r="G11" s="144"/>
      <c r="H11" s="144"/>
      <c r="I11" s="144"/>
      <c r="J11" s="145"/>
      <c r="L11" s="144"/>
      <c r="M11" s="144"/>
      <c r="N11" s="144"/>
      <c r="O11" s="145"/>
    </row>
    <row r="12" spans="1:15">
      <c r="A12" s="5">
        <v>1979</v>
      </c>
      <c r="B12" s="53">
        <v>27</v>
      </c>
      <c r="C12" s="54">
        <v>10.4</v>
      </c>
      <c r="D12" s="55">
        <v>37.4</v>
      </c>
      <c r="E12" s="4">
        <v>14.760999999999999</v>
      </c>
      <c r="G12" s="144"/>
      <c r="H12" s="144"/>
      <c r="I12" s="144"/>
      <c r="J12" s="145"/>
      <c r="L12" s="144"/>
      <c r="M12" s="144"/>
      <c r="N12" s="144"/>
      <c r="O12" s="145"/>
    </row>
    <row r="13" spans="1:15">
      <c r="A13" s="5">
        <v>1980</v>
      </c>
      <c r="B13" s="53">
        <v>29.7</v>
      </c>
      <c r="C13" s="54">
        <v>5.7</v>
      </c>
      <c r="D13" s="55">
        <v>35.4</v>
      </c>
      <c r="E13" s="4">
        <v>14.372999999999999</v>
      </c>
      <c r="G13" s="144"/>
      <c r="H13" s="144"/>
      <c r="I13" s="144"/>
      <c r="J13" s="145"/>
      <c r="L13" s="144"/>
      <c r="M13" s="144"/>
      <c r="N13" s="144"/>
      <c r="O13" s="145"/>
    </row>
    <row r="14" spans="1:15">
      <c r="A14" s="5">
        <v>1981</v>
      </c>
      <c r="B14" s="53">
        <v>24.4</v>
      </c>
      <c r="C14" s="54">
        <v>10.5</v>
      </c>
      <c r="D14" s="55">
        <v>34.799999999999997</v>
      </c>
      <c r="E14" s="4">
        <v>14.821</v>
      </c>
      <c r="G14" s="144"/>
      <c r="H14" s="144"/>
      <c r="I14" s="144"/>
      <c r="J14" s="145"/>
      <c r="L14" s="144"/>
      <c r="M14" s="144"/>
      <c r="N14" s="144"/>
      <c r="O14" s="145"/>
    </row>
    <row r="15" spans="1:15">
      <c r="A15" s="5">
        <v>1982</v>
      </c>
      <c r="B15" s="53">
        <v>28.1</v>
      </c>
      <c r="C15" s="54">
        <v>9.3000000000000007</v>
      </c>
      <c r="D15" s="55">
        <v>37.4</v>
      </c>
      <c r="E15" s="4">
        <v>16.486999999999998</v>
      </c>
      <c r="G15" s="144"/>
      <c r="H15" s="144"/>
      <c r="I15" s="144"/>
      <c r="J15" s="145"/>
      <c r="L15" s="144"/>
      <c r="M15" s="144"/>
      <c r="N15" s="144"/>
      <c r="O15" s="145"/>
    </row>
    <row r="16" spans="1:15">
      <c r="A16" s="5">
        <v>1983</v>
      </c>
      <c r="B16" s="53">
        <v>24.2</v>
      </c>
      <c r="C16" s="54">
        <v>11</v>
      </c>
      <c r="D16" s="55">
        <v>35.200000000000003</v>
      </c>
      <c r="E16" s="4">
        <v>15.760999999999999</v>
      </c>
      <c r="G16" s="144"/>
      <c r="H16" s="144"/>
      <c r="I16" s="144"/>
      <c r="J16" s="145"/>
      <c r="L16" s="144"/>
      <c r="M16" s="144"/>
      <c r="N16" s="144"/>
      <c r="O16" s="145"/>
    </row>
    <row r="17" spans="1:15">
      <c r="A17" s="5">
        <v>1984</v>
      </c>
      <c r="B17" s="53">
        <v>19.8</v>
      </c>
      <c r="C17" s="54">
        <v>9.3000000000000007</v>
      </c>
      <c r="D17" s="55">
        <v>29.1</v>
      </c>
      <c r="E17" s="4">
        <v>16.489999999999998</v>
      </c>
      <c r="G17" s="144"/>
      <c r="H17" s="144"/>
      <c r="I17" s="144"/>
      <c r="J17" s="145"/>
      <c r="L17" s="144"/>
      <c r="M17" s="144"/>
      <c r="N17" s="144"/>
      <c r="O17" s="145"/>
    </row>
    <row r="18" spans="1:15">
      <c r="A18" s="5">
        <v>1985</v>
      </c>
      <c r="B18" s="53">
        <v>20.399999999999999</v>
      </c>
      <c r="C18" s="54">
        <v>6</v>
      </c>
      <c r="D18" s="55">
        <v>26.4</v>
      </c>
      <c r="E18" s="4">
        <v>17.440999999999999</v>
      </c>
      <c r="G18" s="144"/>
      <c r="H18" s="144"/>
      <c r="I18" s="144"/>
      <c r="J18" s="145"/>
      <c r="L18" s="144"/>
      <c r="M18" s="144"/>
      <c r="N18" s="144"/>
      <c r="O18" s="145"/>
    </row>
    <row r="19" spans="1:15">
      <c r="A19" s="5">
        <v>1986</v>
      </c>
      <c r="B19" s="53">
        <v>19.3</v>
      </c>
      <c r="C19" s="54">
        <v>9.6999999999999993</v>
      </c>
      <c r="D19" s="55">
        <v>29</v>
      </c>
      <c r="E19" s="4">
        <v>16.93</v>
      </c>
      <c r="G19" s="144"/>
      <c r="H19" s="144"/>
      <c r="I19" s="144"/>
      <c r="J19" s="145"/>
      <c r="L19" s="144"/>
      <c r="M19" s="144"/>
      <c r="N19" s="144"/>
      <c r="O19" s="145"/>
    </row>
    <row r="20" spans="1:15">
      <c r="A20" s="5">
        <v>1987</v>
      </c>
      <c r="B20" s="53">
        <v>19.399999999999999</v>
      </c>
      <c r="C20" s="54">
        <v>9.8000000000000007</v>
      </c>
      <c r="D20" s="55">
        <v>29.2</v>
      </c>
      <c r="E20" s="4">
        <v>18.03</v>
      </c>
      <c r="G20" s="144"/>
      <c r="H20" s="144"/>
      <c r="I20" s="144"/>
      <c r="J20" s="145"/>
      <c r="L20" s="144"/>
      <c r="M20" s="144"/>
      <c r="N20" s="144"/>
      <c r="O20" s="145"/>
    </row>
    <row r="21" spans="1:15">
      <c r="A21" s="5">
        <v>1988</v>
      </c>
      <c r="B21" s="53">
        <v>24</v>
      </c>
      <c r="C21" s="54">
        <v>14.9</v>
      </c>
      <c r="D21" s="55">
        <v>38.9</v>
      </c>
      <c r="E21" s="4">
        <v>17.968</v>
      </c>
      <c r="G21" s="144"/>
      <c r="H21" s="144"/>
      <c r="I21" s="144"/>
      <c r="J21" s="145"/>
      <c r="L21" s="144"/>
      <c r="M21" s="144"/>
      <c r="N21" s="144"/>
      <c r="O21" s="145"/>
    </row>
    <row r="22" spans="1:15">
      <c r="A22" s="5">
        <v>1989</v>
      </c>
      <c r="B22" s="53">
        <v>28.3</v>
      </c>
      <c r="C22" s="54">
        <v>15.4</v>
      </c>
      <c r="D22" s="55">
        <v>43.7</v>
      </c>
      <c r="E22" s="4">
        <v>18.093</v>
      </c>
      <c r="G22" s="144"/>
      <c r="H22" s="144"/>
      <c r="I22" s="144"/>
      <c r="J22" s="145"/>
      <c r="L22" s="144"/>
      <c r="M22" s="144"/>
      <c r="N22" s="144"/>
      <c r="O22" s="145"/>
    </row>
    <row r="23" spans="1:15">
      <c r="A23" s="5">
        <v>1990</v>
      </c>
      <c r="B23" s="53">
        <v>13.1</v>
      </c>
      <c r="C23" s="54">
        <v>9.1</v>
      </c>
      <c r="D23" s="55">
        <v>22.2</v>
      </c>
      <c r="E23" s="4">
        <v>17.222000000000001</v>
      </c>
      <c r="G23" s="144"/>
      <c r="H23" s="144"/>
      <c r="I23" s="144"/>
      <c r="J23" s="145"/>
      <c r="L23" s="144"/>
      <c r="M23" s="144"/>
      <c r="N23" s="144"/>
      <c r="O23" s="145"/>
    </row>
    <row r="24" spans="1:15">
      <c r="A24" s="5">
        <v>1991</v>
      </c>
      <c r="B24" s="53">
        <v>15.3</v>
      </c>
      <c r="C24" s="54">
        <v>8.9</v>
      </c>
      <c r="D24" s="55">
        <v>24.2</v>
      </c>
      <c r="E24" s="4">
        <v>16.577000000000002</v>
      </c>
      <c r="G24" s="144"/>
      <c r="H24" s="144"/>
      <c r="I24" s="144"/>
      <c r="J24" s="145"/>
      <c r="L24" s="144"/>
      <c r="M24" s="144"/>
      <c r="N24" s="144"/>
      <c r="O24" s="145"/>
    </row>
    <row r="25" spans="1:15">
      <c r="A25" s="5">
        <v>1992</v>
      </c>
      <c r="B25" s="53">
        <v>14.3</v>
      </c>
      <c r="C25" s="54">
        <v>11.4</v>
      </c>
      <c r="D25" s="55">
        <v>25.8</v>
      </c>
      <c r="E25" s="4">
        <v>15.929</v>
      </c>
      <c r="G25" s="144"/>
      <c r="H25" s="144"/>
      <c r="I25" s="144"/>
      <c r="J25" s="145"/>
      <c r="L25" s="144"/>
      <c r="M25" s="144"/>
      <c r="N25" s="144"/>
      <c r="O25" s="145"/>
    </row>
    <row r="26" spans="1:15">
      <c r="A26" s="5">
        <v>1993</v>
      </c>
      <c r="B26" s="53">
        <v>23.5</v>
      </c>
      <c r="C26" s="54">
        <v>16.8</v>
      </c>
      <c r="D26" s="55">
        <v>40.299999999999997</v>
      </c>
      <c r="E26" s="4">
        <v>16.126999999999999</v>
      </c>
      <c r="G26" s="144"/>
      <c r="H26" s="144"/>
      <c r="I26" s="144"/>
      <c r="J26" s="145"/>
      <c r="L26" s="144"/>
      <c r="M26" s="144"/>
      <c r="N26" s="144"/>
      <c r="O26" s="145"/>
    </row>
    <row r="27" spans="1:15">
      <c r="A27" s="5">
        <v>1994</v>
      </c>
      <c r="B27" s="53">
        <v>33.9</v>
      </c>
      <c r="C27" s="54">
        <v>20.5</v>
      </c>
      <c r="D27" s="55">
        <v>54.4</v>
      </c>
      <c r="E27" s="4">
        <v>14.994</v>
      </c>
      <c r="G27" s="144"/>
      <c r="H27" s="144"/>
      <c r="I27" s="144"/>
      <c r="J27" s="145"/>
      <c r="L27" s="144"/>
      <c r="M27" s="144"/>
      <c r="N27" s="144"/>
      <c r="O27" s="145"/>
    </row>
    <row r="28" spans="1:15">
      <c r="A28" s="5">
        <v>1995</v>
      </c>
      <c r="B28" s="53">
        <v>20.8</v>
      </c>
      <c r="C28" s="54">
        <v>19.2</v>
      </c>
      <c r="D28" s="55">
        <v>40</v>
      </c>
      <c r="E28" s="4">
        <v>13.58</v>
      </c>
      <c r="G28" s="144"/>
      <c r="H28" s="144"/>
      <c r="I28" s="144"/>
      <c r="J28" s="145"/>
      <c r="L28" s="144"/>
      <c r="M28" s="144"/>
      <c r="N28" s="144"/>
      <c r="O28" s="145"/>
    </row>
    <row r="29" spans="1:15">
      <c r="A29" s="5">
        <v>1996</v>
      </c>
      <c r="B29" s="53">
        <v>41.1</v>
      </c>
      <c r="C29" s="54">
        <v>41</v>
      </c>
      <c r="D29" s="55">
        <v>82.1</v>
      </c>
      <c r="E29" s="4">
        <v>13.412000000000001</v>
      </c>
      <c r="G29" s="144"/>
      <c r="H29" s="144"/>
      <c r="I29" s="144"/>
      <c r="J29" s="145"/>
      <c r="L29" s="144"/>
      <c r="M29" s="144"/>
      <c r="N29" s="144"/>
      <c r="O29" s="145"/>
    </row>
    <row r="30" spans="1:15">
      <c r="A30" s="5">
        <v>1997</v>
      </c>
      <c r="B30" s="53">
        <v>21.1</v>
      </c>
      <c r="C30" s="54">
        <v>15.8</v>
      </c>
      <c r="D30" s="55">
        <v>36.799999999999997</v>
      </c>
      <c r="E30" s="4">
        <v>11.858000000000001</v>
      </c>
      <c r="G30" s="144"/>
      <c r="H30" s="144"/>
      <c r="I30" s="144"/>
      <c r="J30" s="145"/>
      <c r="L30" s="144"/>
      <c r="M30" s="144"/>
      <c r="N30" s="144"/>
      <c r="O30" s="145"/>
    </row>
    <row r="31" spans="1:15">
      <c r="A31" s="5">
        <v>1998</v>
      </c>
      <c r="B31" s="53">
        <v>16.5</v>
      </c>
      <c r="C31" s="54">
        <v>16.3</v>
      </c>
      <c r="D31" s="55">
        <v>32.799999999999997</v>
      </c>
      <c r="E31" s="4">
        <v>11.894</v>
      </c>
      <c r="G31" s="144"/>
      <c r="H31" s="144"/>
      <c r="I31" s="144"/>
      <c r="J31" s="145"/>
      <c r="L31" s="144"/>
      <c r="M31" s="144"/>
      <c r="N31" s="144"/>
      <c r="O31" s="145"/>
    </row>
    <row r="32" spans="1:15">
      <c r="A32" s="5">
        <v>1999</v>
      </c>
      <c r="B32" s="53">
        <v>10.8</v>
      </c>
      <c r="C32" s="54">
        <v>15.7</v>
      </c>
      <c r="D32" s="55">
        <v>26.5</v>
      </c>
      <c r="E32" s="4">
        <v>11.005000000000001</v>
      </c>
      <c r="G32" s="144"/>
      <c r="H32" s="144"/>
      <c r="I32" s="144"/>
      <c r="J32" s="145"/>
      <c r="L32" s="144"/>
      <c r="M32" s="144"/>
      <c r="N32" s="144"/>
      <c r="O32" s="145"/>
    </row>
    <row r="33" spans="1:15">
      <c r="A33" s="5">
        <v>2000</v>
      </c>
      <c r="B33" s="53">
        <v>8.9</v>
      </c>
      <c r="C33" s="54">
        <v>12.6</v>
      </c>
      <c r="D33" s="55">
        <v>21.5</v>
      </c>
      <c r="E33" s="4">
        <v>10.646000000000001</v>
      </c>
      <c r="G33" s="144"/>
      <c r="H33" s="144"/>
      <c r="I33" s="144"/>
      <c r="J33" s="145"/>
      <c r="L33" s="144"/>
      <c r="M33" s="144"/>
      <c r="N33" s="144"/>
      <c r="O33" s="145"/>
    </row>
    <row r="34" spans="1:15">
      <c r="A34" s="5">
        <v>2001</v>
      </c>
      <c r="B34" s="53">
        <v>7.8</v>
      </c>
      <c r="C34" s="54">
        <v>19.899999999999999</v>
      </c>
      <c r="D34" s="55">
        <v>27.7</v>
      </c>
      <c r="E34" s="4">
        <v>10.436</v>
      </c>
      <c r="G34" s="144"/>
      <c r="H34" s="144"/>
      <c r="I34" s="144"/>
      <c r="J34" s="145"/>
      <c r="L34" s="144"/>
      <c r="M34" s="144"/>
      <c r="N34" s="144"/>
      <c r="O34" s="145"/>
    </row>
    <row r="35" spans="1:15">
      <c r="A35" s="5">
        <v>2002</v>
      </c>
      <c r="B35" s="53">
        <v>8.6999999999999993</v>
      </c>
      <c r="C35" s="54">
        <v>13.9</v>
      </c>
      <c r="D35" s="55">
        <v>22.6</v>
      </c>
      <c r="E35" s="4">
        <v>9.1549999999999994</v>
      </c>
      <c r="G35" s="144"/>
      <c r="H35" s="144"/>
      <c r="I35" s="144"/>
      <c r="J35" s="145"/>
      <c r="L35" s="144"/>
      <c r="M35" s="144"/>
      <c r="N35" s="144"/>
      <c r="O35" s="145"/>
    </row>
    <row r="36" spans="1:15">
      <c r="A36" s="5">
        <v>2003</v>
      </c>
      <c r="B36" s="53">
        <v>8.4</v>
      </c>
      <c r="C36" s="54">
        <v>11.9</v>
      </c>
      <c r="D36" s="55">
        <v>20.3</v>
      </c>
      <c r="E36" s="4">
        <v>8.7539999999999996</v>
      </c>
      <c r="G36" s="144"/>
      <c r="H36" s="144"/>
      <c r="I36" s="144"/>
      <c r="J36" s="145"/>
      <c r="L36" s="144"/>
      <c r="M36" s="144"/>
      <c r="N36" s="144"/>
      <c r="O36" s="145"/>
    </row>
    <row r="37" spans="1:15">
      <c r="A37" s="5">
        <v>2004</v>
      </c>
      <c r="B37" s="53">
        <v>8.5</v>
      </c>
      <c r="C37" s="54">
        <v>17.8</v>
      </c>
      <c r="D37" s="55">
        <v>26.4</v>
      </c>
      <c r="E37" s="4">
        <v>8.5169999999999995</v>
      </c>
      <c r="G37" s="144"/>
      <c r="H37" s="144"/>
      <c r="I37" s="144"/>
      <c r="J37" s="145"/>
      <c r="L37" s="144"/>
      <c r="M37" s="144"/>
      <c r="N37" s="144"/>
      <c r="O37" s="145"/>
    </row>
    <row r="38" spans="1:15">
      <c r="A38" s="5">
        <v>2005</v>
      </c>
      <c r="B38" s="53">
        <v>9.1999999999999993</v>
      </c>
      <c r="C38" s="54">
        <v>12</v>
      </c>
      <c r="D38" s="55">
        <v>21.2</v>
      </c>
      <c r="E38" s="4">
        <v>8.0519999999999996</v>
      </c>
      <c r="G38" s="144"/>
      <c r="H38" s="144"/>
      <c r="I38" s="144"/>
      <c r="J38" s="145"/>
      <c r="L38" s="144"/>
      <c r="M38" s="144"/>
      <c r="N38" s="144"/>
      <c r="O38" s="145"/>
    </row>
    <row r="39" spans="1:15">
      <c r="A39" s="5">
        <v>2006</v>
      </c>
      <c r="B39" s="53">
        <v>9.1999999999999993</v>
      </c>
      <c r="C39" s="54">
        <v>9.9</v>
      </c>
      <c r="D39" s="55">
        <v>19.100000000000001</v>
      </c>
      <c r="E39" s="4">
        <v>8.4779999999999998</v>
      </c>
      <c r="G39" s="144"/>
      <c r="H39" s="144"/>
      <c r="I39" s="144"/>
      <c r="J39" s="145"/>
      <c r="L39" s="144"/>
      <c r="M39" s="144"/>
      <c r="N39" s="144"/>
      <c r="O39" s="145"/>
    </row>
    <row r="40" spans="1:15">
      <c r="A40" s="5">
        <v>2007</v>
      </c>
      <c r="B40" s="53">
        <v>10.8</v>
      </c>
      <c r="C40" s="54">
        <v>14.3</v>
      </c>
      <c r="D40" s="55">
        <v>25.1</v>
      </c>
      <c r="E40" s="4">
        <v>8.3689999999999998</v>
      </c>
      <c r="G40" s="144"/>
      <c r="H40" s="144"/>
      <c r="I40" s="144"/>
      <c r="J40" s="145"/>
      <c r="L40" s="144"/>
      <c r="M40" s="144"/>
      <c r="N40" s="144"/>
      <c r="O40" s="145"/>
    </row>
    <row r="41" spans="1:15">
      <c r="A41" s="5">
        <v>2008</v>
      </c>
      <c r="B41" s="53">
        <v>12.3</v>
      </c>
      <c r="C41" s="54">
        <v>18.7</v>
      </c>
      <c r="D41" s="55">
        <v>31</v>
      </c>
      <c r="E41" s="4">
        <v>7.6980000000000004</v>
      </c>
      <c r="G41" s="144"/>
      <c r="H41" s="144"/>
      <c r="I41" s="144"/>
      <c r="J41" s="145"/>
      <c r="L41" s="144"/>
      <c r="M41" s="144"/>
      <c r="N41" s="144"/>
      <c r="O41" s="145"/>
    </row>
    <row r="42" spans="1:15">
      <c r="A42" s="5">
        <v>2009</v>
      </c>
      <c r="B42" s="53">
        <v>13.3</v>
      </c>
      <c r="C42" s="54">
        <v>16.8</v>
      </c>
      <c r="D42" s="55">
        <v>30.1</v>
      </c>
      <c r="E42" s="4">
        <v>6.8710000000000004</v>
      </c>
      <c r="G42" s="144"/>
      <c r="H42" s="144"/>
      <c r="I42" s="144"/>
      <c r="J42" s="145"/>
      <c r="L42" s="144"/>
      <c r="M42" s="144"/>
      <c r="N42" s="144"/>
      <c r="O42" s="145"/>
    </row>
    <row r="43" spans="1:15">
      <c r="A43" s="5">
        <v>2010</v>
      </c>
      <c r="B43" s="53">
        <v>12</v>
      </c>
      <c r="C43" s="54">
        <v>9.4</v>
      </c>
      <c r="D43" s="55">
        <v>21.4</v>
      </c>
      <c r="E43" s="4">
        <v>6.8630000000000004</v>
      </c>
      <c r="G43" s="144"/>
      <c r="H43" s="144"/>
      <c r="I43" s="144"/>
      <c r="J43" s="145"/>
      <c r="L43" s="144"/>
      <c r="M43" s="144"/>
      <c r="N43" s="144"/>
      <c r="O43" s="145"/>
    </row>
    <row r="44" spans="1:15">
      <c r="A44" s="5">
        <v>2011</v>
      </c>
      <c r="B44" s="53">
        <v>11.4</v>
      </c>
      <c r="C44" s="54">
        <v>13.9</v>
      </c>
      <c r="D44" s="55">
        <v>25.3</v>
      </c>
      <c r="E44" s="4">
        <v>7.1609999999999996</v>
      </c>
      <c r="G44" s="144"/>
      <c r="H44" s="144"/>
      <c r="I44" s="144"/>
      <c r="J44" s="145"/>
      <c r="L44" s="144"/>
      <c r="M44" s="144"/>
      <c r="N44" s="144"/>
      <c r="O44" s="145"/>
    </row>
    <row r="45" spans="1:15">
      <c r="A45" s="5">
        <v>2012</v>
      </c>
      <c r="B45" s="53">
        <v>10.9</v>
      </c>
      <c r="C45" s="54">
        <v>12.5</v>
      </c>
      <c r="D45" s="55">
        <v>23.4</v>
      </c>
      <c r="E45" s="4">
        <v>6.165</v>
      </c>
      <c r="G45" s="144"/>
      <c r="H45" s="144"/>
      <c r="I45" s="144"/>
      <c r="J45" s="145"/>
      <c r="L45" s="144"/>
      <c r="M45" s="144"/>
      <c r="N45" s="144"/>
      <c r="O45" s="145"/>
    </row>
    <row r="46" spans="1:15">
      <c r="A46" s="5">
        <v>2013</v>
      </c>
      <c r="B46" s="53">
        <v>6.5</v>
      </c>
      <c r="C46" s="54">
        <v>10.199999999999999</v>
      </c>
      <c r="D46" s="55">
        <v>16.7</v>
      </c>
      <c r="E46" s="4">
        <v>6.2229999999999999</v>
      </c>
      <c r="G46" s="144"/>
      <c r="H46" s="144"/>
      <c r="I46" s="144"/>
      <c r="J46" s="145"/>
      <c r="L46" s="144"/>
      <c r="M46" s="144"/>
      <c r="N46" s="144"/>
      <c r="O46" s="145"/>
    </row>
    <row r="47" spans="1:15">
      <c r="A47" s="5">
        <v>2014</v>
      </c>
      <c r="B47" s="53">
        <v>8.9</v>
      </c>
      <c r="C47" s="54">
        <v>12.7</v>
      </c>
      <c r="D47" s="55">
        <v>21.7</v>
      </c>
      <c r="E47" s="4">
        <v>6.2220000000000004</v>
      </c>
      <c r="G47" s="144"/>
      <c r="H47" s="144"/>
      <c r="I47" s="144"/>
      <c r="J47" s="145"/>
      <c r="L47" s="144"/>
      <c r="M47" s="144"/>
      <c r="N47" s="144"/>
      <c r="O47" s="145"/>
    </row>
    <row r="48" spans="1:15">
      <c r="A48" s="5">
        <v>2015</v>
      </c>
      <c r="B48" s="53">
        <v>11.6</v>
      </c>
      <c r="C48" s="54">
        <v>13.2</v>
      </c>
      <c r="D48" s="55">
        <v>24.7</v>
      </c>
      <c r="E48" s="4">
        <v>5.9530000000000003</v>
      </c>
      <c r="G48" s="144"/>
      <c r="H48" s="144"/>
      <c r="I48" s="144"/>
      <c r="J48" s="145"/>
      <c r="L48" s="144"/>
      <c r="M48" s="144"/>
      <c r="N48" s="144"/>
      <c r="O48" s="145"/>
    </row>
    <row r="49" spans="1:15">
      <c r="A49" s="5">
        <v>2016</v>
      </c>
      <c r="B49" s="53">
        <v>9.1999999999999993</v>
      </c>
      <c r="C49" s="54">
        <v>13.3</v>
      </c>
      <c r="D49" s="55">
        <v>22.5</v>
      </c>
      <c r="E49" s="4">
        <v>5.0540000000000003</v>
      </c>
      <c r="G49" s="144"/>
      <c r="H49" s="144"/>
      <c r="I49" s="144"/>
      <c r="J49" s="145"/>
      <c r="L49" s="144"/>
      <c r="M49" s="144"/>
      <c r="N49" s="144"/>
      <c r="O49" s="145"/>
    </row>
    <row r="50" spans="1:15">
      <c r="A50" s="5">
        <v>2017</v>
      </c>
      <c r="B50" s="53">
        <v>11</v>
      </c>
      <c r="C50" s="54">
        <v>10.4</v>
      </c>
      <c r="D50" s="55">
        <v>21.4</v>
      </c>
      <c r="E50" s="4">
        <v>5.1479999999999997</v>
      </c>
      <c r="G50" s="144"/>
      <c r="H50" s="144"/>
      <c r="I50" s="144"/>
      <c r="J50" s="145"/>
      <c r="L50" s="144"/>
      <c r="M50" s="144"/>
      <c r="N50" s="144"/>
      <c r="O50" s="145"/>
    </row>
    <row r="51" spans="1:15">
      <c r="A51" s="5">
        <v>2018</v>
      </c>
      <c r="B51" s="53">
        <v>14.4</v>
      </c>
      <c r="C51" s="54">
        <v>14.2</v>
      </c>
      <c r="D51" s="55">
        <v>28.5</v>
      </c>
      <c r="E51" s="4">
        <v>4.71</v>
      </c>
      <c r="G51" s="144"/>
      <c r="H51" s="144"/>
      <c r="I51" s="144"/>
      <c r="J51" s="145"/>
      <c r="L51" s="144"/>
      <c r="M51" s="144"/>
      <c r="N51" s="144"/>
      <c r="O51" s="145"/>
    </row>
    <row r="52" spans="1:15">
      <c r="A52" s="5">
        <v>2019</v>
      </c>
      <c r="B52" s="53">
        <v>9.6</v>
      </c>
      <c r="C52" s="54">
        <v>10.1</v>
      </c>
      <c r="D52" s="55">
        <v>19.7</v>
      </c>
      <c r="E52" s="4">
        <v>4.8019999999999996</v>
      </c>
      <c r="G52" s="144"/>
      <c r="H52" s="144"/>
      <c r="I52" s="144"/>
      <c r="J52" s="145"/>
      <c r="L52" s="144"/>
      <c r="M52" s="144"/>
      <c r="N52" s="144"/>
      <c r="O52" s="145"/>
    </row>
    <row r="53" spans="1:15">
      <c r="A53" s="5">
        <v>2020</v>
      </c>
      <c r="B53" s="53">
        <v>7.9</v>
      </c>
      <c r="C53" s="54">
        <v>7.7</v>
      </c>
      <c r="D53" s="55">
        <v>15.6</v>
      </c>
      <c r="E53" s="4">
        <v>4.2619999999999996</v>
      </c>
      <c r="G53" s="144"/>
      <c r="H53" s="144"/>
      <c r="I53" s="144"/>
      <c r="J53" s="145"/>
      <c r="L53" s="144"/>
      <c r="M53" s="144"/>
      <c r="N53" s="144"/>
      <c r="O53" s="145"/>
    </row>
    <row r="54" spans="1:15">
      <c r="A54" s="5">
        <v>2021</v>
      </c>
      <c r="B54" s="53">
        <v>8.8000000000000007</v>
      </c>
      <c r="C54" s="54">
        <v>12.2</v>
      </c>
      <c r="D54" s="55">
        <v>21</v>
      </c>
      <c r="E54" s="4">
        <v>4.2939999999999996</v>
      </c>
      <c r="G54" s="144"/>
      <c r="H54" s="144"/>
      <c r="I54" s="144"/>
      <c r="J54" s="145"/>
      <c r="L54" s="144"/>
      <c r="M54" s="144"/>
      <c r="N54" s="144"/>
      <c r="O54" s="145"/>
    </row>
    <row r="55" spans="1:15">
      <c r="A55" s="5">
        <v>2022</v>
      </c>
      <c r="B55" s="53">
        <v>9.8000000000000007</v>
      </c>
      <c r="C55" s="54">
        <v>11.1</v>
      </c>
      <c r="D55" s="55">
        <v>20.9</v>
      </c>
      <c r="E55" s="4">
        <v>4.49</v>
      </c>
      <c r="G55" s="144"/>
      <c r="H55" s="144"/>
      <c r="I55" s="144"/>
      <c r="J55" s="145"/>
      <c r="L55" s="144"/>
      <c r="M55" s="144"/>
      <c r="N55" s="144"/>
      <c r="O55" s="145"/>
    </row>
    <row r="56" spans="1:15">
      <c r="A56" s="5">
        <v>2023</v>
      </c>
      <c r="B56" s="53">
        <v>10.1</v>
      </c>
      <c r="C56" s="54">
        <v>12</v>
      </c>
      <c r="D56" s="55">
        <v>22.1</v>
      </c>
      <c r="E56" s="4">
        <v>4.0199999999999996</v>
      </c>
      <c r="G56" s="144"/>
      <c r="H56" s="144"/>
      <c r="I56" s="144"/>
      <c r="J56" s="145"/>
      <c r="L56" s="144"/>
      <c r="M56" s="144"/>
      <c r="N56" s="144"/>
      <c r="O56" s="145"/>
    </row>
    <row r="57" spans="1:15">
      <c r="A57" s="3">
        <v>2024</v>
      </c>
      <c r="B57" s="56">
        <v>13.5</v>
      </c>
      <c r="C57" s="57">
        <v>12.5</v>
      </c>
      <c r="D57" s="58">
        <v>26</v>
      </c>
      <c r="E57" s="2">
        <v>4.0119999999999996</v>
      </c>
      <c r="L57" s="144"/>
      <c r="M57" s="144"/>
      <c r="N57" s="144"/>
      <c r="O57" s="145"/>
    </row>
  </sheetData>
  <mergeCells count="2">
    <mergeCell ref="B4:D4"/>
    <mergeCell ref="A4:A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3F0A-2A63-490F-83A2-52130221D7AD}">
  <dimension ref="A1:X57"/>
  <sheetViews>
    <sheetView workbookViewId="0">
      <selection activeCell="A2" sqref="A2"/>
    </sheetView>
  </sheetViews>
  <sheetFormatPr defaultColWidth="8.875" defaultRowHeight="15"/>
  <cols>
    <col min="1" max="4" width="8.875" style="30"/>
    <col min="5" max="5" width="12.25" style="30" customWidth="1"/>
    <col min="6" max="6" width="8.875" style="30" customWidth="1"/>
    <col min="7" max="16384" width="8.875" style="30"/>
  </cols>
  <sheetData>
    <row r="1" spans="1:24">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24">
      <c r="A3" s="30" t="s">
        <v>29</v>
      </c>
    </row>
    <row r="4" spans="1:24">
      <c r="A4" s="200" t="s">
        <v>22</v>
      </c>
      <c r="B4" s="139" t="s">
        <v>30</v>
      </c>
      <c r="C4" s="140" t="s">
        <v>31</v>
      </c>
      <c r="D4" s="139" t="s">
        <v>32</v>
      </c>
      <c r="E4" s="141" t="s">
        <v>33</v>
      </c>
      <c r="F4" s="139" t="s">
        <v>34</v>
      </c>
      <c r="G4" s="200" t="s">
        <v>35</v>
      </c>
      <c r="H4" s="200" t="s">
        <v>36</v>
      </c>
      <c r="J4" s="115"/>
    </row>
    <row r="5" spans="1:24">
      <c r="A5" s="201"/>
      <c r="B5" s="37" t="s">
        <v>37</v>
      </c>
      <c r="C5" s="142" t="s">
        <v>37</v>
      </c>
      <c r="D5" s="37" t="s">
        <v>38</v>
      </c>
      <c r="E5" s="143" t="s">
        <v>39</v>
      </c>
      <c r="F5" s="37" t="s">
        <v>40</v>
      </c>
      <c r="G5" s="201"/>
      <c r="H5" s="201"/>
    </row>
    <row r="6" spans="1:24">
      <c r="A6" s="40">
        <v>1973</v>
      </c>
      <c r="B6" s="59">
        <v>102.6</v>
      </c>
      <c r="C6" s="55">
        <v>31.2</v>
      </c>
      <c r="D6" s="59">
        <v>20.8</v>
      </c>
      <c r="E6" s="24">
        <v>6.67</v>
      </c>
      <c r="F6" s="1">
        <v>32</v>
      </c>
      <c r="G6" s="26">
        <v>21.68</v>
      </c>
      <c r="H6" s="26">
        <v>1.1499999999999999</v>
      </c>
      <c r="I6" s="144"/>
      <c r="J6" s="144"/>
      <c r="K6" s="144"/>
      <c r="L6" s="145"/>
      <c r="N6" s="144"/>
      <c r="O6" s="144"/>
      <c r="P6" s="144"/>
      <c r="Q6" s="144"/>
      <c r="R6" s="144"/>
      <c r="S6" s="144"/>
      <c r="T6" s="144"/>
      <c r="U6" s="146"/>
      <c r="V6" s="144"/>
      <c r="W6" s="146"/>
      <c r="X6" s="146"/>
    </row>
    <row r="7" spans="1:24">
      <c r="A7" s="40">
        <v>1974</v>
      </c>
      <c r="B7" s="59">
        <v>102.9</v>
      </c>
      <c r="C7" s="55">
        <v>38</v>
      </c>
      <c r="D7" s="59">
        <v>17.5</v>
      </c>
      <c r="E7" s="24">
        <v>4.6100000000000003</v>
      </c>
      <c r="F7" s="1">
        <v>41</v>
      </c>
      <c r="G7" s="26">
        <v>18.87</v>
      </c>
      <c r="H7" s="26">
        <v>1.39</v>
      </c>
      <c r="I7" s="144"/>
      <c r="J7" s="144"/>
      <c r="K7" s="144"/>
      <c r="L7" s="145"/>
      <c r="N7" s="144"/>
      <c r="O7" s="144"/>
      <c r="P7" s="144"/>
      <c r="Q7" s="144"/>
      <c r="R7" s="144"/>
      <c r="S7" s="144"/>
      <c r="T7" s="144"/>
      <c r="U7" s="146"/>
      <c r="V7" s="144"/>
      <c r="W7" s="146"/>
      <c r="X7" s="146"/>
    </row>
    <row r="8" spans="1:24">
      <c r="A8" s="40">
        <v>1975</v>
      </c>
      <c r="B8" s="59">
        <v>94.6</v>
      </c>
      <c r="C8" s="55">
        <v>32.700000000000003</v>
      </c>
      <c r="D8" s="59">
        <v>17.600000000000001</v>
      </c>
      <c r="E8" s="24">
        <v>5.37</v>
      </c>
      <c r="F8" s="1">
        <v>38</v>
      </c>
      <c r="G8" s="26">
        <v>19.489999999999998</v>
      </c>
      <c r="H8" s="26">
        <v>1.33</v>
      </c>
      <c r="I8" s="144"/>
      <c r="J8" s="144"/>
      <c r="K8" s="144"/>
      <c r="L8" s="145"/>
      <c r="N8" s="144"/>
      <c r="O8" s="144"/>
      <c r="P8" s="144"/>
      <c r="Q8" s="144"/>
      <c r="R8" s="144"/>
      <c r="S8" s="144"/>
      <c r="T8" s="144"/>
      <c r="U8" s="146"/>
      <c r="V8" s="144"/>
      <c r="W8" s="146"/>
      <c r="X8" s="146"/>
    </row>
    <row r="9" spans="1:24">
      <c r="A9" s="40">
        <v>1976</v>
      </c>
      <c r="B9" s="59">
        <v>97.6</v>
      </c>
      <c r="C9" s="55">
        <v>31.6</v>
      </c>
      <c r="D9" s="59">
        <v>19.100000000000001</v>
      </c>
      <c r="E9" s="24">
        <v>6.05</v>
      </c>
      <c r="F9" s="1">
        <v>37</v>
      </c>
      <c r="G9" s="26">
        <v>18.940000000000001</v>
      </c>
      <c r="H9" s="26">
        <v>1.36</v>
      </c>
      <c r="I9" s="144"/>
      <c r="J9" s="144"/>
      <c r="K9" s="144"/>
      <c r="L9" s="145"/>
      <c r="N9" s="144"/>
      <c r="O9" s="144"/>
      <c r="P9" s="144"/>
      <c r="Q9" s="144"/>
      <c r="R9" s="144"/>
      <c r="S9" s="144"/>
      <c r="T9" s="144"/>
      <c r="U9" s="146"/>
      <c r="V9" s="144"/>
      <c r="W9" s="146"/>
      <c r="X9" s="146"/>
    </row>
    <row r="10" spans="1:24">
      <c r="A10" s="40">
        <v>1977</v>
      </c>
      <c r="B10" s="59">
        <v>107</v>
      </c>
      <c r="C10" s="55">
        <v>32.5</v>
      </c>
      <c r="D10" s="59">
        <v>22</v>
      </c>
      <c r="E10" s="24">
        <v>6.78</v>
      </c>
      <c r="F10" s="1">
        <v>37</v>
      </c>
      <c r="G10" s="26">
        <v>18.79</v>
      </c>
      <c r="H10" s="26">
        <v>1.35</v>
      </c>
      <c r="I10" s="144"/>
      <c r="J10" s="144"/>
      <c r="K10" s="144"/>
      <c r="L10" s="145"/>
      <c r="N10" s="144"/>
      <c r="O10" s="144"/>
      <c r="P10" s="144"/>
      <c r="Q10" s="144"/>
      <c r="R10" s="144"/>
      <c r="S10" s="144"/>
      <c r="T10" s="144"/>
      <c r="U10" s="146"/>
      <c r="V10" s="144"/>
      <c r="W10" s="146"/>
      <c r="X10" s="146"/>
    </row>
    <row r="11" spans="1:24">
      <c r="A11" s="40">
        <v>1978</v>
      </c>
      <c r="B11" s="59">
        <v>104.4</v>
      </c>
      <c r="C11" s="55">
        <v>36</v>
      </c>
      <c r="D11" s="59">
        <v>19.100000000000001</v>
      </c>
      <c r="E11" s="24">
        <v>5.29</v>
      </c>
      <c r="F11" s="1">
        <v>36</v>
      </c>
      <c r="G11" s="26">
        <v>20.73</v>
      </c>
      <c r="H11" s="26">
        <v>1.2</v>
      </c>
      <c r="I11" s="144"/>
      <c r="J11" s="144"/>
      <c r="K11" s="144"/>
      <c r="L11" s="145"/>
      <c r="N11" s="144"/>
      <c r="O11" s="144"/>
      <c r="P11" s="144"/>
      <c r="Q11" s="144"/>
      <c r="R11" s="144"/>
      <c r="S11" s="144"/>
      <c r="T11" s="144"/>
      <c r="U11" s="146"/>
      <c r="V11" s="144"/>
      <c r="W11" s="146"/>
      <c r="X11" s="146"/>
    </row>
    <row r="12" spans="1:24">
      <c r="A12" s="40">
        <v>1979</v>
      </c>
      <c r="B12" s="59">
        <v>112.3</v>
      </c>
      <c r="C12" s="55">
        <v>36.299999999999997</v>
      </c>
      <c r="D12" s="59">
        <v>22.3</v>
      </c>
      <c r="E12" s="24">
        <v>6.14</v>
      </c>
      <c r="F12" s="1">
        <v>33</v>
      </c>
      <c r="G12" s="26">
        <v>21.97</v>
      </c>
      <c r="H12" s="26">
        <v>1.1100000000000001</v>
      </c>
      <c r="I12" s="144"/>
      <c r="J12" s="144"/>
      <c r="K12" s="144"/>
      <c r="L12" s="145"/>
      <c r="N12" s="144"/>
      <c r="O12" s="144"/>
      <c r="P12" s="144"/>
      <c r="Q12" s="144"/>
      <c r="R12" s="144"/>
      <c r="S12" s="144"/>
      <c r="T12" s="144"/>
      <c r="U12" s="146"/>
      <c r="V12" s="144"/>
      <c r="W12" s="146"/>
      <c r="X12" s="146"/>
    </row>
    <row r="13" spans="1:24">
      <c r="A13" s="40">
        <v>1980</v>
      </c>
      <c r="B13" s="59">
        <v>92.1</v>
      </c>
      <c r="C13" s="55">
        <v>41.5</v>
      </c>
      <c r="D13" s="59">
        <v>12</v>
      </c>
      <c r="E13" s="24">
        <v>2.9</v>
      </c>
      <c r="F13" s="1">
        <v>38</v>
      </c>
      <c r="G13" s="26">
        <v>23.45</v>
      </c>
      <c r="H13" s="26">
        <v>1.03</v>
      </c>
      <c r="I13" s="144"/>
      <c r="J13" s="144"/>
      <c r="K13" s="144"/>
      <c r="L13" s="145"/>
      <c r="N13" s="144"/>
      <c r="O13" s="144"/>
      <c r="P13" s="144"/>
      <c r="Q13" s="144"/>
      <c r="R13" s="144"/>
      <c r="S13" s="144"/>
      <c r="T13" s="144"/>
      <c r="U13" s="146"/>
      <c r="V13" s="144"/>
      <c r="W13" s="146"/>
      <c r="X13" s="146"/>
    </row>
    <row r="14" spans="1:24">
      <c r="A14" s="40">
        <v>1981</v>
      </c>
      <c r="B14" s="59">
        <v>98.5</v>
      </c>
      <c r="C14" s="55">
        <v>32.9</v>
      </c>
      <c r="D14" s="59">
        <v>20.3</v>
      </c>
      <c r="E14" s="24">
        <v>6.16</v>
      </c>
      <c r="F14" s="1">
        <v>35</v>
      </c>
      <c r="G14" s="26">
        <v>20.66</v>
      </c>
      <c r="H14" s="26">
        <v>1.21</v>
      </c>
      <c r="I14" s="144"/>
      <c r="J14" s="144"/>
      <c r="K14" s="144"/>
      <c r="L14" s="145"/>
      <c r="N14" s="144"/>
      <c r="O14" s="144"/>
      <c r="P14" s="144"/>
      <c r="Q14" s="144"/>
      <c r="R14" s="144"/>
      <c r="S14" s="144"/>
      <c r="T14" s="144"/>
      <c r="U14" s="146"/>
      <c r="V14" s="144"/>
      <c r="W14" s="146"/>
      <c r="X14" s="146"/>
    </row>
    <row r="15" spans="1:24">
      <c r="A15" s="40">
        <v>1982</v>
      </c>
      <c r="B15" s="59">
        <v>111.6</v>
      </c>
      <c r="C15" s="55">
        <v>34.299999999999997</v>
      </c>
      <c r="D15" s="59">
        <v>23</v>
      </c>
      <c r="E15" s="24">
        <v>6.68</v>
      </c>
      <c r="F15" s="1">
        <v>34</v>
      </c>
      <c r="G15" s="26">
        <v>21.33</v>
      </c>
      <c r="H15" s="26">
        <v>1.1499999999999999</v>
      </c>
      <c r="I15" s="144"/>
      <c r="J15" s="144"/>
      <c r="K15" s="144"/>
      <c r="L15" s="145"/>
      <c r="N15" s="144"/>
      <c r="O15" s="144"/>
      <c r="P15" s="144"/>
      <c r="Q15" s="144"/>
      <c r="R15" s="144"/>
      <c r="S15" s="144"/>
      <c r="T15" s="144"/>
      <c r="U15" s="146"/>
      <c r="V15" s="144"/>
      <c r="W15" s="146"/>
      <c r="X15" s="146"/>
    </row>
    <row r="16" spans="1:24">
      <c r="A16" s="40">
        <v>1983</v>
      </c>
      <c r="B16" s="59">
        <v>105</v>
      </c>
      <c r="C16" s="55">
        <v>40.799999999999997</v>
      </c>
      <c r="D16" s="59">
        <v>17.100000000000001</v>
      </c>
      <c r="E16" s="24">
        <v>4.2</v>
      </c>
      <c r="F16" s="1">
        <v>34</v>
      </c>
      <c r="G16" s="26">
        <v>24.57</v>
      </c>
      <c r="H16" s="26">
        <v>0.97</v>
      </c>
      <c r="I16" s="144"/>
      <c r="J16" s="144"/>
      <c r="K16" s="144"/>
      <c r="L16" s="145"/>
      <c r="N16" s="144"/>
      <c r="O16" s="144"/>
      <c r="P16" s="144"/>
      <c r="Q16" s="144"/>
      <c r="R16" s="144"/>
      <c r="S16" s="144"/>
      <c r="T16" s="144"/>
      <c r="U16" s="146"/>
      <c r="V16" s="144"/>
      <c r="W16" s="146"/>
      <c r="X16" s="146"/>
    </row>
    <row r="17" spans="1:24">
      <c r="A17" s="40">
        <v>1984</v>
      </c>
      <c r="B17" s="59">
        <v>90.2</v>
      </c>
      <c r="C17" s="55">
        <v>40.6</v>
      </c>
      <c r="D17" s="59">
        <v>12.8</v>
      </c>
      <c r="E17" s="24">
        <v>3.16</v>
      </c>
      <c r="F17" s="1">
        <v>32</v>
      </c>
      <c r="G17" s="26">
        <v>26.46</v>
      </c>
      <c r="H17" s="26">
        <v>0.9</v>
      </c>
      <c r="I17" s="144"/>
      <c r="J17" s="144"/>
      <c r="K17" s="144"/>
      <c r="L17" s="145"/>
      <c r="N17" s="144"/>
      <c r="O17" s="144"/>
      <c r="P17" s="144"/>
      <c r="Q17" s="144"/>
      <c r="R17" s="144"/>
      <c r="S17" s="144"/>
      <c r="T17" s="144"/>
      <c r="U17" s="146"/>
      <c r="V17" s="144"/>
      <c r="W17" s="146"/>
      <c r="X17" s="146"/>
    </row>
    <row r="18" spans="1:24">
      <c r="A18" s="40">
        <v>1985</v>
      </c>
      <c r="B18" s="59">
        <v>92.6</v>
      </c>
      <c r="C18" s="55">
        <v>38</v>
      </c>
      <c r="D18" s="59">
        <v>16.5</v>
      </c>
      <c r="E18" s="24">
        <v>4.33</v>
      </c>
      <c r="F18" s="1">
        <v>28</v>
      </c>
      <c r="G18" s="26">
        <v>28.78</v>
      </c>
      <c r="H18" s="26">
        <v>0.79</v>
      </c>
      <c r="I18" s="144"/>
      <c r="J18" s="144"/>
      <c r="K18" s="144"/>
      <c r="L18" s="145"/>
      <c r="N18" s="144"/>
      <c r="O18" s="144"/>
      <c r="P18" s="144"/>
      <c r="Q18" s="144"/>
      <c r="R18" s="144"/>
      <c r="S18" s="144"/>
      <c r="T18" s="144"/>
      <c r="U18" s="146"/>
      <c r="V18" s="144"/>
      <c r="W18" s="146"/>
      <c r="X18" s="146"/>
    </row>
    <row r="19" spans="1:24">
      <c r="A19" s="40">
        <v>1986</v>
      </c>
      <c r="B19" s="59">
        <v>86.6</v>
      </c>
      <c r="C19" s="55">
        <v>38.799999999999997</v>
      </c>
      <c r="D19" s="59">
        <v>12.5</v>
      </c>
      <c r="E19" s="24">
        <v>3.23</v>
      </c>
      <c r="F19" s="1">
        <v>33</v>
      </c>
      <c r="G19" s="26">
        <v>25.95</v>
      </c>
      <c r="H19" s="26">
        <v>0.9</v>
      </c>
      <c r="I19" s="144"/>
      <c r="J19" s="144"/>
      <c r="K19" s="144"/>
      <c r="L19" s="145"/>
      <c r="N19" s="144"/>
      <c r="O19" s="144"/>
      <c r="P19" s="144"/>
      <c r="Q19" s="144"/>
      <c r="R19" s="144"/>
      <c r="S19" s="144"/>
      <c r="T19" s="144"/>
      <c r="U19" s="146"/>
      <c r="V19" s="144"/>
      <c r="W19" s="146"/>
      <c r="X19" s="146"/>
    </row>
    <row r="20" spans="1:24">
      <c r="A20" s="40">
        <v>1987</v>
      </c>
      <c r="B20" s="59">
        <v>125.5</v>
      </c>
      <c r="C20" s="55">
        <v>33.9</v>
      </c>
      <c r="D20" s="59">
        <v>29.9</v>
      </c>
      <c r="E20" s="24">
        <v>8.82</v>
      </c>
      <c r="F20" s="1">
        <v>23</v>
      </c>
      <c r="G20" s="26">
        <v>26.94</v>
      </c>
      <c r="H20" s="26">
        <v>0.84</v>
      </c>
      <c r="I20" s="144"/>
      <c r="J20" s="144"/>
      <c r="K20" s="144"/>
      <c r="L20" s="145"/>
      <c r="N20" s="144"/>
      <c r="O20" s="144"/>
      <c r="P20" s="144"/>
      <c r="Q20" s="144"/>
      <c r="R20" s="144"/>
      <c r="S20" s="144"/>
      <c r="T20" s="144"/>
      <c r="U20" s="146"/>
      <c r="V20" s="144"/>
      <c r="W20" s="146"/>
      <c r="X20" s="146"/>
    </row>
    <row r="21" spans="1:24">
      <c r="A21" s="40">
        <v>1988</v>
      </c>
      <c r="B21" s="59">
        <v>121.9</v>
      </c>
      <c r="C21" s="55">
        <v>53.3</v>
      </c>
      <c r="D21" s="59">
        <v>15.8</v>
      </c>
      <c r="E21" s="24">
        <v>2.96</v>
      </c>
      <c r="F21" s="1">
        <v>32</v>
      </c>
      <c r="G21" s="26">
        <v>26.7</v>
      </c>
      <c r="H21" s="26">
        <v>0.89</v>
      </c>
      <c r="I21" s="144"/>
      <c r="J21" s="144"/>
      <c r="K21" s="144"/>
      <c r="L21" s="145"/>
      <c r="N21" s="144"/>
      <c r="O21" s="144"/>
      <c r="P21" s="144"/>
      <c r="Q21" s="144"/>
      <c r="R21" s="144"/>
      <c r="S21" s="144"/>
      <c r="T21" s="144"/>
      <c r="U21" s="146"/>
      <c r="V21" s="144"/>
      <c r="W21" s="146"/>
      <c r="X21" s="146"/>
    </row>
    <row r="22" spans="1:24">
      <c r="A22" s="40">
        <v>1989</v>
      </c>
      <c r="B22" s="59">
        <v>87.6</v>
      </c>
      <c r="C22" s="55">
        <v>52.1</v>
      </c>
      <c r="D22" s="59">
        <v>7.6</v>
      </c>
      <c r="E22" s="24">
        <v>1.46</v>
      </c>
      <c r="F22" s="1">
        <v>50</v>
      </c>
      <c r="G22" s="26">
        <v>18.05</v>
      </c>
      <c r="H22" s="26">
        <v>1.38</v>
      </c>
      <c r="I22" s="144"/>
      <c r="J22" s="144"/>
      <c r="K22" s="144"/>
      <c r="L22" s="145"/>
      <c r="N22" s="144"/>
      <c r="O22" s="144"/>
      <c r="P22" s="144"/>
      <c r="Q22" s="144"/>
      <c r="R22" s="144"/>
      <c r="S22" s="144"/>
      <c r="T22" s="144"/>
      <c r="U22" s="146"/>
      <c r="V22" s="144"/>
      <c r="W22" s="146"/>
      <c r="X22" s="146"/>
    </row>
    <row r="23" spans="1:24">
      <c r="A23" s="40">
        <v>1990</v>
      </c>
      <c r="B23" s="59">
        <v>63.6</v>
      </c>
      <c r="C23" s="55">
        <v>25.6</v>
      </c>
      <c r="D23" s="59">
        <v>11.9</v>
      </c>
      <c r="E23" s="24">
        <v>4.63</v>
      </c>
      <c r="F23" s="1">
        <v>35</v>
      </c>
      <c r="G23" s="26">
        <v>24</v>
      </c>
      <c r="H23" s="26">
        <v>1</v>
      </c>
      <c r="I23" s="144"/>
      <c r="J23" s="144"/>
      <c r="K23" s="144"/>
      <c r="L23" s="145"/>
      <c r="N23" s="144"/>
      <c r="O23" s="144"/>
      <c r="P23" s="144"/>
      <c r="Q23" s="144"/>
      <c r="R23" s="144"/>
      <c r="S23" s="144"/>
      <c r="T23" s="144"/>
      <c r="U23" s="146"/>
      <c r="V23" s="144"/>
      <c r="W23" s="146"/>
      <c r="X23" s="146"/>
    </row>
    <row r="24" spans="1:24">
      <c r="A24" s="40">
        <v>1991</v>
      </c>
      <c r="B24" s="59">
        <v>73.5</v>
      </c>
      <c r="C24" s="55">
        <v>23.6</v>
      </c>
      <c r="D24" s="59">
        <v>15.6</v>
      </c>
      <c r="E24" s="24">
        <v>6.62</v>
      </c>
      <c r="F24" s="1">
        <v>33</v>
      </c>
      <c r="G24" s="26">
        <v>21.17</v>
      </c>
      <c r="H24" s="26">
        <v>1.18</v>
      </c>
      <c r="I24" s="144"/>
      <c r="J24" s="144"/>
      <c r="K24" s="144"/>
      <c r="L24" s="145"/>
      <c r="N24" s="144"/>
      <c r="O24" s="144"/>
      <c r="P24" s="144"/>
      <c r="Q24" s="144"/>
      <c r="R24" s="144"/>
      <c r="S24" s="144"/>
      <c r="T24" s="144"/>
      <c r="U24" s="146"/>
      <c r="V24" s="144"/>
      <c r="W24" s="146"/>
      <c r="X24" s="146"/>
    </row>
    <row r="25" spans="1:24">
      <c r="A25" s="40">
        <v>1992</v>
      </c>
      <c r="B25" s="59">
        <v>91.7</v>
      </c>
      <c r="C25" s="55">
        <v>26.5</v>
      </c>
      <c r="D25" s="59">
        <v>19.600000000000001</v>
      </c>
      <c r="E25" s="24">
        <v>7.4</v>
      </c>
      <c r="F25" s="1">
        <v>28</v>
      </c>
      <c r="G25" s="26">
        <v>25.91</v>
      </c>
      <c r="H25" s="26">
        <v>0.91</v>
      </c>
      <c r="I25" s="144"/>
      <c r="J25" s="144"/>
      <c r="K25" s="144"/>
      <c r="L25" s="145"/>
      <c r="N25" s="144"/>
      <c r="O25" s="144"/>
      <c r="P25" s="144"/>
      <c r="Q25" s="144"/>
      <c r="R25" s="144"/>
      <c r="S25" s="144"/>
      <c r="T25" s="144"/>
      <c r="U25" s="146"/>
      <c r="V25" s="144"/>
      <c r="W25" s="146"/>
      <c r="X25" s="146"/>
    </row>
    <row r="26" spans="1:24">
      <c r="A26" s="40">
        <v>1993</v>
      </c>
      <c r="B26" s="59">
        <v>109.8</v>
      </c>
      <c r="C26" s="55">
        <v>37.700000000000003</v>
      </c>
      <c r="D26" s="59">
        <v>21</v>
      </c>
      <c r="E26" s="24">
        <v>5.57</v>
      </c>
      <c r="F26" s="1">
        <v>37</v>
      </c>
      <c r="G26" s="26">
        <v>20.82</v>
      </c>
      <c r="H26" s="26">
        <v>1.1399999999999999</v>
      </c>
      <c r="I26" s="144"/>
      <c r="J26" s="144"/>
      <c r="K26" s="144"/>
      <c r="L26" s="145"/>
      <c r="N26" s="144"/>
      <c r="O26" s="144"/>
      <c r="P26" s="144"/>
      <c r="Q26" s="144"/>
      <c r="R26" s="144"/>
      <c r="S26" s="144"/>
      <c r="T26" s="144"/>
      <c r="U26" s="146"/>
      <c r="V26" s="144"/>
      <c r="W26" s="146"/>
      <c r="X26" s="146"/>
    </row>
    <row r="27" spans="1:24">
      <c r="A27" s="40">
        <v>1994</v>
      </c>
      <c r="B27" s="59">
        <v>111.8</v>
      </c>
      <c r="C27" s="55">
        <v>40</v>
      </c>
      <c r="D27" s="59">
        <v>21.4</v>
      </c>
      <c r="E27" s="24">
        <v>5.37</v>
      </c>
      <c r="F27" s="1">
        <v>49</v>
      </c>
      <c r="G27" s="26">
        <v>12.96</v>
      </c>
      <c r="H27" s="26">
        <v>1.77</v>
      </c>
      <c r="I27" s="144"/>
      <c r="J27" s="144"/>
      <c r="K27" s="144"/>
      <c r="L27" s="145"/>
      <c r="N27" s="144"/>
      <c r="O27" s="144"/>
      <c r="P27" s="144"/>
      <c r="Q27" s="144"/>
      <c r="R27" s="144"/>
      <c r="S27" s="144"/>
      <c r="T27" s="144"/>
      <c r="U27" s="146"/>
      <c r="V27" s="144"/>
      <c r="W27" s="146"/>
      <c r="X27" s="146"/>
    </row>
    <row r="28" spans="1:24">
      <c r="A28" s="40">
        <v>1995</v>
      </c>
      <c r="B28" s="59">
        <v>129.19999999999999</v>
      </c>
      <c r="C28" s="55">
        <v>29.5</v>
      </c>
      <c r="D28" s="59">
        <v>32.9</v>
      </c>
      <c r="E28" s="24">
        <v>11.15</v>
      </c>
      <c r="F28" s="1">
        <v>31</v>
      </c>
      <c r="G28" s="26">
        <v>19.399999999999999</v>
      </c>
      <c r="H28" s="26">
        <v>1.27</v>
      </c>
      <c r="I28" s="144"/>
      <c r="J28" s="144"/>
      <c r="K28" s="144"/>
      <c r="L28" s="145"/>
      <c r="N28" s="144"/>
      <c r="O28" s="144"/>
      <c r="P28" s="144"/>
      <c r="Q28" s="144"/>
      <c r="R28" s="144"/>
      <c r="S28" s="144"/>
      <c r="T28" s="144"/>
      <c r="U28" s="146"/>
      <c r="V28" s="144"/>
      <c r="W28" s="146"/>
      <c r="X28" s="146"/>
    </row>
    <row r="29" spans="1:24">
      <c r="A29" s="40">
        <v>1996</v>
      </c>
      <c r="B29" s="59">
        <v>137</v>
      </c>
      <c r="C29" s="55">
        <v>46.8</v>
      </c>
      <c r="D29" s="59">
        <v>24.6</v>
      </c>
      <c r="E29" s="24">
        <v>5.25</v>
      </c>
      <c r="F29" s="1">
        <v>60</v>
      </c>
      <c r="G29" s="26">
        <v>8.31</v>
      </c>
      <c r="H29" s="26">
        <v>2.46</v>
      </c>
      <c r="I29" s="144"/>
      <c r="J29" s="144"/>
      <c r="K29" s="144"/>
      <c r="L29" s="145"/>
      <c r="N29" s="144"/>
      <c r="O29" s="144"/>
      <c r="P29" s="144"/>
      <c r="Q29" s="144"/>
      <c r="R29" s="144"/>
      <c r="S29" s="144"/>
      <c r="T29" s="144"/>
      <c r="U29" s="146"/>
      <c r="V29" s="144"/>
      <c r="W29" s="146"/>
      <c r="X29" s="146"/>
    </row>
    <row r="30" spans="1:24">
      <c r="A30" s="40">
        <v>1997</v>
      </c>
      <c r="B30" s="59">
        <v>83.2</v>
      </c>
      <c r="C30" s="55">
        <v>24.7</v>
      </c>
      <c r="D30" s="59">
        <v>17.8</v>
      </c>
      <c r="E30" s="24">
        <v>7.18</v>
      </c>
      <c r="F30" s="1">
        <v>44</v>
      </c>
      <c r="G30" s="26">
        <v>15.21</v>
      </c>
      <c r="H30" s="26">
        <v>1.66</v>
      </c>
      <c r="I30" s="144"/>
      <c r="J30" s="144"/>
      <c r="K30" s="144"/>
      <c r="L30" s="145"/>
      <c r="N30" s="144"/>
      <c r="O30" s="144"/>
      <c r="P30" s="144"/>
      <c r="Q30" s="144"/>
      <c r="R30" s="144"/>
      <c r="S30" s="144"/>
      <c r="T30" s="144"/>
      <c r="U30" s="146"/>
      <c r="V30" s="144"/>
      <c r="W30" s="146"/>
      <c r="X30" s="146"/>
    </row>
    <row r="31" spans="1:24">
      <c r="A31" s="40">
        <v>1998</v>
      </c>
      <c r="B31" s="59">
        <v>71.5</v>
      </c>
      <c r="C31" s="55">
        <v>24.5</v>
      </c>
      <c r="D31" s="59">
        <v>13.5</v>
      </c>
      <c r="E31" s="24">
        <v>5.51</v>
      </c>
      <c r="F31" s="1">
        <v>46</v>
      </c>
      <c r="G31" s="26">
        <v>14.75</v>
      </c>
      <c r="H31" s="26">
        <v>1.52</v>
      </c>
      <c r="I31" s="144"/>
      <c r="J31" s="144"/>
      <c r="K31" s="144"/>
      <c r="L31" s="145"/>
      <c r="N31" s="144"/>
      <c r="O31" s="144"/>
      <c r="P31" s="144"/>
      <c r="Q31" s="144"/>
      <c r="R31" s="144"/>
      <c r="S31" s="144"/>
      <c r="T31" s="144"/>
      <c r="U31" s="146"/>
      <c r="V31" s="144"/>
      <c r="W31" s="146"/>
      <c r="X31" s="146"/>
    </row>
    <row r="32" spans="1:24">
      <c r="A32" s="40">
        <v>1999</v>
      </c>
      <c r="B32" s="59">
        <v>61.7</v>
      </c>
      <c r="C32" s="55">
        <v>21.3</v>
      </c>
      <c r="D32" s="59">
        <v>12.9</v>
      </c>
      <c r="E32" s="24">
        <v>6.05</v>
      </c>
      <c r="F32" s="1">
        <v>43</v>
      </c>
      <c r="G32" s="26">
        <v>16.05</v>
      </c>
      <c r="H32" s="26">
        <v>1.42</v>
      </c>
      <c r="I32" s="144"/>
      <c r="J32" s="144"/>
      <c r="K32" s="144"/>
      <c r="L32" s="145"/>
      <c r="N32" s="144"/>
      <c r="O32" s="144"/>
      <c r="P32" s="144"/>
      <c r="Q32" s="144"/>
      <c r="R32" s="144"/>
      <c r="S32" s="144"/>
      <c r="T32" s="144"/>
      <c r="U32" s="146"/>
      <c r="V32" s="144"/>
      <c r="W32" s="146"/>
      <c r="X32" s="146"/>
    </row>
    <row r="33" spans="1:24">
      <c r="A33" s="40">
        <v>2000</v>
      </c>
      <c r="B33" s="59">
        <v>44.7</v>
      </c>
      <c r="C33" s="55">
        <v>19.100000000000001</v>
      </c>
      <c r="D33" s="59">
        <v>10.5</v>
      </c>
      <c r="E33" s="24">
        <v>5.5</v>
      </c>
      <c r="F33" s="1">
        <v>48</v>
      </c>
      <c r="G33" s="26">
        <v>15.73</v>
      </c>
      <c r="H33" s="26">
        <v>1.63</v>
      </c>
      <c r="I33" s="144"/>
      <c r="J33" s="144"/>
      <c r="K33" s="144"/>
      <c r="L33" s="145"/>
      <c r="N33" s="144"/>
      <c r="O33" s="144"/>
      <c r="P33" s="144"/>
      <c r="Q33" s="144"/>
      <c r="R33" s="144"/>
      <c r="S33" s="144"/>
      <c r="T33" s="144"/>
      <c r="U33" s="146"/>
      <c r="V33" s="144"/>
      <c r="W33" s="146"/>
      <c r="X33" s="146"/>
    </row>
    <row r="34" spans="1:24">
      <c r="A34" s="40">
        <v>2001</v>
      </c>
      <c r="B34" s="59">
        <v>56.1</v>
      </c>
      <c r="C34" s="55">
        <v>15.9</v>
      </c>
      <c r="D34" s="59">
        <v>11.7</v>
      </c>
      <c r="E34" s="24">
        <v>7.34</v>
      </c>
      <c r="F34" s="1">
        <v>49</v>
      </c>
      <c r="G34" s="26">
        <v>11.39</v>
      </c>
      <c r="H34" s="26">
        <v>1.84</v>
      </c>
      <c r="I34" s="144"/>
      <c r="J34" s="144"/>
      <c r="K34" s="144"/>
      <c r="L34" s="145"/>
      <c r="N34" s="144"/>
      <c r="O34" s="144"/>
      <c r="P34" s="144"/>
      <c r="Q34" s="144"/>
      <c r="R34" s="144"/>
      <c r="S34" s="144"/>
      <c r="T34" s="144"/>
      <c r="U34" s="146"/>
      <c r="V34" s="144"/>
      <c r="W34" s="146"/>
      <c r="X34" s="146"/>
    </row>
    <row r="35" spans="1:24">
      <c r="A35" s="40">
        <v>2002</v>
      </c>
      <c r="B35" s="59">
        <v>46.9</v>
      </c>
      <c r="C35" s="55">
        <v>13.8</v>
      </c>
      <c r="D35" s="59">
        <v>9.8000000000000007</v>
      </c>
      <c r="E35" s="24">
        <v>7.09</v>
      </c>
      <c r="F35" s="1">
        <v>48</v>
      </c>
      <c r="G35" s="26">
        <v>12.13</v>
      </c>
      <c r="H35" s="26">
        <v>1.86</v>
      </c>
      <c r="I35" s="144"/>
      <c r="J35" s="144"/>
      <c r="K35" s="144"/>
      <c r="L35" s="145"/>
      <c r="N35" s="144"/>
      <c r="O35" s="144"/>
      <c r="P35" s="144"/>
      <c r="Q35" s="144"/>
      <c r="R35" s="144"/>
      <c r="S35" s="144"/>
      <c r="T35" s="144"/>
      <c r="U35" s="146"/>
      <c r="V35" s="144"/>
      <c r="W35" s="146"/>
      <c r="X35" s="146"/>
    </row>
    <row r="36" spans="1:24">
      <c r="A36" s="40">
        <v>2003</v>
      </c>
      <c r="B36" s="59">
        <v>46.3</v>
      </c>
      <c r="C36" s="55">
        <v>11.7</v>
      </c>
      <c r="D36" s="59">
        <v>10</v>
      </c>
      <c r="E36" s="24">
        <v>8.57</v>
      </c>
      <c r="F36" s="1">
        <v>44</v>
      </c>
      <c r="G36" s="26">
        <v>14.18</v>
      </c>
      <c r="H36" s="26">
        <v>1.59</v>
      </c>
      <c r="I36" s="144"/>
      <c r="J36" s="144"/>
      <c r="K36" s="144"/>
      <c r="L36" s="145"/>
      <c r="N36" s="144"/>
      <c r="O36" s="144"/>
      <c r="P36" s="144"/>
      <c r="Q36" s="144"/>
      <c r="R36" s="144"/>
      <c r="S36" s="144"/>
      <c r="T36" s="144"/>
      <c r="U36" s="146"/>
      <c r="V36" s="144"/>
      <c r="W36" s="146"/>
      <c r="X36" s="146"/>
    </row>
    <row r="37" spans="1:24">
      <c r="A37" s="40">
        <v>2004</v>
      </c>
      <c r="B37" s="59">
        <v>63.5</v>
      </c>
      <c r="C37" s="55">
        <v>12.7</v>
      </c>
      <c r="D37" s="59">
        <v>15.2</v>
      </c>
      <c r="E37" s="24">
        <v>11.94</v>
      </c>
      <c r="F37" s="1">
        <v>42</v>
      </c>
      <c r="G37" s="26">
        <v>15.42</v>
      </c>
      <c r="H37" s="26">
        <v>1.53</v>
      </c>
      <c r="I37" s="144"/>
      <c r="J37" s="144"/>
      <c r="K37" s="144"/>
      <c r="L37" s="145"/>
      <c r="N37" s="144"/>
      <c r="O37" s="144"/>
      <c r="P37" s="144"/>
      <c r="Q37" s="144"/>
      <c r="R37" s="144"/>
      <c r="S37" s="144"/>
      <c r="T37" s="144"/>
      <c r="U37" s="146"/>
      <c r="V37" s="144"/>
      <c r="W37" s="146"/>
      <c r="X37" s="146"/>
    </row>
    <row r="38" spans="1:24">
      <c r="A38" s="40">
        <v>2005</v>
      </c>
      <c r="B38" s="59">
        <v>52.2</v>
      </c>
      <c r="C38" s="55">
        <v>18.7</v>
      </c>
      <c r="D38" s="59">
        <v>8.6</v>
      </c>
      <c r="E38" s="24">
        <v>4.58</v>
      </c>
      <c r="F38" s="1">
        <v>41</v>
      </c>
      <c r="G38" s="26">
        <v>18.989999999999998</v>
      </c>
      <c r="H38" s="26">
        <v>1.25</v>
      </c>
      <c r="I38" s="144"/>
      <c r="J38" s="144"/>
      <c r="K38" s="144"/>
      <c r="L38" s="145"/>
      <c r="N38" s="144"/>
      <c r="O38" s="144"/>
      <c r="P38" s="144"/>
      <c r="Q38" s="144"/>
      <c r="R38" s="144"/>
      <c r="S38" s="144"/>
      <c r="T38" s="144"/>
      <c r="U38" s="146"/>
      <c r="V38" s="144"/>
      <c r="W38" s="146"/>
      <c r="X38" s="146"/>
    </row>
    <row r="39" spans="1:24">
      <c r="A39" s="40">
        <v>2006</v>
      </c>
      <c r="B39" s="59">
        <v>48</v>
      </c>
      <c r="C39" s="55">
        <v>17.2</v>
      </c>
      <c r="D39" s="59">
        <v>9.9</v>
      </c>
      <c r="E39" s="24">
        <v>5.76</v>
      </c>
      <c r="F39" s="1">
        <v>40</v>
      </c>
      <c r="G39" s="26">
        <v>18.149999999999999</v>
      </c>
      <c r="H39" s="26">
        <v>1.34</v>
      </c>
      <c r="I39" s="144"/>
      <c r="J39" s="144"/>
      <c r="K39" s="144"/>
      <c r="L39" s="145"/>
      <c r="N39" s="144"/>
      <c r="O39" s="144"/>
      <c r="P39" s="144"/>
      <c r="Q39" s="144"/>
      <c r="R39" s="144"/>
      <c r="S39" s="144"/>
      <c r="T39" s="144"/>
      <c r="U39" s="146"/>
      <c r="V39" s="144"/>
      <c r="W39" s="146"/>
      <c r="X39" s="146"/>
    </row>
    <row r="40" spans="1:24">
      <c r="A40" s="40">
        <v>2007</v>
      </c>
      <c r="B40" s="59">
        <v>62.9</v>
      </c>
      <c r="C40" s="55">
        <v>15.8</v>
      </c>
      <c r="D40" s="59">
        <v>14</v>
      </c>
      <c r="E40" s="24">
        <v>8.84</v>
      </c>
      <c r="F40" s="1">
        <v>40</v>
      </c>
      <c r="G40" s="26">
        <v>16.21</v>
      </c>
      <c r="H40" s="26">
        <v>1.47</v>
      </c>
      <c r="I40" s="144"/>
      <c r="J40" s="144"/>
      <c r="K40" s="144"/>
      <c r="L40" s="145"/>
      <c r="N40" s="144"/>
      <c r="O40" s="144"/>
      <c r="P40" s="144"/>
      <c r="Q40" s="144"/>
      <c r="R40" s="144"/>
      <c r="S40" s="144"/>
      <c r="T40" s="144"/>
      <c r="U40" s="146"/>
      <c r="V40" s="144"/>
      <c r="W40" s="146"/>
      <c r="X40" s="146"/>
    </row>
    <row r="41" spans="1:24">
      <c r="A41" s="40">
        <v>2008</v>
      </c>
      <c r="B41" s="59">
        <v>72.400000000000006</v>
      </c>
      <c r="C41" s="55">
        <v>17.399999999999999</v>
      </c>
      <c r="D41" s="59">
        <v>19.399999999999999</v>
      </c>
      <c r="E41" s="24">
        <v>11.16</v>
      </c>
      <c r="F41" s="1">
        <v>43</v>
      </c>
      <c r="G41" s="26">
        <v>15.29</v>
      </c>
      <c r="H41" s="26">
        <v>1.49</v>
      </c>
      <c r="I41" s="144"/>
      <c r="J41" s="144"/>
      <c r="K41" s="144"/>
      <c r="L41" s="145"/>
      <c r="N41" s="144"/>
      <c r="O41" s="144"/>
      <c r="P41" s="144"/>
      <c r="Q41" s="144"/>
      <c r="R41" s="144"/>
      <c r="S41" s="144"/>
      <c r="T41" s="144"/>
      <c r="U41" s="146"/>
      <c r="V41" s="144"/>
      <c r="W41" s="146"/>
      <c r="X41" s="146"/>
    </row>
    <row r="42" spans="1:24">
      <c r="A42" s="40">
        <v>2009</v>
      </c>
      <c r="B42" s="59">
        <v>58.4</v>
      </c>
      <c r="C42" s="55">
        <v>21.2</v>
      </c>
      <c r="D42" s="59">
        <v>11.4</v>
      </c>
      <c r="E42" s="24">
        <v>5.38</v>
      </c>
      <c r="F42" s="1">
        <v>51</v>
      </c>
      <c r="G42" s="26">
        <v>13.85</v>
      </c>
      <c r="H42" s="26">
        <v>1.83</v>
      </c>
      <c r="I42" s="144"/>
      <c r="J42" s="144"/>
      <c r="K42" s="144"/>
      <c r="L42" s="145"/>
      <c r="N42" s="144"/>
      <c r="O42" s="144"/>
      <c r="P42" s="144"/>
      <c r="Q42" s="144"/>
      <c r="R42" s="144"/>
      <c r="S42" s="144"/>
      <c r="T42" s="144"/>
      <c r="U42" s="146"/>
      <c r="V42" s="144"/>
      <c r="W42" s="146"/>
      <c r="X42" s="146"/>
    </row>
    <row r="43" spans="1:24">
      <c r="A43" s="40">
        <v>2010</v>
      </c>
      <c r="B43" s="59">
        <v>54.2</v>
      </c>
      <c r="C43" s="55">
        <v>14</v>
      </c>
      <c r="D43" s="59">
        <v>14.1</v>
      </c>
      <c r="E43" s="24">
        <v>10.02</v>
      </c>
      <c r="F43" s="1">
        <v>40</v>
      </c>
      <c r="G43" s="26">
        <v>17.690000000000001</v>
      </c>
      <c r="H43" s="26">
        <v>1.33</v>
      </c>
      <c r="I43" s="144"/>
      <c r="J43" s="144"/>
      <c r="K43" s="144"/>
      <c r="L43" s="145"/>
      <c r="N43" s="144"/>
      <c r="O43" s="144"/>
      <c r="P43" s="144"/>
      <c r="Q43" s="144"/>
      <c r="R43" s="144"/>
      <c r="S43" s="144"/>
      <c r="T43" s="144"/>
      <c r="U43" s="146"/>
      <c r="V43" s="144"/>
      <c r="W43" s="146"/>
      <c r="X43" s="146"/>
    </row>
    <row r="44" spans="1:24">
      <c r="A44" s="40">
        <v>2011</v>
      </c>
      <c r="B44" s="59">
        <v>57.9</v>
      </c>
      <c r="C44" s="55">
        <v>17.5</v>
      </c>
      <c r="D44" s="59">
        <v>14.4</v>
      </c>
      <c r="E44" s="24">
        <v>8.2200000000000006</v>
      </c>
      <c r="F44" s="1">
        <v>44</v>
      </c>
      <c r="G44" s="26">
        <v>15.36</v>
      </c>
      <c r="H44" s="26">
        <v>1.54</v>
      </c>
      <c r="I44" s="144"/>
      <c r="J44" s="144"/>
      <c r="K44" s="144"/>
      <c r="L44" s="145"/>
      <c r="N44" s="144"/>
      <c r="O44" s="144"/>
      <c r="P44" s="144"/>
      <c r="Q44" s="144"/>
      <c r="R44" s="144"/>
      <c r="S44" s="144"/>
      <c r="T44" s="144"/>
      <c r="U44" s="146"/>
      <c r="V44" s="144"/>
      <c r="W44" s="146"/>
      <c r="X44" s="146"/>
    </row>
    <row r="45" spans="1:24">
      <c r="A45" s="40">
        <v>2012</v>
      </c>
      <c r="B45" s="59">
        <v>51.6</v>
      </c>
      <c r="C45" s="55">
        <v>17.399999999999999</v>
      </c>
      <c r="D45" s="59">
        <v>10.7</v>
      </c>
      <c r="E45" s="24">
        <v>6.12</v>
      </c>
      <c r="F45" s="1">
        <v>45</v>
      </c>
      <c r="G45" s="26">
        <v>14.82</v>
      </c>
      <c r="H45" s="26">
        <v>1.62</v>
      </c>
      <c r="I45" s="144"/>
      <c r="J45" s="144"/>
      <c r="K45" s="144"/>
      <c r="L45" s="145"/>
      <c r="N45" s="144"/>
      <c r="O45" s="144"/>
      <c r="P45" s="144"/>
      <c r="Q45" s="144"/>
      <c r="R45" s="144"/>
      <c r="S45" s="144"/>
      <c r="T45" s="144"/>
      <c r="U45" s="146"/>
      <c r="V45" s="144"/>
      <c r="W45" s="146"/>
      <c r="X45" s="146"/>
    </row>
    <row r="46" spans="1:24">
      <c r="A46" s="40">
        <v>2013</v>
      </c>
      <c r="B46" s="59">
        <v>45.8</v>
      </c>
      <c r="C46" s="55">
        <v>14.4</v>
      </c>
      <c r="D46" s="59">
        <v>10.6</v>
      </c>
      <c r="E46" s="24">
        <v>7.33</v>
      </c>
      <c r="F46" s="1">
        <v>37</v>
      </c>
      <c r="G46" s="26">
        <v>19.13</v>
      </c>
      <c r="H46" s="26">
        <v>1.29</v>
      </c>
      <c r="I46" s="144"/>
      <c r="J46" s="144"/>
      <c r="K46" s="144"/>
      <c r="L46" s="145"/>
      <c r="N46" s="144"/>
      <c r="O46" s="144"/>
      <c r="P46" s="144"/>
      <c r="Q46" s="144"/>
      <c r="R46" s="144"/>
      <c r="S46" s="144"/>
      <c r="T46" s="144"/>
      <c r="U46" s="146"/>
      <c r="V46" s="144"/>
      <c r="W46" s="146"/>
      <c r="X46" s="146"/>
    </row>
    <row r="47" spans="1:24">
      <c r="A47" s="40">
        <v>2014</v>
      </c>
      <c r="B47" s="59">
        <v>61.6</v>
      </c>
      <c r="C47" s="55">
        <v>15.1</v>
      </c>
      <c r="D47" s="59">
        <v>16</v>
      </c>
      <c r="E47" s="24">
        <v>10.56</v>
      </c>
      <c r="F47" s="1">
        <v>35</v>
      </c>
      <c r="G47" s="26">
        <v>19.420000000000002</v>
      </c>
      <c r="H47" s="26">
        <v>1.23</v>
      </c>
      <c r="I47" s="144"/>
      <c r="J47" s="144"/>
      <c r="K47" s="144"/>
      <c r="L47" s="145"/>
      <c r="N47" s="144"/>
      <c r="O47" s="144"/>
      <c r="P47" s="144"/>
      <c r="Q47" s="144"/>
      <c r="R47" s="144"/>
      <c r="S47" s="144"/>
      <c r="T47" s="144"/>
      <c r="U47" s="146"/>
      <c r="V47" s="144"/>
      <c r="W47" s="146"/>
      <c r="X47" s="146"/>
    </row>
    <row r="48" spans="1:24">
      <c r="A48" s="40">
        <v>2015</v>
      </c>
      <c r="B48" s="59">
        <v>59.1</v>
      </c>
      <c r="C48" s="55">
        <v>20.9</v>
      </c>
      <c r="D48" s="59">
        <v>13</v>
      </c>
      <c r="E48" s="24">
        <v>6.23</v>
      </c>
      <c r="F48" s="1">
        <v>42</v>
      </c>
      <c r="G48" s="26">
        <v>17.97</v>
      </c>
      <c r="H48" s="26">
        <v>1.39</v>
      </c>
      <c r="I48" s="144"/>
      <c r="J48" s="144"/>
      <c r="K48" s="144"/>
      <c r="L48" s="145"/>
      <c r="N48" s="144"/>
      <c r="O48" s="144"/>
      <c r="P48" s="144"/>
      <c r="Q48" s="144"/>
      <c r="R48" s="144"/>
      <c r="S48" s="144"/>
      <c r="T48" s="144"/>
      <c r="U48" s="146"/>
      <c r="V48" s="144"/>
      <c r="W48" s="146"/>
      <c r="X48" s="146"/>
    </row>
    <row r="49" spans="1:24">
      <c r="A49" s="40">
        <v>2016</v>
      </c>
      <c r="B49" s="59">
        <v>59.1</v>
      </c>
      <c r="C49" s="55">
        <v>18.5</v>
      </c>
      <c r="D49" s="59">
        <v>15</v>
      </c>
      <c r="E49" s="24">
        <v>8.11</v>
      </c>
      <c r="F49" s="1">
        <v>38</v>
      </c>
      <c r="G49" s="26">
        <v>19.7</v>
      </c>
      <c r="H49" s="26">
        <v>1.21</v>
      </c>
      <c r="I49" s="144"/>
      <c r="J49" s="144"/>
      <c r="K49" s="144"/>
      <c r="L49" s="145"/>
      <c r="N49" s="144"/>
      <c r="O49" s="144"/>
      <c r="P49" s="144"/>
      <c r="Q49" s="144"/>
      <c r="R49" s="144"/>
      <c r="S49" s="144"/>
      <c r="T49" s="144"/>
      <c r="U49" s="146"/>
      <c r="V49" s="144"/>
      <c r="W49" s="146"/>
      <c r="X49" s="146"/>
    </row>
    <row r="50" spans="1:24">
      <c r="A50" s="40">
        <v>2017</v>
      </c>
      <c r="B50" s="59">
        <v>62.8</v>
      </c>
      <c r="C50" s="55">
        <v>20.5</v>
      </c>
      <c r="D50" s="59">
        <v>18.3</v>
      </c>
      <c r="E50" s="24">
        <v>8.89</v>
      </c>
      <c r="F50" s="1">
        <v>34</v>
      </c>
      <c r="G50" s="26">
        <v>22.29</v>
      </c>
      <c r="H50" s="26">
        <v>1.07</v>
      </c>
      <c r="I50" s="144"/>
      <c r="J50" s="144"/>
      <c r="K50" s="144"/>
      <c r="L50" s="145"/>
      <c r="N50" s="144"/>
      <c r="O50" s="144"/>
      <c r="P50" s="144"/>
      <c r="Q50" s="144"/>
      <c r="R50" s="144"/>
      <c r="S50" s="144"/>
      <c r="T50" s="144"/>
      <c r="U50" s="146"/>
      <c r="V50" s="144"/>
      <c r="W50" s="146"/>
      <c r="X50" s="146"/>
    </row>
    <row r="51" spans="1:24">
      <c r="A51" s="40">
        <v>2018</v>
      </c>
      <c r="B51" s="59">
        <v>63</v>
      </c>
      <c r="C51" s="55">
        <v>25.3</v>
      </c>
      <c r="D51" s="59">
        <v>12.5</v>
      </c>
      <c r="E51" s="24">
        <v>4.92</v>
      </c>
      <c r="F51" s="1">
        <v>45</v>
      </c>
      <c r="G51" s="26">
        <v>15.52</v>
      </c>
      <c r="H51" s="26">
        <v>1.51</v>
      </c>
      <c r="I51" s="144"/>
      <c r="J51" s="144"/>
      <c r="K51" s="144"/>
      <c r="L51" s="145"/>
      <c r="N51" s="144"/>
      <c r="O51" s="144"/>
      <c r="P51" s="144"/>
      <c r="Q51" s="144"/>
      <c r="R51" s="144"/>
      <c r="S51" s="144"/>
      <c r="T51" s="144"/>
      <c r="U51" s="146"/>
      <c r="V51" s="144"/>
      <c r="W51" s="146"/>
      <c r="X51" s="146"/>
    </row>
    <row r="52" spans="1:24">
      <c r="A52" s="40">
        <v>2019</v>
      </c>
      <c r="B52" s="59">
        <v>50.7</v>
      </c>
      <c r="C52" s="59">
        <v>21.3</v>
      </c>
      <c r="D52" s="55">
        <v>10.9</v>
      </c>
      <c r="E52" s="28">
        <v>5.14</v>
      </c>
      <c r="F52" s="1">
        <v>39</v>
      </c>
      <c r="G52" s="26">
        <v>20.43</v>
      </c>
      <c r="H52" s="26">
        <v>1.17</v>
      </c>
      <c r="I52" s="144"/>
      <c r="J52" s="144"/>
      <c r="K52" s="144"/>
      <c r="L52" s="145"/>
      <c r="N52" s="144"/>
      <c r="O52" s="144"/>
      <c r="P52" s="144"/>
      <c r="Q52" s="144"/>
      <c r="R52" s="144"/>
      <c r="S52" s="144"/>
      <c r="T52" s="144"/>
      <c r="U52" s="146"/>
      <c r="V52" s="144"/>
      <c r="W52" s="146"/>
      <c r="X52" s="146"/>
    </row>
    <row r="53" spans="1:24">
      <c r="A53" s="40">
        <v>2020</v>
      </c>
      <c r="B53" s="59">
        <v>52.4</v>
      </c>
      <c r="C53" s="59">
        <v>19.399999999999999</v>
      </c>
      <c r="D53" s="59">
        <v>12</v>
      </c>
      <c r="E53" s="24">
        <v>6.19</v>
      </c>
      <c r="F53" s="1">
        <v>30</v>
      </c>
      <c r="G53" s="26">
        <v>25.67</v>
      </c>
      <c r="H53" s="26">
        <v>0.93</v>
      </c>
      <c r="I53" s="144"/>
      <c r="J53" s="144"/>
      <c r="K53" s="144"/>
      <c r="L53" s="145"/>
      <c r="N53" s="144"/>
      <c r="O53" s="144"/>
      <c r="P53" s="144"/>
      <c r="Q53" s="144"/>
      <c r="R53" s="144"/>
      <c r="S53" s="144"/>
      <c r="T53" s="144"/>
      <c r="U53" s="146"/>
      <c r="V53" s="144"/>
      <c r="W53" s="146"/>
      <c r="X53" s="146"/>
    </row>
    <row r="54" spans="1:24">
      <c r="A54" s="40">
        <v>2021</v>
      </c>
      <c r="B54" s="59">
        <v>60.7</v>
      </c>
      <c r="C54" s="59">
        <v>21.9</v>
      </c>
      <c r="D54" s="59">
        <v>13.2</v>
      </c>
      <c r="E54" s="24">
        <v>6</v>
      </c>
      <c r="F54" s="1">
        <v>35</v>
      </c>
      <c r="G54" s="26">
        <v>22.25</v>
      </c>
      <c r="H54" s="26">
        <v>1.07</v>
      </c>
      <c r="N54" s="144"/>
      <c r="O54" s="144"/>
      <c r="P54" s="144"/>
      <c r="Q54" s="144"/>
      <c r="R54" s="144"/>
      <c r="S54" s="144"/>
      <c r="T54" s="144"/>
      <c r="U54" s="146"/>
      <c r="V54" s="144"/>
      <c r="W54" s="146"/>
      <c r="X54" s="146"/>
    </row>
    <row r="55" spans="1:24">
      <c r="A55" s="40">
        <v>2022</v>
      </c>
      <c r="B55" s="59">
        <v>69.8</v>
      </c>
      <c r="C55" s="59">
        <v>23.6</v>
      </c>
      <c r="D55" s="59">
        <v>19.399999999999999</v>
      </c>
      <c r="E55" s="24">
        <v>8.24</v>
      </c>
      <c r="F55" s="1">
        <v>30</v>
      </c>
      <c r="G55" s="26">
        <v>25.28</v>
      </c>
      <c r="H55" s="26">
        <v>0.94</v>
      </c>
      <c r="N55" s="144"/>
      <c r="O55" s="144"/>
      <c r="P55" s="144"/>
      <c r="Q55" s="144"/>
      <c r="R55" s="144"/>
      <c r="S55" s="144"/>
      <c r="T55" s="144"/>
      <c r="U55" s="146"/>
      <c r="V55" s="144"/>
      <c r="W55" s="146"/>
      <c r="X55" s="146"/>
    </row>
    <row r="56" spans="1:24">
      <c r="A56" s="40">
        <v>2023</v>
      </c>
      <c r="B56" s="59">
        <v>77.099999999999994</v>
      </c>
      <c r="C56" s="59">
        <v>31.1</v>
      </c>
      <c r="D56" s="59">
        <v>15.3</v>
      </c>
      <c r="E56" s="24">
        <v>4.93</v>
      </c>
      <c r="F56" s="1">
        <v>29</v>
      </c>
      <c r="G56" s="26">
        <v>28.54</v>
      </c>
      <c r="H56" s="26">
        <v>0.83</v>
      </c>
      <c r="N56" s="144"/>
      <c r="O56" s="144"/>
      <c r="P56" s="144"/>
      <c r="Q56" s="144"/>
      <c r="R56" s="144"/>
      <c r="S56" s="144"/>
      <c r="T56" s="144"/>
      <c r="U56" s="146"/>
      <c r="V56" s="144"/>
      <c r="W56" s="146"/>
      <c r="X56" s="146"/>
    </row>
    <row r="57" spans="1:24">
      <c r="A57" s="37">
        <v>2024</v>
      </c>
      <c r="B57" s="60">
        <v>91.1</v>
      </c>
      <c r="C57" s="60">
        <v>34</v>
      </c>
      <c r="D57" s="60">
        <v>25.6</v>
      </c>
      <c r="E57" s="25">
        <v>7.53</v>
      </c>
      <c r="F57" s="29">
        <v>29</v>
      </c>
      <c r="G57" s="27">
        <v>28.87</v>
      </c>
      <c r="H57" s="27">
        <v>0.83</v>
      </c>
      <c r="R57" s="144"/>
      <c r="S57" s="144"/>
      <c r="T57" s="144"/>
      <c r="U57" s="146"/>
      <c r="V57" s="144"/>
      <c r="W57" s="146"/>
      <c r="X57" s="146"/>
    </row>
  </sheetData>
  <mergeCells count="3">
    <mergeCell ref="G4:G5"/>
    <mergeCell ref="H4:H5"/>
    <mergeCell ref="A4:A5"/>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BC3CA-50AF-B64A-8DB5-BCBEF213CA28}">
  <dimension ref="A1:Y85"/>
  <sheetViews>
    <sheetView zoomScale="106" zoomScaleNormal="106" workbookViewId="0">
      <selection activeCell="A2" sqref="A2"/>
    </sheetView>
  </sheetViews>
  <sheetFormatPr defaultColWidth="9" defaultRowHeight="15"/>
  <cols>
    <col min="1" max="1" width="15.125" style="120" customWidth="1"/>
    <col min="2" max="11" width="7.625" style="120" customWidth="1"/>
    <col min="12" max="12" width="7.75" style="120" customWidth="1"/>
    <col min="13" max="14" width="9" style="120"/>
    <col min="15" max="16384" width="9" style="30"/>
  </cols>
  <sheetData>
    <row r="1" spans="1:14">
      <c r="A1" s="12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14">
      <c r="A3" s="159" t="s">
        <v>132</v>
      </c>
      <c r="M3" s="166"/>
    </row>
    <row r="4" spans="1:14">
      <c r="E4" s="167"/>
      <c r="I4" s="168"/>
    </row>
    <row r="5" spans="1:14">
      <c r="A5" s="34" t="s">
        <v>129</v>
      </c>
    </row>
    <row r="6" spans="1:14" ht="15.75">
      <c r="A6" s="162" t="s">
        <v>58</v>
      </c>
      <c r="B6" s="169">
        <v>2025</v>
      </c>
      <c r="C6" s="169">
        <v>2026</v>
      </c>
      <c r="D6" s="169">
        <v>2027</v>
      </c>
      <c r="E6" s="169">
        <v>2028</v>
      </c>
      <c r="F6" s="169">
        <v>2029</v>
      </c>
      <c r="G6" s="169">
        <v>2030</v>
      </c>
      <c r="H6" s="169">
        <v>2031</v>
      </c>
      <c r="I6" s="169">
        <v>2032</v>
      </c>
      <c r="J6" s="169">
        <v>2033</v>
      </c>
      <c r="K6" s="169">
        <v>2034</v>
      </c>
      <c r="L6" s="169">
        <v>2035</v>
      </c>
      <c r="M6" s="170"/>
    </row>
    <row r="7" spans="1:14" ht="15.75">
      <c r="A7" s="175">
        <v>1</v>
      </c>
      <c r="B7" s="206">
        <v>100</v>
      </c>
      <c r="C7" s="209">
        <v>100</v>
      </c>
      <c r="D7" s="171">
        <v>90</v>
      </c>
      <c r="E7" s="171">
        <v>67</v>
      </c>
      <c r="F7" s="171">
        <v>56</v>
      </c>
      <c r="G7" s="171">
        <v>51</v>
      </c>
      <c r="H7" s="171">
        <v>50</v>
      </c>
      <c r="I7" s="171">
        <v>49</v>
      </c>
      <c r="J7" s="171">
        <v>48</v>
      </c>
      <c r="K7" s="171">
        <v>48</v>
      </c>
      <c r="L7" s="171">
        <v>48</v>
      </c>
      <c r="N7" s="167"/>
    </row>
    <row r="8" spans="1:14" ht="15.75">
      <c r="A8" s="175">
        <v>0.95</v>
      </c>
      <c r="B8" s="207"/>
      <c r="C8" s="210"/>
      <c r="D8" s="171">
        <v>94</v>
      </c>
      <c r="E8" s="171">
        <v>77</v>
      </c>
      <c r="F8" s="171">
        <v>68</v>
      </c>
      <c r="G8" s="171">
        <v>65</v>
      </c>
      <c r="H8" s="171">
        <v>64</v>
      </c>
      <c r="I8" s="171">
        <v>62</v>
      </c>
      <c r="J8" s="171">
        <v>62</v>
      </c>
      <c r="K8" s="171">
        <v>62</v>
      </c>
      <c r="L8" s="171">
        <v>62</v>
      </c>
      <c r="N8" s="167"/>
    </row>
    <row r="9" spans="1:14" ht="15.75">
      <c r="A9" s="175">
        <v>0.9</v>
      </c>
      <c r="B9" s="207"/>
      <c r="C9" s="210"/>
      <c r="D9" s="171">
        <v>96</v>
      </c>
      <c r="E9" s="171">
        <v>85</v>
      </c>
      <c r="F9" s="171">
        <v>80</v>
      </c>
      <c r="G9" s="171">
        <v>77</v>
      </c>
      <c r="H9" s="171">
        <v>77</v>
      </c>
      <c r="I9" s="171">
        <v>76</v>
      </c>
      <c r="J9" s="171">
        <v>76</v>
      </c>
      <c r="K9" s="171">
        <v>76</v>
      </c>
      <c r="L9" s="171">
        <v>76</v>
      </c>
      <c r="N9" s="168"/>
    </row>
    <row r="10" spans="1:14" ht="15.75">
      <c r="A10" s="175">
        <v>0.8</v>
      </c>
      <c r="B10" s="207"/>
      <c r="C10" s="210"/>
      <c r="D10" s="171">
        <v>99</v>
      </c>
      <c r="E10" s="171">
        <v>96</v>
      </c>
      <c r="F10" s="171">
        <v>94</v>
      </c>
      <c r="G10" s="171">
        <v>94</v>
      </c>
      <c r="H10" s="171">
        <v>94</v>
      </c>
      <c r="I10" s="171">
        <v>93</v>
      </c>
      <c r="J10" s="171">
        <v>94</v>
      </c>
      <c r="K10" s="171">
        <v>94</v>
      </c>
      <c r="L10" s="171">
        <v>94</v>
      </c>
    </row>
    <row r="11" spans="1:14" ht="15.75">
      <c r="A11" s="175">
        <v>0.7</v>
      </c>
      <c r="B11" s="207"/>
      <c r="C11" s="210"/>
      <c r="D11" s="171">
        <v>100</v>
      </c>
      <c r="E11" s="171">
        <v>99</v>
      </c>
      <c r="F11" s="171">
        <v>99</v>
      </c>
      <c r="G11" s="171">
        <v>99</v>
      </c>
      <c r="H11" s="171">
        <v>99</v>
      </c>
      <c r="I11" s="171">
        <v>99</v>
      </c>
      <c r="J11" s="171">
        <v>99</v>
      </c>
      <c r="K11" s="171">
        <v>99</v>
      </c>
      <c r="L11" s="171">
        <v>99</v>
      </c>
    </row>
    <row r="12" spans="1:14" ht="15.75">
      <c r="A12" s="175">
        <v>0.6</v>
      </c>
      <c r="B12" s="207"/>
      <c r="C12" s="210"/>
      <c r="D12" s="171">
        <v>100</v>
      </c>
      <c r="E12" s="171">
        <v>100</v>
      </c>
      <c r="F12" s="171">
        <v>100</v>
      </c>
      <c r="G12" s="171">
        <v>100</v>
      </c>
      <c r="H12" s="171">
        <v>100</v>
      </c>
      <c r="I12" s="171">
        <v>100</v>
      </c>
      <c r="J12" s="171">
        <v>100</v>
      </c>
      <c r="K12" s="171">
        <v>100</v>
      </c>
      <c r="L12" s="171">
        <v>100</v>
      </c>
    </row>
    <row r="13" spans="1:14" ht="15.75">
      <c r="A13" s="175">
        <v>0.5</v>
      </c>
      <c r="B13" s="207"/>
      <c r="C13" s="210"/>
      <c r="D13" s="171">
        <v>100</v>
      </c>
      <c r="E13" s="171">
        <v>100</v>
      </c>
      <c r="F13" s="171">
        <v>100</v>
      </c>
      <c r="G13" s="171">
        <v>100</v>
      </c>
      <c r="H13" s="171">
        <v>100</v>
      </c>
      <c r="I13" s="171">
        <v>100</v>
      </c>
      <c r="J13" s="171">
        <v>100</v>
      </c>
      <c r="K13" s="171">
        <v>100</v>
      </c>
      <c r="L13" s="171">
        <v>100</v>
      </c>
    </row>
    <row r="14" spans="1:14" ht="15.75">
      <c r="A14" s="175">
        <v>0.4</v>
      </c>
      <c r="B14" s="207"/>
      <c r="C14" s="210"/>
      <c r="D14" s="171">
        <v>100</v>
      </c>
      <c r="E14" s="171">
        <v>100</v>
      </c>
      <c r="F14" s="171">
        <v>100</v>
      </c>
      <c r="G14" s="171">
        <v>100</v>
      </c>
      <c r="H14" s="171">
        <v>100</v>
      </c>
      <c r="I14" s="171">
        <v>100</v>
      </c>
      <c r="J14" s="171">
        <v>100</v>
      </c>
      <c r="K14" s="171">
        <v>100</v>
      </c>
      <c r="L14" s="171">
        <v>100</v>
      </c>
    </row>
    <row r="15" spans="1:14" ht="15.75">
      <c r="A15" s="175">
        <v>0.3</v>
      </c>
      <c r="B15" s="207"/>
      <c r="C15" s="210"/>
      <c r="D15" s="171">
        <v>100</v>
      </c>
      <c r="E15" s="171">
        <v>100</v>
      </c>
      <c r="F15" s="171">
        <v>100</v>
      </c>
      <c r="G15" s="171">
        <v>100</v>
      </c>
      <c r="H15" s="171">
        <v>100</v>
      </c>
      <c r="I15" s="171">
        <v>100</v>
      </c>
      <c r="J15" s="171">
        <v>100</v>
      </c>
      <c r="K15" s="171">
        <v>100</v>
      </c>
      <c r="L15" s="171">
        <v>100</v>
      </c>
    </row>
    <row r="16" spans="1:14" ht="15.75">
      <c r="A16" s="175">
        <v>0.2</v>
      </c>
      <c r="B16" s="207"/>
      <c r="C16" s="210"/>
      <c r="D16" s="171">
        <v>100</v>
      </c>
      <c r="E16" s="171">
        <v>100</v>
      </c>
      <c r="F16" s="171">
        <v>100</v>
      </c>
      <c r="G16" s="171">
        <v>100</v>
      </c>
      <c r="H16" s="171">
        <v>100</v>
      </c>
      <c r="I16" s="171">
        <v>100</v>
      </c>
      <c r="J16" s="171">
        <v>100</v>
      </c>
      <c r="K16" s="171">
        <v>100</v>
      </c>
      <c r="L16" s="171">
        <v>100</v>
      </c>
    </row>
    <row r="17" spans="1:12" ht="15.75">
      <c r="A17" s="175">
        <v>0.1</v>
      </c>
      <c r="B17" s="207"/>
      <c r="C17" s="210"/>
      <c r="D17" s="171">
        <v>100</v>
      </c>
      <c r="E17" s="171">
        <v>100</v>
      </c>
      <c r="F17" s="171">
        <v>100</v>
      </c>
      <c r="G17" s="171">
        <v>100</v>
      </c>
      <c r="H17" s="171">
        <v>100</v>
      </c>
      <c r="I17" s="171">
        <v>100</v>
      </c>
      <c r="J17" s="171">
        <v>100</v>
      </c>
      <c r="K17" s="171">
        <v>100</v>
      </c>
      <c r="L17" s="171">
        <v>100</v>
      </c>
    </row>
    <row r="18" spans="1:12" ht="15.75">
      <c r="A18" s="175">
        <v>0</v>
      </c>
      <c r="B18" s="207"/>
      <c r="C18" s="210"/>
      <c r="D18" s="171">
        <v>100</v>
      </c>
      <c r="E18" s="171">
        <v>100</v>
      </c>
      <c r="F18" s="171">
        <v>100</v>
      </c>
      <c r="G18" s="171">
        <v>100</v>
      </c>
      <c r="H18" s="171">
        <v>100</v>
      </c>
      <c r="I18" s="171">
        <v>100</v>
      </c>
      <c r="J18" s="171">
        <v>100</v>
      </c>
      <c r="K18" s="171">
        <v>100</v>
      </c>
      <c r="L18" s="171">
        <v>100</v>
      </c>
    </row>
    <row r="19" spans="1:12" ht="15.75">
      <c r="A19" s="163" t="s">
        <v>130</v>
      </c>
      <c r="B19" s="208"/>
      <c r="C19" s="211"/>
      <c r="D19" s="171">
        <v>98</v>
      </c>
      <c r="E19" s="171">
        <v>90</v>
      </c>
      <c r="F19" s="171">
        <v>85</v>
      </c>
      <c r="G19" s="171">
        <v>84</v>
      </c>
      <c r="H19" s="171">
        <v>84</v>
      </c>
      <c r="I19" s="171">
        <v>83</v>
      </c>
      <c r="J19" s="171">
        <v>83</v>
      </c>
      <c r="K19" s="171">
        <v>83</v>
      </c>
      <c r="L19" s="171">
        <v>83</v>
      </c>
    </row>
    <row r="20" spans="1:12">
      <c r="A20" s="164"/>
    </row>
    <row r="21" spans="1:12">
      <c r="A21" s="35" t="s">
        <v>131</v>
      </c>
    </row>
    <row r="22" spans="1:12" ht="15.75">
      <c r="A22" s="163" t="s">
        <v>58</v>
      </c>
      <c r="B22" s="169">
        <v>2025</v>
      </c>
      <c r="C22" s="169">
        <v>2026</v>
      </c>
      <c r="D22" s="169">
        <v>2027</v>
      </c>
      <c r="E22" s="169">
        <v>2028</v>
      </c>
      <c r="F22" s="169">
        <v>2029</v>
      </c>
      <c r="G22" s="169">
        <v>2030</v>
      </c>
      <c r="H22" s="169">
        <v>2031</v>
      </c>
      <c r="I22" s="169">
        <v>2032</v>
      </c>
      <c r="J22" s="169">
        <v>2033</v>
      </c>
      <c r="K22" s="169">
        <v>2034</v>
      </c>
      <c r="L22" s="169">
        <v>2035</v>
      </c>
    </row>
    <row r="23" spans="1:12" ht="15.75">
      <c r="A23" s="175">
        <v>1</v>
      </c>
      <c r="B23" s="206">
        <v>100</v>
      </c>
      <c r="C23" s="206">
        <v>100</v>
      </c>
      <c r="D23" s="171">
        <v>100</v>
      </c>
      <c r="E23" s="171">
        <v>100</v>
      </c>
      <c r="F23" s="171">
        <v>100</v>
      </c>
      <c r="G23" s="171">
        <v>100</v>
      </c>
      <c r="H23" s="171">
        <v>100</v>
      </c>
      <c r="I23" s="171">
        <v>100</v>
      </c>
      <c r="J23" s="171">
        <v>100</v>
      </c>
      <c r="K23" s="171">
        <v>100</v>
      </c>
      <c r="L23" s="171">
        <v>100</v>
      </c>
    </row>
    <row r="24" spans="1:12" ht="15.75">
      <c r="A24" s="175">
        <v>0.95</v>
      </c>
      <c r="B24" s="207"/>
      <c r="C24" s="207"/>
      <c r="D24" s="171">
        <v>100</v>
      </c>
      <c r="E24" s="171">
        <v>100</v>
      </c>
      <c r="F24" s="171">
        <v>100</v>
      </c>
      <c r="G24" s="171">
        <v>100</v>
      </c>
      <c r="H24" s="171">
        <v>100</v>
      </c>
      <c r="I24" s="171">
        <v>100</v>
      </c>
      <c r="J24" s="171">
        <v>100</v>
      </c>
      <c r="K24" s="171">
        <v>100</v>
      </c>
      <c r="L24" s="171">
        <v>100</v>
      </c>
    </row>
    <row r="25" spans="1:12" ht="15.75">
      <c r="A25" s="175">
        <v>0.9</v>
      </c>
      <c r="B25" s="207"/>
      <c r="C25" s="207"/>
      <c r="D25" s="171">
        <v>100</v>
      </c>
      <c r="E25" s="171">
        <v>100</v>
      </c>
      <c r="F25" s="171">
        <v>100</v>
      </c>
      <c r="G25" s="171">
        <v>100</v>
      </c>
      <c r="H25" s="171">
        <v>100</v>
      </c>
      <c r="I25" s="171">
        <v>100</v>
      </c>
      <c r="J25" s="171">
        <v>100</v>
      </c>
      <c r="K25" s="171">
        <v>100</v>
      </c>
      <c r="L25" s="171">
        <v>100</v>
      </c>
    </row>
    <row r="26" spans="1:12" ht="15.75">
      <c r="A26" s="175">
        <v>0.8</v>
      </c>
      <c r="B26" s="207"/>
      <c r="C26" s="207"/>
      <c r="D26" s="171">
        <v>100</v>
      </c>
      <c r="E26" s="171">
        <v>100</v>
      </c>
      <c r="F26" s="171">
        <v>100</v>
      </c>
      <c r="G26" s="171">
        <v>100</v>
      </c>
      <c r="H26" s="171">
        <v>100</v>
      </c>
      <c r="I26" s="171">
        <v>100</v>
      </c>
      <c r="J26" s="171">
        <v>100</v>
      </c>
      <c r="K26" s="171">
        <v>100</v>
      </c>
      <c r="L26" s="171">
        <v>100</v>
      </c>
    </row>
    <row r="27" spans="1:12" ht="15.75">
      <c r="A27" s="175">
        <v>0.7</v>
      </c>
      <c r="B27" s="207"/>
      <c r="C27" s="207"/>
      <c r="D27" s="171">
        <v>100</v>
      </c>
      <c r="E27" s="171">
        <v>100</v>
      </c>
      <c r="F27" s="171">
        <v>100</v>
      </c>
      <c r="G27" s="171">
        <v>100</v>
      </c>
      <c r="H27" s="171">
        <v>100</v>
      </c>
      <c r="I27" s="171">
        <v>100</v>
      </c>
      <c r="J27" s="171">
        <v>100</v>
      </c>
      <c r="K27" s="171">
        <v>100</v>
      </c>
      <c r="L27" s="171">
        <v>100</v>
      </c>
    </row>
    <row r="28" spans="1:12" ht="15.75">
      <c r="A28" s="175">
        <v>0.6</v>
      </c>
      <c r="B28" s="207"/>
      <c r="C28" s="207"/>
      <c r="D28" s="171">
        <v>100</v>
      </c>
      <c r="E28" s="171">
        <v>100</v>
      </c>
      <c r="F28" s="171">
        <v>100</v>
      </c>
      <c r="G28" s="171">
        <v>100</v>
      </c>
      <c r="H28" s="171">
        <v>100</v>
      </c>
      <c r="I28" s="171">
        <v>100</v>
      </c>
      <c r="J28" s="171">
        <v>100</v>
      </c>
      <c r="K28" s="171">
        <v>100</v>
      </c>
      <c r="L28" s="171">
        <v>100</v>
      </c>
    </row>
    <row r="29" spans="1:12" ht="15.75">
      <c r="A29" s="175">
        <v>0.5</v>
      </c>
      <c r="B29" s="207"/>
      <c r="C29" s="207"/>
      <c r="D29" s="171">
        <v>100</v>
      </c>
      <c r="E29" s="171">
        <v>100</v>
      </c>
      <c r="F29" s="171">
        <v>100</v>
      </c>
      <c r="G29" s="171">
        <v>100</v>
      </c>
      <c r="H29" s="171">
        <v>100</v>
      </c>
      <c r="I29" s="171">
        <v>100</v>
      </c>
      <c r="J29" s="171">
        <v>100</v>
      </c>
      <c r="K29" s="171">
        <v>100</v>
      </c>
      <c r="L29" s="171">
        <v>100</v>
      </c>
    </row>
    <row r="30" spans="1:12" ht="15.75">
      <c r="A30" s="175">
        <v>0.4</v>
      </c>
      <c r="B30" s="207"/>
      <c r="C30" s="207"/>
      <c r="D30" s="171">
        <v>100</v>
      </c>
      <c r="E30" s="171">
        <v>100</v>
      </c>
      <c r="F30" s="171">
        <v>100</v>
      </c>
      <c r="G30" s="171">
        <v>100</v>
      </c>
      <c r="H30" s="171">
        <v>100</v>
      </c>
      <c r="I30" s="171">
        <v>100</v>
      </c>
      <c r="J30" s="171">
        <v>100</v>
      </c>
      <c r="K30" s="171">
        <v>100</v>
      </c>
      <c r="L30" s="171">
        <v>100</v>
      </c>
    </row>
    <row r="31" spans="1:12" ht="15.75">
      <c r="A31" s="175">
        <v>0.3</v>
      </c>
      <c r="B31" s="207"/>
      <c r="C31" s="207"/>
      <c r="D31" s="171">
        <v>100</v>
      </c>
      <c r="E31" s="171">
        <v>100</v>
      </c>
      <c r="F31" s="171">
        <v>100</v>
      </c>
      <c r="G31" s="171">
        <v>100</v>
      </c>
      <c r="H31" s="171">
        <v>100</v>
      </c>
      <c r="I31" s="171">
        <v>100</v>
      </c>
      <c r="J31" s="171">
        <v>100</v>
      </c>
      <c r="K31" s="171">
        <v>100</v>
      </c>
      <c r="L31" s="171">
        <v>100</v>
      </c>
    </row>
    <row r="32" spans="1:12" ht="15.75">
      <c r="A32" s="175">
        <v>0.2</v>
      </c>
      <c r="B32" s="207"/>
      <c r="C32" s="207"/>
      <c r="D32" s="171">
        <v>100</v>
      </c>
      <c r="E32" s="171">
        <v>100</v>
      </c>
      <c r="F32" s="171">
        <v>100</v>
      </c>
      <c r="G32" s="171">
        <v>100</v>
      </c>
      <c r="H32" s="171">
        <v>100</v>
      </c>
      <c r="I32" s="171">
        <v>100</v>
      </c>
      <c r="J32" s="171">
        <v>100</v>
      </c>
      <c r="K32" s="171">
        <v>100</v>
      </c>
      <c r="L32" s="171">
        <v>100</v>
      </c>
    </row>
    <row r="33" spans="1:25" ht="15.75">
      <c r="A33" s="175">
        <v>0.1</v>
      </c>
      <c r="B33" s="207"/>
      <c r="C33" s="207"/>
      <c r="D33" s="171">
        <v>100</v>
      </c>
      <c r="E33" s="171">
        <v>100</v>
      </c>
      <c r="F33" s="171">
        <v>100</v>
      </c>
      <c r="G33" s="171">
        <v>100</v>
      </c>
      <c r="H33" s="171">
        <v>100</v>
      </c>
      <c r="I33" s="171">
        <v>100</v>
      </c>
      <c r="J33" s="171">
        <v>100</v>
      </c>
      <c r="K33" s="171">
        <v>100</v>
      </c>
      <c r="L33" s="171">
        <v>100</v>
      </c>
    </row>
    <row r="34" spans="1:25" ht="15.75">
      <c r="A34" s="175">
        <v>0</v>
      </c>
      <c r="B34" s="207"/>
      <c r="C34" s="207"/>
      <c r="D34" s="171">
        <v>100</v>
      </c>
      <c r="E34" s="171">
        <v>100</v>
      </c>
      <c r="F34" s="171">
        <v>100</v>
      </c>
      <c r="G34" s="171">
        <v>100</v>
      </c>
      <c r="H34" s="171">
        <v>100</v>
      </c>
      <c r="I34" s="171">
        <v>100</v>
      </c>
      <c r="J34" s="171">
        <v>100</v>
      </c>
      <c r="K34" s="171">
        <v>100</v>
      </c>
      <c r="L34" s="171">
        <v>100</v>
      </c>
    </row>
    <row r="35" spans="1:25" ht="15.75">
      <c r="A35" s="162" t="s">
        <v>130</v>
      </c>
      <c r="B35" s="208"/>
      <c r="C35" s="208"/>
      <c r="D35" s="171">
        <v>100</v>
      </c>
      <c r="E35" s="171">
        <v>100</v>
      </c>
      <c r="F35" s="171">
        <v>100</v>
      </c>
      <c r="G35" s="171">
        <v>100</v>
      </c>
      <c r="H35" s="171">
        <v>100</v>
      </c>
      <c r="I35" s="171">
        <v>100</v>
      </c>
      <c r="J35" s="171">
        <v>100</v>
      </c>
      <c r="K35" s="171">
        <v>100</v>
      </c>
      <c r="L35" s="171">
        <v>100</v>
      </c>
    </row>
    <row r="36" spans="1:25" ht="15" customHeight="1">
      <c r="X36" s="119"/>
    </row>
    <row r="37" spans="1:25" ht="15" customHeight="1">
      <c r="A37" s="212" t="s">
        <v>136</v>
      </c>
      <c r="B37" s="212"/>
      <c r="C37" s="212"/>
      <c r="D37" s="212"/>
      <c r="E37" s="212"/>
      <c r="F37" s="212"/>
      <c r="G37" s="212"/>
      <c r="H37" s="212"/>
      <c r="I37" s="212"/>
      <c r="J37" s="212"/>
      <c r="K37" s="212"/>
      <c r="X37" s="119"/>
    </row>
    <row r="38" spans="1:25" ht="15" customHeight="1">
      <c r="A38" s="212"/>
      <c r="B38" s="212"/>
      <c r="C38" s="212"/>
      <c r="D38" s="212"/>
      <c r="E38" s="212"/>
      <c r="F38" s="212"/>
      <c r="G38" s="212"/>
      <c r="H38" s="212"/>
      <c r="I38" s="212"/>
      <c r="J38" s="212"/>
      <c r="K38" s="212"/>
      <c r="X38" s="119"/>
    </row>
    <row r="39" spans="1:25" ht="15" customHeight="1">
      <c r="A39" s="212"/>
      <c r="B39" s="212"/>
      <c r="C39" s="212"/>
      <c r="D39" s="212"/>
      <c r="E39" s="212"/>
      <c r="F39" s="212"/>
      <c r="G39" s="212"/>
      <c r="H39" s="212"/>
      <c r="I39" s="212"/>
      <c r="J39" s="212"/>
      <c r="K39" s="212"/>
      <c r="X39" s="119"/>
    </row>
    <row r="40" spans="1:25" ht="15" customHeight="1">
      <c r="A40" s="212"/>
      <c r="B40" s="212"/>
      <c r="C40" s="212"/>
      <c r="D40" s="212"/>
      <c r="E40" s="212"/>
      <c r="F40" s="212"/>
      <c r="G40" s="212"/>
      <c r="H40" s="212"/>
      <c r="I40" s="212"/>
      <c r="J40" s="212"/>
      <c r="K40" s="212"/>
      <c r="X40" s="119"/>
    </row>
    <row r="41" spans="1:25" ht="15" customHeight="1">
      <c r="X41" s="119"/>
    </row>
    <row r="42" spans="1:25" ht="15" customHeight="1">
      <c r="X42" s="119"/>
    </row>
    <row r="43" spans="1:25">
      <c r="X43" s="119"/>
    </row>
    <row r="44" spans="1:25">
      <c r="A44" s="159" t="s">
        <v>133</v>
      </c>
      <c r="F44" s="167"/>
      <c r="J44" s="168"/>
    </row>
    <row r="45" spans="1:25">
      <c r="X45" s="119"/>
    </row>
    <row r="46" spans="1:25" ht="15.75">
      <c r="A46" s="162" t="s">
        <v>58</v>
      </c>
      <c r="B46" s="169">
        <v>2025</v>
      </c>
      <c r="C46" s="169">
        <v>2026</v>
      </c>
      <c r="D46" s="169">
        <v>2027</v>
      </c>
      <c r="E46" s="169">
        <v>2028</v>
      </c>
      <c r="F46" s="169">
        <v>2029</v>
      </c>
      <c r="G46" s="169">
        <v>2030</v>
      </c>
      <c r="H46" s="169">
        <v>2031</v>
      </c>
      <c r="I46" s="169">
        <v>2032</v>
      </c>
      <c r="J46" s="169">
        <v>2033</v>
      </c>
      <c r="K46" s="169">
        <v>2034</v>
      </c>
      <c r="L46" s="169">
        <v>2035</v>
      </c>
    </row>
    <row r="47" spans="1:25" ht="15.75">
      <c r="A47" s="175">
        <v>1</v>
      </c>
      <c r="B47" s="203">
        <v>45.5</v>
      </c>
      <c r="C47" s="203">
        <v>43.2</v>
      </c>
      <c r="D47" s="173">
        <v>38.799999999999997</v>
      </c>
      <c r="E47" s="173">
        <v>35.5</v>
      </c>
      <c r="F47" s="173">
        <v>34.1</v>
      </c>
      <c r="G47" s="173">
        <v>33.5</v>
      </c>
      <c r="H47" s="173">
        <v>33.299999999999997</v>
      </c>
      <c r="I47" s="173">
        <v>33.200000000000003</v>
      </c>
      <c r="J47" s="173">
        <v>33</v>
      </c>
      <c r="K47" s="173">
        <v>33</v>
      </c>
      <c r="L47" s="173">
        <v>33</v>
      </c>
      <c r="M47" s="174"/>
      <c r="N47" s="174"/>
      <c r="O47" s="31"/>
      <c r="P47" s="31"/>
      <c r="Q47" s="31"/>
      <c r="R47" s="31"/>
      <c r="S47" s="31"/>
      <c r="T47" s="31"/>
      <c r="U47" s="31"/>
      <c r="V47" s="31"/>
      <c r="W47" s="31"/>
      <c r="X47" s="31"/>
      <c r="Y47" s="31"/>
    </row>
    <row r="48" spans="1:25" ht="15.75">
      <c r="A48" s="175">
        <v>0.95</v>
      </c>
      <c r="B48" s="204"/>
      <c r="C48" s="204"/>
      <c r="D48" s="173">
        <v>39.9</v>
      </c>
      <c r="E48" s="173">
        <v>37</v>
      </c>
      <c r="F48" s="173">
        <v>35.799999999999997</v>
      </c>
      <c r="G48" s="173">
        <v>35.299999999999997</v>
      </c>
      <c r="H48" s="173">
        <v>35.200000000000003</v>
      </c>
      <c r="I48" s="173">
        <v>35.1</v>
      </c>
      <c r="J48" s="173">
        <v>35</v>
      </c>
      <c r="K48" s="173">
        <v>35</v>
      </c>
      <c r="L48" s="173">
        <v>35</v>
      </c>
      <c r="M48" s="174"/>
      <c r="N48" s="174"/>
      <c r="O48" s="31"/>
      <c r="P48" s="31"/>
      <c r="Q48" s="31"/>
      <c r="R48" s="31"/>
      <c r="S48" s="31"/>
      <c r="T48" s="31"/>
      <c r="U48" s="31"/>
      <c r="V48" s="31"/>
      <c r="W48" s="31"/>
      <c r="X48" s="31"/>
      <c r="Y48" s="31"/>
    </row>
    <row r="49" spans="1:25" ht="15.75">
      <c r="A49" s="175">
        <v>0.9</v>
      </c>
      <c r="B49" s="204"/>
      <c r="C49" s="204"/>
      <c r="D49" s="173">
        <v>41</v>
      </c>
      <c r="E49" s="173">
        <v>38.6</v>
      </c>
      <c r="F49" s="173">
        <v>37.6</v>
      </c>
      <c r="G49" s="173">
        <v>37.200000000000003</v>
      </c>
      <c r="H49" s="173">
        <v>37.200000000000003</v>
      </c>
      <c r="I49" s="173">
        <v>37.1</v>
      </c>
      <c r="J49" s="173">
        <v>37</v>
      </c>
      <c r="K49" s="173">
        <v>37</v>
      </c>
      <c r="L49" s="173">
        <v>37.1</v>
      </c>
      <c r="M49" s="174"/>
      <c r="N49" s="174"/>
      <c r="O49" s="31"/>
      <c r="P49" s="31"/>
      <c r="Q49" s="31"/>
      <c r="R49" s="31"/>
      <c r="S49" s="31"/>
      <c r="T49" s="31"/>
      <c r="U49" s="31"/>
      <c r="V49" s="31"/>
      <c r="W49" s="31"/>
      <c r="X49" s="31"/>
      <c r="Y49" s="31"/>
    </row>
    <row r="50" spans="1:25" ht="15.75">
      <c r="A50" s="175">
        <v>0.8</v>
      </c>
      <c r="B50" s="204"/>
      <c r="C50" s="204"/>
      <c r="D50" s="173">
        <v>43.2</v>
      </c>
      <c r="E50" s="173">
        <v>42</v>
      </c>
      <c r="F50" s="173">
        <v>41.5</v>
      </c>
      <c r="G50" s="173">
        <v>41.3</v>
      </c>
      <c r="H50" s="173">
        <v>41.3</v>
      </c>
      <c r="I50" s="173">
        <v>41.3</v>
      </c>
      <c r="J50" s="173">
        <v>41.3</v>
      </c>
      <c r="K50" s="173">
        <v>41.3</v>
      </c>
      <c r="L50" s="173">
        <v>41.3</v>
      </c>
      <c r="M50" s="174"/>
      <c r="N50" s="174"/>
      <c r="O50" s="31"/>
      <c r="P50" s="31"/>
      <c r="Q50" s="31"/>
      <c r="R50" s="31"/>
      <c r="S50" s="31"/>
      <c r="T50" s="31"/>
      <c r="U50" s="31"/>
      <c r="V50" s="31"/>
      <c r="W50" s="31"/>
      <c r="X50" s="31"/>
      <c r="Y50" s="31"/>
    </row>
    <row r="51" spans="1:25" ht="15.75">
      <c r="A51" s="175">
        <v>0.7</v>
      </c>
      <c r="B51" s="204"/>
      <c r="C51" s="204"/>
      <c r="D51" s="173">
        <v>45.6</v>
      </c>
      <c r="E51" s="173">
        <v>45.7</v>
      </c>
      <c r="F51" s="173">
        <v>45.7</v>
      </c>
      <c r="G51" s="173">
        <v>45.7</v>
      </c>
      <c r="H51" s="173">
        <v>45.9</v>
      </c>
      <c r="I51" s="173">
        <v>45.9</v>
      </c>
      <c r="J51" s="173">
        <v>45.8</v>
      </c>
      <c r="K51" s="173">
        <v>45.9</v>
      </c>
      <c r="L51" s="173">
        <v>45.9</v>
      </c>
      <c r="M51" s="174"/>
      <c r="N51" s="174"/>
      <c r="O51" s="31"/>
      <c r="P51" s="31"/>
      <c r="Q51" s="31"/>
      <c r="R51" s="31"/>
      <c r="S51" s="31"/>
      <c r="T51" s="31"/>
      <c r="U51" s="31"/>
      <c r="V51" s="31"/>
      <c r="W51" s="31"/>
      <c r="X51" s="31"/>
      <c r="Y51" s="31"/>
    </row>
    <row r="52" spans="1:25" ht="15.75">
      <c r="A52" s="175">
        <v>0.6</v>
      </c>
      <c r="B52" s="204"/>
      <c r="C52" s="204"/>
      <c r="D52" s="173">
        <v>48.2</v>
      </c>
      <c r="E52" s="173">
        <v>49.7</v>
      </c>
      <c r="F52" s="173">
        <v>50.5</v>
      </c>
      <c r="G52" s="173">
        <v>50.6</v>
      </c>
      <c r="H52" s="173">
        <v>50.7</v>
      </c>
      <c r="I52" s="173">
        <v>50.7</v>
      </c>
      <c r="J52" s="173">
        <v>50.7</v>
      </c>
      <c r="K52" s="173">
        <v>50.7</v>
      </c>
      <c r="L52" s="173">
        <v>50.7</v>
      </c>
      <c r="M52" s="174"/>
      <c r="N52" s="174"/>
      <c r="O52" s="31"/>
      <c r="P52" s="31"/>
      <c r="Q52" s="31"/>
      <c r="R52" s="31"/>
      <c r="S52" s="31"/>
      <c r="T52" s="31"/>
      <c r="U52" s="31"/>
      <c r="V52" s="31"/>
      <c r="W52" s="31"/>
      <c r="X52" s="31"/>
      <c r="Y52" s="31"/>
    </row>
    <row r="53" spans="1:25" ht="15.75">
      <c r="A53" s="175">
        <v>0.5</v>
      </c>
      <c r="B53" s="204"/>
      <c r="C53" s="204"/>
      <c r="D53" s="173">
        <v>50.9</v>
      </c>
      <c r="E53" s="173">
        <v>54.2</v>
      </c>
      <c r="F53" s="173">
        <v>55.7</v>
      </c>
      <c r="G53" s="173">
        <v>56</v>
      </c>
      <c r="H53" s="173">
        <v>56</v>
      </c>
      <c r="I53" s="173">
        <v>55.9</v>
      </c>
      <c r="J53" s="173">
        <v>55.9</v>
      </c>
      <c r="K53" s="173">
        <v>55.9</v>
      </c>
      <c r="L53" s="173">
        <v>55.9</v>
      </c>
      <c r="M53" s="174"/>
      <c r="N53" s="174"/>
      <c r="O53" s="31"/>
      <c r="P53" s="31"/>
      <c r="Q53" s="31"/>
      <c r="R53" s="31"/>
      <c r="S53" s="31"/>
      <c r="T53" s="31"/>
      <c r="U53" s="31"/>
      <c r="V53" s="31"/>
      <c r="W53" s="31"/>
      <c r="X53" s="31"/>
      <c r="Y53" s="31"/>
    </row>
    <row r="54" spans="1:25" ht="15.75">
      <c r="A54" s="175">
        <v>0.4</v>
      </c>
      <c r="B54" s="204"/>
      <c r="C54" s="204"/>
      <c r="D54" s="173">
        <v>53.8</v>
      </c>
      <c r="E54" s="173">
        <v>59.1</v>
      </c>
      <c r="F54" s="173">
        <v>61.6</v>
      </c>
      <c r="G54" s="173">
        <v>61.9</v>
      </c>
      <c r="H54" s="173">
        <v>61.8</v>
      </c>
      <c r="I54" s="173">
        <v>61.6</v>
      </c>
      <c r="J54" s="173">
        <v>61.4</v>
      </c>
      <c r="K54" s="173">
        <v>61.5</v>
      </c>
      <c r="L54" s="173">
        <v>61.5</v>
      </c>
      <c r="M54" s="174"/>
      <c r="N54" s="174"/>
      <c r="O54" s="31"/>
      <c r="P54" s="31"/>
      <c r="Q54" s="31"/>
      <c r="R54" s="31"/>
      <c r="S54" s="31"/>
      <c r="T54" s="31"/>
      <c r="U54" s="31"/>
      <c r="V54" s="31"/>
      <c r="W54" s="31"/>
      <c r="X54" s="31"/>
      <c r="Y54" s="31"/>
    </row>
    <row r="55" spans="1:25" ht="15.75">
      <c r="A55" s="175">
        <v>0.3</v>
      </c>
      <c r="B55" s="204"/>
      <c r="C55" s="204"/>
      <c r="D55" s="173">
        <v>56.8</v>
      </c>
      <c r="E55" s="173">
        <v>64.5</v>
      </c>
      <c r="F55" s="173">
        <v>68.3</v>
      </c>
      <c r="G55" s="173">
        <v>68.599999999999994</v>
      </c>
      <c r="H55" s="173">
        <v>68.099999999999994</v>
      </c>
      <c r="I55" s="173">
        <v>67.599999999999994</v>
      </c>
      <c r="J55" s="173">
        <v>67.400000000000006</v>
      </c>
      <c r="K55" s="173">
        <v>67.5</v>
      </c>
      <c r="L55" s="173">
        <v>67.5</v>
      </c>
      <c r="M55" s="174"/>
      <c r="N55" s="174"/>
      <c r="O55" s="31"/>
      <c r="P55" s="31"/>
      <c r="Q55" s="31"/>
      <c r="R55" s="31"/>
      <c r="S55" s="31"/>
      <c r="T55" s="31"/>
      <c r="U55" s="31"/>
      <c r="V55" s="31"/>
      <c r="W55" s="31"/>
      <c r="X55" s="31"/>
      <c r="Y55" s="31"/>
    </row>
    <row r="56" spans="1:25" ht="15.75">
      <c r="A56" s="175">
        <v>0.2</v>
      </c>
      <c r="B56" s="204"/>
      <c r="C56" s="204"/>
      <c r="D56" s="173">
        <v>60.1</v>
      </c>
      <c r="E56" s="173">
        <v>70.599999999999994</v>
      </c>
      <c r="F56" s="173">
        <v>75.8</v>
      </c>
      <c r="G56" s="173">
        <v>76.099999999999994</v>
      </c>
      <c r="H56" s="173">
        <v>75.099999999999994</v>
      </c>
      <c r="I56" s="173">
        <v>74.2</v>
      </c>
      <c r="J56" s="173">
        <v>73.900000000000006</v>
      </c>
      <c r="K56" s="173">
        <v>74</v>
      </c>
      <c r="L56" s="173">
        <v>74.099999999999994</v>
      </c>
      <c r="M56" s="170"/>
      <c r="Q56" s="31"/>
      <c r="R56" s="31"/>
      <c r="S56" s="31"/>
      <c r="T56" s="31"/>
      <c r="U56" s="31"/>
      <c r="V56" s="31"/>
      <c r="W56" s="31"/>
      <c r="X56" s="31"/>
      <c r="Y56" s="31"/>
    </row>
    <row r="57" spans="1:25" ht="15.75">
      <c r="A57" s="175">
        <v>0.1</v>
      </c>
      <c r="B57" s="204"/>
      <c r="C57" s="204"/>
      <c r="D57" s="173">
        <v>63.5</v>
      </c>
      <c r="E57" s="173">
        <v>77.3</v>
      </c>
      <c r="F57" s="173">
        <v>84.4</v>
      </c>
      <c r="G57" s="173">
        <v>84.8</v>
      </c>
      <c r="H57" s="173">
        <v>83</v>
      </c>
      <c r="I57" s="173">
        <v>81.5</v>
      </c>
      <c r="J57" s="173">
        <v>80.900000000000006</v>
      </c>
      <c r="K57" s="173">
        <v>81</v>
      </c>
      <c r="L57" s="173">
        <v>81.3</v>
      </c>
      <c r="Q57" s="31"/>
      <c r="R57" s="31"/>
      <c r="S57" s="31"/>
      <c r="T57" s="31"/>
      <c r="U57" s="31"/>
      <c r="V57" s="31"/>
      <c r="W57" s="31"/>
      <c r="X57" s="31"/>
      <c r="Y57" s="31"/>
    </row>
    <row r="58" spans="1:25" ht="15.75">
      <c r="A58" s="175">
        <v>0</v>
      </c>
      <c r="B58" s="204"/>
      <c r="C58" s="204"/>
      <c r="D58" s="173">
        <v>67.099999999999994</v>
      </c>
      <c r="E58" s="173">
        <v>84.7</v>
      </c>
      <c r="F58" s="173">
        <v>94.2</v>
      </c>
      <c r="G58" s="173">
        <v>94.8</v>
      </c>
      <c r="H58" s="173">
        <v>92.1</v>
      </c>
      <c r="I58" s="173">
        <v>89.6</v>
      </c>
      <c r="J58" s="173">
        <v>88.7</v>
      </c>
      <c r="K58" s="173">
        <v>88.8</v>
      </c>
      <c r="L58" s="173">
        <v>89.3</v>
      </c>
      <c r="M58" s="170"/>
      <c r="Q58" s="31"/>
      <c r="R58" s="31"/>
      <c r="S58" s="31"/>
      <c r="T58" s="31"/>
      <c r="U58" s="31"/>
      <c r="V58" s="31"/>
      <c r="W58" s="31"/>
      <c r="X58" s="31"/>
      <c r="Y58" s="31"/>
    </row>
    <row r="59" spans="1:25" ht="15.75">
      <c r="A59" s="162" t="s">
        <v>130</v>
      </c>
      <c r="B59" s="205"/>
      <c r="C59" s="205"/>
      <c r="D59" s="173">
        <v>41.7</v>
      </c>
      <c r="E59" s="173">
        <v>39.700000000000003</v>
      </c>
      <c r="F59" s="173">
        <v>38.799999999999997</v>
      </c>
      <c r="G59" s="173">
        <v>38.5</v>
      </c>
      <c r="H59" s="173">
        <v>38.5</v>
      </c>
      <c r="I59" s="173">
        <v>38.4</v>
      </c>
      <c r="J59" s="173">
        <v>38.4</v>
      </c>
      <c r="K59" s="173">
        <v>38.4</v>
      </c>
      <c r="L59" s="173">
        <v>38.4</v>
      </c>
      <c r="M59" s="174"/>
      <c r="N59" s="174"/>
      <c r="O59" s="31"/>
      <c r="P59" s="31"/>
      <c r="Q59" s="31"/>
      <c r="R59" s="31"/>
      <c r="S59" s="31"/>
      <c r="T59" s="31"/>
      <c r="U59" s="31"/>
      <c r="V59" s="31"/>
      <c r="W59" s="31"/>
      <c r="X59" s="31"/>
      <c r="Y59" s="31"/>
    </row>
    <row r="61" spans="1:25" ht="21" customHeight="1">
      <c r="A61" s="202" t="s">
        <v>135</v>
      </c>
      <c r="B61" s="202"/>
      <c r="C61" s="202"/>
      <c r="D61" s="202"/>
      <c r="E61" s="202"/>
      <c r="F61" s="202"/>
      <c r="G61" s="202"/>
      <c r="H61" s="202"/>
      <c r="I61" s="202"/>
      <c r="J61" s="202"/>
      <c r="K61" s="202"/>
      <c r="L61" s="202"/>
    </row>
    <row r="62" spans="1:25" ht="21" customHeight="1">
      <c r="A62" s="202"/>
      <c r="B62" s="202"/>
      <c r="C62" s="202"/>
      <c r="D62" s="202"/>
      <c r="E62" s="202"/>
      <c r="F62" s="202"/>
      <c r="G62" s="202"/>
      <c r="H62" s="202"/>
      <c r="I62" s="202"/>
      <c r="J62" s="202"/>
      <c r="K62" s="202"/>
      <c r="L62" s="202"/>
    </row>
    <row r="63" spans="1:25" ht="21" customHeight="1">
      <c r="A63" s="202"/>
      <c r="B63" s="202"/>
      <c r="C63" s="202"/>
      <c r="D63" s="202"/>
      <c r="E63" s="202"/>
      <c r="F63" s="202"/>
      <c r="G63" s="202"/>
      <c r="H63" s="202"/>
      <c r="I63" s="202"/>
      <c r="J63" s="202"/>
      <c r="K63" s="202"/>
      <c r="L63" s="202"/>
    </row>
    <row r="65" spans="1:12">
      <c r="A65" s="159" t="s">
        <v>134</v>
      </c>
    </row>
    <row r="66" spans="1:12" ht="15.75">
      <c r="A66" s="162" t="s">
        <v>58</v>
      </c>
      <c r="B66" s="169">
        <v>2025</v>
      </c>
      <c r="C66" s="169">
        <v>2026</v>
      </c>
      <c r="D66" s="169">
        <v>2027</v>
      </c>
      <c r="E66" s="169">
        <v>2028</v>
      </c>
      <c r="F66" s="169">
        <v>2029</v>
      </c>
      <c r="G66" s="169">
        <v>2030</v>
      </c>
      <c r="H66" s="169">
        <v>2031</v>
      </c>
      <c r="I66" s="169">
        <v>2032</v>
      </c>
      <c r="J66" s="169">
        <v>2033</v>
      </c>
      <c r="K66" s="169">
        <v>2034</v>
      </c>
      <c r="L66" s="169">
        <v>2035</v>
      </c>
    </row>
    <row r="67" spans="1:12" ht="15.75">
      <c r="A67" s="175">
        <v>1</v>
      </c>
      <c r="B67" s="203">
        <v>30.8</v>
      </c>
      <c r="C67" s="173">
        <v>31.6</v>
      </c>
      <c r="D67" s="173">
        <v>29.3</v>
      </c>
      <c r="E67" s="173">
        <v>27.9</v>
      </c>
      <c r="F67" s="173">
        <v>27.2</v>
      </c>
      <c r="G67" s="173">
        <v>27</v>
      </c>
      <c r="H67" s="173">
        <v>26.9</v>
      </c>
      <c r="I67" s="173">
        <v>26.8</v>
      </c>
      <c r="J67" s="173">
        <v>26.7</v>
      </c>
      <c r="K67" s="173">
        <v>26.8</v>
      </c>
      <c r="L67" s="173">
        <v>26.7</v>
      </c>
    </row>
    <row r="68" spans="1:12" ht="15.75">
      <c r="A68" s="175">
        <v>0.95</v>
      </c>
      <c r="B68" s="204"/>
      <c r="C68" s="173">
        <v>30.4</v>
      </c>
      <c r="D68" s="173">
        <v>28.6</v>
      </c>
      <c r="E68" s="173">
        <v>27.5</v>
      </c>
      <c r="F68" s="173">
        <v>27</v>
      </c>
      <c r="G68" s="173">
        <v>26.8</v>
      </c>
      <c r="H68" s="173">
        <v>26.8</v>
      </c>
      <c r="I68" s="173">
        <v>26.7</v>
      </c>
      <c r="J68" s="173">
        <v>26.7</v>
      </c>
      <c r="K68" s="173">
        <v>26.7</v>
      </c>
      <c r="L68" s="173">
        <v>26.7</v>
      </c>
    </row>
    <row r="69" spans="1:12" ht="15.75">
      <c r="A69" s="175">
        <v>0.9</v>
      </c>
      <c r="B69" s="204"/>
      <c r="C69" s="173">
        <v>29.2</v>
      </c>
      <c r="D69" s="173">
        <v>27.9</v>
      </c>
      <c r="E69" s="173">
        <v>27</v>
      </c>
      <c r="F69" s="173">
        <v>26.7</v>
      </c>
      <c r="G69" s="173">
        <v>26.6</v>
      </c>
      <c r="H69" s="173">
        <v>26.5</v>
      </c>
      <c r="I69" s="173">
        <v>26.5</v>
      </c>
      <c r="J69" s="173">
        <v>26.5</v>
      </c>
      <c r="K69" s="173">
        <v>26.5</v>
      </c>
      <c r="L69" s="173">
        <v>26.5</v>
      </c>
    </row>
    <row r="70" spans="1:12" ht="15.75">
      <c r="A70" s="175">
        <v>0.8</v>
      </c>
      <c r="B70" s="204"/>
      <c r="C70" s="173">
        <v>26.6</v>
      </c>
      <c r="D70" s="173">
        <v>26.4</v>
      </c>
      <c r="E70" s="173">
        <v>25.9</v>
      </c>
      <c r="F70" s="173">
        <v>25.8</v>
      </c>
      <c r="G70" s="173">
        <v>25.8</v>
      </c>
      <c r="H70" s="173">
        <v>25.8</v>
      </c>
      <c r="I70" s="173">
        <v>25.7</v>
      </c>
      <c r="J70" s="173">
        <v>25.7</v>
      </c>
      <c r="K70" s="173">
        <v>25.8</v>
      </c>
      <c r="L70" s="173">
        <v>25.7</v>
      </c>
    </row>
    <row r="71" spans="1:12" ht="15.75">
      <c r="A71" s="175">
        <v>0.7</v>
      </c>
      <c r="B71" s="204"/>
      <c r="C71" s="173">
        <v>23.8</v>
      </c>
      <c r="D71" s="173">
        <v>24.5</v>
      </c>
      <c r="E71" s="173">
        <v>24.5</v>
      </c>
      <c r="F71" s="173">
        <v>24.5</v>
      </c>
      <c r="G71" s="173">
        <v>24.5</v>
      </c>
      <c r="H71" s="173">
        <v>24.5</v>
      </c>
      <c r="I71" s="173">
        <v>24.5</v>
      </c>
      <c r="J71" s="173">
        <v>24.5</v>
      </c>
      <c r="K71" s="173">
        <v>24.6</v>
      </c>
      <c r="L71" s="173">
        <v>24.5</v>
      </c>
    </row>
    <row r="72" spans="1:12" ht="15.75">
      <c r="A72" s="175">
        <v>0.6</v>
      </c>
      <c r="B72" s="204"/>
      <c r="C72" s="173">
        <v>20.9</v>
      </c>
      <c r="D72" s="173">
        <v>22.3</v>
      </c>
      <c r="E72" s="173">
        <v>22.6</v>
      </c>
      <c r="F72" s="173">
        <v>22.8</v>
      </c>
      <c r="G72" s="173">
        <v>22.8</v>
      </c>
      <c r="H72" s="173">
        <v>22.8</v>
      </c>
      <c r="I72" s="173">
        <v>22.8</v>
      </c>
      <c r="J72" s="173">
        <v>22.8</v>
      </c>
      <c r="K72" s="173">
        <v>22.8</v>
      </c>
      <c r="L72" s="173">
        <v>22.8</v>
      </c>
    </row>
    <row r="73" spans="1:12" ht="15.75">
      <c r="A73" s="175">
        <v>0.5</v>
      </c>
      <c r="B73" s="204"/>
      <c r="C73" s="173">
        <v>17.899999999999999</v>
      </c>
      <c r="D73" s="173">
        <v>19.7</v>
      </c>
      <c r="E73" s="173">
        <v>20.3</v>
      </c>
      <c r="F73" s="173">
        <v>20.6</v>
      </c>
      <c r="G73" s="173">
        <v>20.6</v>
      </c>
      <c r="H73" s="173">
        <v>20.6</v>
      </c>
      <c r="I73" s="173">
        <v>20.6</v>
      </c>
      <c r="J73" s="173">
        <v>20.6</v>
      </c>
      <c r="K73" s="173">
        <v>20.6</v>
      </c>
      <c r="L73" s="173">
        <v>20.6</v>
      </c>
    </row>
    <row r="74" spans="1:12" ht="15.75">
      <c r="A74" s="175">
        <v>0.4</v>
      </c>
      <c r="B74" s="204"/>
      <c r="C74" s="173">
        <v>14.7</v>
      </c>
      <c r="D74" s="173">
        <v>16.8</v>
      </c>
      <c r="E74" s="173">
        <v>17.600000000000001</v>
      </c>
      <c r="F74" s="173">
        <v>17.899999999999999</v>
      </c>
      <c r="G74" s="173">
        <v>17.899999999999999</v>
      </c>
      <c r="H74" s="173">
        <v>17.8</v>
      </c>
      <c r="I74" s="173">
        <v>17.8</v>
      </c>
      <c r="J74" s="173">
        <v>17.8</v>
      </c>
      <c r="K74" s="173">
        <v>17.8</v>
      </c>
      <c r="L74" s="173">
        <v>17.8</v>
      </c>
    </row>
    <row r="75" spans="1:12" ht="15.75">
      <c r="A75" s="175">
        <v>0.3</v>
      </c>
      <c r="B75" s="204"/>
      <c r="C75" s="173">
        <v>11.3</v>
      </c>
      <c r="D75" s="173">
        <v>13.4</v>
      </c>
      <c r="E75" s="173">
        <v>14.3</v>
      </c>
      <c r="F75" s="173">
        <v>14.5</v>
      </c>
      <c r="G75" s="173">
        <v>14.5</v>
      </c>
      <c r="H75" s="173">
        <v>14.4</v>
      </c>
      <c r="I75" s="173">
        <v>14.4</v>
      </c>
      <c r="J75" s="173">
        <v>14.4</v>
      </c>
      <c r="K75" s="173">
        <v>14.4</v>
      </c>
      <c r="L75" s="173">
        <v>14.4</v>
      </c>
    </row>
    <row r="76" spans="1:12" ht="15.75">
      <c r="A76" s="175">
        <v>0.2</v>
      </c>
      <c r="B76" s="204"/>
      <c r="C76" s="173">
        <v>7.7</v>
      </c>
      <c r="D76" s="173">
        <v>9.5</v>
      </c>
      <c r="E76" s="173">
        <v>10.3</v>
      </c>
      <c r="F76" s="173">
        <v>10.6</v>
      </c>
      <c r="G76" s="173">
        <v>10.5</v>
      </c>
      <c r="H76" s="173">
        <v>10.4</v>
      </c>
      <c r="I76" s="173">
        <v>10.3</v>
      </c>
      <c r="J76" s="173">
        <v>10.3</v>
      </c>
      <c r="K76" s="173">
        <v>10.3</v>
      </c>
      <c r="L76" s="173">
        <v>10.3</v>
      </c>
    </row>
    <row r="77" spans="1:12" ht="15.75">
      <c r="A77" s="175">
        <v>0.1</v>
      </c>
      <c r="B77" s="204"/>
      <c r="C77" s="173">
        <v>4</v>
      </c>
      <c r="D77" s="173">
        <v>5.0999999999999996</v>
      </c>
      <c r="E77" s="173">
        <v>5.6</v>
      </c>
      <c r="F77" s="173">
        <v>5.8</v>
      </c>
      <c r="G77" s="173">
        <v>5.7</v>
      </c>
      <c r="H77" s="173">
        <v>5.6</v>
      </c>
      <c r="I77" s="173">
        <v>5.6</v>
      </c>
      <c r="J77" s="173">
        <v>5.6</v>
      </c>
      <c r="K77" s="173">
        <v>5.6</v>
      </c>
      <c r="L77" s="173">
        <v>5.6</v>
      </c>
    </row>
    <row r="78" spans="1:12" ht="15.75">
      <c r="A78" s="175">
        <v>0</v>
      </c>
      <c r="B78" s="204"/>
      <c r="C78" s="173">
        <v>0</v>
      </c>
      <c r="D78" s="173">
        <v>0</v>
      </c>
      <c r="E78" s="173">
        <v>0</v>
      </c>
      <c r="F78" s="173">
        <v>0</v>
      </c>
      <c r="G78" s="173">
        <v>0</v>
      </c>
      <c r="H78" s="173">
        <v>0</v>
      </c>
      <c r="I78" s="173">
        <v>0</v>
      </c>
      <c r="J78" s="173">
        <v>0</v>
      </c>
      <c r="K78" s="173">
        <v>0</v>
      </c>
      <c r="L78" s="173">
        <v>0</v>
      </c>
    </row>
    <row r="79" spans="1:12" ht="15.75">
      <c r="A79" s="162" t="s">
        <v>130</v>
      </c>
      <c r="B79" s="205"/>
      <c r="C79" s="173">
        <v>28.3</v>
      </c>
      <c r="D79" s="173">
        <v>27.5</v>
      </c>
      <c r="E79" s="173">
        <v>26.7</v>
      </c>
      <c r="F79" s="173">
        <v>26.4</v>
      </c>
      <c r="G79" s="173">
        <v>26.4</v>
      </c>
      <c r="H79" s="173">
        <v>26.3</v>
      </c>
      <c r="I79" s="173">
        <v>26.3</v>
      </c>
      <c r="J79" s="173">
        <v>26.3</v>
      </c>
      <c r="K79" s="173">
        <v>26.3</v>
      </c>
      <c r="L79" s="173">
        <v>26.3</v>
      </c>
    </row>
    <row r="81" spans="1:13">
      <c r="A81" s="202" t="s">
        <v>135</v>
      </c>
      <c r="B81" s="202"/>
      <c r="C81" s="202"/>
      <c r="D81" s="202"/>
      <c r="E81" s="202"/>
      <c r="F81" s="202"/>
      <c r="G81" s="202"/>
      <c r="H81" s="202"/>
      <c r="I81" s="202"/>
      <c r="J81" s="202"/>
      <c r="K81" s="202"/>
      <c r="L81" s="202"/>
      <c r="M81" s="170"/>
    </row>
    <row r="82" spans="1:13">
      <c r="A82" s="202"/>
      <c r="B82" s="202"/>
      <c r="C82" s="202"/>
      <c r="D82" s="202"/>
      <c r="E82" s="202"/>
      <c r="F82" s="202"/>
      <c r="G82" s="202"/>
      <c r="H82" s="202"/>
      <c r="I82" s="202"/>
      <c r="J82" s="202"/>
      <c r="K82" s="202"/>
      <c r="L82" s="202"/>
      <c r="M82" s="172"/>
    </row>
    <row r="83" spans="1:13">
      <c r="A83" s="202"/>
      <c r="B83" s="202"/>
      <c r="C83" s="202"/>
      <c r="D83" s="202"/>
      <c r="E83" s="202"/>
      <c r="F83" s="202"/>
      <c r="G83" s="202"/>
      <c r="H83" s="202"/>
      <c r="I83" s="202"/>
      <c r="J83" s="202"/>
      <c r="K83" s="202"/>
      <c r="L83" s="202"/>
    </row>
    <row r="85" spans="1:13">
      <c r="H85" s="167"/>
      <c r="K85" s="168"/>
    </row>
  </sheetData>
  <mergeCells count="10">
    <mergeCell ref="A81:L83"/>
    <mergeCell ref="B67:B79"/>
    <mergeCell ref="C23:C35"/>
    <mergeCell ref="B23:B35"/>
    <mergeCell ref="B7:B19"/>
    <mergeCell ref="C7:C19"/>
    <mergeCell ref="B47:B59"/>
    <mergeCell ref="C47:C59"/>
    <mergeCell ref="A61:L63"/>
    <mergeCell ref="A37:K40"/>
  </mergeCells>
  <phoneticPr fontId="1"/>
  <conditionalFormatting sqref="B7:L7 B23:L23 D24:L35 D8:L19">
    <cfRule type="colorScale" priority="6">
      <colorScale>
        <cfvo type="num" val="0"/>
        <cfvo type="num" val="100"/>
        <color theme="0"/>
        <color rgb="FFFFC000"/>
      </colorScale>
    </cfRule>
  </conditionalFormatting>
  <conditionalFormatting sqref="B47:L47 D48:L59">
    <cfRule type="colorScale" priority="7">
      <colorScale>
        <cfvo type="min"/>
        <cfvo type="max"/>
        <color rgb="FFFCFCFF"/>
        <color rgb="FF00B0F0"/>
      </colorScale>
    </cfRule>
  </conditionalFormatting>
  <conditionalFormatting sqref="C67:L79 B67">
    <cfRule type="colorScale" priority="8">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85A3E-C23F-8443-854F-451C7ED02100}">
  <dimension ref="A1:BD69"/>
  <sheetViews>
    <sheetView zoomScale="98" zoomScaleNormal="98" workbookViewId="0">
      <selection activeCell="A2" sqref="A2"/>
    </sheetView>
  </sheetViews>
  <sheetFormatPr defaultColWidth="9" defaultRowHeight="15"/>
  <cols>
    <col min="1" max="1" width="12" style="30" customWidth="1"/>
    <col min="2" max="2" width="10.875" style="30" customWidth="1"/>
    <col min="3" max="3" width="9" style="30"/>
    <col min="4" max="4" width="10.625" style="30" customWidth="1"/>
    <col min="5" max="16384" width="9" style="30"/>
  </cols>
  <sheetData>
    <row r="1" spans="1:28">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28">
      <c r="A3" s="120" t="s">
        <v>41</v>
      </c>
      <c r="B3" s="120"/>
      <c r="C3" s="120"/>
      <c r="D3" s="120"/>
      <c r="G3" s="93"/>
    </row>
    <row r="4" spans="1:28">
      <c r="A4" s="121" t="s">
        <v>42</v>
      </c>
      <c r="B4" s="122">
        <v>0</v>
      </c>
      <c r="C4" s="122">
        <v>1</v>
      </c>
      <c r="D4" s="122">
        <v>2</v>
      </c>
      <c r="E4" s="122" t="s">
        <v>43</v>
      </c>
    </row>
    <row r="5" spans="1:28">
      <c r="A5" s="123" t="s">
        <v>44</v>
      </c>
      <c r="B5" s="124">
        <v>23.4</v>
      </c>
      <c r="C5" s="125">
        <v>28.3</v>
      </c>
      <c r="D5" s="124">
        <v>30.7</v>
      </c>
      <c r="E5" s="125">
        <v>33.6</v>
      </c>
      <c r="M5" s="126"/>
    </row>
    <row r="6" spans="1:28">
      <c r="A6" s="123" t="s">
        <v>45</v>
      </c>
      <c r="B6" s="127">
        <v>175</v>
      </c>
      <c r="C6" s="127">
        <v>316</v>
      </c>
      <c r="D6" s="127">
        <v>405</v>
      </c>
      <c r="E6" s="127">
        <v>532</v>
      </c>
    </row>
    <row r="7" spans="1:28">
      <c r="A7" s="128" t="s">
        <v>46</v>
      </c>
      <c r="B7" s="129">
        <v>0</v>
      </c>
      <c r="C7" s="130">
        <v>0.6</v>
      </c>
      <c r="D7" s="129">
        <v>0.85</v>
      </c>
      <c r="E7" s="130">
        <v>1</v>
      </c>
      <c r="M7" s="115"/>
    </row>
    <row r="8" spans="1:28">
      <c r="A8" s="131"/>
    </row>
    <row r="9" spans="1:28">
      <c r="A9" s="131"/>
    </row>
    <row r="10" spans="1:28">
      <c r="A10" s="30" t="s">
        <v>47</v>
      </c>
      <c r="G10" s="126"/>
      <c r="X10" s="152"/>
    </row>
    <row r="11" spans="1:28">
      <c r="A11" s="132" t="s">
        <v>48</v>
      </c>
      <c r="B11" s="132" t="s">
        <v>49</v>
      </c>
      <c r="C11" s="133">
        <v>2003</v>
      </c>
      <c r="D11" s="133">
        <v>2004</v>
      </c>
      <c r="E11" s="133">
        <v>2005</v>
      </c>
      <c r="F11" s="133">
        <v>2006</v>
      </c>
      <c r="G11" s="133">
        <v>2007</v>
      </c>
      <c r="H11" s="133">
        <v>2008</v>
      </c>
      <c r="I11" s="133">
        <v>2009</v>
      </c>
      <c r="J11" s="133">
        <v>2010</v>
      </c>
      <c r="K11" s="133">
        <v>2011</v>
      </c>
      <c r="L11" s="133">
        <v>2012</v>
      </c>
      <c r="M11" s="133">
        <v>2013</v>
      </c>
      <c r="N11" s="133">
        <v>2014</v>
      </c>
      <c r="O11" s="99">
        <v>2015</v>
      </c>
      <c r="P11" s="99">
        <v>2016</v>
      </c>
      <c r="Q11" s="99">
        <v>2017</v>
      </c>
      <c r="R11" s="99">
        <v>2018</v>
      </c>
      <c r="S11" s="99">
        <v>2019</v>
      </c>
      <c r="T11" s="99">
        <v>2020</v>
      </c>
      <c r="U11" s="99">
        <v>2021</v>
      </c>
      <c r="V11" s="99">
        <v>2022</v>
      </c>
      <c r="W11" s="165">
        <v>2023</v>
      </c>
      <c r="X11" s="165">
        <v>2024</v>
      </c>
      <c r="Y11" s="165">
        <v>2025</v>
      </c>
      <c r="Z11" s="165" t="s">
        <v>137</v>
      </c>
      <c r="AA11" s="165" t="s">
        <v>138</v>
      </c>
      <c r="AB11" s="176" t="s">
        <v>139</v>
      </c>
    </row>
    <row r="12" spans="1:28">
      <c r="A12" s="124"/>
      <c r="B12" s="124" t="s">
        <v>3</v>
      </c>
      <c r="C12" s="134"/>
      <c r="D12" s="134"/>
      <c r="E12" s="134"/>
      <c r="F12" s="134"/>
      <c r="G12" s="134"/>
      <c r="H12" s="134"/>
      <c r="I12" s="134"/>
      <c r="J12" s="134"/>
      <c r="K12" s="134"/>
      <c r="L12" s="134"/>
      <c r="M12" s="134"/>
      <c r="N12" s="134"/>
      <c r="O12" s="134"/>
      <c r="P12" s="135"/>
      <c r="Q12" s="135"/>
      <c r="V12" s="109"/>
      <c r="W12" s="109"/>
      <c r="X12" s="109"/>
      <c r="Y12" s="109"/>
    </row>
    <row r="13" spans="1:28">
      <c r="A13" s="127">
        <v>1</v>
      </c>
      <c r="B13" s="127" t="s">
        <v>50</v>
      </c>
      <c r="C13" s="136">
        <v>24.02</v>
      </c>
      <c r="D13" s="136">
        <v>17.98</v>
      </c>
      <c r="E13" s="136">
        <v>13.61</v>
      </c>
      <c r="F13" s="136">
        <v>13.39</v>
      </c>
      <c r="G13" s="136">
        <v>12.69</v>
      </c>
      <c r="H13" s="136">
        <v>29.67</v>
      </c>
      <c r="I13" s="136">
        <v>21.03</v>
      </c>
      <c r="J13" s="136">
        <v>33.17</v>
      </c>
      <c r="K13" s="136">
        <v>19.899999999999999</v>
      </c>
      <c r="L13" s="136">
        <v>19.25</v>
      </c>
      <c r="M13" s="136">
        <v>11.95</v>
      </c>
      <c r="N13" s="136">
        <v>32.18</v>
      </c>
      <c r="O13" s="136">
        <v>24.98</v>
      </c>
      <c r="P13" s="135">
        <v>16.95</v>
      </c>
      <c r="Q13" s="135">
        <v>24.28</v>
      </c>
      <c r="R13" s="135">
        <v>18.149999999999999</v>
      </c>
      <c r="S13" s="135">
        <v>7.79</v>
      </c>
      <c r="T13" s="135">
        <v>7.46</v>
      </c>
      <c r="U13" s="135">
        <v>19.149999999999999</v>
      </c>
      <c r="V13" s="135">
        <v>10.7</v>
      </c>
      <c r="W13" s="135">
        <v>10.38</v>
      </c>
      <c r="X13" s="135">
        <v>22.75</v>
      </c>
      <c r="Y13" s="135"/>
      <c r="Z13" s="135">
        <v>1</v>
      </c>
      <c r="AA13" s="135">
        <v>0.06</v>
      </c>
      <c r="AB13" s="135">
        <v>0.37</v>
      </c>
    </row>
    <row r="14" spans="1:28">
      <c r="A14" s="127">
        <v>2</v>
      </c>
      <c r="B14" s="127" t="s">
        <v>51</v>
      </c>
      <c r="C14" s="136">
        <v>12.22</v>
      </c>
      <c r="D14" s="136">
        <v>7.37</v>
      </c>
      <c r="E14" s="136">
        <v>10.3</v>
      </c>
      <c r="F14" s="136">
        <v>8.01</v>
      </c>
      <c r="G14" s="136">
        <v>11.45</v>
      </c>
      <c r="H14" s="136">
        <v>7.26</v>
      </c>
      <c r="I14" s="136">
        <v>17.57</v>
      </c>
      <c r="J14" s="136">
        <v>14.43</v>
      </c>
      <c r="K14" s="136">
        <v>15.09</v>
      </c>
      <c r="L14" s="136">
        <v>16.13</v>
      </c>
      <c r="M14" s="136">
        <v>13.23</v>
      </c>
      <c r="N14" s="136">
        <v>10.31</v>
      </c>
      <c r="O14" s="136">
        <v>21.46</v>
      </c>
      <c r="P14" s="135">
        <v>19.14</v>
      </c>
      <c r="Q14" s="135">
        <v>15.03</v>
      </c>
      <c r="R14" s="135">
        <v>33.93</v>
      </c>
      <c r="S14" s="135">
        <v>23.75</v>
      </c>
      <c r="T14" s="135">
        <v>8.1</v>
      </c>
      <c r="U14" s="135">
        <v>16.760000000000002</v>
      </c>
      <c r="V14" s="135">
        <v>14.99</v>
      </c>
      <c r="W14" s="135">
        <v>23.29</v>
      </c>
      <c r="X14" s="135">
        <v>16.940000000000001</v>
      </c>
      <c r="Y14" s="135"/>
      <c r="Z14" s="135">
        <v>1</v>
      </c>
      <c r="AA14" s="135">
        <v>0.08</v>
      </c>
      <c r="AB14" s="135">
        <v>0.31</v>
      </c>
    </row>
    <row r="15" spans="1:28">
      <c r="A15" s="127">
        <v>3</v>
      </c>
      <c r="B15" s="127" t="s">
        <v>52</v>
      </c>
      <c r="C15" s="136">
        <v>2.72</v>
      </c>
      <c r="D15" s="136">
        <v>3.73</v>
      </c>
      <c r="E15" s="136">
        <v>5.73</v>
      </c>
      <c r="F15" s="136">
        <v>4.46</v>
      </c>
      <c r="G15" s="136">
        <v>3.07</v>
      </c>
      <c r="H15" s="136">
        <v>4.26</v>
      </c>
      <c r="I15" s="136">
        <v>7.38</v>
      </c>
      <c r="J15" s="136">
        <v>3.02</v>
      </c>
      <c r="K15" s="136">
        <v>4.17</v>
      </c>
      <c r="L15" s="136">
        <v>3.89</v>
      </c>
      <c r="M15" s="136">
        <v>2.5099999999999998</v>
      </c>
      <c r="N15" s="136">
        <v>2.7</v>
      </c>
      <c r="O15" s="136">
        <v>5.35</v>
      </c>
      <c r="P15" s="135">
        <v>4.7699999999999996</v>
      </c>
      <c r="Q15" s="135">
        <v>4.16</v>
      </c>
      <c r="R15" s="135">
        <v>1.96</v>
      </c>
      <c r="S15" s="135">
        <v>4.67</v>
      </c>
      <c r="T15" s="135">
        <v>3.6</v>
      </c>
      <c r="U15" s="135">
        <v>3.3</v>
      </c>
      <c r="V15" s="135">
        <v>2.93</v>
      </c>
      <c r="W15" s="135">
        <v>9.0500000000000007</v>
      </c>
      <c r="X15" s="135">
        <v>13.86</v>
      </c>
      <c r="Y15" s="135"/>
      <c r="Z15" s="135">
        <v>1</v>
      </c>
      <c r="AA15" s="135">
        <v>7.0000000000000007E-2</v>
      </c>
      <c r="AB15" s="135">
        <v>0.38</v>
      </c>
    </row>
    <row r="16" spans="1:28">
      <c r="A16" s="127">
        <v>4</v>
      </c>
      <c r="B16" s="127" t="s">
        <v>53</v>
      </c>
      <c r="C16" s="136">
        <v>1.1100000000000001</v>
      </c>
      <c r="D16" s="136">
        <v>1.31</v>
      </c>
      <c r="E16" s="136">
        <v>0.96</v>
      </c>
      <c r="F16" s="136">
        <v>2.16</v>
      </c>
      <c r="G16" s="136">
        <v>1.18</v>
      </c>
      <c r="H16" s="136">
        <v>1.67</v>
      </c>
      <c r="I16" s="136">
        <v>1.26</v>
      </c>
      <c r="J16" s="136">
        <v>2.61</v>
      </c>
      <c r="K16" s="136">
        <v>0.77</v>
      </c>
      <c r="L16" s="136">
        <v>0.92</v>
      </c>
      <c r="M16" s="136">
        <v>0.74</v>
      </c>
      <c r="N16" s="136">
        <v>1.43</v>
      </c>
      <c r="O16" s="136">
        <v>0.98</v>
      </c>
      <c r="P16" s="135">
        <v>1.94</v>
      </c>
      <c r="Q16" s="135">
        <v>1.21</v>
      </c>
      <c r="R16" s="135">
        <v>1.39</v>
      </c>
      <c r="S16" s="135">
        <v>3.36</v>
      </c>
      <c r="T16" s="135">
        <v>3.4</v>
      </c>
      <c r="U16" s="135">
        <v>2.96</v>
      </c>
      <c r="V16" s="135">
        <v>2.89</v>
      </c>
      <c r="W16" s="135">
        <v>2.78</v>
      </c>
      <c r="X16" s="135">
        <v>6.6</v>
      </c>
      <c r="Y16" s="135"/>
      <c r="Z16" s="135">
        <v>1</v>
      </c>
      <c r="AA16" s="135">
        <v>0.06</v>
      </c>
      <c r="AB16" s="135">
        <v>0.38</v>
      </c>
    </row>
    <row r="17" spans="1:56">
      <c r="A17" s="127">
        <v>5</v>
      </c>
      <c r="B17" s="116" t="s">
        <v>54</v>
      </c>
      <c r="C17" s="136">
        <v>9.36</v>
      </c>
      <c r="D17" s="136">
        <v>10.64</v>
      </c>
      <c r="E17" s="136">
        <v>9.15</v>
      </c>
      <c r="F17" s="136">
        <v>9.64</v>
      </c>
      <c r="G17" s="136">
        <v>9.67</v>
      </c>
      <c r="H17" s="136">
        <v>9.5500000000000007</v>
      </c>
      <c r="I17" s="136">
        <v>10.34</v>
      </c>
      <c r="J17" s="136">
        <v>9.6</v>
      </c>
      <c r="K17" s="136">
        <v>12.35</v>
      </c>
      <c r="L17" s="136">
        <v>8.4600000000000009</v>
      </c>
      <c r="M17" s="136">
        <v>8.36</v>
      </c>
      <c r="N17" s="136">
        <v>12.17</v>
      </c>
      <c r="O17" s="136">
        <v>11.22</v>
      </c>
      <c r="P17" s="135">
        <v>6.76</v>
      </c>
      <c r="Q17" s="135">
        <v>11.02</v>
      </c>
      <c r="R17" s="135">
        <v>11.45</v>
      </c>
      <c r="S17" s="135">
        <v>9.99</v>
      </c>
      <c r="T17" s="135">
        <v>7.68</v>
      </c>
      <c r="U17" s="135">
        <v>9.26</v>
      </c>
      <c r="V17" s="135">
        <v>11.96</v>
      </c>
      <c r="W17" s="135">
        <v>12.33</v>
      </c>
      <c r="X17" s="135">
        <v>21.17</v>
      </c>
      <c r="Y17" s="135"/>
      <c r="Z17" s="135">
        <v>1</v>
      </c>
      <c r="AA17" s="135">
        <v>0.02</v>
      </c>
      <c r="AB17" s="135">
        <v>0.16</v>
      </c>
    </row>
    <row r="18" spans="1:56">
      <c r="A18" s="116">
        <v>6</v>
      </c>
      <c r="B18" s="127" t="s">
        <v>55</v>
      </c>
      <c r="C18" s="136" t="s">
        <v>56</v>
      </c>
      <c r="D18" s="136" t="s">
        <v>56</v>
      </c>
      <c r="E18" s="136" t="s">
        <v>56</v>
      </c>
      <c r="F18" s="136" t="s">
        <v>56</v>
      </c>
      <c r="G18" s="136">
        <v>26.46</v>
      </c>
      <c r="H18" s="136">
        <v>16.079999999999998</v>
      </c>
      <c r="I18" s="136">
        <v>18.96</v>
      </c>
      <c r="J18" s="136">
        <v>15.41</v>
      </c>
      <c r="K18" s="136">
        <v>18.68</v>
      </c>
      <c r="L18" s="136">
        <v>27.83</v>
      </c>
      <c r="M18" s="136">
        <v>23.03</v>
      </c>
      <c r="N18" s="136">
        <v>37.43</v>
      </c>
      <c r="O18" s="136">
        <v>29.06</v>
      </c>
      <c r="P18" s="135">
        <v>32.89</v>
      </c>
      <c r="Q18" s="135">
        <v>47.86</v>
      </c>
      <c r="R18" s="135">
        <v>38.32</v>
      </c>
      <c r="S18" s="135">
        <v>27.71</v>
      </c>
      <c r="T18" s="135">
        <v>36.57</v>
      </c>
      <c r="U18" s="135">
        <v>31.26</v>
      </c>
      <c r="V18" s="135">
        <v>39.880000000000003</v>
      </c>
      <c r="W18" s="135">
        <v>39.68</v>
      </c>
      <c r="X18" s="135">
        <v>45.42</v>
      </c>
      <c r="Y18" s="135">
        <v>55.93</v>
      </c>
      <c r="Z18" s="135">
        <v>1</v>
      </c>
      <c r="AA18" s="135">
        <v>0.1</v>
      </c>
      <c r="AB18" s="135">
        <v>0.28000000000000003</v>
      </c>
    </row>
    <row r="19" spans="1:56">
      <c r="A19" s="110">
        <v>7</v>
      </c>
      <c r="B19" s="110" t="s">
        <v>57</v>
      </c>
      <c r="C19" s="137"/>
      <c r="D19" s="137"/>
      <c r="E19" s="137"/>
      <c r="F19" s="137">
        <v>19.64</v>
      </c>
      <c r="G19" s="137">
        <v>24.5</v>
      </c>
      <c r="H19" s="137">
        <v>5.34</v>
      </c>
      <c r="I19" s="137">
        <v>18.079999999999998</v>
      </c>
      <c r="J19" s="137">
        <v>24.55</v>
      </c>
      <c r="K19" s="137">
        <v>10.75</v>
      </c>
      <c r="L19" s="137">
        <v>13.11</v>
      </c>
      <c r="M19" s="137">
        <v>13.24</v>
      </c>
      <c r="N19" s="137">
        <v>6.82</v>
      </c>
      <c r="O19" s="137">
        <v>35.880000000000003</v>
      </c>
      <c r="P19" s="138">
        <v>37.25</v>
      </c>
      <c r="Q19" s="138">
        <v>31.43</v>
      </c>
      <c r="R19" s="138">
        <v>78.73</v>
      </c>
      <c r="S19" s="138">
        <v>123.65</v>
      </c>
      <c r="T19" s="138">
        <v>72.22</v>
      </c>
      <c r="U19" s="138">
        <v>32.28</v>
      </c>
      <c r="V19" s="138">
        <v>95.01</v>
      </c>
      <c r="W19" s="138">
        <v>112.69</v>
      </c>
      <c r="X19" s="138">
        <v>127.86</v>
      </c>
      <c r="Y19" s="138">
        <v>56.38</v>
      </c>
      <c r="Z19" s="138">
        <v>2.16</v>
      </c>
      <c r="AA19" s="138">
        <v>2.9999999999999997E-4</v>
      </c>
      <c r="AB19" s="138">
        <v>0.69</v>
      </c>
    </row>
    <row r="21" spans="1:56">
      <c r="A21" s="114"/>
      <c r="B21" s="114"/>
      <c r="C21" s="114"/>
      <c r="D21" s="114"/>
      <c r="E21" s="114"/>
      <c r="F21" s="114"/>
      <c r="G21" s="114"/>
      <c r="H21" s="114"/>
      <c r="I21" s="114"/>
      <c r="J21" s="32"/>
      <c r="K21" s="33"/>
      <c r="L21" s="33"/>
      <c r="M21" s="33"/>
      <c r="N21" s="33"/>
      <c r="O21" s="33"/>
      <c r="P21" s="33"/>
      <c r="Q21" s="33"/>
      <c r="R21" s="33"/>
      <c r="S21" s="33"/>
      <c r="T21" s="32"/>
      <c r="U21" s="33"/>
      <c r="V21" s="33"/>
      <c r="W21" s="33"/>
      <c r="X21" s="33"/>
      <c r="Y21" s="33"/>
      <c r="Z21" s="33"/>
      <c r="AA21" s="33"/>
      <c r="AB21" s="33"/>
    </row>
    <row r="22" spans="1:56">
      <c r="A22" s="114"/>
      <c r="B22" s="114"/>
      <c r="C22" s="114"/>
      <c r="D22" s="114"/>
      <c r="E22" s="114"/>
      <c r="F22" s="114"/>
      <c r="G22" s="114"/>
      <c r="H22" s="114"/>
      <c r="I22" s="114"/>
      <c r="L22" s="116"/>
    </row>
    <row r="25" spans="1:56">
      <c r="A25" s="34"/>
      <c r="B25" s="11"/>
      <c r="C25" s="11"/>
      <c r="D25" s="11"/>
      <c r="E25" s="11"/>
      <c r="F25" s="13"/>
      <c r="G25" s="13"/>
      <c r="H25" s="13"/>
      <c r="I25" s="13"/>
      <c r="J25" s="34"/>
      <c r="K25" s="15"/>
      <c r="L25" s="15"/>
      <c r="M25" s="15"/>
      <c r="N25" s="15"/>
      <c r="O25" s="35"/>
      <c r="P25" s="13"/>
      <c r="Q25" s="13"/>
      <c r="R25" s="13"/>
      <c r="S25" s="13"/>
      <c r="T25" s="34"/>
      <c r="U25" s="11"/>
      <c r="V25" s="11"/>
      <c r="W25" s="11"/>
      <c r="X25" s="11"/>
      <c r="Y25" s="11"/>
      <c r="Z25" s="11"/>
      <c r="AA25" s="11"/>
      <c r="AB25" s="11"/>
      <c r="AD25" s="95"/>
      <c r="AE25" s="95"/>
      <c r="AF25" s="95"/>
      <c r="AG25" s="95"/>
      <c r="AH25" s="95"/>
      <c r="AI25" s="95"/>
      <c r="AJ25" s="95"/>
      <c r="AK25" s="95"/>
      <c r="AL25" s="95"/>
      <c r="AM25" s="96"/>
      <c r="AN25" s="96"/>
      <c r="AO25" s="96"/>
      <c r="AP25" s="96"/>
      <c r="AQ25" s="95"/>
      <c r="AR25" s="95"/>
      <c r="AS25" s="95"/>
      <c r="AT25" s="95"/>
      <c r="AU25" s="95"/>
      <c r="AV25" s="95"/>
      <c r="AW25" s="95"/>
      <c r="AX25" s="95"/>
      <c r="AY25" s="95"/>
      <c r="AZ25" s="95"/>
      <c r="BA25" s="95"/>
      <c r="BB25" s="95"/>
      <c r="BC25" s="95"/>
      <c r="BD25" s="95"/>
    </row>
    <row r="26" spans="1:56">
      <c r="A26" s="34"/>
      <c r="B26" s="11"/>
      <c r="C26" s="11"/>
      <c r="D26" s="11"/>
      <c r="E26" s="11"/>
      <c r="F26" s="13"/>
      <c r="G26" s="13"/>
      <c r="H26" s="13"/>
      <c r="I26" s="13"/>
      <c r="J26" s="34"/>
      <c r="K26" s="15"/>
      <c r="L26" s="15"/>
      <c r="M26" s="15"/>
      <c r="N26" s="15"/>
      <c r="O26" s="35"/>
      <c r="P26" s="13"/>
      <c r="Q26" s="13"/>
      <c r="R26" s="13"/>
      <c r="S26" s="13"/>
      <c r="T26" s="34"/>
      <c r="U26" s="11"/>
      <c r="V26" s="11"/>
      <c r="W26" s="11"/>
      <c r="X26" s="11"/>
      <c r="Y26" s="11"/>
      <c r="Z26" s="11"/>
      <c r="AA26" s="11"/>
      <c r="AB26" s="11"/>
      <c r="AD26" s="95"/>
      <c r="AE26" s="95"/>
      <c r="AF26" s="95"/>
      <c r="AG26" s="95"/>
      <c r="AH26" s="95"/>
      <c r="AI26" s="95"/>
      <c r="AJ26" s="95"/>
      <c r="AK26" s="95"/>
      <c r="AL26" s="95"/>
      <c r="AM26" s="96"/>
      <c r="AN26" s="96"/>
      <c r="AO26" s="96"/>
      <c r="AP26" s="96"/>
      <c r="AQ26" s="95"/>
      <c r="AR26" s="95"/>
      <c r="AS26" s="95"/>
      <c r="AT26" s="95"/>
      <c r="AU26" s="95"/>
      <c r="AV26" s="95"/>
      <c r="AW26" s="95"/>
      <c r="AX26" s="95"/>
      <c r="AY26" s="95"/>
      <c r="AZ26" s="95"/>
      <c r="BA26" s="95"/>
      <c r="BB26" s="95"/>
      <c r="BC26" s="95"/>
      <c r="BD26" s="95"/>
    </row>
    <row r="27" spans="1:56">
      <c r="A27" s="34"/>
      <c r="B27" s="11"/>
      <c r="C27" s="11"/>
      <c r="D27" s="11"/>
      <c r="E27" s="11"/>
      <c r="F27" s="13"/>
      <c r="G27" s="13"/>
      <c r="H27" s="13"/>
      <c r="I27" s="13"/>
      <c r="J27" s="34"/>
      <c r="K27" s="15"/>
      <c r="L27" s="15"/>
      <c r="M27" s="15"/>
      <c r="N27" s="15"/>
      <c r="O27" s="35"/>
      <c r="P27" s="13"/>
      <c r="Q27" s="13"/>
      <c r="R27" s="13"/>
      <c r="S27" s="13"/>
      <c r="T27" s="34"/>
      <c r="U27" s="11"/>
      <c r="V27" s="11"/>
      <c r="W27" s="11"/>
      <c r="X27" s="11"/>
      <c r="Y27" s="11"/>
      <c r="Z27" s="11"/>
      <c r="AA27" s="11"/>
      <c r="AB27" s="11"/>
      <c r="AD27" s="95"/>
      <c r="AE27" s="95"/>
      <c r="AF27" s="95"/>
      <c r="AG27" s="95"/>
      <c r="AH27" s="95"/>
      <c r="AI27" s="95"/>
      <c r="AJ27" s="95"/>
      <c r="AK27" s="95"/>
      <c r="AL27" s="95"/>
      <c r="AM27" s="96"/>
      <c r="AN27" s="96"/>
      <c r="AO27" s="96"/>
      <c r="AP27" s="96"/>
      <c r="AQ27" s="95"/>
      <c r="AR27" s="95"/>
      <c r="AS27" s="95"/>
      <c r="AT27" s="95"/>
      <c r="AU27" s="95"/>
      <c r="AV27" s="95"/>
      <c r="AW27" s="95"/>
      <c r="AX27" s="95"/>
      <c r="AY27" s="95"/>
      <c r="AZ27" s="95"/>
      <c r="BA27" s="95"/>
      <c r="BB27" s="95"/>
      <c r="BC27" s="95"/>
      <c r="BD27" s="95"/>
    </row>
    <row r="28" spans="1:56">
      <c r="A28" s="34"/>
      <c r="B28" s="11"/>
      <c r="C28" s="11"/>
      <c r="D28" s="11"/>
      <c r="E28" s="11"/>
      <c r="F28" s="13"/>
      <c r="G28" s="13"/>
      <c r="H28" s="13"/>
      <c r="I28" s="13"/>
      <c r="J28" s="34"/>
      <c r="K28" s="15"/>
      <c r="L28" s="15"/>
      <c r="M28" s="15"/>
      <c r="N28" s="15"/>
      <c r="O28" s="35"/>
      <c r="P28" s="13"/>
      <c r="Q28" s="13"/>
      <c r="R28" s="13"/>
      <c r="S28" s="13"/>
      <c r="T28" s="34"/>
      <c r="U28" s="11"/>
      <c r="V28" s="11"/>
      <c r="W28" s="11"/>
      <c r="X28" s="11"/>
      <c r="Y28" s="11"/>
      <c r="Z28" s="11"/>
      <c r="AA28" s="11"/>
      <c r="AB28" s="11"/>
      <c r="AD28" s="95"/>
      <c r="AE28" s="95"/>
      <c r="AF28" s="95"/>
      <c r="AG28" s="95"/>
      <c r="AH28" s="95"/>
      <c r="AI28" s="95"/>
      <c r="AJ28" s="95"/>
      <c r="AK28" s="95"/>
      <c r="AL28" s="95"/>
      <c r="AM28" s="96"/>
      <c r="AN28" s="96"/>
      <c r="AO28" s="96"/>
      <c r="AP28" s="96"/>
      <c r="AQ28" s="95"/>
      <c r="AR28" s="95"/>
      <c r="AS28" s="95"/>
      <c r="AT28" s="95"/>
      <c r="AU28" s="95"/>
      <c r="AV28" s="95"/>
      <c r="AW28" s="95"/>
      <c r="AX28" s="95"/>
      <c r="AY28" s="95"/>
      <c r="AZ28" s="95"/>
      <c r="BA28" s="95"/>
      <c r="BB28" s="95"/>
      <c r="BC28" s="95"/>
      <c r="BD28" s="95"/>
    </row>
    <row r="29" spans="1:56">
      <c r="A29" s="34"/>
      <c r="B29" s="11"/>
      <c r="C29" s="11"/>
      <c r="D29" s="11"/>
      <c r="E29" s="11"/>
      <c r="F29" s="13"/>
      <c r="H29" s="13"/>
      <c r="I29" s="13"/>
      <c r="J29" s="34"/>
      <c r="K29" s="15"/>
      <c r="L29" s="15"/>
      <c r="M29" s="15"/>
      <c r="N29" s="15"/>
      <c r="O29" s="35"/>
      <c r="P29" s="13"/>
      <c r="Q29" s="13"/>
      <c r="R29" s="13"/>
      <c r="S29" s="13"/>
      <c r="T29" s="34"/>
      <c r="U29" s="11"/>
      <c r="V29" s="11"/>
      <c r="W29" s="11"/>
      <c r="X29" s="11"/>
      <c r="Y29" s="11"/>
      <c r="Z29" s="11"/>
      <c r="AA29" s="11"/>
      <c r="AB29" s="11"/>
      <c r="AD29" s="95"/>
      <c r="AE29" s="95"/>
      <c r="AF29" s="95"/>
      <c r="AG29" s="95"/>
      <c r="AH29" s="95"/>
      <c r="AI29" s="95"/>
      <c r="AJ29" s="95"/>
      <c r="AK29" s="95"/>
      <c r="AL29" s="95"/>
      <c r="AM29" s="96"/>
      <c r="AN29" s="96"/>
      <c r="AO29" s="96"/>
      <c r="AP29" s="96"/>
      <c r="AQ29" s="95"/>
      <c r="AR29" s="95"/>
      <c r="AS29" s="95"/>
      <c r="AT29" s="95"/>
      <c r="AU29" s="95"/>
      <c r="AV29" s="95"/>
      <c r="AW29" s="95"/>
      <c r="AX29" s="95"/>
      <c r="AY29" s="95"/>
      <c r="AZ29" s="95"/>
      <c r="BA29" s="95"/>
      <c r="BB29" s="95"/>
      <c r="BC29" s="95"/>
      <c r="BD29" s="95"/>
    </row>
    <row r="30" spans="1:56">
      <c r="A30" s="34"/>
      <c r="B30" s="11"/>
      <c r="C30" s="11"/>
      <c r="D30" s="11"/>
      <c r="E30" s="11"/>
      <c r="F30" s="13"/>
      <c r="G30" s="13"/>
      <c r="H30" s="13"/>
      <c r="I30" s="13"/>
      <c r="J30" s="34"/>
      <c r="K30" s="15"/>
      <c r="L30" s="15"/>
      <c r="M30" s="15"/>
      <c r="N30" s="15"/>
      <c r="O30" s="35"/>
      <c r="P30" s="13"/>
      <c r="Q30" s="13"/>
      <c r="R30" s="13"/>
      <c r="S30" s="13"/>
      <c r="T30" s="34"/>
      <c r="U30" s="11"/>
      <c r="V30" s="11"/>
      <c r="W30" s="11"/>
      <c r="X30" s="11"/>
      <c r="Y30" s="11"/>
      <c r="Z30" s="11"/>
      <c r="AA30" s="11"/>
      <c r="AB30" s="11"/>
      <c r="AD30" s="95"/>
      <c r="AE30" s="95"/>
      <c r="AF30" s="95"/>
      <c r="AG30" s="95"/>
      <c r="AH30" s="95"/>
      <c r="AI30" s="95"/>
      <c r="AJ30" s="95"/>
      <c r="AK30" s="95"/>
      <c r="AL30" s="95"/>
      <c r="AM30" s="96"/>
      <c r="AN30" s="96"/>
      <c r="AO30" s="96"/>
      <c r="AP30" s="96"/>
      <c r="AQ30" s="95"/>
      <c r="AR30" s="95"/>
      <c r="AS30" s="95"/>
      <c r="AT30" s="95"/>
      <c r="AU30" s="95"/>
      <c r="AV30" s="95"/>
      <c r="AW30" s="95"/>
      <c r="AX30" s="95"/>
      <c r="AY30" s="95"/>
      <c r="AZ30" s="95"/>
      <c r="BA30" s="95"/>
      <c r="BB30" s="95"/>
      <c r="BC30" s="95"/>
      <c r="BD30" s="95"/>
    </row>
    <row r="31" spans="1:56">
      <c r="A31" s="34"/>
      <c r="B31" s="11"/>
      <c r="C31" s="11"/>
      <c r="D31" s="11"/>
      <c r="E31" s="11"/>
      <c r="F31" s="13"/>
      <c r="G31" s="13"/>
      <c r="H31" s="13"/>
      <c r="I31" s="13"/>
      <c r="J31" s="34"/>
      <c r="K31" s="15"/>
      <c r="L31" s="15"/>
      <c r="M31" s="15"/>
      <c r="N31" s="15"/>
      <c r="O31" s="35"/>
      <c r="P31" s="13"/>
      <c r="Q31" s="13"/>
      <c r="R31" s="13"/>
      <c r="S31" s="13"/>
      <c r="T31" s="34"/>
      <c r="U31" s="11"/>
      <c r="V31" s="11"/>
      <c r="W31" s="11"/>
      <c r="X31" s="11"/>
      <c r="Y31" s="11"/>
      <c r="Z31" s="11"/>
      <c r="AA31" s="11"/>
      <c r="AB31" s="11"/>
      <c r="AD31" s="95"/>
      <c r="AE31" s="95"/>
      <c r="AF31" s="95"/>
      <c r="AG31" s="95"/>
      <c r="AH31" s="95"/>
      <c r="AI31" s="95"/>
      <c r="AJ31" s="95"/>
      <c r="AK31" s="95"/>
      <c r="AL31" s="95"/>
      <c r="AM31" s="96"/>
      <c r="AN31" s="96"/>
      <c r="AO31" s="96"/>
      <c r="AP31" s="96"/>
      <c r="AQ31" s="95"/>
      <c r="AR31" s="95"/>
      <c r="AS31" s="95"/>
      <c r="AT31" s="95"/>
      <c r="AU31" s="95"/>
      <c r="AV31" s="95"/>
      <c r="AW31" s="95"/>
      <c r="AX31" s="95"/>
      <c r="AY31" s="95"/>
      <c r="AZ31" s="95"/>
      <c r="BA31" s="95"/>
      <c r="BB31" s="95"/>
      <c r="BC31" s="95"/>
      <c r="BD31" s="95"/>
    </row>
    <row r="32" spans="1:56">
      <c r="A32" s="34"/>
      <c r="B32" s="11"/>
      <c r="C32" s="11"/>
      <c r="D32" s="11"/>
      <c r="E32" s="11"/>
      <c r="F32" s="13"/>
      <c r="G32" s="13"/>
      <c r="H32" s="13"/>
      <c r="I32" s="13"/>
      <c r="J32" s="34"/>
      <c r="K32" s="15"/>
      <c r="L32" s="15"/>
      <c r="M32" s="15"/>
      <c r="N32" s="15"/>
      <c r="O32" s="35"/>
      <c r="P32" s="13"/>
      <c r="Q32" s="13"/>
      <c r="R32" s="13"/>
      <c r="S32" s="13"/>
      <c r="T32" s="34"/>
      <c r="U32" s="11"/>
      <c r="V32" s="11"/>
      <c r="W32" s="11"/>
      <c r="X32" s="11"/>
      <c r="Y32" s="11"/>
      <c r="Z32" s="11"/>
      <c r="AA32" s="11"/>
      <c r="AB32" s="11"/>
      <c r="AD32" s="95"/>
      <c r="AE32" s="95"/>
      <c r="AF32" s="95"/>
      <c r="AG32" s="95"/>
      <c r="AH32" s="95"/>
      <c r="AI32" s="95"/>
      <c r="AJ32" s="95"/>
      <c r="AK32" s="95"/>
      <c r="AL32" s="95"/>
      <c r="AM32" s="96"/>
      <c r="AN32" s="96"/>
      <c r="AO32" s="96"/>
      <c r="AP32" s="96"/>
      <c r="AQ32" s="95"/>
      <c r="AR32" s="95"/>
      <c r="AS32" s="95"/>
      <c r="AT32" s="95"/>
      <c r="AU32" s="95"/>
      <c r="AV32" s="95"/>
      <c r="AW32" s="95"/>
      <c r="AX32" s="95"/>
      <c r="AY32" s="95"/>
      <c r="AZ32" s="95"/>
      <c r="BA32" s="95"/>
      <c r="BB32" s="95"/>
      <c r="BC32" s="95"/>
      <c r="BD32" s="95"/>
    </row>
    <row r="33" spans="1:56">
      <c r="A33" s="34"/>
      <c r="B33" s="11"/>
      <c r="C33" s="11"/>
      <c r="D33" s="11"/>
      <c r="E33" s="11"/>
      <c r="F33" s="13"/>
      <c r="G33" s="13"/>
      <c r="H33" s="13"/>
      <c r="I33" s="13"/>
      <c r="J33" s="34"/>
      <c r="K33" s="15"/>
      <c r="L33" s="15"/>
      <c r="M33" s="15"/>
      <c r="N33" s="15"/>
      <c r="O33" s="35"/>
      <c r="P33" s="13"/>
      <c r="Q33" s="13"/>
      <c r="R33" s="13"/>
      <c r="S33" s="13"/>
      <c r="T33" s="34"/>
      <c r="U33" s="11"/>
      <c r="V33" s="11"/>
      <c r="W33" s="11"/>
      <c r="X33" s="11"/>
      <c r="Y33" s="11"/>
      <c r="Z33" s="11"/>
      <c r="AA33" s="11"/>
      <c r="AB33" s="11"/>
      <c r="AD33" s="95"/>
      <c r="AE33" s="95"/>
      <c r="AF33" s="95"/>
      <c r="AG33" s="95"/>
      <c r="AH33" s="95"/>
      <c r="AI33" s="95"/>
      <c r="AJ33" s="95"/>
      <c r="AK33" s="95"/>
      <c r="AL33" s="95"/>
      <c r="AM33" s="96"/>
      <c r="AN33" s="96"/>
      <c r="AO33" s="96"/>
      <c r="AP33" s="96"/>
      <c r="AQ33" s="95"/>
      <c r="AR33" s="95"/>
      <c r="AS33" s="95"/>
      <c r="AT33" s="95"/>
      <c r="AU33" s="95"/>
      <c r="AV33" s="95"/>
      <c r="AW33" s="95"/>
      <c r="AX33" s="95"/>
      <c r="AY33" s="95"/>
      <c r="AZ33" s="95"/>
      <c r="BA33" s="95"/>
      <c r="BB33" s="95"/>
      <c r="BC33" s="95"/>
      <c r="BD33" s="95"/>
    </row>
    <row r="34" spans="1:56">
      <c r="A34" s="34"/>
      <c r="B34" s="11"/>
      <c r="C34" s="11"/>
      <c r="D34" s="11"/>
      <c r="E34" s="151"/>
      <c r="F34" s="13"/>
      <c r="G34" s="13"/>
      <c r="H34" s="13"/>
      <c r="J34" s="34"/>
      <c r="K34" s="15"/>
      <c r="L34" s="15"/>
      <c r="M34" s="15"/>
      <c r="N34" s="15"/>
      <c r="O34" s="35"/>
      <c r="P34" s="13"/>
      <c r="Q34" s="13"/>
      <c r="R34" s="13"/>
      <c r="S34" s="13"/>
      <c r="T34" s="34"/>
      <c r="U34" s="11"/>
      <c r="V34" s="11"/>
      <c r="W34" s="11"/>
      <c r="X34" s="11"/>
      <c r="Y34" s="11"/>
      <c r="Z34" s="11"/>
      <c r="AA34" s="11"/>
      <c r="AB34" s="11"/>
      <c r="AD34" s="95"/>
      <c r="AE34" s="95"/>
      <c r="AF34" s="95"/>
      <c r="AG34" s="95"/>
      <c r="AH34" s="95"/>
      <c r="AI34" s="95"/>
      <c r="AJ34" s="95"/>
      <c r="AK34" s="95"/>
      <c r="AL34" s="95"/>
      <c r="AM34" s="96"/>
      <c r="AN34" s="96"/>
      <c r="AO34" s="96"/>
      <c r="AP34" s="96"/>
      <c r="AQ34" s="95"/>
      <c r="AR34" s="95"/>
      <c r="AS34" s="95"/>
      <c r="AT34" s="95"/>
      <c r="AU34" s="95"/>
      <c r="AV34" s="95"/>
      <c r="AW34" s="95"/>
      <c r="AX34" s="95"/>
      <c r="AY34" s="95"/>
      <c r="AZ34" s="95"/>
      <c r="BA34" s="95"/>
      <c r="BB34" s="95"/>
      <c r="BC34" s="95"/>
      <c r="BD34" s="95"/>
    </row>
    <row r="35" spans="1:56">
      <c r="A35" s="34"/>
      <c r="B35" s="11"/>
      <c r="C35" s="11"/>
      <c r="D35" s="11"/>
      <c r="E35" s="156"/>
      <c r="F35" s="13"/>
      <c r="H35" s="13"/>
      <c r="I35" s="13"/>
      <c r="J35" s="34"/>
      <c r="K35" s="15"/>
      <c r="L35" s="15"/>
      <c r="M35" s="15"/>
      <c r="N35" s="15"/>
      <c r="O35" s="35"/>
      <c r="P35" s="13"/>
      <c r="Q35" s="13"/>
      <c r="R35" s="13"/>
      <c r="S35" s="13"/>
      <c r="T35" s="34"/>
      <c r="U35" s="11"/>
      <c r="V35" s="11"/>
      <c r="W35" s="11"/>
      <c r="X35" s="11"/>
      <c r="Y35" s="11"/>
      <c r="Z35" s="11"/>
      <c r="AA35" s="11"/>
      <c r="AB35" s="11"/>
      <c r="AD35" s="95"/>
      <c r="AE35" s="95"/>
      <c r="AF35" s="95"/>
      <c r="AG35" s="95"/>
      <c r="AH35" s="95"/>
      <c r="AI35" s="95"/>
      <c r="AJ35" s="95"/>
      <c r="AK35" s="95"/>
      <c r="AL35" s="95"/>
      <c r="AM35" s="96"/>
      <c r="AN35" s="96"/>
      <c r="AO35" s="96"/>
      <c r="AP35" s="96"/>
      <c r="AQ35" s="95"/>
      <c r="AR35" s="95"/>
      <c r="AS35" s="95"/>
      <c r="AT35" s="95"/>
      <c r="AU35" s="95"/>
      <c r="AV35" s="95"/>
      <c r="AW35" s="95"/>
      <c r="AX35" s="95"/>
      <c r="AY35" s="95"/>
      <c r="AZ35" s="95"/>
      <c r="BA35" s="95"/>
      <c r="BB35" s="95"/>
      <c r="BC35" s="95"/>
      <c r="BD35" s="95"/>
    </row>
    <row r="36" spans="1:56">
      <c r="A36" s="34"/>
      <c r="B36" s="11"/>
      <c r="C36" s="11"/>
      <c r="D36" s="11"/>
      <c r="E36" s="11"/>
      <c r="F36" s="13"/>
      <c r="G36" s="13"/>
      <c r="H36" s="13"/>
      <c r="I36" s="13"/>
      <c r="J36" s="34"/>
      <c r="K36" s="15"/>
      <c r="L36" s="15"/>
      <c r="M36" s="15"/>
      <c r="N36" s="15"/>
      <c r="O36" s="35"/>
      <c r="P36" s="13"/>
      <c r="Q36" s="13"/>
      <c r="R36" s="13"/>
      <c r="S36" s="13"/>
      <c r="T36" s="34"/>
      <c r="U36" s="11"/>
      <c r="V36" s="11"/>
      <c r="W36" s="11"/>
      <c r="X36" s="11"/>
      <c r="Y36" s="11"/>
      <c r="Z36" s="11"/>
      <c r="AA36" s="11"/>
      <c r="AB36" s="11"/>
      <c r="AD36" s="95"/>
      <c r="AE36" s="95"/>
      <c r="AF36" s="95"/>
      <c r="AG36" s="95"/>
      <c r="AH36" s="95"/>
      <c r="AI36" s="95"/>
      <c r="AJ36" s="95"/>
      <c r="AK36" s="95"/>
      <c r="AL36" s="95"/>
      <c r="AM36" s="96"/>
      <c r="AN36" s="96"/>
      <c r="AO36" s="96"/>
      <c r="AP36" s="96"/>
      <c r="AQ36" s="95"/>
      <c r="AR36" s="95"/>
      <c r="AS36" s="95"/>
      <c r="AT36" s="95"/>
      <c r="AU36" s="95"/>
      <c r="AV36" s="95"/>
      <c r="AW36" s="95"/>
      <c r="AX36" s="95"/>
      <c r="AY36" s="95"/>
      <c r="AZ36" s="95"/>
      <c r="BA36" s="95"/>
      <c r="BB36" s="95"/>
      <c r="BC36" s="95"/>
      <c r="BD36" s="95"/>
    </row>
    <row r="37" spans="1:56">
      <c r="A37" s="34"/>
      <c r="B37" s="11"/>
      <c r="C37" s="11"/>
      <c r="D37" s="11"/>
      <c r="E37" s="11"/>
      <c r="F37" s="13"/>
      <c r="G37" s="13"/>
      <c r="H37" s="13"/>
      <c r="I37" s="13"/>
      <c r="J37" s="34"/>
      <c r="K37" s="15"/>
      <c r="L37" s="15"/>
      <c r="M37" s="15"/>
      <c r="N37" s="15"/>
      <c r="O37" s="35"/>
      <c r="P37" s="13"/>
      <c r="Q37" s="13"/>
      <c r="R37" s="13"/>
      <c r="S37" s="13"/>
      <c r="T37" s="34"/>
      <c r="U37" s="11"/>
      <c r="V37" s="11"/>
      <c r="W37" s="11"/>
      <c r="X37" s="11"/>
      <c r="Y37" s="11"/>
      <c r="Z37" s="11"/>
      <c r="AA37" s="11"/>
      <c r="AB37" s="11"/>
      <c r="AD37" s="95"/>
      <c r="AE37" s="95"/>
      <c r="AF37" s="95"/>
      <c r="AG37" s="95"/>
      <c r="AH37" s="95"/>
      <c r="AI37" s="95"/>
      <c r="AJ37" s="95"/>
      <c r="AK37" s="95"/>
      <c r="AL37" s="95"/>
      <c r="AM37" s="96"/>
      <c r="AN37" s="96"/>
      <c r="AO37" s="96"/>
      <c r="AP37" s="96"/>
      <c r="AQ37" s="95"/>
      <c r="AR37" s="95"/>
      <c r="AS37" s="95"/>
      <c r="AT37" s="95"/>
      <c r="AU37" s="95"/>
      <c r="AV37" s="95"/>
      <c r="AW37" s="95"/>
      <c r="AX37" s="95"/>
      <c r="AY37" s="95"/>
      <c r="AZ37" s="95"/>
      <c r="BA37" s="95"/>
      <c r="BB37" s="95"/>
      <c r="BC37" s="95"/>
      <c r="BD37" s="95"/>
    </row>
    <row r="38" spans="1:56">
      <c r="A38" s="34"/>
      <c r="B38" s="11"/>
      <c r="C38" s="11"/>
      <c r="D38" s="11"/>
      <c r="E38" s="11"/>
      <c r="F38" s="13"/>
      <c r="G38" s="13"/>
      <c r="H38" s="13"/>
      <c r="I38" s="13"/>
      <c r="J38" s="34"/>
      <c r="K38" s="15"/>
      <c r="L38" s="15"/>
      <c r="M38" s="15"/>
      <c r="N38" s="15"/>
      <c r="O38" s="35"/>
      <c r="P38" s="13"/>
      <c r="Q38" s="13"/>
      <c r="R38" s="13"/>
      <c r="S38" s="13"/>
      <c r="T38" s="34"/>
      <c r="U38" s="11"/>
      <c r="V38" s="11"/>
      <c r="W38" s="11"/>
      <c r="X38" s="11"/>
      <c r="Y38" s="11"/>
      <c r="Z38" s="11"/>
      <c r="AA38" s="11"/>
      <c r="AB38" s="11"/>
      <c r="AD38" s="95"/>
      <c r="AE38" s="95"/>
      <c r="AF38" s="95"/>
      <c r="AG38" s="95"/>
      <c r="AH38" s="95"/>
      <c r="AI38" s="95"/>
      <c r="AJ38" s="95"/>
      <c r="AK38" s="95"/>
      <c r="AL38" s="95"/>
      <c r="AM38" s="96"/>
      <c r="AN38" s="96"/>
      <c r="AO38" s="96"/>
      <c r="AP38" s="96"/>
      <c r="AQ38" s="95"/>
      <c r="AR38" s="95"/>
      <c r="AS38" s="95"/>
      <c r="AT38" s="95"/>
      <c r="AU38" s="95"/>
      <c r="AV38" s="95"/>
      <c r="AW38" s="95"/>
      <c r="AX38" s="95"/>
      <c r="AY38" s="95"/>
      <c r="AZ38" s="95"/>
      <c r="BA38" s="95"/>
      <c r="BB38" s="95"/>
      <c r="BC38" s="95"/>
      <c r="BD38" s="95"/>
    </row>
    <row r="39" spans="1:56">
      <c r="A39" s="34"/>
      <c r="B39" s="11"/>
      <c r="C39" s="11"/>
      <c r="D39" s="11"/>
      <c r="E39" s="11"/>
      <c r="F39" s="13"/>
      <c r="G39" s="13"/>
      <c r="H39" s="13"/>
      <c r="I39" s="13"/>
      <c r="J39" s="34"/>
      <c r="K39" s="15"/>
      <c r="L39" s="15"/>
      <c r="M39" s="15"/>
      <c r="N39" s="15"/>
      <c r="O39" s="35"/>
      <c r="P39" s="13"/>
      <c r="Q39" s="13"/>
      <c r="R39" s="13"/>
      <c r="S39" s="13"/>
      <c r="T39" s="34"/>
      <c r="U39" s="11"/>
      <c r="V39" s="11"/>
      <c r="W39" s="11"/>
      <c r="X39" s="11"/>
      <c r="Y39" s="11"/>
      <c r="Z39" s="11"/>
      <c r="AA39" s="11"/>
      <c r="AB39" s="11"/>
      <c r="AD39" s="95"/>
      <c r="AE39" s="95"/>
      <c r="AF39" s="95"/>
      <c r="AG39" s="95"/>
      <c r="AH39" s="95"/>
      <c r="AI39" s="95"/>
      <c r="AJ39" s="95"/>
      <c r="AK39" s="95"/>
      <c r="AL39" s="95"/>
      <c r="AM39" s="96"/>
      <c r="AN39" s="96"/>
      <c r="AO39" s="96"/>
      <c r="AP39" s="96"/>
      <c r="AQ39" s="95"/>
      <c r="AR39" s="95"/>
      <c r="AS39" s="95"/>
      <c r="AT39" s="95"/>
      <c r="AU39" s="95"/>
      <c r="AV39" s="95"/>
      <c r="AW39" s="95"/>
      <c r="AX39" s="95"/>
      <c r="AY39" s="95"/>
      <c r="AZ39" s="95"/>
      <c r="BA39" s="95"/>
      <c r="BB39" s="95"/>
      <c r="BC39" s="95"/>
      <c r="BD39" s="95"/>
    </row>
    <row r="40" spans="1:56">
      <c r="A40" s="34"/>
      <c r="B40" s="11"/>
      <c r="C40" s="11"/>
      <c r="D40" s="11"/>
      <c r="E40" s="11"/>
      <c r="F40" s="13"/>
      <c r="G40" s="13"/>
      <c r="H40" s="13"/>
      <c r="I40" s="13"/>
      <c r="J40" s="34"/>
      <c r="K40" s="15"/>
      <c r="L40" s="15"/>
      <c r="M40" s="15"/>
      <c r="N40" s="15"/>
      <c r="O40" s="35"/>
      <c r="P40" s="13"/>
      <c r="Q40" s="13"/>
      <c r="R40" s="13"/>
      <c r="S40" s="13"/>
      <c r="T40" s="34"/>
      <c r="U40" s="11"/>
      <c r="V40" s="11"/>
      <c r="W40" s="11"/>
      <c r="X40" s="11"/>
      <c r="Y40" s="11"/>
      <c r="Z40" s="11"/>
      <c r="AA40" s="11"/>
      <c r="AB40" s="11"/>
      <c r="AD40" s="95"/>
      <c r="AE40" s="95"/>
      <c r="AF40" s="95"/>
      <c r="AG40" s="95"/>
      <c r="AH40" s="95"/>
      <c r="AI40" s="95"/>
      <c r="AJ40" s="95"/>
      <c r="AK40" s="95"/>
      <c r="AL40" s="95"/>
      <c r="AM40" s="96"/>
      <c r="AN40" s="96"/>
      <c r="AO40" s="96"/>
      <c r="AP40" s="96"/>
      <c r="AQ40" s="95"/>
      <c r="AR40" s="95"/>
      <c r="AS40" s="95"/>
      <c r="AT40" s="95"/>
      <c r="AU40" s="95"/>
      <c r="AV40" s="95"/>
      <c r="AW40" s="95"/>
      <c r="AX40" s="95"/>
      <c r="AY40" s="95"/>
      <c r="AZ40" s="95"/>
      <c r="BA40" s="95"/>
      <c r="BB40" s="95"/>
      <c r="BC40" s="95"/>
      <c r="BD40" s="95"/>
    </row>
    <row r="41" spans="1:56">
      <c r="A41" s="34"/>
      <c r="B41" s="11"/>
      <c r="C41" s="11"/>
      <c r="D41" s="11"/>
      <c r="E41" s="11"/>
      <c r="F41" s="13"/>
      <c r="G41" s="13"/>
      <c r="H41" s="13"/>
      <c r="I41" s="13"/>
      <c r="J41" s="34"/>
      <c r="K41" s="15"/>
      <c r="L41" s="15"/>
      <c r="M41" s="15"/>
      <c r="N41" s="15"/>
      <c r="O41" s="35"/>
      <c r="P41" s="13"/>
      <c r="Q41" s="13"/>
      <c r="R41" s="13"/>
      <c r="S41" s="13"/>
      <c r="T41" s="34"/>
      <c r="U41" s="11"/>
      <c r="V41" s="11"/>
      <c r="W41" s="11"/>
      <c r="X41" s="11"/>
      <c r="Y41" s="11"/>
      <c r="Z41" s="11"/>
      <c r="AA41" s="11"/>
      <c r="AB41" s="11"/>
      <c r="AD41" s="95"/>
      <c r="AE41" s="95"/>
      <c r="AF41" s="95"/>
      <c r="AG41" s="95"/>
      <c r="AH41" s="95"/>
      <c r="AI41" s="95"/>
      <c r="AJ41" s="95"/>
      <c r="AK41" s="95"/>
      <c r="AL41" s="95"/>
      <c r="AM41" s="96"/>
      <c r="AN41" s="96"/>
      <c r="AO41" s="96"/>
      <c r="AP41" s="96"/>
      <c r="AQ41" s="95"/>
      <c r="AR41" s="95"/>
      <c r="AS41" s="95"/>
      <c r="AT41" s="95"/>
      <c r="AU41" s="95"/>
      <c r="AV41" s="95"/>
      <c r="AW41" s="95"/>
      <c r="AX41" s="95"/>
      <c r="AY41" s="95"/>
      <c r="AZ41" s="95"/>
      <c r="BA41" s="95"/>
      <c r="BB41" s="95"/>
      <c r="BC41" s="95"/>
      <c r="BD41" s="95"/>
    </row>
    <row r="42" spans="1:56">
      <c r="A42" s="34"/>
      <c r="B42" s="11"/>
      <c r="C42" s="11"/>
      <c r="D42" s="11"/>
      <c r="E42" s="11"/>
      <c r="F42" s="13"/>
      <c r="G42" s="13"/>
      <c r="H42" s="13"/>
      <c r="I42" s="13"/>
      <c r="J42" s="34"/>
      <c r="K42" s="15"/>
      <c r="L42" s="15"/>
      <c r="M42" s="15"/>
      <c r="N42" s="15"/>
      <c r="O42" s="35"/>
      <c r="P42" s="13"/>
      <c r="Q42" s="13"/>
      <c r="R42" s="13"/>
      <c r="S42" s="13"/>
      <c r="T42" s="34"/>
      <c r="U42" s="11"/>
      <c r="V42" s="11"/>
      <c r="W42" s="11"/>
      <c r="X42" s="11"/>
      <c r="Y42" s="11"/>
      <c r="Z42" s="11"/>
      <c r="AA42" s="11"/>
      <c r="AB42" s="11"/>
      <c r="AD42" s="95"/>
      <c r="AE42" s="95"/>
      <c r="AF42" s="95"/>
      <c r="AG42" s="95"/>
      <c r="AH42" s="95"/>
      <c r="AI42" s="95"/>
      <c r="AJ42" s="95"/>
      <c r="AK42" s="95"/>
      <c r="AL42" s="95"/>
      <c r="AM42" s="96"/>
      <c r="AN42" s="96"/>
      <c r="AO42" s="96"/>
      <c r="AP42" s="96"/>
      <c r="AQ42" s="95"/>
      <c r="AR42" s="95"/>
      <c r="AS42" s="95"/>
      <c r="AT42" s="95"/>
      <c r="AU42" s="95"/>
      <c r="AV42" s="95"/>
      <c r="AW42" s="95"/>
      <c r="AX42" s="95"/>
      <c r="AY42" s="95"/>
      <c r="AZ42" s="95"/>
      <c r="BA42" s="95"/>
      <c r="BB42" s="95"/>
      <c r="BC42" s="95"/>
      <c r="BD42" s="95"/>
    </row>
    <row r="43" spans="1:56">
      <c r="A43" s="34"/>
      <c r="B43" s="11"/>
      <c r="C43" s="11"/>
      <c r="D43" s="11"/>
      <c r="E43" s="11"/>
      <c r="F43" s="13"/>
      <c r="H43" s="13"/>
      <c r="I43" s="13"/>
      <c r="J43" s="34"/>
      <c r="K43" s="15"/>
      <c r="L43" s="15"/>
      <c r="M43" s="15"/>
      <c r="N43" s="15"/>
      <c r="O43" s="35"/>
      <c r="P43" s="13"/>
      <c r="Q43" s="13"/>
      <c r="R43" s="13"/>
      <c r="S43" s="13"/>
      <c r="T43" s="34"/>
      <c r="U43" s="11"/>
      <c r="V43" s="11"/>
      <c r="W43" s="11"/>
      <c r="X43" s="11"/>
      <c r="Y43" s="11"/>
      <c r="Z43" s="11"/>
      <c r="AA43" s="11"/>
      <c r="AB43" s="11"/>
      <c r="AD43" s="95"/>
      <c r="AE43" s="95"/>
      <c r="AF43" s="95"/>
      <c r="AG43" s="95"/>
      <c r="AH43" s="95"/>
      <c r="AI43" s="95"/>
      <c r="AJ43" s="95"/>
      <c r="AK43" s="95"/>
      <c r="AL43" s="95"/>
      <c r="AM43" s="96"/>
      <c r="AN43" s="96"/>
      <c r="AO43" s="96"/>
      <c r="AP43" s="96"/>
      <c r="AQ43" s="95"/>
      <c r="AR43" s="95"/>
      <c r="AS43" s="95"/>
      <c r="AT43" s="95"/>
      <c r="AU43" s="95"/>
      <c r="AV43" s="95"/>
      <c r="AW43" s="95"/>
      <c r="AX43" s="95"/>
      <c r="AY43" s="95"/>
      <c r="AZ43" s="95"/>
      <c r="BA43" s="95"/>
      <c r="BB43" s="95"/>
      <c r="BC43" s="95"/>
      <c r="BD43" s="95"/>
    </row>
    <row r="44" spans="1:56">
      <c r="A44" s="34"/>
      <c r="B44" s="11"/>
      <c r="C44" s="11"/>
      <c r="D44" s="11"/>
      <c r="E44" s="11"/>
      <c r="F44" s="13"/>
      <c r="G44" s="13"/>
      <c r="H44" s="13"/>
      <c r="I44" s="13"/>
      <c r="J44" s="34"/>
      <c r="K44" s="15"/>
      <c r="L44" s="15"/>
      <c r="M44" s="15"/>
      <c r="N44" s="15"/>
      <c r="O44" s="35"/>
      <c r="P44" s="13"/>
      <c r="Q44" s="13"/>
      <c r="R44" s="13"/>
      <c r="S44" s="13"/>
      <c r="T44" s="34"/>
      <c r="U44" s="11"/>
      <c r="V44" s="11"/>
      <c r="W44" s="11"/>
      <c r="X44" s="11"/>
      <c r="Y44" s="11"/>
      <c r="Z44" s="11"/>
      <c r="AA44" s="11"/>
      <c r="AB44" s="11"/>
      <c r="AD44" s="95"/>
      <c r="AE44" s="95"/>
      <c r="AF44" s="95"/>
      <c r="AG44" s="95"/>
      <c r="AH44" s="95"/>
      <c r="AI44" s="95"/>
      <c r="AJ44" s="95"/>
      <c r="AK44" s="95"/>
      <c r="AL44" s="95"/>
      <c r="AM44" s="96"/>
      <c r="AN44" s="96"/>
      <c r="AO44" s="96"/>
      <c r="AP44" s="96"/>
      <c r="AQ44" s="95"/>
      <c r="AR44" s="95"/>
      <c r="AS44" s="95"/>
      <c r="AT44" s="95"/>
      <c r="AU44" s="95"/>
      <c r="AV44" s="95"/>
      <c r="AW44" s="95"/>
      <c r="AX44" s="95"/>
      <c r="AY44" s="95"/>
      <c r="AZ44" s="95"/>
      <c r="BA44" s="95"/>
      <c r="BB44" s="95"/>
      <c r="BC44" s="95"/>
      <c r="BD44" s="95"/>
    </row>
    <row r="45" spans="1:56">
      <c r="A45" s="34"/>
      <c r="B45" s="11"/>
      <c r="C45" s="11"/>
      <c r="D45" s="11"/>
      <c r="E45" s="11"/>
      <c r="F45" s="13"/>
      <c r="G45" s="13"/>
      <c r="H45" s="13"/>
      <c r="I45" s="13"/>
      <c r="J45" s="34"/>
      <c r="K45" s="15"/>
      <c r="L45" s="15"/>
      <c r="M45" s="15"/>
      <c r="N45" s="15"/>
      <c r="O45" s="35"/>
      <c r="P45" s="13"/>
      <c r="Q45" s="13"/>
      <c r="R45" s="13"/>
      <c r="S45" s="13"/>
      <c r="T45" s="34"/>
      <c r="U45" s="11"/>
      <c r="V45" s="11"/>
      <c r="W45" s="11"/>
      <c r="X45" s="11"/>
      <c r="Y45" s="11"/>
      <c r="Z45" s="11"/>
      <c r="AA45" s="11"/>
      <c r="AB45" s="11"/>
      <c r="AD45" s="95"/>
      <c r="AE45" s="95"/>
      <c r="AF45" s="95"/>
      <c r="AG45" s="95"/>
      <c r="AH45" s="95"/>
      <c r="AI45" s="95"/>
      <c r="AJ45" s="95"/>
      <c r="AK45" s="95"/>
      <c r="AL45" s="95"/>
      <c r="AM45" s="96"/>
      <c r="AN45" s="96"/>
      <c r="AO45" s="96"/>
      <c r="AP45" s="96"/>
      <c r="AQ45" s="95"/>
      <c r="AR45" s="95"/>
      <c r="AS45" s="95"/>
      <c r="AT45" s="95"/>
      <c r="AU45" s="95"/>
      <c r="AV45" s="95"/>
      <c r="AW45" s="95"/>
      <c r="AX45" s="95"/>
      <c r="AY45" s="95"/>
      <c r="AZ45" s="95"/>
      <c r="BA45" s="95"/>
      <c r="BB45" s="95"/>
      <c r="BC45" s="95"/>
      <c r="BD45" s="95"/>
    </row>
    <row r="46" spans="1:56">
      <c r="A46" s="34"/>
      <c r="B46" s="11"/>
      <c r="C46" s="11"/>
      <c r="D46" s="11"/>
      <c r="E46" s="11"/>
      <c r="F46" s="13"/>
      <c r="G46" s="13"/>
      <c r="H46" s="13"/>
      <c r="I46" s="13"/>
      <c r="J46" s="34"/>
      <c r="K46" s="15"/>
      <c r="L46" s="15"/>
      <c r="M46" s="15"/>
      <c r="N46" s="15"/>
      <c r="O46" s="35"/>
      <c r="P46" s="13"/>
      <c r="Q46" s="13"/>
      <c r="R46" s="13"/>
      <c r="S46" s="13"/>
      <c r="T46" s="34"/>
      <c r="U46" s="11"/>
      <c r="V46" s="11"/>
      <c r="W46" s="11"/>
      <c r="X46" s="11"/>
      <c r="Y46" s="11"/>
      <c r="Z46" s="11"/>
      <c r="AA46" s="11"/>
      <c r="AB46" s="11"/>
      <c r="AD46" s="95"/>
      <c r="AE46" s="95"/>
      <c r="AF46" s="95"/>
      <c r="AG46" s="95"/>
      <c r="AH46" s="95"/>
      <c r="AI46" s="95"/>
      <c r="AJ46" s="95"/>
      <c r="AK46" s="95"/>
      <c r="AL46" s="95"/>
      <c r="AM46" s="96"/>
      <c r="AN46" s="96"/>
      <c r="AO46" s="96"/>
      <c r="AP46" s="96"/>
      <c r="AQ46" s="95"/>
      <c r="AR46" s="95"/>
      <c r="AS46" s="95"/>
      <c r="AT46" s="95"/>
      <c r="AU46" s="95"/>
      <c r="AV46" s="95"/>
      <c r="AW46" s="95"/>
      <c r="AX46" s="95"/>
      <c r="AY46" s="95"/>
      <c r="AZ46" s="95"/>
      <c r="BA46" s="95"/>
      <c r="BB46" s="95"/>
      <c r="BC46" s="95"/>
      <c r="BD46" s="95"/>
    </row>
    <row r="47" spans="1:56">
      <c r="A47" s="34"/>
      <c r="B47" s="11"/>
      <c r="C47" s="11"/>
      <c r="D47" s="11"/>
      <c r="E47" s="11"/>
      <c r="F47" s="13"/>
      <c r="G47" s="13"/>
      <c r="H47" s="13"/>
      <c r="I47" s="13"/>
      <c r="J47" s="34"/>
      <c r="K47" s="15"/>
      <c r="L47" s="15"/>
      <c r="M47" s="15"/>
      <c r="N47" s="15"/>
      <c r="O47" s="35"/>
      <c r="P47" s="13"/>
      <c r="Q47" s="13"/>
      <c r="R47" s="13"/>
      <c r="S47" s="13"/>
      <c r="T47" s="34"/>
      <c r="U47" s="11"/>
      <c r="V47" s="11"/>
      <c r="W47" s="11"/>
      <c r="X47" s="11"/>
      <c r="Y47" s="11"/>
      <c r="Z47" s="11"/>
      <c r="AA47" s="11"/>
      <c r="AB47" s="11"/>
      <c r="AD47" s="95"/>
      <c r="AE47" s="95"/>
      <c r="AF47" s="95"/>
      <c r="AG47" s="95"/>
      <c r="AH47" s="95"/>
      <c r="AI47" s="95"/>
      <c r="AJ47" s="95"/>
      <c r="AK47" s="95"/>
      <c r="AL47" s="95"/>
      <c r="AM47" s="96"/>
      <c r="AN47" s="96"/>
      <c r="AO47" s="96"/>
      <c r="AP47" s="96"/>
      <c r="AQ47" s="95"/>
      <c r="AR47" s="95"/>
      <c r="AS47" s="95"/>
      <c r="AT47" s="95"/>
      <c r="AU47" s="95"/>
      <c r="AV47" s="95"/>
      <c r="AW47" s="95"/>
      <c r="AX47" s="95"/>
      <c r="AY47" s="95"/>
      <c r="AZ47" s="95"/>
      <c r="BA47" s="95"/>
      <c r="BB47" s="95"/>
      <c r="BC47" s="95"/>
      <c r="BD47" s="95"/>
    </row>
    <row r="48" spans="1:56">
      <c r="A48" s="34"/>
      <c r="B48" s="11"/>
      <c r="C48" s="11"/>
      <c r="D48" s="11"/>
      <c r="E48" s="11"/>
      <c r="F48" s="13"/>
      <c r="G48" s="13"/>
      <c r="H48" s="13"/>
      <c r="I48" s="13"/>
      <c r="J48" s="34"/>
      <c r="K48" s="15"/>
      <c r="L48" s="15"/>
      <c r="M48" s="15"/>
      <c r="N48" s="15"/>
      <c r="O48" s="35"/>
      <c r="P48" s="13"/>
      <c r="Q48" s="13"/>
      <c r="R48" s="13"/>
      <c r="S48" s="13"/>
      <c r="T48" s="34"/>
      <c r="U48" s="11"/>
      <c r="V48" s="11"/>
      <c r="W48" s="11"/>
      <c r="X48" s="11"/>
      <c r="Y48" s="11"/>
      <c r="Z48" s="11"/>
      <c r="AA48" s="11"/>
      <c r="AB48" s="11"/>
      <c r="AD48" s="95"/>
      <c r="AE48" s="95"/>
      <c r="AF48" s="95"/>
      <c r="AG48" s="95"/>
      <c r="AH48" s="95"/>
      <c r="AI48" s="95"/>
      <c r="AJ48" s="95"/>
      <c r="AK48" s="95"/>
      <c r="AL48" s="95"/>
      <c r="AM48" s="96"/>
      <c r="AN48" s="96"/>
      <c r="AO48" s="96"/>
      <c r="AP48" s="96"/>
      <c r="AQ48" s="95"/>
      <c r="AR48" s="95"/>
      <c r="AS48" s="95"/>
      <c r="AT48" s="95"/>
      <c r="AU48" s="95"/>
      <c r="AV48" s="95"/>
      <c r="AW48" s="95"/>
      <c r="AX48" s="95"/>
      <c r="AY48" s="95"/>
      <c r="AZ48" s="95"/>
      <c r="BA48" s="95"/>
      <c r="BB48" s="95"/>
      <c r="BC48" s="95"/>
      <c r="BD48" s="95"/>
    </row>
    <row r="49" spans="1:56">
      <c r="A49" s="34"/>
      <c r="B49" s="11"/>
      <c r="C49" s="11"/>
      <c r="D49" s="11"/>
      <c r="E49" s="11"/>
      <c r="F49" s="13"/>
      <c r="G49" s="13"/>
      <c r="H49" s="13"/>
      <c r="I49" s="13"/>
      <c r="J49" s="34"/>
      <c r="K49" s="15"/>
      <c r="L49" s="15"/>
      <c r="M49" s="15"/>
      <c r="N49" s="15"/>
      <c r="O49" s="35"/>
      <c r="P49" s="13"/>
      <c r="Q49" s="13"/>
      <c r="R49" s="13"/>
      <c r="S49" s="13"/>
      <c r="T49" s="34"/>
      <c r="U49" s="11"/>
      <c r="V49" s="11"/>
      <c r="W49" s="11"/>
      <c r="X49" s="11"/>
      <c r="Y49" s="11"/>
      <c r="Z49" s="11"/>
      <c r="AA49" s="11"/>
      <c r="AB49" s="11"/>
      <c r="AD49" s="95"/>
      <c r="AE49" s="95"/>
      <c r="AF49" s="95"/>
      <c r="AG49" s="95"/>
      <c r="AH49" s="95"/>
      <c r="AI49" s="95"/>
      <c r="AJ49" s="95"/>
      <c r="AK49" s="95"/>
      <c r="AL49" s="95"/>
      <c r="AM49" s="96"/>
      <c r="AN49" s="96"/>
      <c r="AO49" s="96"/>
      <c r="AP49" s="96"/>
      <c r="AQ49" s="95"/>
      <c r="AR49" s="95"/>
      <c r="AS49" s="95"/>
      <c r="AT49" s="95"/>
      <c r="AU49" s="95"/>
      <c r="AV49" s="95"/>
      <c r="AW49" s="95"/>
      <c r="AX49" s="95"/>
      <c r="AY49" s="95"/>
      <c r="AZ49" s="95"/>
      <c r="BA49" s="95"/>
      <c r="BB49" s="95"/>
      <c r="BC49" s="95"/>
      <c r="BD49" s="95"/>
    </row>
    <row r="50" spans="1:56">
      <c r="A50" s="34"/>
      <c r="B50" s="11"/>
      <c r="C50" s="11"/>
      <c r="D50" s="11"/>
      <c r="E50" s="11"/>
      <c r="F50" s="13"/>
      <c r="G50" s="13"/>
      <c r="H50" s="13"/>
      <c r="I50" s="13"/>
      <c r="J50" s="34"/>
      <c r="K50" s="15"/>
      <c r="L50" s="15"/>
      <c r="M50" s="15"/>
      <c r="N50" s="15"/>
      <c r="O50" s="35"/>
      <c r="P50" s="13"/>
      <c r="Q50" s="13"/>
      <c r="R50" s="13"/>
      <c r="S50" s="13"/>
      <c r="T50" s="34"/>
      <c r="U50" s="11"/>
      <c r="V50" s="11"/>
      <c r="W50" s="11"/>
      <c r="X50" s="11"/>
      <c r="Y50" s="11"/>
      <c r="Z50" s="11"/>
      <c r="AA50" s="11"/>
      <c r="AB50" s="11"/>
      <c r="AD50" s="95"/>
      <c r="AE50" s="95"/>
      <c r="AF50" s="95"/>
      <c r="AG50" s="95"/>
      <c r="AH50" s="95"/>
      <c r="AI50" s="95"/>
      <c r="AJ50" s="95"/>
      <c r="AK50" s="95"/>
      <c r="AL50" s="95"/>
      <c r="AM50" s="96"/>
      <c r="AN50" s="96"/>
      <c r="AO50" s="96"/>
      <c r="AP50" s="96"/>
      <c r="AQ50" s="95"/>
      <c r="AR50" s="95"/>
      <c r="AS50" s="95"/>
      <c r="AT50" s="95"/>
      <c r="AU50" s="95"/>
      <c r="AV50" s="95"/>
      <c r="AW50" s="95"/>
      <c r="AX50" s="95"/>
      <c r="AY50" s="95"/>
      <c r="AZ50" s="95"/>
      <c r="BA50" s="95"/>
      <c r="BB50" s="95"/>
      <c r="BC50" s="95"/>
      <c r="BD50" s="95"/>
    </row>
    <row r="51" spans="1:56">
      <c r="A51" s="34"/>
      <c r="B51" s="11"/>
      <c r="C51" s="11"/>
      <c r="D51" s="11"/>
      <c r="E51" s="11"/>
      <c r="F51" s="13"/>
      <c r="G51" s="13"/>
      <c r="H51" s="13"/>
      <c r="I51" s="13"/>
      <c r="J51" s="34"/>
      <c r="K51" s="15"/>
      <c r="L51" s="15"/>
      <c r="M51" s="15"/>
      <c r="N51" s="15"/>
      <c r="O51" s="35"/>
      <c r="P51" s="13"/>
      <c r="Q51" s="13"/>
      <c r="R51" s="13"/>
      <c r="S51" s="13"/>
      <c r="T51" s="34"/>
      <c r="U51" s="11"/>
      <c r="V51" s="11"/>
      <c r="W51" s="11"/>
      <c r="X51" s="11"/>
      <c r="Y51" s="11"/>
      <c r="Z51" s="11"/>
      <c r="AA51" s="11"/>
      <c r="AB51" s="11"/>
      <c r="AD51" s="95"/>
      <c r="AE51" s="95"/>
      <c r="AF51" s="95"/>
      <c r="AG51" s="95"/>
      <c r="AH51" s="95"/>
      <c r="AI51" s="95"/>
      <c r="AJ51" s="95"/>
      <c r="AK51" s="95"/>
      <c r="AL51" s="95"/>
      <c r="AM51" s="96"/>
      <c r="AN51" s="96"/>
      <c r="AO51" s="96"/>
      <c r="AP51" s="96"/>
      <c r="AQ51" s="95"/>
      <c r="AR51" s="95"/>
      <c r="AS51" s="95"/>
      <c r="AT51" s="95"/>
      <c r="AU51" s="95"/>
      <c r="AV51" s="95"/>
      <c r="AW51" s="95"/>
      <c r="AX51" s="95"/>
      <c r="AY51" s="95"/>
      <c r="AZ51" s="95"/>
      <c r="BA51" s="95"/>
      <c r="BB51" s="95"/>
      <c r="BC51" s="95"/>
      <c r="BD51" s="95"/>
    </row>
    <row r="52" spans="1:56">
      <c r="A52" s="34"/>
      <c r="B52" s="11"/>
      <c r="C52" s="11"/>
      <c r="D52" s="11"/>
      <c r="E52" s="11"/>
      <c r="F52" s="13"/>
      <c r="G52" s="13"/>
      <c r="H52" s="13"/>
      <c r="I52" s="13"/>
      <c r="J52" s="34"/>
      <c r="K52" s="15"/>
      <c r="L52" s="15"/>
      <c r="M52" s="15"/>
      <c r="N52" s="15"/>
      <c r="O52" s="35"/>
      <c r="P52" s="13"/>
      <c r="Q52" s="13"/>
      <c r="R52" s="13"/>
      <c r="S52" s="13"/>
      <c r="T52" s="34"/>
      <c r="U52" s="11"/>
      <c r="V52" s="11"/>
      <c r="W52" s="11"/>
      <c r="X52" s="11"/>
      <c r="Y52" s="11"/>
      <c r="Z52" s="11"/>
      <c r="AA52" s="11"/>
      <c r="AB52" s="11"/>
      <c r="AD52" s="95"/>
      <c r="AE52" s="95"/>
      <c r="AF52" s="95"/>
      <c r="AG52" s="95"/>
      <c r="AH52" s="95"/>
      <c r="AI52" s="95"/>
      <c r="AJ52" s="95"/>
      <c r="AK52" s="95"/>
      <c r="AL52" s="95"/>
      <c r="AM52" s="96"/>
      <c r="AN52" s="96"/>
      <c r="AO52" s="96"/>
      <c r="AP52" s="96"/>
      <c r="AQ52" s="95"/>
      <c r="AR52" s="95"/>
      <c r="AS52" s="95"/>
      <c r="AT52" s="95"/>
      <c r="AU52" s="95"/>
      <c r="AV52" s="95"/>
      <c r="AW52" s="95"/>
      <c r="AX52" s="95"/>
      <c r="AY52" s="95"/>
      <c r="AZ52" s="95"/>
      <c r="BA52" s="95"/>
      <c r="BB52" s="95"/>
      <c r="BC52" s="95"/>
      <c r="BD52" s="95"/>
    </row>
    <row r="53" spans="1:56">
      <c r="A53" s="34"/>
      <c r="B53" s="11"/>
      <c r="C53" s="11"/>
      <c r="D53" s="11"/>
      <c r="E53" s="11"/>
      <c r="F53" s="13"/>
      <c r="G53" s="13"/>
      <c r="H53" s="13"/>
      <c r="I53" s="13"/>
      <c r="J53" s="34"/>
      <c r="K53" s="15"/>
      <c r="L53" s="15"/>
      <c r="M53" s="15"/>
      <c r="N53" s="15"/>
      <c r="O53" s="35"/>
      <c r="P53" s="13"/>
      <c r="Q53" s="13"/>
      <c r="R53" s="13"/>
      <c r="S53" s="13"/>
      <c r="T53" s="34"/>
      <c r="U53" s="11"/>
      <c r="V53" s="11"/>
      <c r="W53" s="11"/>
      <c r="X53" s="11"/>
      <c r="Y53" s="11"/>
      <c r="Z53" s="11"/>
      <c r="AA53" s="11"/>
      <c r="AB53" s="11"/>
      <c r="AD53" s="95"/>
      <c r="AE53" s="95"/>
      <c r="AF53" s="95"/>
      <c r="AG53" s="95"/>
      <c r="AH53" s="95"/>
      <c r="AI53" s="95"/>
      <c r="AJ53" s="95"/>
      <c r="AK53" s="95"/>
      <c r="AL53" s="95"/>
      <c r="AM53" s="96"/>
      <c r="AN53" s="96"/>
      <c r="AO53" s="96"/>
      <c r="AP53" s="96"/>
      <c r="AQ53" s="95"/>
      <c r="AR53" s="95"/>
      <c r="AS53" s="95"/>
      <c r="AT53" s="95"/>
      <c r="AU53" s="95"/>
      <c r="AV53" s="95"/>
      <c r="AW53" s="95"/>
      <c r="AX53" s="95"/>
      <c r="AY53" s="95"/>
      <c r="AZ53" s="95"/>
      <c r="BA53" s="95"/>
      <c r="BB53" s="95"/>
      <c r="BC53" s="95"/>
      <c r="BD53" s="95"/>
    </row>
    <row r="54" spans="1:56">
      <c r="A54" s="34"/>
      <c r="B54" s="11"/>
      <c r="C54" s="11"/>
      <c r="D54" s="11"/>
      <c r="E54" s="11"/>
      <c r="F54" s="13"/>
      <c r="G54" s="13"/>
      <c r="H54" s="13"/>
      <c r="I54" s="13"/>
      <c r="J54" s="34"/>
      <c r="K54" s="15"/>
      <c r="L54" s="15"/>
      <c r="M54" s="15"/>
      <c r="N54" s="15"/>
      <c r="O54" s="35"/>
      <c r="P54" s="13"/>
      <c r="Q54" s="13"/>
      <c r="R54" s="13"/>
      <c r="S54" s="13"/>
      <c r="T54" s="34"/>
      <c r="U54" s="11"/>
      <c r="V54" s="11"/>
      <c r="W54" s="11"/>
      <c r="X54" s="11"/>
      <c r="Y54" s="11"/>
      <c r="Z54" s="11"/>
      <c r="AA54" s="11"/>
      <c r="AB54" s="11"/>
      <c r="AD54" s="95"/>
      <c r="AE54" s="95"/>
      <c r="AF54" s="95"/>
      <c r="AG54" s="95"/>
      <c r="AH54" s="95"/>
      <c r="AI54" s="95"/>
      <c r="AJ54" s="95"/>
      <c r="AK54" s="95"/>
      <c r="AL54" s="95"/>
      <c r="AM54" s="96"/>
      <c r="AN54" s="96"/>
      <c r="AO54" s="96"/>
      <c r="AP54" s="96"/>
      <c r="AQ54" s="95"/>
      <c r="AR54" s="95"/>
      <c r="AS54" s="95"/>
      <c r="AT54" s="95"/>
      <c r="AU54" s="95"/>
      <c r="AV54" s="95"/>
      <c r="AW54" s="95"/>
      <c r="AX54" s="95"/>
      <c r="AY54" s="95"/>
      <c r="AZ54" s="95"/>
      <c r="BA54" s="95"/>
      <c r="BB54" s="95"/>
      <c r="BC54" s="95"/>
      <c r="BD54" s="95"/>
    </row>
    <row r="55" spans="1:56">
      <c r="A55" s="34"/>
      <c r="B55" s="11"/>
      <c r="C55" s="11"/>
      <c r="D55" s="11"/>
      <c r="E55" s="11"/>
      <c r="F55" s="13"/>
      <c r="G55" s="13"/>
      <c r="H55" s="13"/>
      <c r="I55" s="13"/>
      <c r="J55" s="34"/>
      <c r="K55" s="15"/>
      <c r="L55" s="15"/>
      <c r="M55" s="15"/>
      <c r="N55" s="15"/>
      <c r="O55" s="35"/>
      <c r="P55" s="13"/>
      <c r="Q55" s="13"/>
      <c r="R55" s="13"/>
      <c r="S55" s="13"/>
      <c r="T55" s="34"/>
      <c r="U55" s="11"/>
      <c r="V55" s="11"/>
      <c r="W55" s="11"/>
      <c r="X55" s="11"/>
      <c r="Y55" s="11"/>
      <c r="Z55" s="11"/>
      <c r="AA55" s="11"/>
      <c r="AB55" s="11"/>
      <c r="AD55" s="95"/>
      <c r="AE55" s="95"/>
      <c r="AF55" s="95"/>
      <c r="AG55" s="95"/>
      <c r="AH55" s="95"/>
      <c r="AI55" s="95"/>
      <c r="AJ55" s="95"/>
      <c r="AK55" s="95"/>
      <c r="AL55" s="95"/>
      <c r="AM55" s="96"/>
      <c r="AN55" s="96"/>
      <c r="AO55" s="96"/>
      <c r="AP55" s="96"/>
      <c r="AQ55" s="95"/>
      <c r="AR55" s="95"/>
      <c r="AS55" s="95"/>
      <c r="AT55" s="95"/>
      <c r="AU55" s="95"/>
      <c r="AV55" s="95"/>
      <c r="AW55" s="95"/>
      <c r="AX55" s="95"/>
      <c r="AY55" s="95"/>
      <c r="AZ55" s="95"/>
      <c r="BA55" s="95"/>
      <c r="BB55" s="95"/>
      <c r="BC55" s="95"/>
      <c r="BD55" s="95"/>
    </row>
    <row r="56" spans="1:56">
      <c r="A56" s="34"/>
      <c r="B56" s="11"/>
      <c r="C56" s="11"/>
      <c r="D56" s="11"/>
      <c r="E56" s="11"/>
      <c r="F56" s="13"/>
      <c r="G56" s="13"/>
      <c r="H56" s="13"/>
      <c r="I56" s="13"/>
      <c r="J56" s="34"/>
      <c r="K56" s="15"/>
      <c r="L56" s="15"/>
      <c r="M56" s="15"/>
      <c r="N56" s="15"/>
      <c r="O56" s="35"/>
      <c r="P56" s="13"/>
      <c r="Q56" s="13"/>
      <c r="R56" s="13"/>
      <c r="S56" s="13"/>
      <c r="T56" s="34"/>
      <c r="U56" s="11"/>
      <c r="V56" s="11"/>
      <c r="W56" s="11"/>
      <c r="X56" s="11"/>
      <c r="Y56" s="11"/>
      <c r="Z56" s="11"/>
      <c r="AA56" s="11"/>
      <c r="AB56" s="11"/>
      <c r="AD56" s="95"/>
      <c r="AE56" s="95"/>
      <c r="AF56" s="95"/>
      <c r="AG56" s="95"/>
      <c r="AH56" s="95"/>
      <c r="AI56" s="95"/>
      <c r="AJ56" s="95"/>
      <c r="AK56" s="95"/>
      <c r="AL56" s="95"/>
      <c r="AM56" s="96"/>
      <c r="AN56" s="96"/>
      <c r="AO56" s="96"/>
      <c r="AP56" s="96"/>
      <c r="AQ56" s="95"/>
      <c r="AR56" s="95"/>
      <c r="AS56" s="95"/>
      <c r="AT56" s="95"/>
      <c r="AU56" s="95"/>
      <c r="AV56" s="95"/>
      <c r="AW56" s="95"/>
      <c r="AX56" s="95"/>
      <c r="AY56" s="95"/>
      <c r="AZ56" s="95"/>
      <c r="BA56" s="95"/>
      <c r="BB56" s="95"/>
      <c r="BC56" s="95"/>
      <c r="BD56" s="95"/>
    </row>
    <row r="57" spans="1:56">
      <c r="A57" s="34"/>
      <c r="B57" s="11"/>
      <c r="C57" s="11"/>
      <c r="D57" s="11"/>
      <c r="E57" s="11"/>
      <c r="F57" s="13"/>
      <c r="G57" s="13"/>
      <c r="H57" s="13"/>
      <c r="I57" s="13"/>
      <c r="J57" s="34"/>
      <c r="K57" s="15"/>
      <c r="L57" s="15"/>
      <c r="M57" s="15"/>
      <c r="N57" s="15"/>
      <c r="O57" s="35"/>
      <c r="P57" s="13"/>
      <c r="Q57" s="13"/>
      <c r="R57" s="13"/>
      <c r="S57" s="13"/>
      <c r="T57" s="34"/>
      <c r="U57" s="11"/>
      <c r="V57" s="11"/>
      <c r="W57" s="11"/>
      <c r="X57" s="11"/>
      <c r="Y57" s="11"/>
      <c r="Z57" s="11"/>
      <c r="AA57" s="11"/>
      <c r="AB57" s="11"/>
      <c r="AD57" s="95"/>
      <c r="AE57" s="95"/>
      <c r="AF57" s="95"/>
      <c r="AG57" s="95"/>
      <c r="AH57" s="95"/>
      <c r="AI57" s="95"/>
      <c r="AJ57" s="95"/>
      <c r="AK57" s="95"/>
      <c r="AL57" s="95"/>
      <c r="AM57" s="96"/>
      <c r="AN57" s="96"/>
      <c r="AO57" s="96"/>
      <c r="AP57" s="96"/>
      <c r="AQ57" s="95"/>
      <c r="AR57" s="95"/>
      <c r="AS57" s="95"/>
      <c r="AT57" s="95"/>
      <c r="AU57" s="95"/>
      <c r="AV57" s="95"/>
      <c r="AW57" s="95"/>
      <c r="AX57" s="95"/>
      <c r="AY57" s="95"/>
      <c r="AZ57" s="95"/>
      <c r="BA57" s="95"/>
      <c r="BB57" s="95"/>
      <c r="BC57" s="95"/>
      <c r="BD57" s="95"/>
    </row>
    <row r="58" spans="1:56">
      <c r="A58" s="34"/>
      <c r="B58" s="11"/>
      <c r="C58" s="11"/>
      <c r="D58" s="11"/>
      <c r="E58" s="11"/>
      <c r="F58" s="13"/>
      <c r="G58" s="13"/>
      <c r="H58" s="13"/>
      <c r="I58" s="13"/>
      <c r="J58" s="34"/>
      <c r="K58" s="15"/>
      <c r="L58" s="15"/>
      <c r="M58" s="15"/>
      <c r="N58" s="15"/>
      <c r="O58" s="35"/>
      <c r="P58" s="13"/>
      <c r="Q58" s="13"/>
      <c r="R58" s="13"/>
      <c r="S58" s="13"/>
      <c r="T58" s="34"/>
      <c r="U58" s="11"/>
      <c r="V58" s="11"/>
      <c r="W58" s="11"/>
      <c r="X58" s="11"/>
      <c r="Y58" s="11"/>
      <c r="Z58" s="11"/>
      <c r="AA58" s="11"/>
      <c r="AB58" s="11"/>
      <c r="AD58" s="95"/>
      <c r="AE58" s="95"/>
      <c r="AF58" s="95"/>
      <c r="AG58" s="95"/>
      <c r="AH58" s="95"/>
      <c r="AI58" s="95"/>
      <c r="AJ58" s="95"/>
      <c r="AK58" s="95"/>
      <c r="AL58" s="95"/>
      <c r="AM58" s="96"/>
      <c r="AN58" s="96"/>
      <c r="AO58" s="96"/>
      <c r="AP58" s="96"/>
      <c r="AQ58" s="95"/>
      <c r="AR58" s="95"/>
      <c r="AS58" s="95"/>
      <c r="AT58" s="95"/>
      <c r="AU58" s="95"/>
      <c r="AV58" s="95"/>
      <c r="AW58" s="95"/>
      <c r="AX58" s="95"/>
      <c r="AY58" s="95"/>
      <c r="AZ58" s="95"/>
      <c r="BA58" s="95"/>
      <c r="BB58" s="95"/>
      <c r="BC58" s="95"/>
      <c r="BD58" s="95"/>
    </row>
    <row r="59" spans="1:56">
      <c r="A59" s="34"/>
      <c r="B59" s="11"/>
      <c r="C59" s="11"/>
      <c r="D59" s="11"/>
      <c r="E59" s="11"/>
      <c r="F59" s="13"/>
      <c r="G59" s="13"/>
      <c r="H59" s="13"/>
      <c r="I59" s="13"/>
      <c r="J59" s="34"/>
      <c r="K59" s="15"/>
      <c r="L59" s="15"/>
      <c r="M59" s="15"/>
      <c r="N59" s="15"/>
      <c r="O59" s="35"/>
      <c r="P59" s="13"/>
      <c r="Q59" s="13"/>
      <c r="R59" s="13"/>
      <c r="S59" s="13"/>
      <c r="T59" s="34"/>
      <c r="U59" s="11"/>
      <c r="V59" s="11"/>
      <c r="W59" s="11"/>
      <c r="X59" s="11"/>
      <c r="Y59" s="11"/>
      <c r="Z59" s="11"/>
      <c r="AA59" s="11"/>
      <c r="AB59" s="11"/>
      <c r="AD59" s="95"/>
      <c r="AE59" s="95"/>
      <c r="AF59" s="95"/>
      <c r="AG59" s="95"/>
      <c r="AH59" s="95"/>
      <c r="AI59" s="95"/>
      <c r="AJ59" s="95"/>
      <c r="AK59" s="95"/>
      <c r="AL59" s="95"/>
      <c r="AM59" s="96"/>
      <c r="AN59" s="96"/>
      <c r="AO59" s="96"/>
      <c r="AP59" s="96"/>
      <c r="AQ59" s="95"/>
      <c r="AR59" s="95"/>
      <c r="AS59" s="95"/>
      <c r="AT59" s="95"/>
      <c r="AU59" s="95"/>
      <c r="AV59" s="95"/>
      <c r="AW59" s="95"/>
      <c r="AX59" s="95"/>
      <c r="AY59" s="95"/>
      <c r="AZ59" s="95"/>
      <c r="BA59" s="95"/>
      <c r="BB59" s="95"/>
      <c r="BC59" s="95"/>
      <c r="BD59" s="95"/>
    </row>
    <row r="60" spans="1:56">
      <c r="A60" s="34"/>
      <c r="B60" s="11"/>
      <c r="C60" s="11"/>
      <c r="D60" s="11"/>
      <c r="E60" s="11"/>
      <c r="F60" s="13"/>
      <c r="G60" s="13"/>
      <c r="H60" s="13"/>
      <c r="I60" s="13"/>
      <c r="J60" s="34"/>
      <c r="K60" s="15"/>
      <c r="L60" s="15"/>
      <c r="M60" s="15"/>
      <c r="N60" s="15"/>
      <c r="O60" s="35"/>
      <c r="P60" s="13"/>
      <c r="Q60" s="13"/>
      <c r="R60" s="13"/>
      <c r="S60" s="13"/>
      <c r="T60" s="34"/>
      <c r="U60" s="11"/>
      <c r="V60" s="11"/>
      <c r="W60" s="11"/>
      <c r="X60" s="11"/>
      <c r="Y60" s="11"/>
      <c r="Z60" s="11"/>
      <c r="AA60" s="11"/>
      <c r="AB60" s="11"/>
      <c r="AD60" s="95"/>
      <c r="AE60" s="95"/>
      <c r="AF60" s="95"/>
      <c r="AG60" s="95"/>
      <c r="AH60" s="95"/>
      <c r="AI60" s="95"/>
      <c r="AJ60" s="95"/>
      <c r="AK60" s="95"/>
      <c r="AL60" s="95"/>
      <c r="AM60" s="96"/>
      <c r="AN60" s="96"/>
      <c r="AO60" s="96"/>
      <c r="AP60" s="96"/>
      <c r="AQ60" s="95"/>
      <c r="AR60" s="95"/>
      <c r="AS60" s="95"/>
      <c r="AT60" s="95"/>
      <c r="AU60" s="95"/>
      <c r="AV60" s="95"/>
      <c r="AW60" s="95"/>
      <c r="AX60" s="95"/>
      <c r="AY60" s="95"/>
      <c r="AZ60" s="95"/>
      <c r="BA60" s="95"/>
      <c r="BB60" s="95"/>
      <c r="BC60" s="95"/>
      <c r="BD60" s="95"/>
    </row>
    <row r="61" spans="1:56">
      <c r="A61" s="34"/>
      <c r="B61" s="11"/>
      <c r="C61" s="11"/>
      <c r="D61" s="11"/>
      <c r="E61" s="11"/>
      <c r="F61" s="13"/>
      <c r="G61" s="13"/>
      <c r="H61" s="13"/>
      <c r="I61" s="13"/>
      <c r="J61" s="34"/>
      <c r="K61" s="15"/>
      <c r="L61" s="15"/>
      <c r="M61" s="15"/>
      <c r="N61" s="15"/>
      <c r="O61" s="35"/>
      <c r="P61" s="13"/>
      <c r="Q61" s="13"/>
      <c r="R61" s="13"/>
      <c r="S61" s="13"/>
      <c r="T61" s="34"/>
      <c r="U61" s="11"/>
      <c r="V61" s="11"/>
      <c r="W61" s="11"/>
      <c r="X61" s="11"/>
      <c r="Y61" s="11"/>
      <c r="Z61" s="11"/>
      <c r="AA61" s="11"/>
      <c r="AB61" s="11"/>
      <c r="AD61" s="95"/>
      <c r="AE61" s="95"/>
      <c r="AF61" s="95"/>
      <c r="AG61" s="95"/>
      <c r="AH61" s="95"/>
      <c r="AI61" s="95"/>
      <c r="AJ61" s="95"/>
      <c r="AK61" s="95"/>
      <c r="AL61" s="95"/>
      <c r="AM61" s="96"/>
      <c r="AN61" s="96"/>
      <c r="AO61" s="96"/>
      <c r="AP61" s="96"/>
      <c r="AQ61" s="95"/>
      <c r="AR61" s="95"/>
      <c r="AS61" s="95"/>
      <c r="AT61" s="95"/>
      <c r="AU61" s="95"/>
      <c r="AV61" s="95"/>
      <c r="AW61" s="95"/>
      <c r="AX61" s="95"/>
      <c r="AY61" s="95"/>
      <c r="AZ61" s="95"/>
      <c r="BA61" s="95"/>
      <c r="BB61" s="95"/>
      <c r="BC61" s="95"/>
      <c r="BD61" s="95"/>
    </row>
    <row r="62" spans="1:56">
      <c r="A62" s="34"/>
      <c r="B62" s="11"/>
      <c r="C62" s="11"/>
      <c r="D62" s="11"/>
      <c r="E62" s="11"/>
      <c r="F62" s="13"/>
      <c r="G62" s="13"/>
      <c r="H62" s="13"/>
      <c r="I62" s="13"/>
      <c r="J62" s="34"/>
      <c r="K62" s="15"/>
      <c r="L62" s="15"/>
      <c r="M62" s="15"/>
      <c r="N62" s="15"/>
      <c r="O62" s="35"/>
      <c r="P62" s="13"/>
      <c r="Q62" s="13"/>
      <c r="R62" s="13"/>
      <c r="S62" s="13"/>
      <c r="T62" s="34"/>
      <c r="U62" s="11"/>
      <c r="V62" s="11"/>
      <c r="W62" s="11"/>
      <c r="X62" s="11"/>
      <c r="Y62" s="11"/>
      <c r="Z62" s="11"/>
      <c r="AA62" s="11"/>
      <c r="AB62" s="11"/>
      <c r="AD62" s="95"/>
      <c r="AE62" s="95"/>
      <c r="AF62" s="95"/>
      <c r="AG62" s="95"/>
      <c r="AH62" s="95"/>
      <c r="AI62" s="95"/>
      <c r="AJ62" s="95"/>
      <c r="AK62" s="95"/>
      <c r="AL62" s="95"/>
      <c r="AM62" s="96"/>
      <c r="AN62" s="96"/>
      <c r="AO62" s="96"/>
      <c r="AP62" s="96"/>
      <c r="AQ62" s="95"/>
      <c r="AR62" s="95"/>
      <c r="AS62" s="95"/>
      <c r="AT62" s="95"/>
      <c r="AU62" s="95"/>
      <c r="AV62" s="95"/>
      <c r="AW62" s="95"/>
      <c r="AX62" s="95"/>
      <c r="AY62" s="95"/>
      <c r="AZ62" s="95"/>
      <c r="BA62" s="95"/>
      <c r="BB62" s="95"/>
      <c r="BC62" s="95"/>
      <c r="BD62" s="95"/>
    </row>
    <row r="63" spans="1:56">
      <c r="A63" s="34"/>
      <c r="B63" s="11"/>
      <c r="C63" s="11"/>
      <c r="D63" s="11"/>
      <c r="E63" s="11"/>
      <c r="F63" s="13"/>
      <c r="G63" s="13"/>
      <c r="H63" s="13"/>
      <c r="I63" s="13"/>
      <c r="J63" s="34"/>
      <c r="K63" s="15"/>
      <c r="L63" s="15"/>
      <c r="M63" s="15"/>
      <c r="N63" s="15"/>
      <c r="O63" s="35"/>
      <c r="P63" s="13"/>
      <c r="Q63" s="13"/>
      <c r="R63" s="13"/>
      <c r="S63" s="13"/>
      <c r="T63" s="34"/>
      <c r="U63" s="11"/>
      <c r="V63" s="11"/>
      <c r="W63" s="11"/>
      <c r="X63" s="11"/>
      <c r="Y63" s="11"/>
      <c r="Z63" s="11"/>
      <c r="AA63" s="11"/>
      <c r="AB63" s="11"/>
      <c r="AD63" s="95"/>
      <c r="AE63" s="95"/>
      <c r="AF63" s="95"/>
      <c r="AG63" s="95"/>
      <c r="AH63" s="95"/>
      <c r="AI63" s="95"/>
      <c r="AJ63" s="95"/>
      <c r="AK63" s="95"/>
      <c r="AL63" s="95"/>
      <c r="AM63" s="96"/>
      <c r="AN63" s="96"/>
      <c r="AO63" s="96"/>
      <c r="AP63" s="96"/>
      <c r="AQ63" s="95"/>
      <c r="AR63" s="95"/>
      <c r="AS63" s="95"/>
      <c r="AT63" s="95"/>
      <c r="AU63" s="95"/>
      <c r="AV63" s="95"/>
      <c r="AW63" s="95"/>
      <c r="AX63" s="95"/>
      <c r="AY63" s="95"/>
      <c r="AZ63" s="95"/>
      <c r="BA63" s="95"/>
      <c r="BB63" s="95"/>
      <c r="BC63" s="95"/>
      <c r="BD63" s="95"/>
    </row>
    <row r="64" spans="1:56">
      <c r="A64" s="34"/>
      <c r="B64" s="11"/>
      <c r="C64" s="11"/>
      <c r="D64" s="11"/>
      <c r="E64" s="11"/>
      <c r="F64" s="13"/>
      <c r="G64" s="13"/>
      <c r="H64" s="13"/>
      <c r="I64" s="13"/>
      <c r="J64" s="34"/>
      <c r="K64" s="15"/>
      <c r="L64" s="15"/>
      <c r="M64" s="15"/>
      <c r="N64" s="15"/>
      <c r="O64" s="35"/>
      <c r="P64" s="13"/>
      <c r="Q64" s="13"/>
      <c r="R64" s="13"/>
      <c r="S64" s="13"/>
      <c r="T64" s="34"/>
      <c r="U64" s="11"/>
      <c r="V64" s="11"/>
      <c r="W64" s="11"/>
      <c r="X64" s="11"/>
      <c r="Y64" s="11"/>
      <c r="Z64" s="11"/>
      <c r="AA64" s="11"/>
      <c r="AB64" s="11"/>
      <c r="AD64" s="95"/>
      <c r="AE64" s="95"/>
      <c r="AF64" s="95"/>
      <c r="AG64" s="95"/>
      <c r="AH64" s="95"/>
      <c r="AI64" s="95"/>
      <c r="AJ64" s="95"/>
      <c r="AK64" s="95"/>
      <c r="AL64" s="95"/>
      <c r="AM64" s="96"/>
      <c r="AN64" s="96"/>
      <c r="AO64" s="96"/>
      <c r="AP64" s="96"/>
      <c r="AQ64" s="95"/>
      <c r="AR64" s="95"/>
      <c r="AS64" s="95"/>
      <c r="AT64" s="95"/>
      <c r="AU64" s="95"/>
      <c r="AV64" s="95"/>
      <c r="AW64" s="95"/>
      <c r="AX64" s="95"/>
      <c r="AY64" s="95"/>
      <c r="AZ64" s="95"/>
      <c r="BA64" s="95"/>
      <c r="BB64" s="95"/>
      <c r="BC64" s="95"/>
      <c r="BD64" s="95"/>
    </row>
    <row r="65" spans="1:56">
      <c r="A65" s="34"/>
      <c r="B65" s="11"/>
      <c r="C65" s="11"/>
      <c r="D65" s="11"/>
      <c r="E65" s="11"/>
      <c r="F65" s="13"/>
      <c r="G65" s="13"/>
      <c r="H65" s="13"/>
      <c r="I65" s="13"/>
      <c r="J65" s="34"/>
      <c r="K65" s="15"/>
      <c r="L65" s="15"/>
      <c r="M65" s="15"/>
      <c r="N65" s="15"/>
      <c r="O65" s="35"/>
      <c r="P65" s="13"/>
      <c r="Q65" s="13"/>
      <c r="R65" s="13"/>
      <c r="S65" s="13"/>
      <c r="T65" s="34"/>
      <c r="U65" s="11"/>
      <c r="V65" s="11"/>
      <c r="W65" s="11"/>
      <c r="X65" s="11"/>
      <c r="Y65" s="11"/>
      <c r="Z65" s="11"/>
      <c r="AA65" s="11"/>
      <c r="AB65" s="11"/>
      <c r="AD65" s="95"/>
      <c r="AE65" s="95"/>
      <c r="AF65" s="95"/>
      <c r="AG65" s="95"/>
      <c r="AH65" s="95"/>
      <c r="AI65" s="95"/>
      <c r="AJ65" s="95"/>
      <c r="AK65" s="95"/>
      <c r="AL65" s="95"/>
      <c r="AM65" s="96"/>
      <c r="AN65" s="96"/>
      <c r="AO65" s="96"/>
      <c r="AP65" s="96"/>
      <c r="AQ65" s="95"/>
      <c r="AR65" s="95"/>
      <c r="AS65" s="95"/>
      <c r="AT65" s="95"/>
      <c r="AU65" s="95"/>
      <c r="AV65" s="95"/>
      <c r="AW65" s="95"/>
      <c r="AX65" s="95"/>
      <c r="AY65" s="95"/>
      <c r="AZ65" s="95"/>
      <c r="BA65" s="95"/>
      <c r="BB65" s="95"/>
      <c r="BC65" s="95"/>
      <c r="BD65" s="95"/>
    </row>
    <row r="66" spans="1:56">
      <c r="A66" s="34"/>
      <c r="B66" s="11"/>
      <c r="C66" s="11"/>
      <c r="D66" s="11"/>
      <c r="E66" s="11"/>
      <c r="F66" s="13"/>
      <c r="G66" s="13"/>
      <c r="H66" s="13"/>
      <c r="I66" s="13"/>
      <c r="J66" s="34"/>
      <c r="K66" s="15"/>
      <c r="L66" s="15"/>
      <c r="M66" s="15"/>
      <c r="N66" s="15"/>
      <c r="O66" s="35"/>
      <c r="P66" s="13"/>
      <c r="Q66" s="13"/>
      <c r="R66" s="13"/>
      <c r="S66" s="13"/>
      <c r="T66" s="34"/>
      <c r="U66" s="11"/>
      <c r="V66" s="11"/>
      <c r="W66" s="11"/>
      <c r="X66" s="11"/>
      <c r="Y66" s="11"/>
      <c r="Z66" s="11"/>
      <c r="AA66" s="11"/>
      <c r="AB66" s="11"/>
      <c r="AD66" s="95"/>
      <c r="AE66" s="95"/>
      <c r="AF66" s="95"/>
      <c r="AG66" s="95"/>
      <c r="AH66" s="95"/>
      <c r="AI66" s="95"/>
      <c r="AJ66" s="95"/>
      <c r="AK66" s="95"/>
      <c r="AL66" s="95"/>
      <c r="AM66" s="96"/>
      <c r="AN66" s="96"/>
      <c r="AO66" s="96"/>
      <c r="AP66" s="96"/>
      <c r="AQ66" s="95"/>
      <c r="AR66" s="95"/>
      <c r="AS66" s="95"/>
      <c r="AT66" s="95"/>
      <c r="AU66" s="95"/>
      <c r="AV66" s="95"/>
      <c r="AW66" s="95"/>
      <c r="AX66" s="95"/>
      <c r="AY66" s="95"/>
      <c r="AZ66" s="95"/>
      <c r="BA66" s="95"/>
      <c r="BB66" s="95"/>
      <c r="BC66" s="95"/>
      <c r="BD66" s="95"/>
    </row>
    <row r="67" spans="1:56">
      <c r="A67" s="34"/>
      <c r="B67" s="11"/>
      <c r="C67" s="11"/>
      <c r="D67" s="11"/>
      <c r="E67" s="11"/>
      <c r="F67" s="13"/>
      <c r="G67" s="13"/>
      <c r="H67" s="13"/>
      <c r="I67" s="13"/>
      <c r="J67" s="34"/>
      <c r="K67" s="15"/>
      <c r="L67" s="15"/>
      <c r="M67" s="15"/>
      <c r="N67" s="15"/>
      <c r="O67" s="35"/>
      <c r="P67" s="13"/>
      <c r="Q67" s="13"/>
      <c r="R67" s="13"/>
      <c r="S67" s="13"/>
      <c r="T67" s="34"/>
      <c r="U67" s="11"/>
      <c r="V67" s="11"/>
      <c r="W67" s="11"/>
      <c r="X67" s="11"/>
      <c r="Y67" s="11"/>
      <c r="Z67" s="11"/>
      <c r="AA67" s="11"/>
      <c r="AB67" s="11"/>
      <c r="AD67" s="95"/>
      <c r="AE67" s="95"/>
      <c r="AF67" s="95"/>
      <c r="AG67" s="95"/>
      <c r="AH67" s="95"/>
      <c r="AI67" s="95"/>
      <c r="AJ67" s="95"/>
      <c r="AK67" s="95"/>
      <c r="AL67" s="95"/>
      <c r="AM67" s="96"/>
      <c r="AN67" s="96"/>
      <c r="AO67" s="96"/>
      <c r="AP67" s="96"/>
      <c r="AQ67" s="95"/>
      <c r="AR67" s="95"/>
      <c r="AS67" s="95"/>
      <c r="AT67" s="95"/>
      <c r="AU67" s="95"/>
      <c r="AV67" s="95"/>
      <c r="AW67" s="95"/>
      <c r="AX67" s="95"/>
      <c r="AY67" s="95"/>
      <c r="AZ67" s="95"/>
      <c r="BA67" s="95"/>
      <c r="BB67" s="95"/>
      <c r="BC67" s="95"/>
      <c r="BD67" s="95"/>
    </row>
    <row r="68" spans="1:56">
      <c r="A68" s="34"/>
      <c r="B68" s="11"/>
      <c r="C68" s="11"/>
      <c r="D68" s="11"/>
      <c r="E68" s="11"/>
      <c r="F68" s="13"/>
      <c r="G68" s="13"/>
      <c r="H68" s="13"/>
      <c r="I68" s="13"/>
      <c r="J68" s="34"/>
      <c r="K68" s="15"/>
      <c r="L68" s="15"/>
      <c r="M68" s="15"/>
      <c r="N68" s="15"/>
      <c r="O68" s="35"/>
      <c r="P68" s="13"/>
      <c r="Q68" s="13"/>
      <c r="R68" s="13"/>
      <c r="S68" s="13"/>
      <c r="T68" s="34"/>
      <c r="U68" s="11"/>
      <c r="V68" s="11"/>
      <c r="W68" s="11"/>
      <c r="X68" s="11"/>
      <c r="Y68" s="11"/>
      <c r="Z68" s="11"/>
      <c r="AA68" s="11"/>
      <c r="AB68" s="11"/>
      <c r="AD68" s="95"/>
      <c r="AE68" s="95"/>
      <c r="AF68" s="95"/>
      <c r="AG68" s="95"/>
      <c r="AH68" s="95"/>
      <c r="AI68" s="95"/>
      <c r="AJ68" s="95"/>
      <c r="AK68" s="95"/>
      <c r="AL68" s="95"/>
      <c r="AM68" s="96"/>
      <c r="AN68" s="96"/>
      <c r="AO68" s="96"/>
      <c r="AP68" s="96"/>
      <c r="AQ68" s="95"/>
      <c r="AR68" s="95"/>
      <c r="AS68" s="95"/>
      <c r="AT68" s="95"/>
      <c r="AU68" s="95"/>
      <c r="AV68" s="95"/>
      <c r="AW68" s="95"/>
      <c r="AX68" s="95"/>
      <c r="AY68" s="95"/>
      <c r="AZ68" s="95"/>
      <c r="BA68" s="95"/>
      <c r="BB68" s="95"/>
      <c r="BC68" s="95"/>
      <c r="BD68" s="95"/>
    </row>
    <row r="69" spans="1:56">
      <c r="A69" s="34"/>
      <c r="B69" s="11"/>
      <c r="C69" s="11"/>
      <c r="D69" s="11"/>
      <c r="E69" s="11"/>
      <c r="F69" s="13"/>
      <c r="G69" s="13"/>
      <c r="H69" s="13"/>
      <c r="I69" s="13"/>
      <c r="J69" s="34"/>
      <c r="K69" s="15"/>
      <c r="L69" s="15"/>
      <c r="M69" s="15"/>
      <c r="N69" s="15"/>
      <c r="O69" s="35"/>
      <c r="P69" s="13"/>
      <c r="Q69" s="13"/>
      <c r="R69" s="13"/>
      <c r="S69" s="13"/>
      <c r="T69" s="34"/>
      <c r="U69" s="11"/>
      <c r="V69" s="11"/>
      <c r="W69" s="11"/>
      <c r="X69" s="11"/>
      <c r="Y69" s="11"/>
      <c r="Z69" s="11"/>
      <c r="AA69" s="11"/>
      <c r="AB69" s="11"/>
      <c r="AD69" s="95"/>
      <c r="AE69" s="95"/>
      <c r="AF69" s="95"/>
      <c r="AG69" s="95"/>
      <c r="AH69" s="95"/>
      <c r="AI69" s="95"/>
      <c r="AJ69" s="95"/>
      <c r="AK69" s="95"/>
      <c r="AL69" s="95"/>
      <c r="AM69" s="96"/>
      <c r="AN69" s="96"/>
      <c r="AO69" s="96"/>
      <c r="AP69" s="96"/>
      <c r="AQ69" s="95"/>
      <c r="AR69" s="95"/>
      <c r="AS69" s="95"/>
      <c r="AT69" s="95"/>
      <c r="AU69" s="95"/>
      <c r="AV69" s="95"/>
      <c r="AW69" s="95"/>
      <c r="AX69" s="95"/>
      <c r="AY69" s="95"/>
      <c r="AZ69" s="95"/>
      <c r="BA69" s="95"/>
      <c r="BB69" s="95"/>
      <c r="BC69" s="95"/>
      <c r="BD69" s="95"/>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B44B-5E63-4A76-9601-8F5D0E6CCF3C}">
  <dimension ref="A1:BI69"/>
  <sheetViews>
    <sheetView zoomScale="93" zoomScaleNormal="93" workbookViewId="0">
      <selection activeCell="A2" sqref="A2"/>
    </sheetView>
  </sheetViews>
  <sheetFormatPr defaultColWidth="9" defaultRowHeight="15"/>
  <cols>
    <col min="1" max="1" width="12" style="30" customWidth="1"/>
    <col min="2" max="2" width="10.875" style="30" customWidth="1"/>
    <col min="3" max="3" width="9" style="30"/>
    <col min="4" max="4" width="10.625" style="30" customWidth="1"/>
    <col min="5" max="7" width="9" style="30"/>
    <col min="8" max="8" width="87" style="30" customWidth="1"/>
    <col min="9" max="16384" width="9" style="30"/>
  </cols>
  <sheetData>
    <row r="1" spans="1:61">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61">
      <c r="A3" s="155" t="s">
        <v>140</v>
      </c>
    </row>
    <row r="4" spans="1:61">
      <c r="A4" s="109"/>
      <c r="B4" s="132" t="s">
        <v>59</v>
      </c>
      <c r="C4" s="132" t="s">
        <v>60</v>
      </c>
      <c r="D4" s="132" t="s">
        <v>142</v>
      </c>
      <c r="E4" s="132" t="s">
        <v>61</v>
      </c>
      <c r="F4" s="132" t="s">
        <v>62</v>
      </c>
      <c r="G4" s="132" t="s">
        <v>63</v>
      </c>
    </row>
    <row r="5" spans="1:61">
      <c r="A5" s="86"/>
      <c r="B5" s="110" t="s">
        <v>64</v>
      </c>
      <c r="C5" s="110" t="s">
        <v>65</v>
      </c>
      <c r="D5" s="110" t="s">
        <v>66</v>
      </c>
      <c r="E5" s="110" t="s">
        <v>67</v>
      </c>
      <c r="F5" s="110" t="s">
        <v>68</v>
      </c>
      <c r="G5" s="110"/>
    </row>
    <row r="6" spans="1:61">
      <c r="A6" s="109" t="s">
        <v>50</v>
      </c>
      <c r="B6" s="109">
        <v>0.51</v>
      </c>
      <c r="C6" s="109">
        <v>0.35</v>
      </c>
      <c r="D6" s="109">
        <v>0.3</v>
      </c>
      <c r="E6" s="109">
        <v>210</v>
      </c>
      <c r="F6" s="109">
        <v>0.4</v>
      </c>
      <c r="G6" s="111">
        <v>0</v>
      </c>
    </row>
    <row r="7" spans="1:61">
      <c r="A7" s="30" t="s">
        <v>51</v>
      </c>
      <c r="B7" s="112">
        <v>1</v>
      </c>
      <c r="C7" s="30">
        <v>0.68</v>
      </c>
      <c r="D7" s="30">
        <v>0.59</v>
      </c>
      <c r="E7" s="30">
        <v>304</v>
      </c>
      <c r="F7" s="30">
        <v>0.4</v>
      </c>
      <c r="G7" s="112">
        <v>0.6</v>
      </c>
    </row>
    <row r="8" spans="1:61">
      <c r="A8" s="30" t="s">
        <v>52</v>
      </c>
      <c r="B8" s="30">
        <v>0.94</v>
      </c>
      <c r="C8" s="30">
        <v>0.64</v>
      </c>
      <c r="D8" s="30">
        <v>0.55000000000000004</v>
      </c>
      <c r="E8" s="30">
        <v>414</v>
      </c>
      <c r="F8" s="30">
        <v>0.4</v>
      </c>
      <c r="G8" s="30">
        <v>0.85</v>
      </c>
    </row>
    <row r="9" spans="1:61">
      <c r="A9" s="86" t="s">
        <v>53</v>
      </c>
      <c r="B9" s="86">
        <v>0.94</v>
      </c>
      <c r="C9" s="86">
        <v>0.64</v>
      </c>
      <c r="D9" s="86">
        <v>0.55000000000000004</v>
      </c>
      <c r="E9" s="86">
        <v>588</v>
      </c>
      <c r="F9" s="86">
        <v>0.4</v>
      </c>
      <c r="G9" s="113">
        <v>1</v>
      </c>
    </row>
    <row r="11" spans="1:61" ht="13.5" customHeight="1">
      <c r="A11" s="214" t="s">
        <v>143</v>
      </c>
      <c r="B11" s="215"/>
      <c r="C11" s="215"/>
      <c r="D11" s="215"/>
      <c r="E11" s="215"/>
      <c r="F11" s="215"/>
      <c r="G11" s="215"/>
      <c r="H11" s="215"/>
      <c r="I11" s="114"/>
      <c r="L11" s="15"/>
      <c r="M11" s="15"/>
      <c r="N11" s="15"/>
      <c r="O11" s="35"/>
      <c r="P11" s="13"/>
      <c r="Q11" s="13"/>
      <c r="R11" s="13"/>
      <c r="S11" s="13"/>
      <c r="T11" s="34"/>
      <c r="U11" s="11"/>
      <c r="V11" s="11"/>
      <c r="W11" s="11"/>
      <c r="X11" s="11"/>
      <c r="Y11" s="11"/>
      <c r="Z11" s="11"/>
      <c r="AA11" s="11"/>
      <c r="AB11" s="11"/>
      <c r="AD11" s="95"/>
      <c r="AE11" s="95"/>
      <c r="AF11" s="95"/>
      <c r="AG11" s="95"/>
      <c r="AH11" s="95"/>
      <c r="AI11" s="95"/>
      <c r="AJ11" s="95"/>
      <c r="AK11" s="95"/>
      <c r="AL11" s="95"/>
      <c r="AM11" s="96"/>
      <c r="AN11" s="96"/>
      <c r="AO11" s="96"/>
      <c r="AP11" s="96"/>
      <c r="AQ11" s="95"/>
      <c r="AR11" s="95"/>
      <c r="AS11" s="95"/>
      <c r="AT11" s="95"/>
      <c r="AU11" s="95"/>
      <c r="AV11" s="95"/>
      <c r="AW11" s="95"/>
      <c r="AX11" s="95"/>
      <c r="AY11" s="95"/>
      <c r="AZ11" s="95"/>
      <c r="BA11" s="95"/>
      <c r="BB11" s="95"/>
      <c r="BC11" s="95"/>
      <c r="BD11" s="95"/>
      <c r="BE11" s="95"/>
      <c r="BF11" s="95"/>
      <c r="BG11" s="95"/>
      <c r="BH11" s="95"/>
      <c r="BI11" s="95"/>
    </row>
    <row r="12" spans="1:61">
      <c r="A12" s="215"/>
      <c r="B12" s="215"/>
      <c r="C12" s="215"/>
      <c r="D12" s="215"/>
      <c r="E12" s="215"/>
      <c r="F12" s="215"/>
      <c r="G12" s="215"/>
      <c r="H12" s="215"/>
      <c r="J12" s="115"/>
      <c r="K12" s="15"/>
      <c r="L12" s="15"/>
      <c r="M12" s="15"/>
      <c r="N12" s="15"/>
      <c r="O12" s="35"/>
      <c r="P12" s="13"/>
      <c r="Q12" s="13"/>
      <c r="R12" s="13"/>
      <c r="S12" s="13"/>
      <c r="T12" s="34"/>
      <c r="U12" s="11"/>
      <c r="V12" s="11"/>
      <c r="W12" s="11"/>
      <c r="X12" s="11"/>
      <c r="Y12" s="11"/>
      <c r="Z12" s="11"/>
      <c r="AA12" s="11"/>
      <c r="AB12" s="11"/>
      <c r="AD12" s="95"/>
      <c r="AE12" s="95"/>
      <c r="AF12" s="95"/>
      <c r="AG12" s="95"/>
      <c r="AH12" s="95"/>
      <c r="AI12" s="95"/>
      <c r="AJ12" s="95"/>
      <c r="AK12" s="95"/>
      <c r="AL12" s="95"/>
      <c r="AM12" s="96"/>
      <c r="AN12" s="96"/>
      <c r="AO12" s="96"/>
      <c r="AP12" s="96"/>
      <c r="AQ12" s="95"/>
      <c r="AR12" s="95"/>
      <c r="AS12" s="95"/>
      <c r="AT12" s="95"/>
      <c r="AU12" s="95"/>
      <c r="AV12" s="95"/>
      <c r="AW12" s="95"/>
      <c r="AX12" s="95"/>
      <c r="AY12" s="95"/>
      <c r="AZ12" s="95"/>
      <c r="BA12" s="95"/>
      <c r="BB12" s="95"/>
      <c r="BC12" s="95"/>
      <c r="BD12" s="95"/>
    </row>
    <row r="13" spans="1:61">
      <c r="A13" s="215"/>
      <c r="B13" s="215"/>
      <c r="C13" s="215"/>
      <c r="D13" s="215"/>
      <c r="E13" s="215"/>
      <c r="F13" s="215"/>
      <c r="G13" s="215"/>
      <c r="H13" s="215"/>
      <c r="I13" s="114"/>
      <c r="J13" s="34"/>
      <c r="K13" s="15"/>
      <c r="L13" s="15"/>
      <c r="M13" s="15"/>
      <c r="N13" s="15"/>
      <c r="O13" s="35"/>
      <c r="P13" s="13"/>
      <c r="Q13" s="13"/>
      <c r="R13" s="13"/>
      <c r="S13" s="13"/>
      <c r="T13" s="34"/>
      <c r="U13" s="11"/>
      <c r="V13" s="11"/>
      <c r="W13" s="11"/>
      <c r="X13" s="11"/>
      <c r="Y13" s="11"/>
      <c r="Z13" s="11"/>
      <c r="AA13" s="11"/>
      <c r="AB13" s="11"/>
      <c r="AD13" s="95"/>
      <c r="AE13" s="95"/>
      <c r="AF13" s="95"/>
      <c r="AG13" s="95"/>
      <c r="AH13" s="95"/>
      <c r="AI13" s="95"/>
      <c r="AJ13" s="95"/>
      <c r="AK13" s="95"/>
      <c r="AL13" s="95"/>
      <c r="AM13" s="96"/>
      <c r="AN13" s="96"/>
      <c r="AO13" s="96"/>
      <c r="AP13" s="96"/>
      <c r="AQ13" s="95"/>
      <c r="AR13" s="95"/>
      <c r="AS13" s="95"/>
      <c r="AT13" s="95"/>
      <c r="AU13" s="95"/>
      <c r="AV13" s="95"/>
      <c r="AW13" s="95"/>
      <c r="AX13" s="95"/>
      <c r="AY13" s="95"/>
      <c r="AZ13" s="95"/>
      <c r="BA13" s="95"/>
      <c r="BB13" s="95"/>
      <c r="BC13" s="95"/>
      <c r="BD13" s="95"/>
    </row>
    <row r="14" spans="1:61">
      <c r="A14" s="215"/>
      <c r="B14" s="215"/>
      <c r="C14" s="215"/>
      <c r="D14" s="215"/>
      <c r="E14" s="215"/>
      <c r="F14" s="215"/>
      <c r="G14" s="215"/>
      <c r="H14" s="215"/>
      <c r="I14" s="114"/>
    </row>
    <row r="15" spans="1:61">
      <c r="A15" s="215"/>
      <c r="B15" s="215"/>
      <c r="C15" s="215"/>
      <c r="D15" s="215"/>
      <c r="E15" s="215"/>
      <c r="F15" s="215"/>
      <c r="G15" s="215"/>
      <c r="H15" s="215"/>
      <c r="I15" s="114"/>
    </row>
    <row r="16" spans="1:61">
      <c r="A16" s="215"/>
      <c r="B16" s="215"/>
      <c r="C16" s="215"/>
      <c r="D16" s="215"/>
      <c r="E16" s="215"/>
      <c r="F16" s="215"/>
      <c r="G16" s="215"/>
      <c r="H16" s="215"/>
      <c r="I16" s="114"/>
      <c r="J16" s="116"/>
      <c r="K16" s="116"/>
      <c r="L16" s="116"/>
      <c r="M16" s="116"/>
      <c r="N16" s="116"/>
      <c r="O16" s="116"/>
      <c r="P16" s="116"/>
      <c r="Q16" s="116"/>
      <c r="R16" s="116"/>
      <c r="S16" s="116"/>
      <c r="T16" s="116"/>
      <c r="U16" s="116"/>
      <c r="V16" s="116"/>
      <c r="W16" s="116"/>
    </row>
    <row r="17" spans="1:56" ht="13.5" customHeight="1">
      <c r="A17" s="117"/>
      <c r="B17" s="117"/>
      <c r="C17" s="117"/>
      <c r="D17" s="117"/>
      <c r="E17" s="117"/>
      <c r="F17" s="117"/>
      <c r="G17" s="117"/>
      <c r="H17" s="117"/>
      <c r="I17" s="114"/>
      <c r="J17" s="90"/>
      <c r="L17" s="90"/>
      <c r="M17" s="90"/>
      <c r="N17" s="90"/>
      <c r="P17" s="90"/>
      <c r="Q17" s="90"/>
      <c r="R17" s="90"/>
      <c r="S17" s="90"/>
      <c r="T17" s="90"/>
      <c r="U17" s="90"/>
      <c r="V17" s="118"/>
      <c r="W17" s="90"/>
    </row>
    <row r="18" spans="1:56">
      <c r="A18" s="36"/>
      <c r="B18" s="117"/>
      <c r="C18" s="117"/>
      <c r="D18" s="117"/>
      <c r="E18" s="117"/>
      <c r="F18" s="117"/>
      <c r="G18" s="117"/>
      <c r="H18" s="117"/>
      <c r="I18" s="114"/>
    </row>
    <row r="19" spans="1:56">
      <c r="A19" s="36"/>
      <c r="B19" s="117"/>
      <c r="C19" s="117"/>
      <c r="D19" s="117"/>
      <c r="E19" s="117"/>
      <c r="F19" s="117"/>
      <c r="G19" s="117"/>
      <c r="H19" s="117"/>
      <c r="I19" s="114"/>
    </row>
    <row r="20" spans="1:56">
      <c r="A20" s="36"/>
      <c r="B20" s="114"/>
      <c r="C20" s="114"/>
      <c r="D20" s="114"/>
      <c r="E20" s="114"/>
      <c r="F20" s="114"/>
      <c r="G20" s="114"/>
      <c r="H20" s="114"/>
      <c r="I20" s="114"/>
      <c r="J20" s="32"/>
      <c r="K20" s="213"/>
      <c r="L20" s="216"/>
      <c r="M20" s="216"/>
      <c r="N20" s="216"/>
      <c r="O20" s="213"/>
      <c r="P20" s="213"/>
      <c r="Q20" s="213"/>
      <c r="R20" s="213"/>
      <c r="S20" s="213"/>
      <c r="T20" s="32"/>
      <c r="U20" s="213"/>
      <c r="V20" s="213"/>
      <c r="W20" s="213"/>
      <c r="X20" s="213"/>
      <c r="Y20" s="213"/>
      <c r="Z20" s="213"/>
      <c r="AA20" s="213"/>
      <c r="AB20" s="213"/>
    </row>
    <row r="21" spans="1:56">
      <c r="A21" s="114"/>
      <c r="B21" s="114"/>
      <c r="C21" s="114"/>
      <c r="D21" s="114"/>
      <c r="E21" s="114"/>
      <c r="F21" s="114"/>
      <c r="G21" s="114"/>
      <c r="H21" s="114"/>
      <c r="I21" s="114"/>
      <c r="J21" s="32"/>
      <c r="K21" s="33"/>
      <c r="L21" s="33"/>
      <c r="M21" s="33"/>
      <c r="N21" s="33"/>
      <c r="O21" s="213"/>
      <c r="P21" s="33"/>
      <c r="Q21" s="33"/>
      <c r="R21" s="33"/>
      <c r="S21" s="33"/>
      <c r="T21" s="32"/>
      <c r="U21" s="33"/>
      <c r="V21" s="33"/>
      <c r="W21" s="33"/>
      <c r="X21" s="33"/>
      <c r="Y21" s="33"/>
      <c r="Z21" s="33"/>
      <c r="AA21" s="33"/>
      <c r="AB21" s="33"/>
    </row>
    <row r="22" spans="1:56">
      <c r="A22" s="114"/>
      <c r="B22" s="114"/>
      <c r="C22" s="114"/>
      <c r="D22" s="114"/>
      <c r="E22" s="114"/>
      <c r="F22" s="114"/>
      <c r="G22" s="114"/>
      <c r="H22" s="114"/>
      <c r="I22" s="114"/>
      <c r="L22" s="116"/>
    </row>
    <row r="25" spans="1:56">
      <c r="A25" s="34"/>
      <c r="B25" s="11"/>
      <c r="C25" s="11"/>
      <c r="D25" s="11"/>
      <c r="E25" s="11"/>
      <c r="F25" s="13"/>
      <c r="G25" s="13"/>
      <c r="H25" s="13"/>
      <c r="I25" s="13"/>
      <c r="J25" s="34"/>
      <c r="K25" s="15"/>
      <c r="L25" s="15"/>
      <c r="M25" s="15"/>
      <c r="N25" s="15"/>
      <c r="O25" s="35"/>
      <c r="P25" s="13"/>
      <c r="Q25" s="13"/>
      <c r="R25" s="13"/>
      <c r="S25" s="13"/>
      <c r="T25" s="34"/>
      <c r="U25" s="11"/>
      <c r="V25" s="11"/>
      <c r="W25" s="11"/>
      <c r="X25" s="11"/>
      <c r="Y25" s="11"/>
      <c r="Z25" s="11"/>
      <c r="AA25" s="11"/>
      <c r="AB25" s="11"/>
      <c r="AD25" s="95"/>
      <c r="AE25" s="95"/>
      <c r="AF25" s="95"/>
      <c r="AG25" s="95"/>
      <c r="AH25" s="95"/>
      <c r="AI25" s="95"/>
      <c r="AJ25" s="95"/>
      <c r="AK25" s="95"/>
      <c r="AL25" s="95"/>
      <c r="AM25" s="96"/>
      <c r="AN25" s="96"/>
      <c r="AO25" s="96"/>
      <c r="AP25" s="96"/>
      <c r="AQ25" s="95"/>
      <c r="AR25" s="95"/>
      <c r="AS25" s="95"/>
      <c r="AT25" s="95"/>
      <c r="AU25" s="95"/>
      <c r="AV25" s="95"/>
      <c r="AW25" s="95"/>
      <c r="AX25" s="95"/>
      <c r="AY25" s="95"/>
      <c r="AZ25" s="95"/>
      <c r="BA25" s="95"/>
      <c r="BB25" s="95"/>
      <c r="BC25" s="95"/>
      <c r="BD25" s="95"/>
    </row>
    <row r="26" spans="1:56">
      <c r="A26" s="34"/>
      <c r="B26" s="11"/>
      <c r="C26" s="11"/>
      <c r="D26" s="11"/>
      <c r="E26" s="11"/>
      <c r="F26" s="13"/>
      <c r="G26" s="13"/>
      <c r="H26" s="13"/>
      <c r="I26" s="13"/>
      <c r="J26" s="34"/>
      <c r="K26" s="15"/>
      <c r="L26" s="15"/>
      <c r="M26" s="15"/>
      <c r="N26" s="15"/>
      <c r="O26" s="35"/>
      <c r="P26" s="13"/>
      <c r="Q26" s="13"/>
      <c r="R26" s="13"/>
      <c r="S26" s="13"/>
      <c r="T26" s="34"/>
      <c r="U26" s="11"/>
      <c r="V26" s="11"/>
      <c r="W26" s="11"/>
      <c r="X26" s="11"/>
      <c r="Y26" s="11"/>
      <c r="Z26" s="11"/>
      <c r="AA26" s="11"/>
      <c r="AB26" s="11"/>
      <c r="AD26" s="95"/>
      <c r="AE26" s="95"/>
      <c r="AF26" s="95"/>
      <c r="AG26" s="95"/>
      <c r="AH26" s="95"/>
      <c r="AI26" s="95"/>
      <c r="AJ26" s="95"/>
      <c r="AK26" s="95"/>
      <c r="AL26" s="95"/>
      <c r="AM26" s="96"/>
      <c r="AN26" s="96"/>
      <c r="AO26" s="96"/>
      <c r="AP26" s="96"/>
      <c r="AQ26" s="95"/>
      <c r="AR26" s="95"/>
      <c r="AS26" s="95"/>
      <c r="AT26" s="95"/>
      <c r="AU26" s="95"/>
      <c r="AV26" s="95"/>
      <c r="AW26" s="95"/>
      <c r="AX26" s="95"/>
      <c r="AY26" s="95"/>
      <c r="AZ26" s="95"/>
      <c r="BA26" s="95"/>
      <c r="BB26" s="95"/>
      <c r="BC26" s="95"/>
      <c r="BD26" s="95"/>
    </row>
    <row r="27" spans="1:56">
      <c r="A27" s="34"/>
      <c r="B27" s="11"/>
      <c r="C27" s="11"/>
      <c r="D27" s="11"/>
      <c r="E27" s="11"/>
      <c r="F27" s="13"/>
      <c r="G27" s="13"/>
      <c r="H27" s="13"/>
      <c r="I27" s="13"/>
      <c r="J27" s="34"/>
      <c r="K27" s="15"/>
      <c r="L27" s="15"/>
      <c r="M27" s="15"/>
      <c r="N27" s="15"/>
      <c r="O27" s="35"/>
      <c r="P27" s="13"/>
      <c r="Q27" s="13"/>
      <c r="R27" s="13"/>
      <c r="S27" s="13"/>
      <c r="T27" s="34"/>
      <c r="U27" s="11"/>
      <c r="V27" s="11"/>
      <c r="W27" s="11"/>
      <c r="X27" s="11"/>
      <c r="Y27" s="11"/>
      <c r="Z27" s="11"/>
      <c r="AA27" s="11"/>
      <c r="AB27" s="11"/>
      <c r="AD27" s="95"/>
      <c r="AE27" s="95"/>
      <c r="AF27" s="95"/>
      <c r="AG27" s="95"/>
      <c r="AH27" s="95"/>
      <c r="AI27" s="95"/>
      <c r="AJ27" s="95"/>
      <c r="AK27" s="95"/>
      <c r="AL27" s="95"/>
      <c r="AM27" s="96"/>
      <c r="AN27" s="96"/>
      <c r="AO27" s="96"/>
      <c r="AP27" s="96"/>
      <c r="AQ27" s="95"/>
      <c r="AR27" s="95"/>
      <c r="AS27" s="95"/>
      <c r="AT27" s="95"/>
      <c r="AU27" s="95"/>
      <c r="AV27" s="95"/>
      <c r="AW27" s="95"/>
      <c r="AX27" s="95"/>
      <c r="AY27" s="95"/>
      <c r="AZ27" s="95"/>
      <c r="BA27" s="95"/>
      <c r="BB27" s="95"/>
      <c r="BC27" s="95"/>
      <c r="BD27" s="95"/>
    </row>
    <row r="28" spans="1:56">
      <c r="A28" s="34"/>
      <c r="B28" s="11"/>
      <c r="C28" s="11"/>
      <c r="D28" s="11"/>
      <c r="E28" s="11"/>
      <c r="F28" s="13"/>
      <c r="G28" s="13"/>
      <c r="H28" s="13"/>
      <c r="I28" s="13"/>
      <c r="J28" s="34"/>
      <c r="K28" s="15"/>
      <c r="L28" s="15"/>
      <c r="M28" s="15"/>
      <c r="N28" s="15"/>
      <c r="O28" s="35"/>
      <c r="P28" s="13"/>
      <c r="Q28" s="13"/>
      <c r="R28" s="13"/>
      <c r="S28" s="13"/>
      <c r="T28" s="34"/>
      <c r="U28" s="11"/>
      <c r="V28" s="11"/>
      <c r="W28" s="11"/>
      <c r="X28" s="11"/>
      <c r="Y28" s="11"/>
      <c r="Z28" s="11"/>
      <c r="AA28" s="11"/>
      <c r="AB28" s="11"/>
      <c r="AD28" s="95"/>
      <c r="AE28" s="95"/>
      <c r="AF28" s="95"/>
      <c r="AG28" s="95"/>
      <c r="AH28" s="95"/>
      <c r="AI28" s="95"/>
      <c r="AJ28" s="95"/>
      <c r="AK28" s="95"/>
      <c r="AL28" s="95"/>
      <c r="AM28" s="96"/>
      <c r="AN28" s="96"/>
      <c r="AO28" s="96"/>
      <c r="AP28" s="96"/>
      <c r="AQ28" s="95"/>
      <c r="AR28" s="95"/>
      <c r="AS28" s="95"/>
      <c r="AT28" s="95"/>
      <c r="AU28" s="95"/>
      <c r="AV28" s="95"/>
      <c r="AW28" s="95"/>
      <c r="AX28" s="95"/>
      <c r="AY28" s="95"/>
      <c r="AZ28" s="95"/>
      <c r="BA28" s="95"/>
      <c r="BB28" s="95"/>
      <c r="BC28" s="95"/>
      <c r="BD28" s="95"/>
    </row>
    <row r="29" spans="1:56">
      <c r="A29" s="34"/>
      <c r="B29" s="11"/>
      <c r="C29" s="11"/>
      <c r="D29" s="11"/>
      <c r="E29" s="11"/>
      <c r="F29" s="13"/>
      <c r="H29" s="13"/>
      <c r="I29" s="13"/>
      <c r="J29" s="34"/>
      <c r="K29" s="15"/>
      <c r="L29" s="15"/>
      <c r="M29" s="15"/>
      <c r="N29" s="15"/>
      <c r="O29" s="35"/>
      <c r="P29" s="13"/>
      <c r="Q29" s="13"/>
      <c r="R29" s="13"/>
      <c r="S29" s="13"/>
      <c r="T29" s="34"/>
      <c r="U29" s="11"/>
      <c r="V29" s="11"/>
      <c r="W29" s="11"/>
      <c r="X29" s="11"/>
      <c r="Y29" s="11"/>
      <c r="Z29" s="11"/>
      <c r="AA29" s="11"/>
      <c r="AB29" s="11"/>
      <c r="AD29" s="95"/>
      <c r="AE29" s="95"/>
      <c r="AF29" s="95"/>
      <c r="AG29" s="95"/>
      <c r="AH29" s="95"/>
      <c r="AI29" s="95"/>
      <c r="AJ29" s="95"/>
      <c r="AK29" s="95"/>
      <c r="AL29" s="95"/>
      <c r="AM29" s="96"/>
      <c r="AN29" s="96"/>
      <c r="AO29" s="96"/>
      <c r="AP29" s="96"/>
      <c r="AQ29" s="95"/>
      <c r="AR29" s="95"/>
      <c r="AS29" s="95"/>
      <c r="AT29" s="95"/>
      <c r="AU29" s="95"/>
      <c r="AV29" s="95"/>
      <c r="AW29" s="95"/>
      <c r="AX29" s="95"/>
      <c r="AY29" s="95"/>
      <c r="AZ29" s="95"/>
      <c r="BA29" s="95"/>
      <c r="BB29" s="95"/>
      <c r="BC29" s="95"/>
      <c r="BD29" s="95"/>
    </row>
    <row r="30" spans="1:56">
      <c r="A30" s="34"/>
      <c r="B30" s="11"/>
      <c r="C30" s="11"/>
      <c r="D30" s="11"/>
      <c r="E30" s="11"/>
      <c r="F30" s="13"/>
      <c r="G30" s="13"/>
      <c r="H30" s="13"/>
      <c r="I30" s="13"/>
      <c r="J30" s="34"/>
      <c r="K30" s="15"/>
      <c r="L30" s="15"/>
      <c r="M30" s="15"/>
      <c r="N30" s="15"/>
      <c r="O30" s="35"/>
      <c r="P30" s="13"/>
      <c r="Q30" s="13"/>
      <c r="R30" s="13"/>
      <c r="S30" s="13"/>
      <c r="T30" s="34"/>
      <c r="U30" s="11"/>
      <c r="V30" s="11"/>
      <c r="W30" s="11"/>
      <c r="X30" s="11"/>
      <c r="Y30" s="11"/>
      <c r="Z30" s="11"/>
      <c r="AA30" s="11"/>
      <c r="AB30" s="11"/>
      <c r="AD30" s="95"/>
      <c r="AE30" s="95"/>
      <c r="AF30" s="95"/>
      <c r="AG30" s="95"/>
      <c r="AH30" s="95"/>
      <c r="AI30" s="95"/>
      <c r="AJ30" s="95"/>
      <c r="AK30" s="95"/>
      <c r="AL30" s="95"/>
      <c r="AM30" s="96"/>
      <c r="AN30" s="96"/>
      <c r="AO30" s="96"/>
      <c r="AP30" s="96"/>
      <c r="AQ30" s="95"/>
      <c r="AR30" s="95"/>
      <c r="AS30" s="95"/>
      <c r="AT30" s="95"/>
      <c r="AU30" s="95"/>
      <c r="AV30" s="95"/>
      <c r="AW30" s="95"/>
      <c r="AX30" s="95"/>
      <c r="AY30" s="95"/>
      <c r="AZ30" s="95"/>
      <c r="BA30" s="95"/>
      <c r="BB30" s="95"/>
      <c r="BC30" s="95"/>
      <c r="BD30" s="95"/>
    </row>
    <row r="31" spans="1:56">
      <c r="A31" s="34"/>
      <c r="B31" s="11"/>
      <c r="C31" s="11"/>
      <c r="D31" s="11"/>
      <c r="E31" s="11"/>
      <c r="F31" s="13"/>
      <c r="G31" s="13"/>
      <c r="H31" s="13"/>
      <c r="I31" s="13"/>
      <c r="J31" s="34"/>
      <c r="K31" s="15"/>
      <c r="L31" s="15"/>
      <c r="M31" s="15"/>
      <c r="N31" s="15"/>
      <c r="O31" s="35"/>
      <c r="P31" s="13"/>
      <c r="Q31" s="13"/>
      <c r="R31" s="13"/>
      <c r="S31" s="13"/>
      <c r="T31" s="34"/>
      <c r="U31" s="11"/>
      <c r="V31" s="11"/>
      <c r="W31" s="11"/>
      <c r="X31" s="11"/>
      <c r="Y31" s="11"/>
      <c r="Z31" s="11"/>
      <c r="AA31" s="11"/>
      <c r="AB31" s="11"/>
      <c r="AD31" s="95"/>
      <c r="AE31" s="95"/>
      <c r="AF31" s="95"/>
      <c r="AG31" s="95"/>
      <c r="AH31" s="95"/>
      <c r="AI31" s="95"/>
      <c r="AJ31" s="95"/>
      <c r="AK31" s="95"/>
      <c r="AL31" s="95"/>
      <c r="AM31" s="96"/>
      <c r="AN31" s="96"/>
      <c r="AO31" s="96"/>
      <c r="AP31" s="96"/>
      <c r="AQ31" s="95"/>
      <c r="AR31" s="95"/>
      <c r="AS31" s="95"/>
      <c r="AT31" s="95"/>
      <c r="AU31" s="95"/>
      <c r="AV31" s="95"/>
      <c r="AW31" s="95"/>
      <c r="AX31" s="95"/>
      <c r="AY31" s="95"/>
      <c r="AZ31" s="95"/>
      <c r="BA31" s="95"/>
      <c r="BB31" s="95"/>
      <c r="BC31" s="95"/>
      <c r="BD31" s="95"/>
    </row>
    <row r="32" spans="1:56">
      <c r="A32" s="34"/>
      <c r="B32" s="11"/>
      <c r="C32" s="11"/>
      <c r="D32" s="11"/>
      <c r="E32" s="11"/>
      <c r="F32" s="13"/>
      <c r="G32" s="13"/>
      <c r="H32" s="13"/>
      <c r="I32" s="13"/>
      <c r="J32" s="34"/>
      <c r="K32" s="15"/>
      <c r="L32" s="15"/>
      <c r="M32" s="15"/>
      <c r="N32" s="15"/>
      <c r="O32" s="35"/>
      <c r="P32" s="13"/>
      <c r="Q32" s="13"/>
      <c r="R32" s="13"/>
      <c r="S32" s="13"/>
      <c r="T32" s="34"/>
      <c r="U32" s="11"/>
      <c r="V32" s="11"/>
      <c r="W32" s="11"/>
      <c r="X32" s="11"/>
      <c r="Y32" s="11"/>
      <c r="Z32" s="11"/>
      <c r="AA32" s="11"/>
      <c r="AB32" s="11"/>
      <c r="AD32" s="95"/>
      <c r="AE32" s="95"/>
      <c r="AF32" s="95"/>
      <c r="AG32" s="95"/>
      <c r="AH32" s="95"/>
      <c r="AI32" s="95"/>
      <c r="AJ32" s="95"/>
      <c r="AK32" s="95"/>
      <c r="AL32" s="95"/>
      <c r="AM32" s="96"/>
      <c r="AN32" s="96"/>
      <c r="AO32" s="96"/>
      <c r="AP32" s="96"/>
      <c r="AQ32" s="95"/>
      <c r="AR32" s="95"/>
      <c r="AS32" s="95"/>
      <c r="AT32" s="95"/>
      <c r="AU32" s="95"/>
      <c r="AV32" s="95"/>
      <c r="AW32" s="95"/>
      <c r="AX32" s="95"/>
      <c r="AY32" s="95"/>
      <c r="AZ32" s="95"/>
      <c r="BA32" s="95"/>
      <c r="BB32" s="95"/>
      <c r="BC32" s="95"/>
      <c r="BD32" s="95"/>
    </row>
    <row r="33" spans="1:56">
      <c r="A33" s="34"/>
      <c r="B33" s="11"/>
      <c r="C33" s="11"/>
      <c r="D33" s="11"/>
      <c r="E33" s="11"/>
      <c r="F33" s="13"/>
      <c r="G33" s="13"/>
      <c r="H33" s="13"/>
      <c r="I33" s="13"/>
      <c r="J33" s="34"/>
      <c r="K33" s="15"/>
      <c r="L33" s="15"/>
      <c r="M33" s="15"/>
      <c r="N33" s="15"/>
      <c r="O33" s="35"/>
      <c r="P33" s="13"/>
      <c r="Q33" s="13"/>
      <c r="R33" s="13"/>
      <c r="S33" s="13"/>
      <c r="T33" s="34"/>
      <c r="U33" s="11"/>
      <c r="V33" s="11"/>
      <c r="W33" s="11"/>
      <c r="X33" s="11"/>
      <c r="Y33" s="11"/>
      <c r="Z33" s="11"/>
      <c r="AA33" s="11"/>
      <c r="AB33" s="11"/>
      <c r="AD33" s="95"/>
      <c r="AE33" s="95"/>
      <c r="AF33" s="95"/>
      <c r="AG33" s="95"/>
      <c r="AH33" s="95"/>
      <c r="AI33" s="95"/>
      <c r="AJ33" s="95"/>
      <c r="AK33" s="95"/>
      <c r="AL33" s="95"/>
      <c r="AM33" s="96"/>
      <c r="AN33" s="96"/>
      <c r="AO33" s="96"/>
      <c r="AP33" s="96"/>
      <c r="AQ33" s="95"/>
      <c r="AR33" s="95"/>
      <c r="AS33" s="95"/>
      <c r="AT33" s="95"/>
      <c r="AU33" s="95"/>
      <c r="AV33" s="95"/>
      <c r="AW33" s="95"/>
      <c r="AX33" s="95"/>
      <c r="AY33" s="95"/>
      <c r="AZ33" s="95"/>
      <c r="BA33" s="95"/>
      <c r="BB33" s="95"/>
      <c r="BC33" s="95"/>
      <c r="BD33" s="95"/>
    </row>
    <row r="34" spans="1:56">
      <c r="A34" s="34"/>
      <c r="B34" s="11"/>
      <c r="C34" s="11"/>
      <c r="D34" s="11"/>
      <c r="E34" s="11"/>
      <c r="F34" s="13"/>
      <c r="G34" s="13"/>
      <c r="H34" s="13"/>
      <c r="I34" s="13"/>
      <c r="J34" s="34"/>
      <c r="K34" s="15"/>
      <c r="L34" s="15"/>
      <c r="M34" s="15"/>
      <c r="N34" s="15"/>
      <c r="O34" s="35"/>
      <c r="P34" s="13"/>
      <c r="Q34" s="13"/>
      <c r="R34" s="13"/>
      <c r="S34" s="13"/>
      <c r="T34" s="34"/>
      <c r="U34" s="11"/>
      <c r="V34" s="11"/>
      <c r="W34" s="11"/>
      <c r="X34" s="11"/>
      <c r="Y34" s="11"/>
      <c r="Z34" s="11"/>
      <c r="AA34" s="11"/>
      <c r="AB34" s="11"/>
      <c r="AD34" s="95"/>
      <c r="AE34" s="95"/>
      <c r="AF34" s="95"/>
      <c r="AG34" s="95"/>
      <c r="AH34" s="95"/>
      <c r="AI34" s="95"/>
      <c r="AJ34" s="95"/>
      <c r="AK34" s="95"/>
      <c r="AL34" s="95"/>
      <c r="AM34" s="96"/>
      <c r="AN34" s="96"/>
      <c r="AO34" s="96"/>
      <c r="AP34" s="96"/>
      <c r="AQ34" s="95"/>
      <c r="AR34" s="95"/>
      <c r="AS34" s="95"/>
      <c r="AT34" s="95"/>
      <c r="AU34" s="95"/>
      <c r="AV34" s="95"/>
      <c r="AW34" s="95"/>
      <c r="AX34" s="95"/>
      <c r="AY34" s="95"/>
      <c r="AZ34" s="95"/>
      <c r="BA34" s="95"/>
      <c r="BB34" s="95"/>
      <c r="BC34" s="95"/>
      <c r="BD34" s="95"/>
    </row>
    <row r="35" spans="1:56">
      <c r="A35" s="34"/>
      <c r="B35" s="11"/>
      <c r="C35" s="11"/>
      <c r="D35" s="11"/>
      <c r="E35" s="11"/>
      <c r="F35" s="13"/>
      <c r="G35" s="13"/>
      <c r="H35" s="13"/>
      <c r="I35" s="13"/>
      <c r="J35" s="34"/>
      <c r="K35" s="15"/>
      <c r="L35" s="15"/>
      <c r="M35" s="15"/>
      <c r="N35" s="15"/>
      <c r="O35" s="35"/>
      <c r="P35" s="13"/>
      <c r="Q35" s="13"/>
      <c r="R35" s="13"/>
      <c r="S35" s="13"/>
      <c r="T35" s="34"/>
      <c r="U35" s="11"/>
      <c r="V35" s="11"/>
      <c r="W35" s="11"/>
      <c r="X35" s="11"/>
      <c r="Y35" s="11"/>
      <c r="Z35" s="11"/>
      <c r="AA35" s="11"/>
      <c r="AB35" s="11"/>
      <c r="AD35" s="95"/>
      <c r="AE35" s="95"/>
      <c r="AF35" s="95"/>
      <c r="AG35" s="95"/>
      <c r="AH35" s="95"/>
      <c r="AI35" s="95"/>
      <c r="AJ35" s="95"/>
      <c r="AK35" s="95"/>
      <c r="AL35" s="95"/>
      <c r="AM35" s="96"/>
      <c r="AN35" s="96"/>
      <c r="AO35" s="96"/>
      <c r="AP35" s="96"/>
      <c r="AQ35" s="95"/>
      <c r="AR35" s="95"/>
      <c r="AS35" s="95"/>
      <c r="AT35" s="95"/>
      <c r="AU35" s="95"/>
      <c r="AV35" s="95"/>
      <c r="AW35" s="95"/>
      <c r="AX35" s="95"/>
      <c r="AY35" s="95"/>
      <c r="AZ35" s="95"/>
      <c r="BA35" s="95"/>
      <c r="BB35" s="95"/>
      <c r="BC35" s="95"/>
      <c r="BD35" s="95"/>
    </row>
    <row r="36" spans="1:56">
      <c r="A36" s="34"/>
      <c r="B36" s="11"/>
      <c r="C36" s="11"/>
      <c r="D36" s="11"/>
      <c r="E36" s="11"/>
      <c r="F36" s="13"/>
      <c r="G36" s="13"/>
      <c r="H36" s="13"/>
      <c r="I36" s="13"/>
      <c r="J36" s="34"/>
      <c r="K36" s="15"/>
      <c r="L36" s="15"/>
      <c r="M36" s="15"/>
      <c r="N36" s="15"/>
      <c r="O36" s="35"/>
      <c r="P36" s="13"/>
      <c r="Q36" s="13"/>
      <c r="R36" s="13"/>
      <c r="S36" s="13"/>
      <c r="T36" s="34"/>
      <c r="U36" s="11"/>
      <c r="V36" s="11"/>
      <c r="W36" s="11"/>
      <c r="X36" s="11"/>
      <c r="Y36" s="11"/>
      <c r="Z36" s="11"/>
      <c r="AA36" s="11"/>
      <c r="AB36" s="11"/>
      <c r="AD36" s="95"/>
      <c r="AE36" s="95"/>
      <c r="AF36" s="95"/>
      <c r="AG36" s="95"/>
      <c r="AH36" s="95"/>
      <c r="AI36" s="95"/>
      <c r="AJ36" s="95"/>
      <c r="AK36" s="95"/>
      <c r="AL36" s="95"/>
      <c r="AM36" s="96"/>
      <c r="AN36" s="96"/>
      <c r="AO36" s="96"/>
      <c r="AP36" s="96"/>
      <c r="AQ36" s="95"/>
      <c r="AR36" s="95"/>
      <c r="AS36" s="95"/>
      <c r="AT36" s="95"/>
      <c r="AU36" s="95"/>
      <c r="AV36" s="95"/>
      <c r="AW36" s="95"/>
      <c r="AX36" s="95"/>
      <c r="AY36" s="95"/>
      <c r="AZ36" s="95"/>
      <c r="BA36" s="95"/>
      <c r="BB36" s="95"/>
      <c r="BC36" s="95"/>
      <c r="BD36" s="95"/>
    </row>
    <row r="37" spans="1:56">
      <c r="A37" s="34"/>
      <c r="B37" s="11"/>
      <c r="C37" s="11"/>
      <c r="D37" s="11"/>
      <c r="E37" s="11"/>
      <c r="F37" s="13"/>
      <c r="G37" s="13"/>
      <c r="H37" s="13"/>
      <c r="I37" s="13"/>
      <c r="J37" s="34"/>
      <c r="K37" s="15"/>
      <c r="L37" s="15"/>
      <c r="M37" s="15"/>
      <c r="N37" s="15"/>
      <c r="O37" s="35"/>
      <c r="P37" s="13"/>
      <c r="Q37" s="13"/>
      <c r="R37" s="13"/>
      <c r="S37" s="13"/>
      <c r="T37" s="34"/>
      <c r="U37" s="11"/>
      <c r="V37" s="11"/>
      <c r="W37" s="11"/>
      <c r="X37" s="11"/>
      <c r="Y37" s="11"/>
      <c r="Z37" s="11"/>
      <c r="AA37" s="11"/>
      <c r="AB37" s="11"/>
      <c r="AD37" s="95"/>
      <c r="AE37" s="95"/>
      <c r="AF37" s="95"/>
      <c r="AG37" s="95"/>
      <c r="AH37" s="95"/>
      <c r="AI37" s="95"/>
      <c r="AJ37" s="95"/>
      <c r="AK37" s="95"/>
      <c r="AL37" s="95"/>
      <c r="AM37" s="96"/>
      <c r="AN37" s="96"/>
      <c r="AO37" s="96"/>
      <c r="AP37" s="96"/>
      <c r="AQ37" s="95"/>
      <c r="AR37" s="95"/>
      <c r="AS37" s="95"/>
      <c r="AT37" s="95"/>
      <c r="AU37" s="95"/>
      <c r="AV37" s="95"/>
      <c r="AW37" s="95"/>
      <c r="AX37" s="95"/>
      <c r="AY37" s="95"/>
      <c r="AZ37" s="95"/>
      <c r="BA37" s="95"/>
      <c r="BB37" s="95"/>
      <c r="BC37" s="95"/>
      <c r="BD37" s="95"/>
    </row>
    <row r="38" spans="1:56">
      <c r="A38" s="34"/>
      <c r="B38" s="11"/>
      <c r="C38" s="11"/>
      <c r="D38" s="11"/>
      <c r="E38" s="11"/>
      <c r="F38" s="13"/>
      <c r="G38" s="13"/>
      <c r="H38" s="13"/>
      <c r="I38" s="13"/>
      <c r="J38" s="34"/>
      <c r="K38" s="15"/>
      <c r="L38" s="15"/>
      <c r="M38" s="15"/>
      <c r="N38" s="15"/>
      <c r="O38" s="35"/>
      <c r="P38" s="13"/>
      <c r="Q38" s="13"/>
      <c r="R38" s="13"/>
      <c r="S38" s="13"/>
      <c r="T38" s="34"/>
      <c r="U38" s="11"/>
      <c r="V38" s="11"/>
      <c r="W38" s="11"/>
      <c r="X38" s="11"/>
      <c r="Y38" s="11"/>
      <c r="Z38" s="11"/>
      <c r="AA38" s="11"/>
      <c r="AB38" s="11"/>
      <c r="AD38" s="95"/>
      <c r="AE38" s="95"/>
      <c r="AF38" s="95"/>
      <c r="AG38" s="95"/>
      <c r="AH38" s="95"/>
      <c r="AI38" s="95"/>
      <c r="AJ38" s="95"/>
      <c r="AK38" s="95"/>
      <c r="AL38" s="95"/>
      <c r="AM38" s="96"/>
      <c r="AN38" s="96"/>
      <c r="AO38" s="96"/>
      <c r="AP38" s="96"/>
      <c r="AQ38" s="95"/>
      <c r="AR38" s="95"/>
      <c r="AS38" s="95"/>
      <c r="AT38" s="95"/>
      <c r="AU38" s="95"/>
      <c r="AV38" s="95"/>
      <c r="AW38" s="95"/>
      <c r="AX38" s="95"/>
      <c r="AY38" s="95"/>
      <c r="AZ38" s="95"/>
      <c r="BA38" s="95"/>
      <c r="BB38" s="95"/>
      <c r="BC38" s="95"/>
      <c r="BD38" s="95"/>
    </row>
    <row r="39" spans="1:56">
      <c r="A39" s="34"/>
      <c r="B39" s="11"/>
      <c r="C39" s="11"/>
      <c r="D39" s="11"/>
      <c r="E39" s="11"/>
      <c r="F39" s="13"/>
      <c r="G39" s="13"/>
      <c r="H39" s="13"/>
      <c r="I39" s="13"/>
      <c r="J39" s="34"/>
      <c r="K39" s="15"/>
      <c r="L39" s="15"/>
      <c r="M39" s="15"/>
      <c r="N39" s="15"/>
      <c r="O39" s="35"/>
      <c r="P39" s="13"/>
      <c r="Q39" s="13"/>
      <c r="R39" s="13"/>
      <c r="S39" s="13"/>
      <c r="T39" s="34"/>
      <c r="U39" s="11"/>
      <c r="V39" s="11"/>
      <c r="W39" s="11"/>
      <c r="X39" s="11"/>
      <c r="Y39" s="11"/>
      <c r="Z39" s="11"/>
      <c r="AA39" s="11"/>
      <c r="AB39" s="11"/>
      <c r="AD39" s="95"/>
      <c r="AE39" s="95"/>
      <c r="AF39" s="95"/>
      <c r="AG39" s="95"/>
      <c r="AH39" s="95"/>
      <c r="AI39" s="95"/>
      <c r="AJ39" s="95"/>
      <c r="AK39" s="95"/>
      <c r="AL39" s="95"/>
      <c r="AM39" s="96"/>
      <c r="AN39" s="96"/>
      <c r="AO39" s="96"/>
      <c r="AP39" s="96"/>
      <c r="AQ39" s="95"/>
      <c r="AR39" s="95"/>
      <c r="AS39" s="95"/>
      <c r="AT39" s="95"/>
      <c r="AU39" s="95"/>
      <c r="AV39" s="95"/>
      <c r="AW39" s="95"/>
      <c r="AX39" s="95"/>
      <c r="AY39" s="95"/>
      <c r="AZ39" s="95"/>
      <c r="BA39" s="95"/>
      <c r="BB39" s="95"/>
      <c r="BC39" s="95"/>
      <c r="BD39" s="95"/>
    </row>
    <row r="40" spans="1:56">
      <c r="A40" s="34"/>
      <c r="B40" s="11"/>
      <c r="C40" s="11"/>
      <c r="D40" s="11"/>
      <c r="E40" s="11"/>
      <c r="F40" s="13"/>
      <c r="G40" s="13"/>
      <c r="H40" s="13"/>
      <c r="I40" s="13"/>
      <c r="J40" s="34"/>
      <c r="K40" s="15"/>
      <c r="L40" s="15"/>
      <c r="M40" s="15"/>
      <c r="N40" s="15"/>
      <c r="O40" s="35"/>
      <c r="P40" s="13"/>
      <c r="Q40" s="13"/>
      <c r="R40" s="13"/>
      <c r="S40" s="13"/>
      <c r="T40" s="34"/>
      <c r="U40" s="11"/>
      <c r="V40" s="11"/>
      <c r="W40" s="11"/>
      <c r="X40" s="11"/>
      <c r="Y40" s="11"/>
      <c r="Z40" s="11"/>
      <c r="AA40" s="11"/>
      <c r="AB40" s="11"/>
      <c r="AD40" s="95"/>
      <c r="AE40" s="95"/>
      <c r="AF40" s="95"/>
      <c r="AG40" s="95"/>
      <c r="AH40" s="95"/>
      <c r="AI40" s="95"/>
      <c r="AJ40" s="95"/>
      <c r="AK40" s="95"/>
      <c r="AL40" s="95"/>
      <c r="AM40" s="96"/>
      <c r="AN40" s="96"/>
      <c r="AO40" s="96"/>
      <c r="AP40" s="96"/>
      <c r="AQ40" s="95"/>
      <c r="AR40" s="95"/>
      <c r="AS40" s="95"/>
      <c r="AT40" s="95"/>
      <c r="AU40" s="95"/>
      <c r="AV40" s="95"/>
      <c r="AW40" s="95"/>
      <c r="AX40" s="95"/>
      <c r="AY40" s="95"/>
      <c r="AZ40" s="95"/>
      <c r="BA40" s="95"/>
      <c r="BB40" s="95"/>
      <c r="BC40" s="95"/>
      <c r="BD40" s="95"/>
    </row>
    <row r="41" spans="1:56">
      <c r="A41" s="34"/>
      <c r="B41" s="11"/>
      <c r="C41" s="11"/>
      <c r="D41" s="11"/>
      <c r="E41" s="11"/>
      <c r="F41" s="13"/>
      <c r="G41" s="13"/>
      <c r="H41" s="13"/>
      <c r="I41" s="13"/>
      <c r="J41" s="34"/>
      <c r="K41" s="15"/>
      <c r="L41" s="15"/>
      <c r="M41" s="15"/>
      <c r="N41" s="15"/>
      <c r="O41" s="35"/>
      <c r="P41" s="13"/>
      <c r="Q41" s="13"/>
      <c r="R41" s="13"/>
      <c r="S41" s="13"/>
      <c r="T41" s="34"/>
      <c r="U41" s="11"/>
      <c r="V41" s="11"/>
      <c r="W41" s="11"/>
      <c r="X41" s="11"/>
      <c r="Y41" s="11"/>
      <c r="Z41" s="11"/>
      <c r="AA41" s="11"/>
      <c r="AB41" s="11"/>
      <c r="AD41" s="95"/>
      <c r="AE41" s="95"/>
      <c r="AF41" s="95"/>
      <c r="AG41" s="95"/>
      <c r="AH41" s="95"/>
      <c r="AI41" s="95"/>
      <c r="AJ41" s="95"/>
      <c r="AK41" s="95"/>
      <c r="AL41" s="95"/>
      <c r="AM41" s="96"/>
      <c r="AN41" s="96"/>
      <c r="AO41" s="96"/>
      <c r="AP41" s="96"/>
      <c r="AQ41" s="95"/>
      <c r="AR41" s="95"/>
      <c r="AS41" s="95"/>
      <c r="AT41" s="95"/>
      <c r="AU41" s="95"/>
      <c r="AV41" s="95"/>
      <c r="AW41" s="95"/>
      <c r="AX41" s="95"/>
      <c r="AY41" s="95"/>
      <c r="AZ41" s="95"/>
      <c r="BA41" s="95"/>
      <c r="BB41" s="95"/>
      <c r="BC41" s="95"/>
      <c r="BD41" s="95"/>
    </row>
    <row r="42" spans="1:56">
      <c r="A42" s="34"/>
      <c r="B42" s="11"/>
      <c r="C42" s="11"/>
      <c r="D42" s="11"/>
      <c r="E42" s="11"/>
      <c r="F42" s="13"/>
      <c r="G42" s="13"/>
      <c r="H42" s="13"/>
      <c r="I42" s="13"/>
      <c r="J42" s="34"/>
      <c r="K42" s="15"/>
      <c r="L42" s="15"/>
      <c r="M42" s="15"/>
      <c r="N42" s="15"/>
      <c r="O42" s="35"/>
      <c r="P42" s="13"/>
      <c r="Q42" s="13"/>
      <c r="R42" s="13"/>
      <c r="S42" s="13"/>
      <c r="T42" s="34"/>
      <c r="U42" s="11"/>
      <c r="V42" s="11"/>
      <c r="W42" s="11"/>
      <c r="X42" s="11"/>
      <c r="Y42" s="11"/>
      <c r="Z42" s="11"/>
      <c r="AA42" s="11"/>
      <c r="AB42" s="11"/>
      <c r="AD42" s="95"/>
      <c r="AE42" s="95"/>
      <c r="AF42" s="95"/>
      <c r="AG42" s="95"/>
      <c r="AH42" s="95"/>
      <c r="AI42" s="95"/>
      <c r="AJ42" s="95"/>
      <c r="AK42" s="95"/>
      <c r="AL42" s="95"/>
      <c r="AM42" s="96"/>
      <c r="AN42" s="96"/>
      <c r="AO42" s="96"/>
      <c r="AP42" s="96"/>
      <c r="AQ42" s="95"/>
      <c r="AR42" s="95"/>
      <c r="AS42" s="95"/>
      <c r="AT42" s="95"/>
      <c r="AU42" s="95"/>
      <c r="AV42" s="95"/>
      <c r="AW42" s="95"/>
      <c r="AX42" s="95"/>
      <c r="AY42" s="95"/>
      <c r="AZ42" s="95"/>
      <c r="BA42" s="95"/>
      <c r="BB42" s="95"/>
      <c r="BC42" s="95"/>
      <c r="BD42" s="95"/>
    </row>
    <row r="43" spans="1:56">
      <c r="A43" s="34"/>
      <c r="B43" s="11"/>
      <c r="C43" s="11"/>
      <c r="D43" s="11"/>
      <c r="E43" s="11"/>
      <c r="F43" s="13"/>
      <c r="G43" s="13"/>
      <c r="H43" s="13"/>
      <c r="I43" s="13"/>
      <c r="J43" s="34"/>
      <c r="K43" s="15"/>
      <c r="L43" s="15"/>
      <c r="M43" s="15"/>
      <c r="N43" s="15"/>
      <c r="O43" s="35"/>
      <c r="P43" s="13"/>
      <c r="Q43" s="13"/>
      <c r="R43" s="13"/>
      <c r="S43" s="13"/>
      <c r="T43" s="34"/>
      <c r="U43" s="11"/>
      <c r="V43" s="11"/>
      <c r="W43" s="11"/>
      <c r="X43" s="11"/>
      <c r="Y43" s="11"/>
      <c r="Z43" s="11"/>
      <c r="AA43" s="11"/>
      <c r="AB43" s="11"/>
      <c r="AD43" s="95"/>
      <c r="AE43" s="95"/>
      <c r="AF43" s="95"/>
      <c r="AG43" s="95"/>
      <c r="AH43" s="95"/>
      <c r="AI43" s="95"/>
      <c r="AJ43" s="95"/>
      <c r="AK43" s="95"/>
      <c r="AL43" s="95"/>
      <c r="AM43" s="96"/>
      <c r="AN43" s="96"/>
      <c r="AO43" s="96"/>
      <c r="AP43" s="96"/>
      <c r="AQ43" s="95"/>
      <c r="AR43" s="95"/>
      <c r="AS43" s="95"/>
      <c r="AT43" s="95"/>
      <c r="AU43" s="95"/>
      <c r="AV43" s="95"/>
      <c r="AW43" s="95"/>
      <c r="AX43" s="95"/>
      <c r="AY43" s="95"/>
      <c r="AZ43" s="95"/>
      <c r="BA43" s="95"/>
      <c r="BB43" s="95"/>
      <c r="BC43" s="95"/>
      <c r="BD43" s="95"/>
    </row>
    <row r="44" spans="1:56">
      <c r="A44" s="34"/>
      <c r="B44" s="11"/>
      <c r="C44" s="11"/>
      <c r="D44" s="11"/>
      <c r="E44" s="11"/>
      <c r="F44" s="13"/>
      <c r="G44" s="13"/>
      <c r="H44" s="13"/>
      <c r="I44" s="13"/>
      <c r="J44" s="34"/>
      <c r="K44" s="15"/>
      <c r="L44" s="15"/>
      <c r="M44" s="15"/>
      <c r="N44" s="15"/>
      <c r="O44" s="35"/>
      <c r="P44" s="13"/>
      <c r="Q44" s="13"/>
      <c r="R44" s="13"/>
      <c r="S44" s="13"/>
      <c r="T44" s="34"/>
      <c r="U44" s="11"/>
      <c r="V44" s="11"/>
      <c r="W44" s="11"/>
      <c r="X44" s="11"/>
      <c r="Y44" s="11"/>
      <c r="Z44" s="11"/>
      <c r="AA44" s="11"/>
      <c r="AB44" s="11"/>
      <c r="AD44" s="95"/>
      <c r="AE44" s="95"/>
      <c r="AF44" s="95"/>
      <c r="AG44" s="95"/>
      <c r="AH44" s="95"/>
      <c r="AI44" s="95"/>
      <c r="AJ44" s="95"/>
      <c r="AK44" s="95"/>
      <c r="AL44" s="95"/>
      <c r="AM44" s="96"/>
      <c r="AN44" s="96"/>
      <c r="AO44" s="96"/>
      <c r="AP44" s="96"/>
      <c r="AQ44" s="95"/>
      <c r="AR44" s="95"/>
      <c r="AS44" s="95"/>
      <c r="AT44" s="95"/>
      <c r="AU44" s="95"/>
      <c r="AV44" s="95"/>
      <c r="AW44" s="95"/>
      <c r="AX44" s="95"/>
      <c r="AY44" s="95"/>
      <c r="AZ44" s="95"/>
      <c r="BA44" s="95"/>
      <c r="BB44" s="95"/>
      <c r="BC44" s="95"/>
      <c r="BD44" s="95"/>
    </row>
    <row r="45" spans="1:56">
      <c r="A45" s="34"/>
      <c r="B45" s="11"/>
      <c r="C45" s="11"/>
      <c r="D45" s="11"/>
      <c r="E45" s="11"/>
      <c r="F45" s="13"/>
      <c r="G45" s="13"/>
      <c r="H45" s="13"/>
      <c r="I45" s="13"/>
      <c r="J45" s="34"/>
      <c r="K45" s="15"/>
      <c r="L45" s="15"/>
      <c r="M45" s="15"/>
      <c r="N45" s="15"/>
      <c r="O45" s="35"/>
      <c r="P45" s="13"/>
      <c r="Q45" s="13"/>
      <c r="R45" s="13"/>
      <c r="S45" s="13"/>
      <c r="T45" s="34"/>
      <c r="U45" s="11"/>
      <c r="V45" s="11"/>
      <c r="W45" s="11"/>
      <c r="X45" s="11"/>
      <c r="Y45" s="11"/>
      <c r="Z45" s="11"/>
      <c r="AA45" s="11"/>
      <c r="AB45" s="11"/>
      <c r="AD45" s="95"/>
      <c r="AE45" s="95"/>
      <c r="AF45" s="95"/>
      <c r="AG45" s="95"/>
      <c r="AH45" s="95"/>
      <c r="AI45" s="95"/>
      <c r="AJ45" s="95"/>
      <c r="AK45" s="95"/>
      <c r="AL45" s="95"/>
      <c r="AM45" s="96"/>
      <c r="AN45" s="96"/>
      <c r="AO45" s="96"/>
      <c r="AP45" s="96"/>
      <c r="AQ45" s="95"/>
      <c r="AR45" s="95"/>
      <c r="AS45" s="95"/>
      <c r="AT45" s="95"/>
      <c r="AU45" s="95"/>
      <c r="AV45" s="95"/>
      <c r="AW45" s="95"/>
      <c r="AX45" s="95"/>
      <c r="AY45" s="95"/>
      <c r="AZ45" s="95"/>
      <c r="BA45" s="95"/>
      <c r="BB45" s="95"/>
      <c r="BC45" s="95"/>
      <c r="BD45" s="95"/>
    </row>
    <row r="46" spans="1:56">
      <c r="A46" s="34"/>
      <c r="B46" s="11"/>
      <c r="C46" s="11"/>
      <c r="D46" s="11"/>
      <c r="E46" s="11"/>
      <c r="F46" s="13"/>
      <c r="G46" s="13"/>
      <c r="H46" s="13"/>
      <c r="I46" s="13"/>
      <c r="J46" s="34"/>
      <c r="K46" s="15"/>
      <c r="L46" s="15"/>
      <c r="M46" s="15"/>
      <c r="N46" s="15"/>
      <c r="O46" s="35"/>
      <c r="P46" s="13"/>
      <c r="Q46" s="13"/>
      <c r="R46" s="13"/>
      <c r="S46" s="13"/>
      <c r="T46" s="34"/>
      <c r="U46" s="11"/>
      <c r="V46" s="11"/>
      <c r="W46" s="11"/>
      <c r="X46" s="11"/>
      <c r="Y46" s="11"/>
      <c r="Z46" s="11"/>
      <c r="AA46" s="11"/>
      <c r="AB46" s="11"/>
      <c r="AD46" s="95"/>
      <c r="AE46" s="95"/>
      <c r="AF46" s="95"/>
      <c r="AG46" s="95"/>
      <c r="AH46" s="95"/>
      <c r="AI46" s="95"/>
      <c r="AJ46" s="95"/>
      <c r="AK46" s="95"/>
      <c r="AL46" s="95"/>
      <c r="AM46" s="96"/>
      <c r="AN46" s="96"/>
      <c r="AO46" s="96"/>
      <c r="AP46" s="96"/>
      <c r="AQ46" s="95"/>
      <c r="AR46" s="95"/>
      <c r="AS46" s="95"/>
      <c r="AT46" s="95"/>
      <c r="AU46" s="95"/>
      <c r="AV46" s="95"/>
      <c r="AW46" s="95"/>
      <c r="AX46" s="95"/>
      <c r="AY46" s="95"/>
      <c r="AZ46" s="95"/>
      <c r="BA46" s="95"/>
      <c r="BB46" s="95"/>
      <c r="BC46" s="95"/>
      <c r="BD46" s="95"/>
    </row>
    <row r="47" spans="1:56">
      <c r="A47" s="34"/>
      <c r="B47" s="11"/>
      <c r="C47" s="11"/>
      <c r="D47" s="11"/>
      <c r="E47" s="11"/>
      <c r="F47" s="13"/>
      <c r="G47" s="13"/>
      <c r="H47" s="13"/>
      <c r="I47" s="13"/>
      <c r="J47" s="34"/>
      <c r="K47" s="15"/>
      <c r="L47" s="15"/>
      <c r="M47" s="15"/>
      <c r="N47" s="15"/>
      <c r="O47" s="35"/>
      <c r="P47" s="13"/>
      <c r="Q47" s="13"/>
      <c r="R47" s="13"/>
      <c r="S47" s="13"/>
      <c r="T47" s="34"/>
      <c r="U47" s="11"/>
      <c r="V47" s="11"/>
      <c r="W47" s="11"/>
      <c r="X47" s="11"/>
      <c r="Y47" s="11"/>
      <c r="Z47" s="11"/>
      <c r="AA47" s="11"/>
      <c r="AB47" s="11"/>
      <c r="AD47" s="95"/>
      <c r="AE47" s="95"/>
      <c r="AF47" s="95"/>
      <c r="AG47" s="95"/>
      <c r="AH47" s="95"/>
      <c r="AI47" s="95"/>
      <c r="AJ47" s="95"/>
      <c r="AK47" s="95"/>
      <c r="AL47" s="95"/>
      <c r="AM47" s="96"/>
      <c r="AN47" s="96"/>
      <c r="AO47" s="96"/>
      <c r="AP47" s="96"/>
      <c r="AQ47" s="95"/>
      <c r="AR47" s="95"/>
      <c r="AS47" s="95"/>
      <c r="AT47" s="95"/>
      <c r="AU47" s="95"/>
      <c r="AV47" s="95"/>
      <c r="AW47" s="95"/>
      <c r="AX47" s="95"/>
      <c r="AY47" s="95"/>
      <c r="AZ47" s="95"/>
      <c r="BA47" s="95"/>
      <c r="BB47" s="95"/>
      <c r="BC47" s="95"/>
      <c r="BD47" s="95"/>
    </row>
    <row r="48" spans="1:56">
      <c r="A48" s="34"/>
      <c r="B48" s="11"/>
      <c r="C48" s="11"/>
      <c r="D48" s="11"/>
      <c r="E48" s="11"/>
      <c r="F48" s="13"/>
      <c r="G48" s="13"/>
      <c r="H48" s="13"/>
      <c r="I48" s="13"/>
      <c r="J48" s="34"/>
      <c r="K48" s="15"/>
      <c r="L48" s="15"/>
      <c r="M48" s="15"/>
      <c r="N48" s="15"/>
      <c r="O48" s="35"/>
      <c r="P48" s="13"/>
      <c r="Q48" s="13"/>
      <c r="R48" s="13"/>
      <c r="S48" s="13"/>
      <c r="T48" s="34"/>
      <c r="U48" s="11"/>
      <c r="V48" s="11"/>
      <c r="W48" s="11"/>
      <c r="X48" s="11"/>
      <c r="Y48" s="11"/>
      <c r="Z48" s="11"/>
      <c r="AA48" s="11"/>
      <c r="AB48" s="11"/>
      <c r="AD48" s="95"/>
      <c r="AE48" s="95"/>
      <c r="AF48" s="95"/>
      <c r="AG48" s="95"/>
      <c r="AH48" s="95"/>
      <c r="AI48" s="95"/>
      <c r="AJ48" s="95"/>
      <c r="AK48" s="95"/>
      <c r="AL48" s="95"/>
      <c r="AM48" s="96"/>
      <c r="AN48" s="96"/>
      <c r="AO48" s="96"/>
      <c r="AP48" s="96"/>
      <c r="AQ48" s="95"/>
      <c r="AR48" s="95"/>
      <c r="AS48" s="95"/>
      <c r="AT48" s="95"/>
      <c r="AU48" s="95"/>
      <c r="AV48" s="95"/>
      <c r="AW48" s="95"/>
      <c r="AX48" s="95"/>
      <c r="AY48" s="95"/>
      <c r="AZ48" s="95"/>
      <c r="BA48" s="95"/>
      <c r="BB48" s="95"/>
      <c r="BC48" s="95"/>
      <c r="BD48" s="95"/>
    </row>
    <row r="49" spans="1:56">
      <c r="A49" s="34"/>
      <c r="B49" s="11"/>
      <c r="C49" s="11"/>
      <c r="D49" s="11"/>
      <c r="E49" s="11"/>
      <c r="F49" s="13"/>
      <c r="G49" s="13"/>
      <c r="H49" s="13"/>
      <c r="I49" s="13"/>
      <c r="J49" s="34"/>
      <c r="K49" s="15"/>
      <c r="L49" s="15"/>
      <c r="M49" s="15"/>
      <c r="N49" s="15"/>
      <c r="O49" s="35"/>
      <c r="P49" s="13"/>
      <c r="Q49" s="13"/>
      <c r="R49" s="13"/>
      <c r="S49" s="13"/>
      <c r="T49" s="34"/>
      <c r="U49" s="11"/>
      <c r="V49" s="11"/>
      <c r="W49" s="11"/>
      <c r="X49" s="11"/>
      <c r="Y49" s="11"/>
      <c r="Z49" s="11"/>
      <c r="AA49" s="11"/>
      <c r="AB49" s="11"/>
      <c r="AD49" s="95"/>
      <c r="AE49" s="95"/>
      <c r="AF49" s="95"/>
      <c r="AG49" s="95"/>
      <c r="AH49" s="95"/>
      <c r="AI49" s="95"/>
      <c r="AJ49" s="95"/>
      <c r="AK49" s="95"/>
      <c r="AL49" s="95"/>
      <c r="AM49" s="96"/>
      <c r="AN49" s="96"/>
      <c r="AO49" s="96"/>
      <c r="AP49" s="96"/>
      <c r="AQ49" s="95"/>
      <c r="AR49" s="95"/>
      <c r="AS49" s="95"/>
      <c r="AT49" s="95"/>
      <c r="AU49" s="95"/>
      <c r="AV49" s="95"/>
      <c r="AW49" s="95"/>
      <c r="AX49" s="95"/>
      <c r="AY49" s="95"/>
      <c r="AZ49" s="95"/>
      <c r="BA49" s="95"/>
      <c r="BB49" s="95"/>
      <c r="BC49" s="95"/>
      <c r="BD49" s="95"/>
    </row>
    <row r="50" spans="1:56">
      <c r="A50" s="34"/>
      <c r="B50" s="11"/>
      <c r="C50" s="11"/>
      <c r="D50" s="11"/>
      <c r="E50" s="11"/>
      <c r="F50" s="13"/>
      <c r="G50" s="13"/>
      <c r="H50" s="13"/>
      <c r="I50" s="13"/>
      <c r="J50" s="34"/>
      <c r="K50" s="15"/>
      <c r="L50" s="15"/>
      <c r="M50" s="15"/>
      <c r="N50" s="15"/>
      <c r="O50" s="35"/>
      <c r="P50" s="13"/>
      <c r="Q50" s="13"/>
      <c r="R50" s="13"/>
      <c r="S50" s="13"/>
      <c r="T50" s="34"/>
      <c r="U50" s="11"/>
      <c r="V50" s="11"/>
      <c r="W50" s="11"/>
      <c r="X50" s="11"/>
      <c r="Y50" s="11"/>
      <c r="Z50" s="11"/>
      <c r="AA50" s="11"/>
      <c r="AB50" s="11"/>
      <c r="AD50" s="95"/>
      <c r="AE50" s="95"/>
      <c r="AF50" s="95"/>
      <c r="AG50" s="95"/>
      <c r="AH50" s="95"/>
      <c r="AI50" s="95"/>
      <c r="AJ50" s="95"/>
      <c r="AK50" s="95"/>
      <c r="AL50" s="95"/>
      <c r="AM50" s="96"/>
      <c r="AN50" s="96"/>
      <c r="AO50" s="96"/>
      <c r="AP50" s="96"/>
      <c r="AQ50" s="95"/>
      <c r="AR50" s="95"/>
      <c r="AS50" s="95"/>
      <c r="AT50" s="95"/>
      <c r="AU50" s="95"/>
      <c r="AV50" s="95"/>
      <c r="AW50" s="95"/>
      <c r="AX50" s="95"/>
      <c r="AY50" s="95"/>
      <c r="AZ50" s="95"/>
      <c r="BA50" s="95"/>
      <c r="BB50" s="95"/>
      <c r="BC50" s="95"/>
      <c r="BD50" s="95"/>
    </row>
    <row r="51" spans="1:56">
      <c r="A51" s="34"/>
      <c r="B51" s="11"/>
      <c r="C51" s="11"/>
      <c r="D51" s="11"/>
      <c r="E51" s="11"/>
      <c r="F51" s="13"/>
      <c r="G51" s="13"/>
      <c r="H51" s="13"/>
      <c r="I51" s="13"/>
      <c r="J51" s="34"/>
      <c r="K51" s="15"/>
      <c r="L51" s="15"/>
      <c r="M51" s="15"/>
      <c r="N51" s="15"/>
      <c r="O51" s="35"/>
      <c r="P51" s="13"/>
      <c r="Q51" s="13"/>
      <c r="R51" s="13"/>
      <c r="S51" s="13"/>
      <c r="T51" s="34"/>
      <c r="U51" s="11"/>
      <c r="V51" s="11"/>
      <c r="W51" s="11"/>
      <c r="X51" s="11"/>
      <c r="Y51" s="11"/>
      <c r="Z51" s="11"/>
      <c r="AA51" s="11"/>
      <c r="AB51" s="11"/>
      <c r="AD51" s="95"/>
      <c r="AE51" s="95"/>
      <c r="AF51" s="95"/>
      <c r="AG51" s="95"/>
      <c r="AH51" s="95"/>
      <c r="AI51" s="95"/>
      <c r="AJ51" s="95"/>
      <c r="AK51" s="95"/>
      <c r="AL51" s="95"/>
      <c r="AM51" s="96"/>
      <c r="AN51" s="96"/>
      <c r="AO51" s="96"/>
      <c r="AP51" s="96"/>
      <c r="AQ51" s="95"/>
      <c r="AR51" s="95"/>
      <c r="AS51" s="95"/>
      <c r="AT51" s="95"/>
      <c r="AU51" s="95"/>
      <c r="AV51" s="95"/>
      <c r="AW51" s="95"/>
      <c r="AX51" s="95"/>
      <c r="AY51" s="95"/>
      <c r="AZ51" s="95"/>
      <c r="BA51" s="95"/>
      <c r="BB51" s="95"/>
      <c r="BC51" s="95"/>
      <c r="BD51" s="95"/>
    </row>
    <row r="52" spans="1:56">
      <c r="A52" s="34"/>
      <c r="B52" s="11"/>
      <c r="C52" s="11"/>
      <c r="D52" s="11"/>
      <c r="E52" s="11"/>
      <c r="F52" s="13"/>
      <c r="G52" s="13"/>
      <c r="H52" s="13"/>
      <c r="I52" s="13"/>
      <c r="J52" s="34"/>
      <c r="K52" s="15"/>
      <c r="L52" s="15"/>
      <c r="M52" s="15"/>
      <c r="N52" s="15"/>
      <c r="O52" s="35"/>
      <c r="P52" s="13"/>
      <c r="Q52" s="13"/>
      <c r="R52" s="13"/>
      <c r="S52" s="13"/>
      <c r="T52" s="34"/>
      <c r="U52" s="11"/>
      <c r="V52" s="11"/>
      <c r="W52" s="11"/>
      <c r="X52" s="11"/>
      <c r="Y52" s="11"/>
      <c r="Z52" s="11"/>
      <c r="AA52" s="11"/>
      <c r="AB52" s="11"/>
      <c r="AD52" s="95"/>
      <c r="AE52" s="95"/>
      <c r="AF52" s="95"/>
      <c r="AG52" s="95"/>
      <c r="AH52" s="95"/>
      <c r="AI52" s="95"/>
      <c r="AJ52" s="95"/>
      <c r="AK52" s="95"/>
      <c r="AL52" s="95"/>
      <c r="AM52" s="96"/>
      <c r="AN52" s="96"/>
      <c r="AO52" s="96"/>
      <c r="AP52" s="96"/>
      <c r="AQ52" s="95"/>
      <c r="AR52" s="95"/>
      <c r="AS52" s="95"/>
      <c r="AT52" s="95"/>
      <c r="AU52" s="95"/>
      <c r="AV52" s="95"/>
      <c r="AW52" s="95"/>
      <c r="AX52" s="95"/>
      <c r="AY52" s="95"/>
      <c r="AZ52" s="95"/>
      <c r="BA52" s="95"/>
      <c r="BB52" s="95"/>
      <c r="BC52" s="95"/>
      <c r="BD52" s="95"/>
    </row>
    <row r="53" spans="1:56">
      <c r="A53" s="34"/>
      <c r="B53" s="11"/>
      <c r="C53" s="11"/>
      <c r="D53" s="11"/>
      <c r="E53" s="11"/>
      <c r="F53" s="13"/>
      <c r="G53" s="13"/>
      <c r="H53" s="13"/>
      <c r="I53" s="13"/>
      <c r="J53" s="34"/>
      <c r="K53" s="15"/>
      <c r="L53" s="15"/>
      <c r="M53" s="15"/>
      <c r="N53" s="15"/>
      <c r="O53" s="35"/>
      <c r="P53" s="13"/>
      <c r="Q53" s="13"/>
      <c r="R53" s="13"/>
      <c r="S53" s="13"/>
      <c r="T53" s="34"/>
      <c r="U53" s="11"/>
      <c r="V53" s="11"/>
      <c r="W53" s="11"/>
      <c r="X53" s="11"/>
      <c r="Y53" s="11"/>
      <c r="Z53" s="11"/>
      <c r="AA53" s="11"/>
      <c r="AB53" s="11"/>
      <c r="AD53" s="95"/>
      <c r="AE53" s="95"/>
      <c r="AF53" s="95"/>
      <c r="AG53" s="95"/>
      <c r="AH53" s="95"/>
      <c r="AI53" s="95"/>
      <c r="AJ53" s="95"/>
      <c r="AK53" s="95"/>
      <c r="AL53" s="95"/>
      <c r="AM53" s="96"/>
      <c r="AN53" s="96"/>
      <c r="AO53" s="96"/>
      <c r="AP53" s="96"/>
      <c r="AQ53" s="95"/>
      <c r="AR53" s="95"/>
      <c r="AS53" s="95"/>
      <c r="AT53" s="95"/>
      <c r="AU53" s="95"/>
      <c r="AV53" s="95"/>
      <c r="AW53" s="95"/>
      <c r="AX53" s="95"/>
      <c r="AY53" s="95"/>
      <c r="AZ53" s="95"/>
      <c r="BA53" s="95"/>
      <c r="BB53" s="95"/>
      <c r="BC53" s="95"/>
      <c r="BD53" s="95"/>
    </row>
    <row r="54" spans="1:56">
      <c r="A54" s="34"/>
      <c r="B54" s="11"/>
      <c r="C54" s="11"/>
      <c r="D54" s="11"/>
      <c r="E54" s="11"/>
      <c r="F54" s="13"/>
      <c r="G54" s="13"/>
      <c r="H54" s="13"/>
      <c r="I54" s="13"/>
      <c r="J54" s="34"/>
      <c r="K54" s="15"/>
      <c r="L54" s="15"/>
      <c r="M54" s="15"/>
      <c r="N54" s="15"/>
      <c r="O54" s="35"/>
      <c r="P54" s="13"/>
      <c r="Q54" s="13"/>
      <c r="R54" s="13"/>
      <c r="S54" s="13"/>
      <c r="T54" s="34"/>
      <c r="U54" s="11"/>
      <c r="V54" s="11"/>
      <c r="W54" s="11"/>
      <c r="X54" s="11"/>
      <c r="Y54" s="11"/>
      <c r="Z54" s="11"/>
      <c r="AA54" s="11"/>
      <c r="AB54" s="11"/>
      <c r="AD54" s="95"/>
      <c r="AE54" s="95"/>
      <c r="AF54" s="95"/>
      <c r="AG54" s="95"/>
      <c r="AH54" s="95"/>
      <c r="AI54" s="95"/>
      <c r="AJ54" s="95"/>
      <c r="AK54" s="95"/>
      <c r="AL54" s="95"/>
      <c r="AM54" s="96"/>
      <c r="AN54" s="96"/>
      <c r="AO54" s="96"/>
      <c r="AP54" s="96"/>
      <c r="AQ54" s="95"/>
      <c r="AR54" s="95"/>
      <c r="AS54" s="95"/>
      <c r="AT54" s="95"/>
      <c r="AU54" s="95"/>
      <c r="AV54" s="95"/>
      <c r="AW54" s="95"/>
      <c r="AX54" s="95"/>
      <c r="AY54" s="95"/>
      <c r="AZ54" s="95"/>
      <c r="BA54" s="95"/>
      <c r="BB54" s="95"/>
      <c r="BC54" s="95"/>
      <c r="BD54" s="95"/>
    </row>
    <row r="55" spans="1:56">
      <c r="A55" s="34"/>
      <c r="B55" s="11"/>
      <c r="C55" s="11"/>
      <c r="D55" s="11"/>
      <c r="E55" s="11"/>
      <c r="F55" s="13"/>
      <c r="G55" s="13"/>
      <c r="H55" s="13"/>
      <c r="I55" s="13"/>
      <c r="J55" s="34"/>
      <c r="K55" s="15"/>
      <c r="L55" s="15"/>
      <c r="M55" s="15"/>
      <c r="N55" s="15"/>
      <c r="O55" s="35"/>
      <c r="P55" s="13"/>
      <c r="Q55" s="13"/>
      <c r="R55" s="13"/>
      <c r="S55" s="13"/>
      <c r="T55" s="34"/>
      <c r="U55" s="11"/>
      <c r="V55" s="11"/>
      <c r="W55" s="11"/>
      <c r="X55" s="11"/>
      <c r="Y55" s="11"/>
      <c r="Z55" s="11"/>
      <c r="AA55" s="11"/>
      <c r="AB55" s="11"/>
      <c r="AD55" s="95"/>
      <c r="AE55" s="95"/>
      <c r="AF55" s="95"/>
      <c r="AG55" s="95"/>
      <c r="AH55" s="95"/>
      <c r="AI55" s="95"/>
      <c r="AJ55" s="95"/>
      <c r="AK55" s="95"/>
      <c r="AL55" s="95"/>
      <c r="AM55" s="96"/>
      <c r="AN55" s="96"/>
      <c r="AO55" s="96"/>
      <c r="AP55" s="96"/>
      <c r="AQ55" s="95"/>
      <c r="AR55" s="95"/>
      <c r="AS55" s="95"/>
      <c r="AT55" s="95"/>
      <c r="AU55" s="95"/>
      <c r="AV55" s="95"/>
      <c r="AW55" s="95"/>
      <c r="AX55" s="95"/>
      <c r="AY55" s="95"/>
      <c r="AZ55" s="95"/>
      <c r="BA55" s="95"/>
      <c r="BB55" s="95"/>
      <c r="BC55" s="95"/>
      <c r="BD55" s="95"/>
    </row>
    <row r="56" spans="1:56">
      <c r="A56" s="34"/>
      <c r="B56" s="11"/>
      <c r="C56" s="11"/>
      <c r="D56" s="11"/>
      <c r="E56" s="11"/>
      <c r="F56" s="13"/>
      <c r="G56" s="13"/>
      <c r="H56" s="13"/>
      <c r="I56" s="13"/>
      <c r="J56" s="34"/>
      <c r="K56" s="15"/>
      <c r="L56" s="15"/>
      <c r="M56" s="15"/>
      <c r="N56" s="15"/>
      <c r="O56" s="35"/>
      <c r="P56" s="13"/>
      <c r="Q56" s="13"/>
      <c r="R56" s="13"/>
      <c r="S56" s="13"/>
      <c r="T56" s="34"/>
      <c r="U56" s="11"/>
      <c r="V56" s="11"/>
      <c r="W56" s="11"/>
      <c r="X56" s="11"/>
      <c r="Y56" s="11"/>
      <c r="Z56" s="11"/>
      <c r="AA56" s="11"/>
      <c r="AB56" s="11"/>
      <c r="AD56" s="95"/>
      <c r="AE56" s="95"/>
      <c r="AF56" s="95"/>
      <c r="AG56" s="95"/>
      <c r="AH56" s="95"/>
      <c r="AI56" s="95"/>
      <c r="AJ56" s="95"/>
      <c r="AK56" s="95"/>
      <c r="AL56" s="95"/>
      <c r="AM56" s="96"/>
      <c r="AN56" s="96"/>
      <c r="AO56" s="96"/>
      <c r="AP56" s="96"/>
      <c r="AQ56" s="95"/>
      <c r="AR56" s="95"/>
      <c r="AS56" s="95"/>
      <c r="AT56" s="95"/>
      <c r="AU56" s="95"/>
      <c r="AV56" s="95"/>
      <c r="AW56" s="95"/>
      <c r="AX56" s="95"/>
      <c r="AY56" s="95"/>
      <c r="AZ56" s="95"/>
      <c r="BA56" s="95"/>
      <c r="BB56" s="95"/>
      <c r="BC56" s="95"/>
      <c r="BD56" s="95"/>
    </row>
    <row r="57" spans="1:56">
      <c r="A57" s="34"/>
      <c r="B57" s="11"/>
      <c r="C57" s="11"/>
      <c r="D57" s="11"/>
      <c r="E57" s="11"/>
      <c r="F57" s="13"/>
      <c r="G57" s="13"/>
      <c r="H57" s="13"/>
      <c r="I57" s="13"/>
      <c r="J57" s="34"/>
      <c r="K57" s="15"/>
      <c r="L57" s="15"/>
      <c r="M57" s="15"/>
      <c r="N57" s="15"/>
      <c r="O57" s="35"/>
      <c r="P57" s="13"/>
      <c r="Q57" s="13"/>
      <c r="R57" s="13"/>
      <c r="S57" s="13"/>
      <c r="T57" s="34"/>
      <c r="U57" s="11"/>
      <c r="V57" s="11"/>
      <c r="W57" s="11"/>
      <c r="X57" s="11"/>
      <c r="Y57" s="11"/>
      <c r="Z57" s="11"/>
      <c r="AA57" s="11"/>
      <c r="AB57" s="11"/>
      <c r="AD57" s="95"/>
      <c r="AE57" s="95"/>
      <c r="AF57" s="95"/>
      <c r="AG57" s="95"/>
      <c r="AH57" s="95"/>
      <c r="AI57" s="95"/>
      <c r="AJ57" s="95"/>
      <c r="AK57" s="95"/>
      <c r="AL57" s="95"/>
      <c r="AM57" s="96"/>
      <c r="AN57" s="96"/>
      <c r="AO57" s="96"/>
      <c r="AP57" s="96"/>
      <c r="AQ57" s="95"/>
      <c r="AR57" s="95"/>
      <c r="AS57" s="95"/>
      <c r="AT57" s="95"/>
      <c r="AU57" s="95"/>
      <c r="AV57" s="95"/>
      <c r="AW57" s="95"/>
      <c r="AX57" s="95"/>
      <c r="AY57" s="95"/>
      <c r="AZ57" s="95"/>
      <c r="BA57" s="95"/>
      <c r="BB57" s="95"/>
      <c r="BC57" s="95"/>
      <c r="BD57" s="95"/>
    </row>
    <row r="58" spans="1:56">
      <c r="A58" s="34"/>
      <c r="B58" s="11"/>
      <c r="C58" s="11"/>
      <c r="D58" s="11"/>
      <c r="E58" s="11"/>
      <c r="F58" s="13"/>
      <c r="G58" s="13"/>
      <c r="H58" s="13"/>
      <c r="I58" s="13"/>
      <c r="J58" s="34"/>
      <c r="K58" s="15"/>
      <c r="L58" s="15"/>
      <c r="M58" s="15"/>
      <c r="N58" s="15"/>
      <c r="O58" s="35"/>
      <c r="P58" s="13"/>
      <c r="Q58" s="13"/>
      <c r="R58" s="13"/>
      <c r="S58" s="13"/>
      <c r="T58" s="34"/>
      <c r="U58" s="11"/>
      <c r="V58" s="11"/>
      <c r="W58" s="11"/>
      <c r="X58" s="11"/>
      <c r="Y58" s="11"/>
      <c r="Z58" s="11"/>
      <c r="AA58" s="11"/>
      <c r="AB58" s="11"/>
      <c r="AD58" s="95"/>
      <c r="AE58" s="95"/>
      <c r="AF58" s="95"/>
      <c r="AG58" s="95"/>
      <c r="AH58" s="95"/>
      <c r="AI58" s="95"/>
      <c r="AJ58" s="95"/>
      <c r="AK58" s="95"/>
      <c r="AL58" s="95"/>
      <c r="AM58" s="96"/>
      <c r="AN58" s="96"/>
      <c r="AO58" s="96"/>
      <c r="AP58" s="96"/>
      <c r="AQ58" s="95"/>
      <c r="AR58" s="95"/>
      <c r="AS58" s="95"/>
      <c r="AT58" s="95"/>
      <c r="AU58" s="95"/>
      <c r="AV58" s="95"/>
      <c r="AW58" s="95"/>
      <c r="AX58" s="95"/>
      <c r="AY58" s="95"/>
      <c r="AZ58" s="95"/>
      <c r="BA58" s="95"/>
      <c r="BB58" s="95"/>
      <c r="BC58" s="95"/>
      <c r="BD58" s="95"/>
    </row>
    <row r="59" spans="1:56">
      <c r="A59" s="34"/>
      <c r="B59" s="11"/>
      <c r="C59" s="11"/>
      <c r="D59" s="11"/>
      <c r="E59" s="11"/>
      <c r="F59" s="13"/>
      <c r="G59" s="13"/>
      <c r="H59" s="13"/>
      <c r="I59" s="13"/>
      <c r="J59" s="34"/>
      <c r="K59" s="15"/>
      <c r="L59" s="15"/>
      <c r="M59" s="15"/>
      <c r="N59" s="15"/>
      <c r="O59" s="35"/>
      <c r="P59" s="13"/>
      <c r="Q59" s="13"/>
      <c r="R59" s="13"/>
      <c r="S59" s="13"/>
      <c r="T59" s="34"/>
      <c r="U59" s="11"/>
      <c r="V59" s="11"/>
      <c r="W59" s="11"/>
      <c r="X59" s="11"/>
      <c r="Y59" s="11"/>
      <c r="Z59" s="11"/>
      <c r="AA59" s="11"/>
      <c r="AB59" s="11"/>
      <c r="AD59" s="95"/>
      <c r="AE59" s="95"/>
      <c r="AF59" s="95"/>
      <c r="AG59" s="95"/>
      <c r="AH59" s="95"/>
      <c r="AI59" s="95"/>
      <c r="AJ59" s="95"/>
      <c r="AK59" s="95"/>
      <c r="AL59" s="95"/>
      <c r="AM59" s="96"/>
      <c r="AN59" s="96"/>
      <c r="AO59" s="96"/>
      <c r="AP59" s="96"/>
      <c r="AQ59" s="95"/>
      <c r="AR59" s="95"/>
      <c r="AS59" s="95"/>
      <c r="AT59" s="95"/>
      <c r="AU59" s="95"/>
      <c r="AV59" s="95"/>
      <c r="AW59" s="95"/>
      <c r="AX59" s="95"/>
      <c r="AY59" s="95"/>
      <c r="AZ59" s="95"/>
      <c r="BA59" s="95"/>
      <c r="BB59" s="95"/>
      <c r="BC59" s="95"/>
      <c r="BD59" s="95"/>
    </row>
    <row r="60" spans="1:56">
      <c r="A60" s="34"/>
      <c r="B60" s="11"/>
      <c r="C60" s="11"/>
      <c r="D60" s="11"/>
      <c r="E60" s="11"/>
      <c r="F60" s="13"/>
      <c r="G60" s="13"/>
      <c r="H60" s="13"/>
      <c r="I60" s="13"/>
      <c r="J60" s="34"/>
      <c r="K60" s="15"/>
      <c r="L60" s="15"/>
      <c r="M60" s="15"/>
      <c r="N60" s="15"/>
      <c r="O60" s="35"/>
      <c r="P60" s="13"/>
      <c r="Q60" s="13"/>
      <c r="R60" s="13"/>
      <c r="S60" s="13"/>
      <c r="T60" s="34"/>
      <c r="U60" s="11"/>
      <c r="V60" s="11"/>
      <c r="W60" s="11"/>
      <c r="X60" s="11"/>
      <c r="Y60" s="11"/>
      <c r="Z60" s="11"/>
      <c r="AA60" s="11"/>
      <c r="AB60" s="11"/>
      <c r="AD60" s="95"/>
      <c r="AE60" s="95"/>
      <c r="AF60" s="95"/>
      <c r="AG60" s="95"/>
      <c r="AH60" s="95"/>
      <c r="AI60" s="95"/>
      <c r="AJ60" s="95"/>
      <c r="AK60" s="95"/>
      <c r="AL60" s="95"/>
      <c r="AM60" s="96"/>
      <c r="AN60" s="96"/>
      <c r="AO60" s="96"/>
      <c r="AP60" s="96"/>
      <c r="AQ60" s="95"/>
      <c r="AR60" s="95"/>
      <c r="AS60" s="95"/>
      <c r="AT60" s="95"/>
      <c r="AU60" s="95"/>
      <c r="AV60" s="95"/>
      <c r="AW60" s="95"/>
      <c r="AX60" s="95"/>
      <c r="AY60" s="95"/>
      <c r="AZ60" s="95"/>
      <c r="BA60" s="95"/>
      <c r="BB60" s="95"/>
      <c r="BC60" s="95"/>
      <c r="BD60" s="95"/>
    </row>
    <row r="61" spans="1:56">
      <c r="A61" s="34"/>
      <c r="B61" s="11"/>
      <c r="C61" s="11"/>
      <c r="D61" s="11"/>
      <c r="E61" s="11"/>
      <c r="F61" s="13"/>
      <c r="G61" s="13"/>
      <c r="H61" s="13"/>
      <c r="I61" s="13"/>
      <c r="J61" s="34"/>
      <c r="K61" s="15"/>
      <c r="L61" s="15"/>
      <c r="M61" s="15"/>
      <c r="N61" s="15"/>
      <c r="O61" s="35"/>
      <c r="P61" s="13"/>
      <c r="Q61" s="13"/>
      <c r="R61" s="13"/>
      <c r="S61" s="13"/>
      <c r="T61" s="34"/>
      <c r="U61" s="11"/>
      <c r="V61" s="11"/>
      <c r="W61" s="11"/>
      <c r="X61" s="11"/>
      <c r="Y61" s="11"/>
      <c r="Z61" s="11"/>
      <c r="AA61" s="11"/>
      <c r="AB61" s="11"/>
      <c r="AD61" s="95"/>
      <c r="AE61" s="95"/>
      <c r="AF61" s="95"/>
      <c r="AG61" s="95"/>
      <c r="AH61" s="95"/>
      <c r="AI61" s="95"/>
      <c r="AJ61" s="95"/>
      <c r="AK61" s="95"/>
      <c r="AL61" s="95"/>
      <c r="AM61" s="96"/>
      <c r="AN61" s="96"/>
      <c r="AO61" s="96"/>
      <c r="AP61" s="96"/>
      <c r="AQ61" s="95"/>
      <c r="AR61" s="95"/>
      <c r="AS61" s="95"/>
      <c r="AT61" s="95"/>
      <c r="AU61" s="95"/>
      <c r="AV61" s="95"/>
      <c r="AW61" s="95"/>
      <c r="AX61" s="95"/>
      <c r="AY61" s="95"/>
      <c r="AZ61" s="95"/>
      <c r="BA61" s="95"/>
      <c r="BB61" s="95"/>
      <c r="BC61" s="95"/>
      <c r="BD61" s="95"/>
    </row>
    <row r="62" spans="1:56">
      <c r="A62" s="34"/>
      <c r="B62" s="11"/>
      <c r="C62" s="11"/>
      <c r="D62" s="11"/>
      <c r="E62" s="11"/>
      <c r="F62" s="13"/>
      <c r="G62" s="13"/>
      <c r="H62" s="13"/>
      <c r="I62" s="13"/>
      <c r="J62" s="34"/>
      <c r="K62" s="15"/>
      <c r="L62" s="15"/>
      <c r="M62" s="15"/>
      <c r="N62" s="15"/>
      <c r="O62" s="35"/>
      <c r="P62" s="13"/>
      <c r="Q62" s="13"/>
      <c r="R62" s="13"/>
      <c r="S62" s="13"/>
      <c r="T62" s="34"/>
      <c r="U62" s="11"/>
      <c r="V62" s="11"/>
      <c r="W62" s="11"/>
      <c r="X62" s="11"/>
      <c r="Y62" s="11"/>
      <c r="Z62" s="11"/>
      <c r="AA62" s="11"/>
      <c r="AB62" s="11"/>
      <c r="AD62" s="95"/>
      <c r="AE62" s="95"/>
      <c r="AF62" s="95"/>
      <c r="AG62" s="95"/>
      <c r="AH62" s="95"/>
      <c r="AI62" s="95"/>
      <c r="AJ62" s="95"/>
      <c r="AK62" s="95"/>
      <c r="AL62" s="95"/>
      <c r="AM62" s="96"/>
      <c r="AN62" s="96"/>
      <c r="AO62" s="96"/>
      <c r="AP62" s="96"/>
      <c r="AQ62" s="95"/>
      <c r="AR62" s="95"/>
      <c r="AS62" s="95"/>
      <c r="AT62" s="95"/>
      <c r="AU62" s="95"/>
      <c r="AV62" s="95"/>
      <c r="AW62" s="95"/>
      <c r="AX62" s="95"/>
      <c r="AY62" s="95"/>
      <c r="AZ62" s="95"/>
      <c r="BA62" s="95"/>
      <c r="BB62" s="95"/>
      <c r="BC62" s="95"/>
      <c r="BD62" s="95"/>
    </row>
    <row r="63" spans="1:56">
      <c r="A63" s="34"/>
      <c r="B63" s="11"/>
      <c r="C63" s="11"/>
      <c r="D63" s="11"/>
      <c r="E63" s="11"/>
      <c r="F63" s="13"/>
      <c r="G63" s="13"/>
      <c r="H63" s="13"/>
      <c r="I63" s="13"/>
      <c r="J63" s="34"/>
      <c r="K63" s="15"/>
      <c r="L63" s="15"/>
      <c r="M63" s="15"/>
      <c r="N63" s="15"/>
      <c r="O63" s="35"/>
      <c r="P63" s="13"/>
      <c r="Q63" s="13"/>
      <c r="R63" s="13"/>
      <c r="S63" s="13"/>
      <c r="T63" s="34"/>
      <c r="U63" s="11"/>
      <c r="V63" s="11"/>
      <c r="W63" s="11"/>
      <c r="X63" s="11"/>
      <c r="Y63" s="11"/>
      <c r="Z63" s="11"/>
      <c r="AA63" s="11"/>
      <c r="AB63" s="11"/>
      <c r="AD63" s="95"/>
      <c r="AE63" s="95"/>
      <c r="AF63" s="95"/>
      <c r="AG63" s="95"/>
      <c r="AH63" s="95"/>
      <c r="AI63" s="95"/>
      <c r="AJ63" s="95"/>
      <c r="AK63" s="95"/>
      <c r="AL63" s="95"/>
      <c r="AM63" s="96"/>
      <c r="AN63" s="96"/>
      <c r="AO63" s="96"/>
      <c r="AP63" s="96"/>
      <c r="AQ63" s="95"/>
      <c r="AR63" s="95"/>
      <c r="AS63" s="95"/>
      <c r="AT63" s="95"/>
      <c r="AU63" s="95"/>
      <c r="AV63" s="95"/>
      <c r="AW63" s="95"/>
      <c r="AX63" s="95"/>
      <c r="AY63" s="95"/>
      <c r="AZ63" s="95"/>
      <c r="BA63" s="95"/>
      <c r="BB63" s="95"/>
      <c r="BC63" s="95"/>
      <c r="BD63" s="95"/>
    </row>
    <row r="64" spans="1:56">
      <c r="A64" s="34"/>
      <c r="B64" s="11"/>
      <c r="C64" s="11"/>
      <c r="D64" s="11"/>
      <c r="E64" s="11"/>
      <c r="F64" s="13"/>
      <c r="G64" s="13"/>
      <c r="H64" s="13"/>
      <c r="I64" s="13"/>
      <c r="J64" s="34"/>
      <c r="K64" s="15"/>
      <c r="L64" s="15"/>
      <c r="M64" s="15"/>
      <c r="N64" s="15"/>
      <c r="O64" s="35"/>
      <c r="P64" s="13"/>
      <c r="Q64" s="13"/>
      <c r="R64" s="13"/>
      <c r="S64" s="13"/>
      <c r="T64" s="34"/>
      <c r="U64" s="11"/>
      <c r="V64" s="11"/>
      <c r="W64" s="11"/>
      <c r="X64" s="11"/>
      <c r="Y64" s="11"/>
      <c r="Z64" s="11"/>
      <c r="AA64" s="11"/>
      <c r="AB64" s="11"/>
      <c r="AD64" s="95"/>
      <c r="AE64" s="95"/>
      <c r="AF64" s="95"/>
      <c r="AG64" s="95"/>
      <c r="AH64" s="95"/>
      <c r="AI64" s="95"/>
      <c r="AJ64" s="95"/>
      <c r="AK64" s="95"/>
      <c r="AL64" s="95"/>
      <c r="AM64" s="96"/>
      <c r="AN64" s="96"/>
      <c r="AO64" s="96"/>
      <c r="AP64" s="96"/>
      <c r="AQ64" s="95"/>
      <c r="AR64" s="95"/>
      <c r="AS64" s="95"/>
      <c r="AT64" s="95"/>
      <c r="AU64" s="95"/>
      <c r="AV64" s="95"/>
      <c r="AW64" s="95"/>
      <c r="AX64" s="95"/>
      <c r="AY64" s="95"/>
      <c r="AZ64" s="95"/>
      <c r="BA64" s="95"/>
      <c r="BB64" s="95"/>
      <c r="BC64" s="95"/>
      <c r="BD64" s="95"/>
    </row>
    <row r="65" spans="1:56">
      <c r="A65" s="34"/>
      <c r="B65" s="11"/>
      <c r="C65" s="11"/>
      <c r="D65" s="11"/>
      <c r="E65" s="11"/>
      <c r="F65" s="13"/>
      <c r="G65" s="13"/>
      <c r="H65" s="13"/>
      <c r="I65" s="13"/>
      <c r="J65" s="34"/>
      <c r="K65" s="15"/>
      <c r="L65" s="15"/>
      <c r="M65" s="15"/>
      <c r="N65" s="15"/>
      <c r="O65" s="35"/>
      <c r="P65" s="13"/>
      <c r="Q65" s="13"/>
      <c r="R65" s="13"/>
      <c r="S65" s="13"/>
      <c r="T65" s="34"/>
      <c r="U65" s="11"/>
      <c r="V65" s="11"/>
      <c r="W65" s="11"/>
      <c r="X65" s="11"/>
      <c r="Y65" s="11"/>
      <c r="Z65" s="11"/>
      <c r="AA65" s="11"/>
      <c r="AB65" s="11"/>
      <c r="AD65" s="95"/>
      <c r="AE65" s="95"/>
      <c r="AF65" s="95"/>
      <c r="AG65" s="95"/>
      <c r="AH65" s="95"/>
      <c r="AI65" s="95"/>
      <c r="AJ65" s="95"/>
      <c r="AK65" s="95"/>
      <c r="AL65" s="95"/>
      <c r="AM65" s="96"/>
      <c r="AN65" s="96"/>
      <c r="AO65" s="96"/>
      <c r="AP65" s="96"/>
      <c r="AQ65" s="95"/>
      <c r="AR65" s="95"/>
      <c r="AS65" s="95"/>
      <c r="AT65" s="95"/>
      <c r="AU65" s="95"/>
      <c r="AV65" s="95"/>
      <c r="AW65" s="95"/>
      <c r="AX65" s="95"/>
      <c r="AY65" s="95"/>
      <c r="AZ65" s="95"/>
      <c r="BA65" s="95"/>
      <c r="BB65" s="95"/>
      <c r="BC65" s="95"/>
      <c r="BD65" s="95"/>
    </row>
    <row r="66" spans="1:56">
      <c r="A66" s="34"/>
      <c r="B66" s="11"/>
      <c r="C66" s="11"/>
      <c r="D66" s="11"/>
      <c r="E66" s="11"/>
      <c r="F66" s="13"/>
      <c r="G66" s="13"/>
      <c r="H66" s="13"/>
      <c r="I66" s="13"/>
      <c r="J66" s="34"/>
      <c r="K66" s="15"/>
      <c r="L66" s="15"/>
      <c r="M66" s="15"/>
      <c r="N66" s="15"/>
      <c r="O66" s="35"/>
      <c r="P66" s="13"/>
      <c r="Q66" s="13"/>
      <c r="R66" s="13"/>
      <c r="S66" s="13"/>
      <c r="T66" s="34"/>
      <c r="U66" s="11"/>
      <c r="V66" s="11"/>
      <c r="W66" s="11"/>
      <c r="X66" s="11"/>
      <c r="Y66" s="11"/>
      <c r="Z66" s="11"/>
      <c r="AA66" s="11"/>
      <c r="AB66" s="11"/>
      <c r="AD66" s="95"/>
      <c r="AE66" s="95"/>
      <c r="AF66" s="95"/>
      <c r="AG66" s="95"/>
      <c r="AH66" s="95"/>
      <c r="AI66" s="95"/>
      <c r="AJ66" s="95"/>
      <c r="AK66" s="95"/>
      <c r="AL66" s="95"/>
      <c r="AM66" s="96"/>
      <c r="AN66" s="96"/>
      <c r="AO66" s="96"/>
      <c r="AP66" s="96"/>
      <c r="AQ66" s="95"/>
      <c r="AR66" s="95"/>
      <c r="AS66" s="95"/>
      <c r="AT66" s="95"/>
      <c r="AU66" s="95"/>
      <c r="AV66" s="95"/>
      <c r="AW66" s="95"/>
      <c r="AX66" s="95"/>
      <c r="AY66" s="95"/>
      <c r="AZ66" s="95"/>
      <c r="BA66" s="95"/>
      <c r="BB66" s="95"/>
      <c r="BC66" s="95"/>
      <c r="BD66" s="95"/>
    </row>
    <row r="67" spans="1:56">
      <c r="A67" s="34"/>
      <c r="B67" s="11"/>
      <c r="C67" s="11"/>
      <c r="D67" s="11"/>
      <c r="E67" s="11"/>
      <c r="F67" s="13"/>
      <c r="G67" s="13"/>
      <c r="H67" s="13"/>
      <c r="I67" s="13"/>
      <c r="J67" s="34"/>
      <c r="K67" s="15"/>
      <c r="L67" s="15"/>
      <c r="M67" s="15"/>
      <c r="N67" s="15"/>
      <c r="O67" s="35"/>
      <c r="P67" s="13"/>
      <c r="Q67" s="13"/>
      <c r="R67" s="13"/>
      <c r="S67" s="13"/>
      <c r="T67" s="34"/>
      <c r="U67" s="11"/>
      <c r="V67" s="11"/>
      <c r="W67" s="11"/>
      <c r="X67" s="11"/>
      <c r="Y67" s="11"/>
      <c r="Z67" s="11"/>
      <c r="AA67" s="11"/>
      <c r="AB67" s="11"/>
      <c r="AD67" s="95"/>
      <c r="AE67" s="95"/>
      <c r="AF67" s="95"/>
      <c r="AG67" s="95"/>
      <c r="AH67" s="95"/>
      <c r="AI67" s="95"/>
      <c r="AJ67" s="95"/>
      <c r="AK67" s="95"/>
      <c r="AL67" s="95"/>
      <c r="AM67" s="96"/>
      <c r="AN67" s="96"/>
      <c r="AO67" s="96"/>
      <c r="AP67" s="96"/>
      <c r="AQ67" s="95"/>
      <c r="AR67" s="95"/>
      <c r="AS67" s="95"/>
      <c r="AT67" s="95"/>
      <c r="AU67" s="95"/>
      <c r="AV67" s="95"/>
      <c r="AW67" s="95"/>
      <c r="AX67" s="95"/>
      <c r="AY67" s="95"/>
      <c r="AZ67" s="95"/>
      <c r="BA67" s="95"/>
      <c r="BB67" s="95"/>
      <c r="BC67" s="95"/>
      <c r="BD67" s="95"/>
    </row>
    <row r="68" spans="1:56">
      <c r="A68" s="34"/>
      <c r="B68" s="11"/>
      <c r="C68" s="11"/>
      <c r="D68" s="11"/>
      <c r="E68" s="11"/>
      <c r="F68" s="13"/>
      <c r="G68" s="13"/>
      <c r="H68" s="13"/>
      <c r="I68" s="13"/>
      <c r="J68" s="34"/>
      <c r="K68" s="15"/>
      <c r="L68" s="15"/>
      <c r="M68" s="15"/>
      <c r="N68" s="15"/>
      <c r="O68" s="35"/>
      <c r="P68" s="13"/>
      <c r="Q68" s="13"/>
      <c r="R68" s="13"/>
      <c r="S68" s="13"/>
      <c r="T68" s="34"/>
      <c r="U68" s="11"/>
      <c r="V68" s="11"/>
      <c r="W68" s="11"/>
      <c r="X68" s="11"/>
      <c r="Y68" s="11"/>
      <c r="Z68" s="11"/>
      <c r="AA68" s="11"/>
      <c r="AB68" s="11"/>
      <c r="AD68" s="95"/>
      <c r="AE68" s="95"/>
      <c r="AF68" s="95"/>
      <c r="AG68" s="95"/>
      <c r="AH68" s="95"/>
      <c r="AI68" s="95"/>
      <c r="AJ68" s="95"/>
      <c r="AK68" s="95"/>
      <c r="AL68" s="95"/>
      <c r="AM68" s="96"/>
      <c r="AN68" s="96"/>
      <c r="AO68" s="96"/>
      <c r="AP68" s="96"/>
      <c r="AQ68" s="95"/>
      <c r="AR68" s="95"/>
      <c r="AS68" s="95"/>
      <c r="AT68" s="95"/>
      <c r="AU68" s="95"/>
      <c r="AV68" s="95"/>
      <c r="AW68" s="95"/>
      <c r="AX68" s="95"/>
      <c r="AY68" s="95"/>
      <c r="AZ68" s="95"/>
      <c r="BA68" s="95"/>
      <c r="BB68" s="95"/>
      <c r="BC68" s="95"/>
      <c r="BD68" s="95"/>
    </row>
    <row r="69" spans="1:56">
      <c r="A69" s="34"/>
      <c r="B69" s="11"/>
      <c r="C69" s="11"/>
      <c r="D69" s="11"/>
      <c r="E69" s="11"/>
      <c r="F69" s="13"/>
      <c r="G69" s="13"/>
      <c r="H69" s="13"/>
      <c r="I69" s="13"/>
      <c r="J69" s="34"/>
      <c r="K69" s="15"/>
      <c r="L69" s="15"/>
      <c r="M69" s="15"/>
      <c r="N69" s="15"/>
      <c r="O69" s="35"/>
      <c r="P69" s="13"/>
      <c r="Q69" s="13"/>
      <c r="R69" s="13"/>
      <c r="S69" s="13"/>
      <c r="T69" s="34"/>
      <c r="U69" s="11"/>
      <c r="V69" s="11"/>
      <c r="W69" s="11"/>
      <c r="X69" s="11"/>
      <c r="Y69" s="11"/>
      <c r="Z69" s="11"/>
      <c r="AA69" s="11"/>
      <c r="AB69" s="11"/>
      <c r="AD69" s="95"/>
      <c r="AE69" s="95"/>
      <c r="AF69" s="95"/>
      <c r="AG69" s="95"/>
      <c r="AH69" s="95"/>
      <c r="AI69" s="95"/>
      <c r="AJ69" s="95"/>
      <c r="AK69" s="95"/>
      <c r="AL69" s="95"/>
      <c r="AM69" s="96"/>
      <c r="AN69" s="96"/>
      <c r="AO69" s="96"/>
      <c r="AP69" s="96"/>
      <c r="AQ69" s="95"/>
      <c r="AR69" s="95"/>
      <c r="AS69" s="95"/>
      <c r="AT69" s="95"/>
      <c r="AU69" s="95"/>
      <c r="AV69" s="95"/>
      <c r="AW69" s="95"/>
      <c r="AX69" s="95"/>
      <c r="AY69" s="95"/>
      <c r="AZ69" s="95"/>
      <c r="BA69" s="95"/>
      <c r="BB69" s="95"/>
      <c r="BC69" s="95"/>
      <c r="BD69" s="95"/>
    </row>
  </sheetData>
  <mergeCells count="6">
    <mergeCell ref="Y20:AB20"/>
    <mergeCell ref="A11:H16"/>
    <mergeCell ref="K20:N20"/>
    <mergeCell ref="O20:O21"/>
    <mergeCell ref="P20:S20"/>
    <mergeCell ref="U20:X20"/>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5BDAF-B08C-4581-9095-A1BD2C1393CE}">
  <dimension ref="A1:K7"/>
  <sheetViews>
    <sheetView workbookViewId="0">
      <selection activeCell="A2" sqref="A2"/>
    </sheetView>
  </sheetViews>
  <sheetFormatPr defaultColWidth="9" defaultRowHeight="15"/>
  <cols>
    <col min="1" max="1" width="17.75" style="30" customWidth="1"/>
    <col min="2" max="2" width="11.375" style="30" customWidth="1"/>
    <col min="3" max="4" width="9" style="30"/>
    <col min="5" max="5" width="9.875" style="30" customWidth="1"/>
    <col min="6" max="16384" width="9" style="30"/>
  </cols>
  <sheetData>
    <row r="1" spans="1:11">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11">
      <c r="A3" s="153" t="s">
        <v>144</v>
      </c>
    </row>
    <row r="4" spans="1:11" ht="15.75" thickBot="1">
      <c r="H4" s="152"/>
      <c r="K4" s="157"/>
    </row>
    <row r="5" spans="1:11" ht="15.75" thickBot="1">
      <c r="A5" s="107" t="s">
        <v>69</v>
      </c>
      <c r="B5" s="41" t="s">
        <v>70</v>
      </c>
      <c r="C5" s="41" t="s">
        <v>71</v>
      </c>
      <c r="D5" s="41" t="s">
        <v>72</v>
      </c>
      <c r="E5" s="41" t="s">
        <v>73</v>
      </c>
      <c r="F5" s="41" t="s">
        <v>74</v>
      </c>
      <c r="G5" s="41" t="s">
        <v>75</v>
      </c>
    </row>
    <row r="6" spans="1:11" ht="29.25" customHeight="1" thickBot="1">
      <c r="A6" s="106" t="s">
        <v>76</v>
      </c>
      <c r="B6" s="108" t="s">
        <v>77</v>
      </c>
      <c r="C6" s="42" t="s">
        <v>78</v>
      </c>
      <c r="D6" s="61">
        <v>1.2E-2</v>
      </c>
      <c r="E6" s="161" t="s">
        <v>128</v>
      </c>
      <c r="F6" s="42">
        <v>0.26900000000000002</v>
      </c>
      <c r="G6" s="42" t="s">
        <v>79</v>
      </c>
    </row>
    <row r="7" spans="1:11">
      <c r="A7" s="94" t="s">
        <v>80</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755A-0D09-4E0F-9902-FF9DB6ACCA2A}">
  <dimension ref="A1:C15"/>
  <sheetViews>
    <sheetView workbookViewId="0">
      <selection activeCell="A2" sqref="A2"/>
    </sheetView>
  </sheetViews>
  <sheetFormatPr defaultColWidth="9" defaultRowHeight="15"/>
  <cols>
    <col min="1" max="1" width="10.875" style="30" customWidth="1"/>
    <col min="2" max="2" width="13.75" style="30" customWidth="1"/>
    <col min="3" max="3" width="59.25" style="30" customWidth="1"/>
    <col min="4" max="16384" width="9" style="30"/>
  </cols>
  <sheetData>
    <row r="1" spans="1:3">
      <c r="A1" s="30" t="str">
        <f>Citation!A3</f>
        <v>Muko S., Imoto J., Fujinami Y., Kunimatsu S., Takahashi M., Sassa C., Yoda M., Saito R., Ishikawa K., Iida A. 2026. Stock assessment and evaluation of the Tsushima Warm Current stock of chub mackerel (fiscal year 2025). Marine fisheries stock assessment and evaluation for Japanese waters. Japan Fisheries Agency and Japan Fisheries Research and Education Agency, Tokyo,59 pp,</v>
      </c>
    </row>
    <row r="3" spans="1:3">
      <c r="A3" s="177" t="s">
        <v>145</v>
      </c>
    </row>
    <row r="4" spans="1:3" ht="15.75" thickBot="1"/>
    <row r="5" spans="1:3" ht="15.75" thickBot="1">
      <c r="A5" s="107" t="s">
        <v>81</v>
      </c>
      <c r="B5" s="41" t="s">
        <v>82</v>
      </c>
      <c r="C5" s="41" t="s">
        <v>83</v>
      </c>
    </row>
    <row r="6" spans="1:3" ht="22.5" customHeight="1" thickBot="1">
      <c r="A6" s="43" t="s">
        <v>84</v>
      </c>
      <c r="B6" s="42" t="s">
        <v>85</v>
      </c>
      <c r="C6" s="46" t="s">
        <v>86</v>
      </c>
    </row>
    <row r="7" spans="1:3" ht="22.5" customHeight="1" thickBot="1">
      <c r="A7" s="43" t="s">
        <v>87</v>
      </c>
      <c r="B7" s="42" t="s">
        <v>88</v>
      </c>
      <c r="C7" s="46" t="s">
        <v>89</v>
      </c>
    </row>
    <row r="8" spans="1:3" ht="22.5" customHeight="1" thickBot="1">
      <c r="A8" s="45" t="s">
        <v>90</v>
      </c>
      <c r="B8" s="52" t="s">
        <v>146</v>
      </c>
      <c r="C8" s="62" t="s">
        <v>91</v>
      </c>
    </row>
    <row r="9" spans="1:3" ht="22.5" customHeight="1">
      <c r="A9" s="217" t="s">
        <v>60</v>
      </c>
      <c r="B9" s="219" t="s">
        <v>92</v>
      </c>
      <c r="C9" s="220"/>
    </row>
    <row r="10" spans="1:3" ht="22.5" customHeight="1" thickBot="1">
      <c r="A10" s="218"/>
      <c r="B10" s="221" t="s">
        <v>93</v>
      </c>
      <c r="C10" s="222"/>
    </row>
    <row r="11" spans="1:3" ht="22.5" customHeight="1" thickBot="1">
      <c r="A11" s="43" t="s">
        <v>94</v>
      </c>
      <c r="B11" s="154">
        <v>0.24</v>
      </c>
      <c r="C11" s="44" t="s">
        <v>95</v>
      </c>
    </row>
    <row r="12" spans="1:3" ht="22.5" customHeight="1" thickBot="1">
      <c r="A12" s="43" t="s">
        <v>96</v>
      </c>
      <c r="B12" s="154" t="s">
        <v>97</v>
      </c>
      <c r="C12" s="160" t="s">
        <v>98</v>
      </c>
    </row>
    <row r="14" spans="1:3">
      <c r="C14" s="152"/>
    </row>
    <row r="15" spans="1:3">
      <c r="C15" s="157"/>
    </row>
  </sheetData>
  <mergeCells count="3">
    <mergeCell ref="A9:A10"/>
    <mergeCell ref="B9:C9"/>
    <mergeCell ref="B10:C10"/>
  </mergeCells>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Citation</vt:lpstr>
      <vt:lpstr>表3-１</vt:lpstr>
      <vt:lpstr>表3-2</vt:lpstr>
      <vt:lpstr>表4-1</vt:lpstr>
      <vt:lpstr>表5-1~5-3</vt:lpstr>
      <vt:lpstr>補足表2-1~2-2</vt:lpstr>
      <vt:lpstr>補足表2-3</vt:lpstr>
      <vt:lpstr>補足表3-1</vt:lpstr>
      <vt:lpstr>補足表3-2</vt:lpstr>
      <vt:lpstr>補足表3-3</vt:lpstr>
      <vt:lpstr>補足表3-4~3-6</vt:lpstr>
      <vt:lpstr>補足資料4</vt:lpstr>
      <vt:lpstr>補足資料9</vt:lpstr>
      <vt:lpstr>'補足表3-2'!OLE_LINK10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2026-07-06T05:02:23Z</dcterms:created>
  <dcterms:modified xsi:type="dcterms:W3CDTF">2026-07-06T05:02:36Z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2026-07-06T05:02:36Z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cb395e49-7d8f-4c2a-acb7-b8c1c05cec76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