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fileSharing readOnlyRecommended="1"/>
  <workbookPr filterPrivacy="1" defaultThemeVersion="124226"/>
  <xr:revisionPtr revIDLastSave="0" documentId="13_ncr:1_{34F40A1B-DA64-4A69-B502-D1ABDB9F74A2}" xr6:coauthVersionLast="47" xr6:coauthVersionMax="47" xr10:uidLastSave="{00000000-0000-0000-0000-000000000000}"/>
  <bookViews>
    <workbookView xWindow="780" yWindow="720" windowWidth="15720" windowHeight="15480" xr2:uid="{00000000-000D-0000-FFFF-FFFF00000000}"/>
  </bookViews>
  <sheets>
    <sheet name="Citation" sheetId="29" r:id="rId1"/>
    <sheet name="表3-1" sheetId="5" r:id="rId2"/>
    <sheet name="表3-2" sheetId="2" r:id="rId3"/>
    <sheet name="表4-1" sheetId="7" r:id="rId4"/>
    <sheet name="表5-1" sheetId="26" r:id="rId5"/>
    <sheet name="表5-2" sheetId="27" r:id="rId6"/>
    <sheet name="表5-3" sheetId="28" r:id="rId7"/>
    <sheet name="補足表2-1" sheetId="11" r:id="rId8"/>
    <sheet name="補足表2-2~2-3" sheetId="8" r:id="rId9"/>
    <sheet name="補足表2-4" sheetId="21" r:id="rId10"/>
    <sheet name="補足表3-1" sheetId="16" r:id="rId11"/>
    <sheet name="補足表3-2" sheetId="17" r:id="rId12"/>
    <sheet name="補足表3-3" sheetId="18" r:id="rId13"/>
    <sheet name="補足表3-4" sheetId="15" r:id="rId14"/>
    <sheet name="補足表3-5" sheetId="23" r:id="rId15"/>
    <sheet name="補足表3-6" sheetId="24" r:id="rId16"/>
    <sheet name="補足資料4" sheetId="10" r:id="rId17"/>
    <sheet name="補足表7-1" sheetId="13"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hidden="1">'[1]2003年度水試資料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hidden="1">'[1]2003年度水試資料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hidden="1">'[1]2003年度水試資料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hidden="1">'[1]2003年度水試資料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hidden="1">'[2]解析97-1昔です'!$C$106:$C$125</definedName>
    <definedName name="_10__123Graph_Cｸﾞﾗﾌ_2" hidden="1">'[2]解析97-1昔です'!$B$74:$U$74</definedName>
    <definedName name="_11__123Graph_Cｸﾞﾗﾌ_3" hidden="1">'[2]解析97-1昔です'!$B$64:$U$64</definedName>
    <definedName name="_12__123Graph_Cｸﾞﾗﾌ_4" hidden="1">'[2]解析97-1昔です'!$P$108:$P$128</definedName>
    <definedName name="_13__123Graph_Dｸﾞﾗﾌ_2" hidden="1">'[2]解析97-1昔です'!$B$75:$U$75</definedName>
    <definedName name="_14__123Graph_Dｸﾞﾗﾌ_3" hidden="1">'[2]解析97-1昔です'!$B$65:$U$65</definedName>
    <definedName name="_15__123Graph_Eｸﾞﾗﾌ_2" hidden="1">'[2]解析97-1昔です'!$B$76:$U$76</definedName>
    <definedName name="_16__123Graph_Eｸﾞﾗﾌ_3" hidden="1">'[2]解析97-1昔です'!$B$66:$U$66</definedName>
    <definedName name="_17__123Graph_Fｸﾞﾗﾌ_3" hidden="1">'[2]解析97-1昔です'!$B$67:$U$67</definedName>
    <definedName name="_18__123Graph_LBL_Aｸﾞﾗﾌ_1" hidden="1">'[2]解析97-1昔です'!$AD$90:$AD$109</definedName>
    <definedName name="_19__123Graph_LBL_Aｸﾞﾗﾌ_5" hidden="1">'[2]解析97-1昔です'!$AD$90:$AD$109</definedName>
    <definedName name="_1980_1994月別漁獲量集計" localSheetId="0">#REF!</definedName>
    <definedName name="_1980_1994月別漁獲量集計">#REF!</definedName>
    <definedName name="_2__123Graph_Aｸﾞﾗﾌ_2" hidden="1">'[2]解析97-1昔です'!$B$72:$U$72</definedName>
    <definedName name="_20__123Graph_Xｸﾞﾗﾌ_1" hidden="1">'[2]解析97-1昔です'!$B$106:$B$125</definedName>
    <definedName name="_21__123Graph_Xｸﾞﾗﾌ_2" hidden="1">'[2]解析97-1昔です'!$B$71:$U$71</definedName>
    <definedName name="_22__123Graph_Xｸﾞﾗﾌ_3" hidden="1">'[2]解析97-1昔です'!$B$71:$U$71</definedName>
    <definedName name="_23__123Graph_Xｸﾞﾗﾌ_4" hidden="1">'[2]解析97-1昔です'!$M$108:$M$128</definedName>
    <definedName name="_24__123Graph_Xｸﾞﾗﾌ_5" hidden="1">'[2]解析97-1昔です'!$B$97:$U$97</definedName>
    <definedName name="_25__123Graph_Xｸﾞﾗﾌ_6" hidden="1">'[2]解析97-1昔です'!$B$141:$T$141</definedName>
    <definedName name="_3__123Graph_Aｸﾞﾗﾌ_3" hidden="1">'[2]解析97-1昔です'!$B$62:$U$62</definedName>
    <definedName name="_4__123Graph_Aｸﾞﾗﾌ_4" hidden="1">'[2]解析97-1昔です'!$N$108:$N$128</definedName>
    <definedName name="_5__123Graph_Aｸﾞﾗﾌ_5" hidden="1">'[2]解析97-1昔です'!$B$99:$U$99</definedName>
    <definedName name="_6__123Graph_Aｸﾞﾗﾌ_6" hidden="1">'[2]解析97-1昔です'!$B$151:$T$151</definedName>
    <definedName name="_7__123Graph_Bｸﾞﾗﾌ_2" hidden="1">'[2]解析97-1昔です'!$B$73:$U$73</definedName>
    <definedName name="_8__123Graph_Bｸﾞﾗﾌ_3" hidden="1">'[2]解析97-1昔です'!$B$63:$U$63</definedName>
    <definedName name="_9__123Graph_Bｸﾞﾗﾌ_4" hidden="1">'[2]解析97-1昔です'!$O$108:$O$128</definedName>
    <definedName name="_bdl2">'[3]Kcohort.bas results (2)'!$J$5</definedName>
    <definedName name="_bdl3">'[3]Kcohort.bas results (2)'!$J$6</definedName>
    <definedName name="_bdl4">'[3]Kcohort.bas results (2)'!$J$7</definedName>
    <definedName name="_bdl5">'[3]Kcohort.bas results (2)'!$J$8</definedName>
    <definedName name="_bdl6">'[3]Kcohort.bas results (2)'!$J$9</definedName>
    <definedName name="_bdl7">'[3]Kcohort.bas results (2)'!$J$10</definedName>
    <definedName name="_bdw1">'[3]Esitmation Exec'!$J$6</definedName>
    <definedName name="_bdw2">'[3]Esitmation Exec'!$J$7</definedName>
    <definedName name="_bdw3">'[3]Esitmation Exec'!$J$8</definedName>
    <definedName name="_bdw4">'[3]Esitmation Exec'!$J$9</definedName>
    <definedName name="_bdw5">'[3]Esitmation Exec'!$J$10</definedName>
    <definedName name="_bdw6">'[3]Esitmation Exec'!$J$11</definedName>
    <definedName name="_bdw7">'[3]Esitmation Exec'!$J$12</definedName>
    <definedName name="_Fill" hidden="1">[4]三陸!#REF!</definedName>
    <definedName name="_M1">'[3]YPR-org'!$H$27</definedName>
    <definedName name="_M2">'[3]YPR-org'!$H$33</definedName>
    <definedName name="_M3">'[3]YPR-org'!$H$39</definedName>
    <definedName name="_M4">'[3]YPR-org'!$H$45</definedName>
    <definedName name="_M5">'[3]YPR-org'!$H$51</definedName>
    <definedName name="_mat1" localSheetId="0">#REF!</definedName>
    <definedName name="_mat1">#REF!</definedName>
    <definedName name="_mat10" localSheetId="0">#REF!</definedName>
    <definedName name="_mat10">#REF!</definedName>
    <definedName name="_mat2">'[3]Esitmation Exec'!$K$7</definedName>
    <definedName name="_mat3">'[3]Esitmation Exec'!$K$8</definedName>
    <definedName name="_mat4">'[3]Esitmation Exec'!$K$9</definedName>
    <definedName name="_mat5">'[3]Esitmation Exec'!$K$10</definedName>
    <definedName name="_mat6">'[3]Esitmation Exec'!$K$11</definedName>
    <definedName name="_mat7">'[3]Esitmation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'[3]Esitmation Exec'!$L$6</definedName>
    <definedName name="_pt2">'[3]Esitmation Exec'!$L$7</definedName>
    <definedName name="_pt3">'[3]Esitmation Exec'!$L$8</definedName>
    <definedName name="_pt4">'[3]Esitmation Exec'!$L$9</definedName>
    <definedName name="_pt5">'[3]Esitmation Exec'!$L$10</definedName>
    <definedName name="_pt6">'[3]Esitmation Exec'!$L$11</definedName>
    <definedName name="_pt7">'[3]Esitmation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'[5]TVPA 1歳＋CPUE年齢別 結果 (2)'!$B$164</definedName>
    <definedName name="_RPS89">'[6]2005年度VPA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PR100">'[6]2005年度VPA (「基本シート」直近5年平均)'!$I$509</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'[7]991110大'!$IT$8014</definedName>
    <definedName name="\c">'[7]991110大'!$IT$8014</definedName>
    <definedName name="\d">'[7]991110大'!$IT$8014</definedName>
    <definedName name="\e">'[7]991110大'!$IT$8014</definedName>
    <definedName name="\f">'[7]991110大'!$IT$8014</definedName>
    <definedName name="\g">'[7]991110大'!$IT$8014</definedName>
    <definedName name="\h">'[7]991110大'!$IT$8014</definedName>
    <definedName name="A_0">'[3]YPR-org'!$E$14</definedName>
    <definedName name="A_1">'[3]YPR-org'!$E$15</definedName>
    <definedName name="A_2">'[3]YPR-org'!$E$16</definedName>
    <definedName name="A_3">'[3]YPR-org'!$E$17</definedName>
    <definedName name="alpha" localSheetId="0">#REF!</definedName>
    <definedName name="alpha">#REF!</definedName>
    <definedName name="Balpha">'[3]Kcohort BH spr (2)'!$E$207</definedName>
    <definedName name="Bbeta">'[3]Kcohort BH spr (2)'!$E$208</definedName>
    <definedName name="beta" localSheetId="0">#REF!</definedName>
    <definedName name="beta">#REF!</definedName>
    <definedName name="Beta_1">[8]SRR!#REF!</definedName>
    <definedName name="Beta_2">[8]SRR!#REF!</definedName>
    <definedName name="Blimit">'[6]2005年度VPA (「基本シート」直近5年平均)'!$DA$86</definedName>
    <definedName name="BlimitS">[5]管理基準選定original!$U$56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'[7]991110大'!$A$3:$A$3</definedName>
    <definedName name="Criteria_MI">'[7]991110大'!$A$3:$A$3</definedName>
    <definedName name="F">'[3]YPR-org'!$B$7</definedName>
    <definedName name="F0.1">'[6]2005年度VPA (「基本シート」直近5年平均)'!$AQ$457</definedName>
    <definedName name="F30_SPR" localSheetId="0">#REF!</definedName>
    <definedName name="F30_SPR">#REF!</definedName>
    <definedName name="F30spr">[9]F30!$I$5</definedName>
    <definedName name="F40_SPR" localSheetId="0">#REF!</definedName>
    <definedName name="F40_SPR">#REF!</definedName>
    <definedName name="F89med" localSheetId="0">#REF!</definedName>
    <definedName name="F89med">#REF!</definedName>
    <definedName name="F96_01med">[5]管理基準選定original!$B$170</definedName>
    <definedName name="Faveg" localSheetId="0">#REF!</definedName>
    <definedName name="Faveg">#REF!</definedName>
    <definedName name="Faveg2000">'[10]太平洋pr98a5 Ftarget P'!$E$176</definedName>
    <definedName name="Fc" localSheetId="0">#REF!</definedName>
    <definedName name="Fc">#REF!</definedName>
    <definedName name="Fcurrent">'[6]2005年度VPA (「基本シート」直近5年平均)'!$AE$127</definedName>
    <definedName name="Ffull" localSheetId="0">#REF!</definedName>
    <definedName name="Ffull">#REF!</definedName>
    <definedName name="Ffuture">'[6]2005年度VPA (「基本シート」直近5年平均)'!$AG$116</definedName>
    <definedName name="Flimit" localSheetId="0">#REF!</definedName>
    <definedName name="Flimit">#REF!</definedName>
    <definedName name="Flimit2000">'[10]太平洋pr98a5 Ftarget P'!$E$148</definedName>
    <definedName name="Fmax">'[6]2005年度VPA (「基本シート」直近5年平均)'!$AK$457</definedName>
    <definedName name="Fmed">'[6]2005年度VPA (「基本シート」直近5年平均)'!$DC$72</definedName>
    <definedName name="Fmedall">'[6]2005年度VPA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'[3]Esitmation Exec'!$E$6</definedName>
    <definedName name="Fpre2">'[3]Esitmation Exec'!$E$7</definedName>
    <definedName name="Fpre3">'[3]Esitmation Exec'!$E$8</definedName>
    <definedName name="Fpre4">'[3]Esitmation Exec'!$E$9</definedName>
    <definedName name="Fpre5">'[3]Esitmation Exec'!$E$10</definedName>
    <definedName name="Fpre6">'[3]Esitmation Exec'!$E$11</definedName>
    <definedName name="Fpre7">'[3]Esitmation Exec'!$E$12</definedName>
    <definedName name="Fsim1">'[3]Esitmation Exec'!$B$33</definedName>
    <definedName name="Fsim2">'[3]Esitmation Exec'!$B$62</definedName>
    <definedName name="Fsim3">'[3]Esitmation Exec'!$B$92</definedName>
    <definedName name="Fsim4">'[3]Esitmation Exec'!$B$122</definedName>
    <definedName name="Fsim5">'[3]Esitmation Exec'!$B$152</definedName>
    <definedName name="Fsus">'[6]2005年度VPA (「基本シート」直近5年平均)'!$Z$95</definedName>
    <definedName name="Ft" localSheetId="0">#REF!</definedName>
    <definedName name="Ft">#REF!</definedName>
    <definedName name="Ftarget" localSheetId="0">#REF!</definedName>
    <definedName name="Ftarget">#REF!</definedName>
    <definedName name="Ftarget2000">'[10]太平洋pr98a5 Ftarget P'!$E$171</definedName>
    <definedName name="Fterminal" localSheetId="0">#REF!</definedName>
    <definedName name="Fterminal">#REF!</definedName>
    <definedName name="InputM" localSheetId="0">#REF!</definedName>
    <definedName name="InputM">#REF!</definedName>
    <definedName name="intercept" localSheetId="0">#REF!</definedName>
    <definedName name="intercept">#REF!</definedName>
    <definedName name="K">'[3]YPR-org'!$B$4</definedName>
    <definedName name="Lt">'[3]cat F0.1'!$B$13</definedName>
    <definedName name="M">'[3]Esitmation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#REF!</definedName>
    <definedName name="mo0" localSheetId="0">#REF!</definedName>
    <definedName name="mo0">#REF!</definedName>
    <definedName name="Mt0" localSheetId="0">#REF!</definedName>
    <definedName name="Mt0">#REF!</definedName>
    <definedName name="n_0">'[3]YPR-org'!$C$14</definedName>
    <definedName name="n_1">'[3]YPR-org'!$C$15</definedName>
    <definedName name="n_2">'[3]YPR-org'!$C$16</definedName>
    <definedName name="n_3">'[3]YPR-org'!$C$17</definedName>
    <definedName name="n0">'[3]YPR-org'!$C$14</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'[11]★2007VPAFt5年RPSav10尾数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te">'[12]1999年度襟裳西'!#REF!</definedName>
    <definedName name="Raveg" localSheetId="0">#REF!</definedName>
    <definedName name="Raveg">#REF!</definedName>
    <definedName name="Raveg2000">'[10]太平洋pr98a5 Ftarget P'!$B$161</definedName>
    <definedName name="Rmini" localSheetId="0">#REF!</definedName>
    <definedName name="Rmini">#REF!</definedName>
    <definedName name="rps">[9]Fmed!$AA$38</definedName>
    <definedName name="RPS96_01">[5]管理基準選定original!$B$169</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L0" localSheetId="0">#REF!</definedName>
    <definedName name="SL0">#REF!</definedName>
    <definedName name="SPR">'[13]Kcohort BH spr (2)'!$B$273</definedName>
    <definedName name="SPRF" localSheetId="0">#REF!</definedName>
    <definedName name="SPRF">#REF!</definedName>
    <definedName name="SPRt">'[13]Kcohort BH spr (2)'!$E$211</definedName>
    <definedName name="SSBaveg" localSheetId="0">#REF!</definedName>
    <definedName name="SSBaveg">#REF!</definedName>
    <definedName name="SSBaveg1mM" localSheetId="0">#REF!</definedName>
    <definedName name="SSBaveg1mM">#REF!</definedName>
    <definedName name="SSBaveg1mM2000">'[10]太平洋pr98a5 Ftarget P'!$B$163</definedName>
    <definedName name="SSBaveg2000">'[10]太平洋pr98a5 Ftarget P'!$C$143</definedName>
    <definedName name="t0">'[3]YPR-org'!$B$5</definedName>
    <definedName name="tc">'[3]YPR-org'!$B$8</definedName>
    <definedName name="temp" hidden="1">'[14]解析97-1昔です'!$C$106:$C$125</definedName>
    <definedName name="temp10" hidden="1">'[14]解析97-1昔です'!$B$74:$U$74</definedName>
    <definedName name="temp11" hidden="1">'[14]解析97-1昔です'!$B$64:$U$64</definedName>
    <definedName name="temp12" hidden="1">'[14]解析97-1昔です'!$P$108:$P$128</definedName>
    <definedName name="temp13" hidden="1">'[14]解析97-1昔です'!$B$75:$U$75</definedName>
    <definedName name="temp14" hidden="1">'[14]解析97-1昔です'!$B$65:$U$65</definedName>
    <definedName name="temp15" hidden="1">'[14]解析97-1昔です'!$B$76:$U$76</definedName>
    <definedName name="temp16" hidden="1">'[14]解析97-1昔です'!$B$66:$U$66</definedName>
    <definedName name="temp17" hidden="1">'[14]解析97-1昔です'!$B$67:$U$67</definedName>
    <definedName name="temp18" hidden="1">'[14]解析97-1昔です'!$AD$90:$AD$109</definedName>
    <definedName name="temp19" hidden="1">'[14]解析97-1昔です'!$AD$90:$AD$109</definedName>
    <definedName name="temp2" hidden="1">'[14]解析97-1昔です'!$B$72:$U$72</definedName>
    <definedName name="temp20" hidden="1">'[14]解析97-1昔です'!$B$106:$B$125</definedName>
    <definedName name="temp21" hidden="1">'[14]解析97-1昔です'!$B$71:$U$71</definedName>
    <definedName name="temp22" hidden="1">'[14]解析97-1昔です'!$B$71:$U$71</definedName>
    <definedName name="temp23" hidden="1">'[14]解析97-1昔です'!$M$108:$M$128</definedName>
    <definedName name="temp24" hidden="1">'[14]解析97-1昔です'!$B$97:$U$97</definedName>
    <definedName name="temp25" hidden="1">'[14]解析97-1昔です'!$B$141:$T$141</definedName>
    <definedName name="temp26" hidden="1">[4]三陸!#REF!</definedName>
    <definedName name="temp28" localSheetId="0" hidden="1">#REF!</definedName>
    <definedName name="temp28" hidden="1">#REF!</definedName>
    <definedName name="temp29" localSheetId="0" hidden="1">#REF!</definedName>
    <definedName name="temp29" hidden="1">#REF!</definedName>
    <definedName name="temp3" hidden="1">'[14]解析97-1昔です'!$B$62:$U$62</definedName>
    <definedName name="temp30" localSheetId="0" hidden="1">#REF!</definedName>
    <definedName name="temp30" hidden="1">#REF!</definedName>
    <definedName name="temp4" hidden="1">'[14]解析97-1昔です'!$N$108:$N$128</definedName>
    <definedName name="temp5" hidden="1">'[14]解析97-1昔です'!$B$99:$U$99</definedName>
    <definedName name="temp6" hidden="1">'[14]解析97-1昔です'!$B$151:$T$151</definedName>
    <definedName name="temp7" hidden="1">'[14]解析97-1昔です'!$B$73:$U$73</definedName>
    <definedName name="temp8" hidden="1">'[14]解析97-1昔です'!$B$63:$U$63</definedName>
    <definedName name="temp9" hidden="1">'[14]解析97-1昔です'!$O$108:$O$128</definedName>
    <definedName name="time">'[3]Kcohort.bas results (2)'!$J$2</definedName>
    <definedName name="tl">'[3]YPR-org'!$B$6</definedName>
    <definedName name="tr">'[3]YPR-org'!$B$10</definedName>
    <definedName name="Unit_g">'[13]wada-masaba'!$G$48</definedName>
    <definedName name="Unit_i">'[13]Cohort calclate'!$D$24</definedName>
    <definedName name="Unit_indiv">'[13]wada-masaba'!$E$25</definedName>
    <definedName name="Woo">'[3]YPR-org'!$B$3</definedName>
    <definedName name="wt0" localSheetId="0">#REF!</definedName>
    <definedName name="wt0">#REF!</definedName>
    <definedName name="YPRmax" localSheetId="0">#REF!</definedName>
    <definedName name="YPRmax">#REF!</definedName>
    <definedName name="α">[15]再生産・予測!$G$114</definedName>
    <definedName name="β">[15]再生産・予測!$F$114</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[16]コホート!$A$17</definedName>
    <definedName name="表２_catch">[16]コホート!$A$36</definedName>
    <definedName name="表３_N">[16]コホート!$A$53</definedName>
    <definedName name="表４_Ｆ">[16]コホート!$A$73</definedName>
    <definedName name="表５_biomass">[16]コホート!$A$89</definedName>
    <definedName name="表６_SSB">[16]コホート!$A$106</definedName>
    <definedName name="表７_SR">[16]コホート!$A$123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3" l="1"/>
  <c r="A1" i="10"/>
  <c r="A1" i="24"/>
  <c r="A1" i="23"/>
  <c r="A1" i="15"/>
  <c r="A1" i="18"/>
  <c r="A1" i="17"/>
  <c r="A1" i="16"/>
  <c r="A1" i="21"/>
  <c r="A1" i="8"/>
  <c r="A1" i="11"/>
  <c r="A1" i="28"/>
  <c r="A1" i="27"/>
  <c r="A1" i="26"/>
  <c r="A1" i="7"/>
  <c r="A1" i="2"/>
  <c r="A1" i="5"/>
</calcChain>
</file>

<file path=xl/sharedStrings.xml><?xml version="1.0" encoding="utf-8"?>
<sst xmlns="http://schemas.openxmlformats.org/spreadsheetml/2006/main" count="321" uniqueCount="225">
  <si>
    <t>%SPR</t>
    <phoneticPr fontId="2"/>
  </si>
  <si>
    <t>F/Fmsy</t>
    <phoneticPr fontId="2"/>
  </si>
  <si>
    <t>β</t>
  </si>
  <si>
    <t>3+</t>
  </si>
  <si>
    <t>Fmsy</t>
  </si>
  <si>
    <t>a</t>
  </si>
  <si>
    <t>b</t>
  </si>
  <si>
    <t>S.D.</t>
  </si>
  <si>
    <t>ρ</t>
  </si>
  <si>
    <r>
      <t>Fmsy</t>
    </r>
    <r>
      <rPr>
        <sz val="10.5"/>
        <color theme="1"/>
        <rFont val="ＭＳ Ｐ明朝"/>
        <family val="1"/>
        <charset val="128"/>
      </rPr>
      <t>に対応する</t>
    </r>
    <r>
      <rPr>
        <sz val="10.5"/>
        <color theme="1"/>
        <rFont val="Times New Roman"/>
        <family val="1"/>
      </rPr>
      <t>%SPR</t>
    </r>
  </si>
  <si>
    <t>MSY</t>
  </si>
  <si>
    <r>
      <t>MSY</t>
    </r>
    <r>
      <rPr>
        <sz val="10.5"/>
        <color theme="1"/>
        <rFont val="ＭＳ Ｐ明朝"/>
        <family val="1"/>
        <charset val="128"/>
      </rPr>
      <t>を実現する水準を下回る</t>
    </r>
  </si>
  <si>
    <t>β=1.0</t>
  </si>
  <si>
    <t>β=0.9</t>
  </si>
  <si>
    <t>%SPR</t>
  </si>
  <si>
    <t>k</t>
  </si>
  <si>
    <r>
      <t>8.92 × 10</t>
    </r>
    <r>
      <rPr>
        <vertAlign val="superscript"/>
        <sz val="10.5"/>
        <color rgb="FF000000"/>
        <rFont val="Times New Roman"/>
        <family val="1"/>
      </rPr>
      <t>-6</t>
    </r>
    <phoneticPr fontId="1"/>
  </si>
  <si>
    <r>
      <t>9.2</t>
    </r>
    <r>
      <rPr>
        <sz val="10.5"/>
        <color theme="1"/>
        <rFont val="ＭＳ Ｐ明朝"/>
        <family val="1"/>
        <charset val="128"/>
      </rPr>
      <t>万</t>
    </r>
    <r>
      <rPr>
        <sz val="10.5"/>
        <color rgb="FF000000"/>
        <rFont val="ＭＳ Ｐ明朝"/>
        <family val="1"/>
        <charset val="128"/>
      </rPr>
      <t>トン</t>
    </r>
  </si>
  <si>
    <r>
      <t>3.1</t>
    </r>
    <r>
      <rPr>
        <sz val="10.5"/>
        <color theme="1"/>
        <rFont val="ＭＳ Ｐ明朝"/>
        <family val="1"/>
        <charset val="128"/>
      </rPr>
      <t>万</t>
    </r>
    <r>
      <rPr>
        <sz val="10.5"/>
        <color rgb="FF000000"/>
        <rFont val="ＭＳ Ｐ明朝"/>
        <family val="1"/>
        <charset val="128"/>
      </rPr>
      <t>トン</t>
    </r>
  </si>
  <si>
    <r>
      <t>0.4</t>
    </r>
    <r>
      <rPr>
        <sz val="10.5"/>
        <color theme="1"/>
        <rFont val="ＭＳ Ｐ明朝"/>
        <family val="1"/>
        <charset val="128"/>
      </rPr>
      <t>万</t>
    </r>
    <r>
      <rPr>
        <sz val="10.5"/>
        <color rgb="FF000000"/>
        <rFont val="ＭＳ Ｐ明朝"/>
        <family val="1"/>
        <charset val="128"/>
      </rPr>
      <t>トン</t>
    </r>
  </si>
  <si>
    <r>
      <t>SBmsy</t>
    </r>
    <r>
      <rPr>
        <sz val="10.5"/>
        <color theme="1"/>
        <rFont val="ＭＳ Ｐ明朝"/>
        <family val="1"/>
        <charset val="128"/>
      </rPr>
      <t>を維持する漁獲圧</t>
    </r>
  </si>
  <si>
    <r>
      <t>6.2</t>
    </r>
    <r>
      <rPr>
        <sz val="10.5"/>
        <color theme="1"/>
        <rFont val="ＭＳ Ｐ明朝"/>
        <family val="1"/>
        <charset val="128"/>
      </rPr>
      <t>万</t>
    </r>
    <r>
      <rPr>
        <sz val="10.5"/>
        <color rgb="FF000000"/>
        <rFont val="ＭＳ Ｐ明朝"/>
        <family val="1"/>
        <charset val="128"/>
      </rPr>
      <t>トン</t>
    </r>
  </si>
  <si>
    <r>
      <t>SBmsy</t>
    </r>
    <r>
      <rPr>
        <sz val="10.5"/>
        <color theme="1"/>
        <rFont val="ＭＳ Ｐ明朝"/>
        <family val="1"/>
        <charset val="128"/>
      </rPr>
      <t>を維持する水準を上回る</t>
    </r>
  </si>
  <si>
    <t>β=0.0</t>
  </si>
  <si>
    <t>令和7（2025）年度ゴマサバ対馬暖流系群の資源評価のデータセット</t>
    <rPh sb="15" eb="19">
      <t>ツシマダンリュウ</t>
    </rPh>
    <phoneticPr fontId="1"/>
  </si>
  <si>
    <t>F2022-2024</t>
    <phoneticPr fontId="1"/>
  </si>
  <si>
    <t>SB2024</t>
    <phoneticPr fontId="1"/>
  </si>
  <si>
    <r>
      <t>5.7</t>
    </r>
    <r>
      <rPr>
        <sz val="10.5"/>
        <color theme="1"/>
        <rFont val="ＭＳ Ｐ明朝"/>
        <family val="1"/>
        <charset val="128"/>
      </rPr>
      <t>万トン</t>
    </r>
    <phoneticPr fontId="1"/>
  </si>
  <si>
    <r>
      <t>2024</t>
    </r>
    <r>
      <rPr>
        <sz val="10.5"/>
        <color rgb="FF000000"/>
        <rFont val="ＭＳ Ｐ明朝"/>
        <family val="1"/>
        <charset val="128"/>
      </rPr>
      <t>年の親魚量</t>
    </r>
    <phoneticPr fontId="1"/>
  </si>
  <si>
    <t>F2024</t>
    <phoneticPr fontId="1"/>
  </si>
  <si>
    <r>
      <t>2024</t>
    </r>
    <r>
      <rPr>
        <sz val="10.5"/>
        <color theme="1"/>
        <rFont val="ＭＳ Ｐ明朝"/>
        <family val="1"/>
        <charset val="128"/>
      </rPr>
      <t>年の漁獲圧（漁獲係数</t>
    </r>
    <r>
      <rPr>
        <sz val="10.5"/>
        <color theme="1"/>
        <rFont val="Times New Roman"/>
        <family val="1"/>
      </rPr>
      <t>F</t>
    </r>
    <r>
      <rPr>
        <sz val="10.5"/>
        <color theme="1"/>
        <rFont val="ＭＳ Ｐ明朝"/>
        <family val="1"/>
        <charset val="128"/>
      </rPr>
      <t>）</t>
    </r>
    <phoneticPr fontId="1"/>
  </si>
  <si>
    <t>U2024</t>
    <phoneticPr fontId="1"/>
  </si>
  <si>
    <r>
      <t>2024</t>
    </r>
    <r>
      <rPr>
        <sz val="10.5"/>
        <color theme="1"/>
        <rFont val="ＭＳ Ｐ明朝"/>
        <family val="1"/>
        <charset val="128"/>
      </rPr>
      <t>年の漁獲割合</t>
    </r>
    <phoneticPr fontId="1"/>
  </si>
  <si>
    <r>
      <t>2024</t>
    </r>
    <r>
      <rPr>
        <sz val="10.5"/>
        <color rgb="FF000000"/>
        <rFont val="ＭＳ Ｐ明朝"/>
        <family val="1"/>
        <charset val="128"/>
      </rPr>
      <t>年の</t>
    </r>
    <r>
      <rPr>
        <sz val="10.5"/>
        <color rgb="FF000000"/>
        <rFont val="Times New Roman"/>
        <family val="1"/>
      </rPr>
      <t>%SPR</t>
    </r>
    <phoneticPr fontId="1"/>
  </si>
  <si>
    <r>
      <t>%SPR</t>
    </r>
    <r>
      <rPr>
        <sz val="10.5"/>
        <color theme="1"/>
        <rFont val="ＭＳ Ｐ明朝"/>
        <family val="1"/>
        <charset val="128"/>
      </rPr>
      <t>（</t>
    </r>
    <r>
      <rPr>
        <sz val="10.5"/>
        <color theme="1"/>
        <rFont val="Times New Roman"/>
        <family val="1"/>
      </rPr>
      <t>F2024</t>
    </r>
    <r>
      <rPr>
        <sz val="10.5"/>
        <color theme="1"/>
        <rFont val="ＭＳ Ｐ明朝"/>
        <family val="1"/>
        <charset val="128"/>
      </rPr>
      <t>）</t>
    </r>
    <phoneticPr fontId="1"/>
  </si>
  <si>
    <r>
      <t>%SPR</t>
    </r>
    <r>
      <rPr>
        <sz val="10.5"/>
        <color theme="1"/>
        <rFont val="ＭＳ Ｐ明朝"/>
        <family val="1"/>
        <charset val="128"/>
      </rPr>
      <t>（</t>
    </r>
    <r>
      <rPr>
        <sz val="10.5"/>
        <color theme="1"/>
        <rFont val="Times New Roman"/>
        <family val="1"/>
      </rPr>
      <t>F2022-2024</t>
    </r>
    <r>
      <rPr>
        <sz val="10.5"/>
        <color theme="1"/>
        <rFont val="ＭＳ Ｐ明朝"/>
        <family val="1"/>
        <charset val="128"/>
      </rPr>
      <t>）</t>
    </r>
    <phoneticPr fontId="1"/>
  </si>
  <si>
    <t>SB2024/ SBmsy</t>
    <phoneticPr fontId="1"/>
  </si>
  <si>
    <t>F2024/ Fmsy</t>
    <phoneticPr fontId="1"/>
  </si>
  <si>
    <r>
      <t>SBmsy</t>
    </r>
    <r>
      <rPr>
        <sz val="10.5"/>
        <color rgb="FF000000"/>
        <rFont val="ＭＳ Ｐ明朝"/>
        <family val="1"/>
        <charset val="128"/>
      </rPr>
      <t>を維持する漁獲圧（</t>
    </r>
    <r>
      <rPr>
        <sz val="10.5"/>
        <color rgb="FF000000"/>
        <rFont val="Times New Roman"/>
        <family val="1"/>
      </rPr>
      <t>Fmsy</t>
    </r>
    <r>
      <rPr>
        <sz val="10.5"/>
        <color rgb="FF000000"/>
        <rFont val="ＭＳ Ｐ明朝"/>
        <family val="1"/>
        <charset val="128"/>
      </rPr>
      <t>）に対する</t>
    </r>
    <r>
      <rPr>
        <sz val="10.5"/>
        <color rgb="FF000000"/>
        <rFont val="Times New Roman"/>
        <family val="1"/>
      </rPr>
      <t>2024</t>
    </r>
    <r>
      <rPr>
        <sz val="10.5"/>
        <color rgb="FF000000"/>
        <rFont val="ＭＳ Ｐ明朝"/>
        <family val="1"/>
        <charset val="128"/>
      </rPr>
      <t>年の漁獲圧の比</t>
    </r>
    <r>
      <rPr>
        <sz val="10.5"/>
        <color rgb="FF000000"/>
        <rFont val="Times New Roman"/>
        <family val="1"/>
      </rPr>
      <t>*</t>
    </r>
    <phoneticPr fontId="1"/>
  </si>
  <si>
    <r>
      <t>2026</t>
    </r>
    <r>
      <rPr>
        <sz val="10.5"/>
        <color rgb="FF000000"/>
        <rFont val="ＭＳ Ｐ明朝"/>
        <family val="1"/>
        <charset val="128"/>
      </rPr>
      <t>年の親魚量（予測平均値）：</t>
    </r>
    <r>
      <rPr>
        <sz val="10.5"/>
        <color rgb="FF000000"/>
        <rFont val="Times New Roman"/>
        <family val="1"/>
      </rPr>
      <t>4.2</t>
    </r>
    <r>
      <rPr>
        <sz val="10.5"/>
        <color rgb="FF000000"/>
        <rFont val="ＭＳ Ｐ明朝"/>
        <family val="1"/>
        <charset val="128"/>
      </rPr>
      <t>万トン</t>
    </r>
    <phoneticPr fontId="1"/>
  </si>
  <si>
    <r>
      <t>2026</t>
    </r>
    <r>
      <rPr>
        <sz val="10.5"/>
        <color rgb="FF000000"/>
        <rFont val="ＭＳ Ｐ明朝"/>
        <family val="1"/>
        <charset val="128"/>
      </rPr>
      <t>年の</t>
    </r>
    <phoneticPr fontId="1"/>
  </si>
  <si>
    <t>β=0.8</t>
    <phoneticPr fontId="1"/>
  </si>
  <si>
    <t>β=0.95</t>
    <phoneticPr fontId="1"/>
  </si>
  <si>
    <t>0 –  0</t>
    <phoneticPr fontId="1"/>
  </si>
  <si>
    <t>3.3 – 7.0</t>
    <phoneticPr fontId="1"/>
  </si>
  <si>
    <t>2.4 – 5.1</t>
    <phoneticPr fontId="1"/>
  </si>
  <si>
    <t>2.3 – 4.9</t>
    <phoneticPr fontId="1"/>
  </si>
  <si>
    <t>2.2 – 4.7</t>
    <phoneticPr fontId="1"/>
  </si>
  <si>
    <t>2.0 – 4.3</t>
    <phoneticPr fontId="1"/>
  </si>
  <si>
    <t>ABC</t>
    <phoneticPr fontId="1"/>
  </si>
  <si>
    <r>
      <rPr>
        <sz val="10.5"/>
        <color rgb="FF000000"/>
        <rFont val="ＭＳ Ｐ明朝"/>
        <family val="1"/>
        <charset val="128"/>
      </rPr>
      <t>コメント：</t>
    </r>
  </si>
  <si>
    <r>
      <rPr>
        <sz val="10.5"/>
        <color rgb="FF000000"/>
        <rFont val="ＭＳ Ｐ明朝"/>
        <family val="1"/>
        <charset val="128"/>
      </rPr>
      <t>・</t>
    </r>
    <r>
      <rPr>
        <sz val="10.5"/>
        <color rgb="FF000000"/>
        <rFont val="Times New Roman"/>
        <family val="1"/>
      </rPr>
      <t>ABC</t>
    </r>
    <r>
      <rPr>
        <sz val="10.5"/>
        <color rgb="FF000000"/>
        <rFont val="ＭＳ Ｐ明朝"/>
        <family val="1"/>
        <charset val="128"/>
      </rPr>
      <t>の算定には、令和</t>
    </r>
    <r>
      <rPr>
        <sz val="10.5"/>
        <color rgb="FF000000"/>
        <rFont val="Times New Roman"/>
        <family val="1"/>
      </rPr>
      <t>7</t>
    </r>
    <r>
      <rPr>
        <sz val="10.5"/>
        <color rgb="FF000000"/>
        <rFont val="ＭＳ Ｐ明朝"/>
        <family val="1"/>
        <charset val="128"/>
      </rPr>
      <t>年</t>
    </r>
    <r>
      <rPr>
        <sz val="10.5"/>
        <color rgb="FF000000"/>
        <rFont val="Times New Roman"/>
        <family val="1"/>
      </rPr>
      <t>1</t>
    </r>
    <r>
      <rPr>
        <sz val="10.5"/>
        <color rgb="FF000000"/>
        <rFont val="ＭＳ Ｐ明朝"/>
        <family val="1"/>
        <charset val="128"/>
      </rPr>
      <t>月に開催された「資源管理方針に関する検討会」で取り纏められ「水産政策審議会」を経て定められた漁獲シナリオに則した漁獲管理規則を用いた。</t>
    </r>
  </si>
  <si>
    <r>
      <rPr>
        <sz val="10.5"/>
        <color rgb="FF000000"/>
        <rFont val="ＭＳ Ｐ明朝"/>
        <family val="1"/>
        <charset val="128"/>
      </rPr>
      <t>・数値はいずれも暦年の値である。</t>
    </r>
  </si>
  <si>
    <r>
      <rPr>
        <sz val="10.5"/>
        <color rgb="FF000000"/>
        <rFont val="ＭＳ Ｐ明朝"/>
        <family val="1"/>
        <charset val="128"/>
      </rPr>
      <t>・</t>
    </r>
    <r>
      <rPr>
        <sz val="10.5"/>
        <color rgb="FF000000"/>
        <rFont val="Times New Roman"/>
        <family val="1"/>
      </rPr>
      <t>ABC</t>
    </r>
    <r>
      <rPr>
        <sz val="10.5"/>
        <color rgb="FF000000"/>
        <rFont val="ＭＳ Ｐ明朝"/>
        <family val="1"/>
        <charset val="128"/>
      </rPr>
      <t>は日本と韓国を合わせた値。</t>
    </r>
  </si>
  <si>
    <r>
      <rPr>
        <sz val="10.5"/>
        <color rgb="FF000000"/>
        <rFont val="ＭＳ Ｐ明朝"/>
        <family val="1"/>
        <charset val="128"/>
      </rPr>
      <t>・</t>
    </r>
    <r>
      <rPr>
        <sz val="10.5"/>
        <color rgb="FF000000"/>
        <rFont val="Times New Roman"/>
        <family val="1"/>
      </rPr>
      <t>2026</t>
    </r>
    <r>
      <rPr>
        <sz val="10.5"/>
        <color rgb="FF000000"/>
        <rFont val="ＭＳ Ｐ明朝"/>
        <family val="1"/>
        <charset val="128"/>
      </rPr>
      <t>年漁期での</t>
    </r>
    <r>
      <rPr>
        <sz val="10.5"/>
        <color rgb="FF000000"/>
        <rFont val="Times New Roman"/>
        <family val="1"/>
      </rPr>
      <t>ABC</t>
    </r>
    <r>
      <rPr>
        <sz val="10.5"/>
        <color rgb="FF000000"/>
        <rFont val="ＭＳ Ｐ明朝"/>
        <family val="1"/>
        <charset val="128"/>
      </rPr>
      <t>は</t>
    </r>
    <r>
      <rPr>
        <sz val="10.5"/>
        <color rgb="FF000000"/>
        <rFont val="Times New Roman"/>
        <family val="1"/>
      </rPr>
      <t>3.8</t>
    </r>
    <r>
      <rPr>
        <sz val="10.5"/>
        <color rgb="FF000000"/>
        <rFont val="ＭＳ Ｐ明朝"/>
        <family val="1"/>
        <charset val="128"/>
      </rPr>
      <t>万トンである（漁期は</t>
    </r>
    <r>
      <rPr>
        <sz val="10.5"/>
        <color rgb="FF000000"/>
        <rFont val="Times New Roman"/>
        <family val="1"/>
      </rPr>
      <t>7</t>
    </r>
    <r>
      <rPr>
        <sz val="10.5"/>
        <color rgb="FF000000"/>
        <rFont val="ＭＳ Ｐ明朝"/>
        <family val="1"/>
        <charset val="128"/>
      </rPr>
      <t>月～翌年</t>
    </r>
    <r>
      <rPr>
        <sz val="10.5"/>
        <color rgb="FF000000"/>
        <rFont val="Times New Roman"/>
        <family val="1"/>
      </rPr>
      <t>6</t>
    </r>
    <r>
      <rPr>
        <sz val="10.5"/>
        <color rgb="FF000000"/>
        <rFont val="ＭＳ Ｐ明朝"/>
        <family val="1"/>
        <charset val="128"/>
      </rPr>
      <t>月）。</t>
    </r>
  </si>
  <si>
    <r>
      <t>2035</t>
    </r>
    <r>
      <rPr>
        <sz val="10.5"/>
        <color rgb="FF000000"/>
        <rFont val="ＭＳ Ｐ明朝"/>
        <family val="1"/>
        <charset val="128"/>
      </rPr>
      <t>年の</t>
    </r>
    <phoneticPr fontId="1"/>
  </si>
  <si>
    <r>
      <t>2035</t>
    </r>
    <r>
      <rPr>
        <sz val="10.5"/>
        <color rgb="FF000000"/>
        <rFont val="ＭＳ Ｐ明朝"/>
        <family val="1"/>
        <charset val="128"/>
      </rPr>
      <t>年に親魚量が以下の</t>
    </r>
    <phoneticPr fontId="1"/>
  </si>
  <si>
    <r>
      <rPr>
        <sz val="10.5"/>
        <color rgb="FF000000"/>
        <rFont val="ＭＳ Ｐ明朝"/>
        <family val="1"/>
        <charset val="128"/>
      </rPr>
      <t>管理基準値を上回る確率（</t>
    </r>
    <r>
      <rPr>
        <sz val="10.5"/>
        <color rgb="FF000000"/>
        <rFont val="Times New Roman"/>
        <family val="1"/>
      </rPr>
      <t>%</t>
    </r>
    <r>
      <rPr>
        <sz val="10.5"/>
        <color rgb="FF000000"/>
        <rFont val="ＭＳ Ｐ明朝"/>
        <family val="1"/>
        <charset val="128"/>
      </rPr>
      <t>）</t>
    </r>
    <phoneticPr fontId="1"/>
  </si>
  <si>
    <t>SBtarget</t>
    <phoneticPr fontId="1"/>
  </si>
  <si>
    <t>SBlimit</t>
    <phoneticPr fontId="1"/>
  </si>
  <si>
    <t>SBban</t>
    <phoneticPr fontId="1"/>
  </si>
  <si>
    <t>β=0.95*</t>
    <phoneticPr fontId="1"/>
  </si>
  <si>
    <t>6.4 – 12.3</t>
  </si>
  <si>
    <t>6.9 – 13.0</t>
  </si>
  <si>
    <t>7.5 – 13.7</t>
  </si>
  <si>
    <t>8.7 – 15.1</t>
  </si>
  <si>
    <t>20.7 – 28.6</t>
  </si>
  <si>
    <t>2.2 – 6.1</t>
  </si>
  <si>
    <r>
      <rPr>
        <sz val="10.5"/>
        <color rgb="FF000000"/>
        <rFont val="ＭＳ Ｐ明朝"/>
        <family val="1"/>
        <charset val="128"/>
      </rPr>
      <t>考慮している不確実性：加入量</t>
    </r>
    <phoneticPr fontId="1"/>
  </si>
  <si>
    <r>
      <rPr>
        <sz val="10.5"/>
        <color rgb="FF000000"/>
        <rFont val="ＭＳ Ｐ明朝"/>
        <family val="1"/>
        <charset val="128"/>
      </rPr>
      <t>項目</t>
    </r>
  </si>
  <si>
    <r>
      <rPr>
        <sz val="10.5"/>
        <color rgb="FF000000"/>
        <rFont val="ＭＳ Ｐ明朝"/>
        <family val="1"/>
        <charset val="128"/>
      </rPr>
      <t>の親魚量</t>
    </r>
    <phoneticPr fontId="1"/>
  </si>
  <si>
    <r>
      <rPr>
        <sz val="10.5"/>
        <color rgb="FF000000"/>
        <rFont val="ＭＳ Ｐ明朝"/>
        <family val="1"/>
        <charset val="128"/>
      </rPr>
      <t>予測区間</t>
    </r>
    <rPh sb="0" eb="4">
      <t>ヨソク</t>
    </rPh>
    <phoneticPr fontId="1"/>
  </si>
  <si>
    <r>
      <rPr>
        <sz val="10.5"/>
        <color rgb="FF000000"/>
        <rFont val="ＭＳ Ｐ明朝"/>
        <family val="1"/>
        <charset val="128"/>
      </rPr>
      <t>予測平均値</t>
    </r>
    <phoneticPr fontId="1"/>
  </si>
  <si>
    <r>
      <rPr>
        <sz val="10.5"/>
        <color rgb="FF000000"/>
        <rFont val="ＭＳ Ｐ明朝"/>
        <family val="1"/>
        <charset val="128"/>
      </rPr>
      <t>（万トン）</t>
    </r>
    <rPh sb="0" eb="4">
      <t>ヨソク</t>
    </rPh>
    <phoneticPr fontId="1"/>
  </si>
  <si>
    <r>
      <rPr>
        <sz val="10.5"/>
        <color rgb="FF000000"/>
        <rFont val="ＭＳ Ｐ明朝"/>
        <family val="1"/>
        <charset val="128"/>
      </rPr>
      <t>（万トン）</t>
    </r>
  </si>
  <si>
    <r>
      <rPr>
        <sz val="10.5"/>
        <color rgb="FF000000"/>
        <rFont val="ＭＳ Ｐ明朝"/>
        <family val="1"/>
        <charset val="128"/>
      </rPr>
      <t>親魚量が管理基準値を</t>
    </r>
    <r>
      <rPr>
        <sz val="10.5"/>
        <color rgb="FF000000"/>
        <rFont val="Times New Roman"/>
        <family val="1"/>
      </rPr>
      <t>50%</t>
    </r>
    <r>
      <rPr>
        <sz val="10.5"/>
        <color rgb="FF000000"/>
        <rFont val="ＭＳ Ｐ明朝"/>
        <family val="1"/>
        <charset val="128"/>
      </rPr>
      <t>以上の確率で上回る年</t>
    </r>
    <phoneticPr fontId="1"/>
  </si>
  <si>
    <r>
      <t>2056</t>
    </r>
    <r>
      <rPr>
        <sz val="10.5"/>
        <color rgb="FF000000"/>
        <rFont val="ＭＳ Ｐ明朝"/>
        <family val="1"/>
        <charset val="128"/>
      </rPr>
      <t>年以降</t>
    </r>
    <phoneticPr fontId="1"/>
  </si>
  <si>
    <r>
      <t>2025</t>
    </r>
    <r>
      <rPr>
        <sz val="10.5"/>
        <color rgb="FF000000"/>
        <rFont val="ＭＳ Ｐ明朝"/>
        <family val="1"/>
        <charset val="128"/>
      </rPr>
      <t>年</t>
    </r>
  </si>
  <si>
    <r>
      <t>2033</t>
    </r>
    <r>
      <rPr>
        <sz val="10.5"/>
        <color rgb="FF000000"/>
        <rFont val="ＭＳ Ｐ明朝"/>
        <family val="1"/>
        <charset val="128"/>
      </rPr>
      <t>年</t>
    </r>
  </si>
  <si>
    <r>
      <t>2032</t>
    </r>
    <r>
      <rPr>
        <sz val="10.5"/>
        <color rgb="FF000000"/>
        <rFont val="ＭＳ Ｐ明朝"/>
        <family val="1"/>
        <charset val="128"/>
      </rPr>
      <t>年</t>
    </r>
  </si>
  <si>
    <r>
      <t>2030</t>
    </r>
    <r>
      <rPr>
        <sz val="10.5"/>
        <color rgb="FF000000"/>
        <rFont val="ＭＳ Ｐ明朝"/>
        <family val="1"/>
        <charset val="128"/>
      </rPr>
      <t>年</t>
    </r>
  </si>
  <si>
    <r>
      <t>2028</t>
    </r>
    <r>
      <rPr>
        <sz val="10.5"/>
        <color rgb="FF000000"/>
        <rFont val="ＭＳ Ｐ明朝"/>
        <family val="1"/>
        <charset val="128"/>
      </rPr>
      <t>年</t>
    </r>
  </si>
  <si>
    <r>
      <t>2056</t>
    </r>
    <r>
      <rPr>
        <sz val="10.5"/>
        <color rgb="FF000000"/>
        <rFont val="ＭＳ Ｐ明朝"/>
        <family val="1"/>
        <charset val="128"/>
      </rPr>
      <t>年以降</t>
    </r>
  </si>
  <si>
    <r>
      <t>2025</t>
    </r>
    <r>
      <rPr>
        <sz val="10.5"/>
        <color rgb="FF000000"/>
        <rFont val="ＭＳ Ｐ明朝"/>
        <family val="1"/>
        <charset val="128"/>
      </rPr>
      <t>年</t>
    </r>
    <rPh sb="0" eb="5">
      <t xml:space="preserve">ヨソクギョカクホソクリョウヨソシンギョクリョウヒョウ </t>
    </rPh>
    <phoneticPr fontId="1"/>
  </si>
  <si>
    <r>
      <t>評価年年度</t>
    </r>
    <r>
      <rPr>
        <sz val="10.5"/>
        <color rgb="FF0D0D0D"/>
        <rFont val="Times New Roman"/>
        <family val="1"/>
      </rPr>
      <t xml:space="preserve"> / </t>
    </r>
    <r>
      <rPr>
        <sz val="10.5"/>
        <color rgb="FF0D0D0D"/>
        <rFont val="ＭＳ Ｐ明朝"/>
        <family val="1"/>
        <charset val="128"/>
      </rPr>
      <t>年</t>
    </r>
  </si>
  <si>
    <r>
      <t>2020</t>
    </r>
    <r>
      <rPr>
        <sz val="10.5"/>
        <color rgb="FF0D0D0D"/>
        <rFont val="ＭＳ Ｐ明朝"/>
        <family val="1"/>
        <charset val="128"/>
      </rPr>
      <t>年</t>
    </r>
  </si>
  <si>
    <r>
      <t>2021</t>
    </r>
    <r>
      <rPr>
        <sz val="10.5"/>
        <color rgb="FF0D0D0D"/>
        <rFont val="ＭＳ Ｐ明朝"/>
        <family val="1"/>
        <charset val="128"/>
      </rPr>
      <t>年</t>
    </r>
  </si>
  <si>
    <r>
      <t>2022</t>
    </r>
    <r>
      <rPr>
        <sz val="10.5"/>
        <color rgb="FF0D0D0D"/>
        <rFont val="ＭＳ Ｐ明朝"/>
        <family val="1"/>
        <charset val="128"/>
      </rPr>
      <t>年</t>
    </r>
  </si>
  <si>
    <r>
      <t>2023</t>
    </r>
    <r>
      <rPr>
        <sz val="10.5"/>
        <color rgb="FF0D0D0D"/>
        <rFont val="ＭＳ Ｐ明朝"/>
        <family val="1"/>
        <charset val="128"/>
      </rPr>
      <t>年</t>
    </r>
  </si>
  <si>
    <r>
      <t>2024</t>
    </r>
    <r>
      <rPr>
        <sz val="10.5"/>
        <color rgb="FF0D0D0D"/>
        <rFont val="ＭＳ Ｐ明朝"/>
        <family val="1"/>
        <charset val="128"/>
      </rPr>
      <t>年</t>
    </r>
  </si>
  <si>
    <r>
      <t>2023</t>
    </r>
    <r>
      <rPr>
        <sz val="10.5"/>
        <color rgb="FF0D0D0D"/>
        <rFont val="ＭＳ Ｐ明朝"/>
        <family val="1"/>
        <charset val="128"/>
      </rPr>
      <t>年度</t>
    </r>
  </si>
  <si>
    <r>
      <t>2024</t>
    </r>
    <r>
      <rPr>
        <sz val="10.5"/>
        <color rgb="FF0D0D0D"/>
        <rFont val="ＭＳ Ｐ明朝"/>
        <family val="1"/>
        <charset val="128"/>
      </rPr>
      <t>年度</t>
    </r>
  </si>
  <si>
    <r>
      <t>2025</t>
    </r>
    <r>
      <rPr>
        <sz val="10.5"/>
        <color rgb="FF0D0D0D"/>
        <rFont val="ＭＳ Ｐ明朝"/>
        <family val="1"/>
        <charset val="128"/>
      </rPr>
      <t>年度</t>
    </r>
  </si>
  <si>
    <r>
      <t>評価年</t>
    </r>
    <r>
      <rPr>
        <sz val="10.5"/>
        <color rgb="FF0D0D0D"/>
        <rFont val="Times New Roman"/>
        <family val="1"/>
      </rPr>
      <t xml:space="preserve"> / </t>
    </r>
    <r>
      <rPr>
        <sz val="10.5"/>
        <color rgb="FF0D0D0D"/>
        <rFont val="ＭＳ Ｐ明朝"/>
        <family val="1"/>
        <charset val="128"/>
      </rPr>
      <t>年</t>
    </r>
  </si>
  <si>
    <r>
      <rPr>
        <sz val="11"/>
        <color theme="1"/>
        <rFont val="ＭＳ 明朝"/>
        <family val="1"/>
        <charset val="128"/>
      </rPr>
      <t>表</t>
    </r>
    <r>
      <rPr>
        <sz val="11"/>
        <color theme="1"/>
        <rFont val="Times New Roman"/>
        <family val="1"/>
      </rPr>
      <t>3-1.</t>
    </r>
    <r>
      <rPr>
        <sz val="11"/>
        <color theme="1"/>
        <rFont val="ＭＳ 明朝"/>
        <family val="1"/>
        <charset val="128"/>
      </rPr>
      <t>　大中型まき網のゴマサバ漁獲量と大中型まき網以外の漁業種の府県別ゴマサバ漁獲量（トン）</t>
    </r>
    <phoneticPr fontId="1"/>
  </si>
  <si>
    <r>
      <rPr>
        <sz val="11"/>
        <color theme="1"/>
        <rFont val="ＭＳ Ｐ明朝"/>
        <family val="1"/>
        <charset val="128"/>
      </rPr>
      <t>暦年</t>
    </r>
  </si>
  <si>
    <r>
      <rPr>
        <sz val="11"/>
        <color theme="1"/>
        <rFont val="ＭＳ Ｐ明朝"/>
        <family val="1"/>
        <charset val="128"/>
      </rPr>
      <t>大中まき</t>
    </r>
  </si>
  <si>
    <r>
      <rPr>
        <sz val="11"/>
        <color theme="1"/>
        <rFont val="ＭＳ Ｐ明朝"/>
        <family val="1"/>
        <charset val="128"/>
      </rPr>
      <t>鹿児島</t>
    </r>
  </si>
  <si>
    <r>
      <rPr>
        <sz val="11"/>
        <color theme="1"/>
        <rFont val="ＭＳ Ｐ明朝"/>
        <family val="1"/>
        <charset val="128"/>
      </rPr>
      <t>熊本</t>
    </r>
  </si>
  <si>
    <r>
      <rPr>
        <sz val="11"/>
        <color theme="1"/>
        <rFont val="ＭＳ Ｐ明朝"/>
        <family val="1"/>
        <charset val="128"/>
      </rPr>
      <t>長崎</t>
    </r>
  </si>
  <si>
    <r>
      <rPr>
        <sz val="11"/>
        <color theme="1"/>
        <rFont val="ＭＳ Ｐ明朝"/>
        <family val="1"/>
        <charset val="128"/>
      </rPr>
      <t>佐賀</t>
    </r>
  </si>
  <si>
    <r>
      <rPr>
        <sz val="11"/>
        <color theme="1"/>
        <rFont val="ＭＳ Ｐ明朝"/>
        <family val="1"/>
        <charset val="128"/>
      </rPr>
      <t>福岡</t>
    </r>
  </si>
  <si>
    <r>
      <rPr>
        <sz val="11"/>
        <color theme="1"/>
        <rFont val="ＭＳ Ｐ明朝"/>
        <family val="1"/>
        <charset val="128"/>
      </rPr>
      <t>山口</t>
    </r>
  </si>
  <si>
    <r>
      <rPr>
        <sz val="11"/>
        <color theme="1"/>
        <rFont val="ＭＳ Ｐ明朝"/>
        <family val="1"/>
        <charset val="128"/>
      </rPr>
      <t>島根</t>
    </r>
  </si>
  <si>
    <r>
      <rPr>
        <sz val="11"/>
        <color theme="1"/>
        <rFont val="ＭＳ Ｐ明朝"/>
        <family val="1"/>
        <charset val="128"/>
      </rPr>
      <t>鳥取</t>
    </r>
  </si>
  <si>
    <r>
      <rPr>
        <sz val="11"/>
        <color theme="1"/>
        <rFont val="ＭＳ Ｐ明朝"/>
        <family val="1"/>
        <charset val="128"/>
      </rPr>
      <t>兵庫</t>
    </r>
  </si>
  <si>
    <r>
      <rPr>
        <sz val="11"/>
        <color theme="1"/>
        <rFont val="ＭＳ Ｐ明朝"/>
        <family val="1"/>
        <charset val="128"/>
      </rPr>
      <t>京都</t>
    </r>
  </si>
  <si>
    <r>
      <rPr>
        <sz val="11"/>
        <color theme="1"/>
        <rFont val="ＭＳ Ｐ明朝"/>
        <family val="1"/>
        <charset val="128"/>
      </rPr>
      <t>福井</t>
    </r>
  </si>
  <si>
    <r>
      <rPr>
        <sz val="11"/>
        <color theme="1"/>
        <rFont val="ＭＳ Ｐ明朝"/>
        <family val="1"/>
        <charset val="128"/>
      </rPr>
      <t>合計</t>
    </r>
  </si>
  <si>
    <r>
      <rPr>
        <sz val="11"/>
        <rFont val="ＭＳ 明朝"/>
        <family val="1"/>
        <charset val="128"/>
      </rPr>
      <t>表</t>
    </r>
    <r>
      <rPr>
        <sz val="11"/>
        <rFont val="Times New Roman"/>
        <family val="1"/>
      </rPr>
      <t>3-2.</t>
    </r>
    <r>
      <rPr>
        <sz val="11"/>
        <rFont val="ＭＳ 明朝"/>
        <family val="1"/>
        <charset val="128"/>
      </rPr>
      <t>　日本と韓国の漁獲量と東シナ海・日本海で操業する大中型まき網漁業の漁獲努力量</t>
    </r>
    <rPh sb="6" eb="8">
      <t>ニホン</t>
    </rPh>
    <rPh sb="9" eb="11">
      <t>カンコク</t>
    </rPh>
    <rPh sb="16" eb="17">
      <t xml:space="preserve">ヒガシシナカイ </t>
    </rPh>
    <rPh sb="21" eb="24">
      <t xml:space="preserve">ニホンカイ </t>
    </rPh>
    <rPh sb="25" eb="27">
      <t xml:space="preserve">ソウギョウスル </t>
    </rPh>
    <rPh sb="29" eb="31">
      <t xml:space="preserve">ダイチュウ </t>
    </rPh>
    <rPh sb="31" eb="32">
      <t xml:space="preserve">ガタ </t>
    </rPh>
    <rPh sb="34" eb="35">
      <t xml:space="preserve">アミ </t>
    </rPh>
    <rPh sb="35" eb="37">
      <t xml:space="preserve">ギョギョウ </t>
    </rPh>
    <rPh sb="38" eb="40">
      <t xml:space="preserve">ギョカク </t>
    </rPh>
    <rPh sb="40" eb="43">
      <t xml:space="preserve">ドリョクリョウ </t>
    </rPh>
    <phoneticPr fontId="1"/>
  </si>
  <si>
    <r>
      <rPr>
        <sz val="10.5"/>
        <color rgb="FF000000"/>
        <rFont val="ＭＳ Ｐ明朝"/>
        <family val="1"/>
        <charset val="128"/>
      </rPr>
      <t>年</t>
    </r>
  </si>
  <si>
    <r>
      <rPr>
        <sz val="10.5"/>
        <color rgb="FF000000"/>
        <rFont val="ＭＳ Ｐ明朝"/>
        <family val="1"/>
        <charset val="128"/>
      </rPr>
      <t>漁獲量（万トン）</t>
    </r>
  </si>
  <si>
    <r>
      <rPr>
        <sz val="10.5"/>
        <color rgb="FF000000"/>
        <rFont val="ＭＳ Ｐ明朝"/>
        <family val="1"/>
        <charset val="128"/>
      </rPr>
      <t>漁獲努力量</t>
    </r>
  </si>
  <si>
    <r>
      <rPr>
        <sz val="10.5"/>
        <color rgb="FF000000"/>
        <rFont val="ＭＳ Ｐ明朝"/>
        <family val="1"/>
        <charset val="128"/>
      </rPr>
      <t>日本</t>
    </r>
  </si>
  <si>
    <r>
      <rPr>
        <sz val="10.5"/>
        <color rgb="FF000000"/>
        <rFont val="ＭＳ Ｐ明朝"/>
        <family val="1"/>
        <charset val="128"/>
      </rPr>
      <t>韓国</t>
    </r>
  </si>
  <si>
    <r>
      <rPr>
        <sz val="10.5"/>
        <color rgb="FF000000"/>
        <rFont val="ＭＳ Ｐ明朝"/>
        <family val="1"/>
        <charset val="128"/>
      </rPr>
      <t>計</t>
    </r>
  </si>
  <si>
    <r>
      <rPr>
        <sz val="10.5"/>
        <color rgb="FF000000"/>
        <rFont val="ＭＳ Ｐ明朝"/>
        <family val="1"/>
        <charset val="128"/>
      </rPr>
      <t>（千網）</t>
    </r>
  </si>
  <si>
    <r>
      <rPr>
        <sz val="11"/>
        <color theme="1"/>
        <rFont val="ＭＳ 明朝"/>
        <family val="1"/>
        <charset val="128"/>
      </rPr>
      <t>表</t>
    </r>
    <r>
      <rPr>
        <sz val="11"/>
        <color theme="1"/>
        <rFont val="Times New Roman"/>
        <family val="1"/>
      </rPr>
      <t>4-1.</t>
    </r>
    <r>
      <rPr>
        <sz val="11"/>
        <color theme="1"/>
        <rFont val="ＭＳ 明朝"/>
        <family val="1"/>
        <charset val="128"/>
      </rPr>
      <t>　コホート解析結果</t>
    </r>
    <rPh sb="0" eb="1">
      <t>ヒョウ</t>
    </rPh>
    <rPh sb="10" eb="12">
      <t>カイセキ</t>
    </rPh>
    <rPh sb="12" eb="14">
      <t>ケッカ</t>
    </rPh>
    <phoneticPr fontId="1"/>
  </si>
  <si>
    <r>
      <rPr>
        <sz val="10.5"/>
        <rFont val="ＭＳ Ｐ明朝"/>
        <family val="1"/>
        <charset val="128"/>
      </rPr>
      <t>資源量</t>
    </r>
  </si>
  <si>
    <r>
      <rPr>
        <sz val="10.5"/>
        <rFont val="ＭＳ Ｐ明朝"/>
        <family val="1"/>
        <charset val="128"/>
      </rPr>
      <t>親魚量</t>
    </r>
  </si>
  <si>
    <r>
      <rPr>
        <sz val="10.5"/>
        <rFont val="ＭＳ Ｐ明朝"/>
        <family val="1"/>
        <charset val="128"/>
      </rPr>
      <t>加入量</t>
    </r>
  </si>
  <si>
    <r>
      <rPr>
        <sz val="10.5"/>
        <rFont val="ＭＳ Ｐ明朝"/>
        <family val="1"/>
        <charset val="128"/>
      </rPr>
      <t>再生産成功率</t>
    </r>
  </si>
  <si>
    <r>
      <rPr>
        <sz val="10.5"/>
        <rFont val="ＭＳ Ｐ明朝"/>
        <family val="1"/>
        <charset val="128"/>
      </rPr>
      <t>漁獲割合</t>
    </r>
  </si>
  <si>
    <r>
      <rPr>
        <sz val="10.5"/>
        <rFont val="ＭＳ Ｐ明朝"/>
        <family val="1"/>
        <charset val="128"/>
      </rPr>
      <t>年</t>
    </r>
  </si>
  <si>
    <r>
      <rPr>
        <sz val="10.5"/>
        <rFont val="ＭＳ Ｐ明朝"/>
        <family val="1"/>
        <charset val="128"/>
      </rPr>
      <t>（万トン）</t>
    </r>
  </si>
  <si>
    <r>
      <rPr>
        <sz val="10.5"/>
        <rFont val="ＭＳ Ｐ明朝"/>
        <family val="1"/>
        <charset val="128"/>
      </rPr>
      <t>（億尾）</t>
    </r>
  </si>
  <si>
    <r>
      <rPr>
        <sz val="10.5"/>
        <rFont val="ＭＳ Ｐ明朝"/>
        <family val="1"/>
        <charset val="128"/>
      </rPr>
      <t>（</t>
    </r>
    <r>
      <rPr>
        <sz val="10.5"/>
        <rFont val="Times New Roman"/>
        <family val="1"/>
      </rPr>
      <t>%</t>
    </r>
    <r>
      <rPr>
        <sz val="10.5"/>
        <rFont val="ＭＳ Ｐ明朝"/>
        <family val="1"/>
        <charset val="128"/>
      </rPr>
      <t>）</t>
    </r>
    <phoneticPr fontId="1"/>
  </si>
  <si>
    <r>
      <rPr>
        <sz val="10.5"/>
        <rFont val="ＭＳ Ｐ明朝"/>
        <family val="1"/>
        <charset val="128"/>
      </rPr>
      <t>（尾/</t>
    </r>
    <r>
      <rPr>
        <sz val="10.5"/>
        <rFont val="Times New Roman"/>
        <family val="1"/>
      </rPr>
      <t>kg</t>
    </r>
    <r>
      <rPr>
        <sz val="10.5"/>
        <rFont val="ＭＳ Ｐ明朝"/>
        <family val="1"/>
        <charset val="128"/>
      </rPr>
      <t>）</t>
    </r>
    <phoneticPr fontId="1"/>
  </si>
  <si>
    <r>
      <t>表</t>
    </r>
    <r>
      <rPr>
        <sz val="10.5"/>
        <color theme="1"/>
        <rFont val="Times New Roman"/>
        <family val="1"/>
      </rPr>
      <t>5-1.</t>
    </r>
    <r>
      <rPr>
        <sz val="10.5"/>
        <color theme="1"/>
        <rFont val="ＭＳ 明朝"/>
        <family val="1"/>
        <charset val="128"/>
      </rPr>
      <t>　将来の親魚量が目標・限界管理基準値を上回る確率</t>
    </r>
  </si>
  <si>
    <r>
      <t xml:space="preserve">a) </t>
    </r>
    <r>
      <rPr>
        <sz val="10.5"/>
        <color theme="1"/>
        <rFont val="ＭＳ 明朝"/>
        <family val="1"/>
        <charset val="128"/>
      </rPr>
      <t>目標管理基準値を上回る確率（</t>
    </r>
    <r>
      <rPr>
        <sz val="10.5"/>
        <color theme="1"/>
        <rFont val="Times New Roman"/>
        <family val="1"/>
      </rPr>
      <t>%</t>
    </r>
    <r>
      <rPr>
        <sz val="10.5"/>
        <color theme="1"/>
        <rFont val="ＭＳ 明朝"/>
        <family val="1"/>
        <charset val="128"/>
      </rPr>
      <t>）</t>
    </r>
    <r>
      <rPr>
        <sz val="10.5"/>
        <color theme="1"/>
        <rFont val="Times New Roman"/>
        <family val="1"/>
      </rPr>
      <t xml:space="preserve"> </t>
    </r>
  </si>
  <si>
    <t>現状の漁獲圧</t>
  </si>
  <si>
    <r>
      <t xml:space="preserve">b) </t>
    </r>
    <r>
      <rPr>
        <sz val="10.5"/>
        <color theme="1"/>
        <rFont val="ＭＳ 明朝"/>
        <family val="1"/>
        <charset val="128"/>
      </rPr>
      <t>限界管理基準値を上回る確率（</t>
    </r>
    <r>
      <rPr>
        <sz val="10.5"/>
        <color theme="1"/>
        <rFont val="Times New Roman"/>
        <family val="1"/>
      </rPr>
      <t>%</t>
    </r>
    <r>
      <rPr>
        <sz val="10.5"/>
        <color theme="1"/>
        <rFont val="ＭＳ 明朝"/>
        <family val="1"/>
        <charset val="128"/>
      </rPr>
      <t>）</t>
    </r>
    <r>
      <rPr>
        <sz val="10.5"/>
        <color theme="1"/>
        <rFont val="Times New Roman"/>
        <family val="1"/>
      </rPr>
      <t xml:space="preserve"> </t>
    </r>
  </si>
  <si>
    <r>
      <t>β</t>
    </r>
    <r>
      <rPr>
        <sz val="11"/>
        <color theme="1"/>
        <rFont val="ＭＳ Ｐ明朝"/>
        <family val="1"/>
        <charset val="128"/>
      </rPr>
      <t>を</t>
    </r>
    <r>
      <rPr>
        <sz val="11"/>
        <color theme="1"/>
        <rFont val="Times New Roman"/>
        <family val="1"/>
      </rPr>
      <t>0.0</t>
    </r>
    <r>
      <rPr>
        <sz val="11"/>
        <color theme="1"/>
        <rFont val="ＭＳ Ｐ明朝"/>
        <family val="1"/>
        <charset val="128"/>
      </rPr>
      <t>～</t>
    </r>
    <r>
      <rPr>
        <sz val="11"/>
        <color theme="1"/>
        <rFont val="Times New Roman"/>
        <family val="1"/>
      </rPr>
      <t>1.0</t>
    </r>
    <r>
      <rPr>
        <sz val="11"/>
        <color theme="1"/>
        <rFont val="ＭＳ Ｐ明朝"/>
        <family val="1"/>
        <charset val="128"/>
      </rPr>
      <t>で変更した場合の将来予測の結果を示す。</t>
    </r>
    <r>
      <rPr>
        <sz val="11"/>
        <color theme="1"/>
        <rFont val="Times New Roman"/>
        <family val="1"/>
      </rPr>
      <t>2025</t>
    </r>
    <r>
      <rPr>
        <sz val="11"/>
        <color theme="1"/>
        <rFont val="ＭＳ Ｐ明朝"/>
        <family val="1"/>
        <charset val="128"/>
      </rPr>
      <t>年の漁獲量は現状の漁獲圧（</t>
    </r>
    <r>
      <rPr>
        <sz val="11"/>
        <color theme="1"/>
        <rFont val="Times New Roman"/>
        <family val="1"/>
      </rPr>
      <t>F2022-2024</t>
    </r>
    <r>
      <rPr>
        <sz val="11"/>
        <color theme="1"/>
        <rFont val="ＭＳ Ｐ明朝"/>
        <family val="1"/>
        <charset val="128"/>
      </rPr>
      <t>）から予測される</t>
    </r>
    <r>
      <rPr>
        <sz val="11"/>
        <color theme="1"/>
        <rFont val="Times New Roman"/>
        <family val="1"/>
      </rPr>
      <t>4.6</t>
    </r>
    <r>
      <rPr>
        <sz val="11"/>
        <color theme="1"/>
        <rFont val="ＭＳ Ｐ明朝"/>
        <family val="1"/>
        <charset val="128"/>
      </rPr>
      <t>万トンとし、</t>
    </r>
    <r>
      <rPr>
        <sz val="11"/>
        <color theme="1"/>
        <rFont val="Times New Roman"/>
        <family val="1"/>
      </rPr>
      <t>2026</t>
    </r>
    <r>
      <rPr>
        <sz val="11"/>
        <color theme="1"/>
        <rFont val="ＭＳ Ｐ明朝"/>
        <family val="1"/>
        <charset val="128"/>
      </rPr>
      <t>年から漁獲シナリオによる漁獲とした。比較のため現状の漁獲圧（</t>
    </r>
    <r>
      <rPr>
        <sz val="11"/>
        <color theme="1"/>
        <rFont val="Times New Roman"/>
        <family val="1"/>
      </rPr>
      <t>F2022-2024</t>
    </r>
    <r>
      <rPr>
        <sz val="11"/>
        <color theme="1"/>
        <rFont val="ＭＳ Ｐ明朝"/>
        <family val="1"/>
        <charset val="128"/>
      </rPr>
      <t>、</t>
    </r>
    <r>
      <rPr>
        <sz val="11"/>
        <color theme="1"/>
        <rFont val="Times New Roman"/>
        <family val="1"/>
      </rPr>
      <t>β = 1.61</t>
    </r>
    <r>
      <rPr>
        <sz val="11"/>
        <color theme="1"/>
        <rFont val="ＭＳ Ｐ明朝"/>
        <family val="1"/>
        <charset val="128"/>
      </rPr>
      <t>に相当）で漁獲を続けた場合の結果も示した。</t>
    </r>
    <phoneticPr fontId="1"/>
  </si>
  <si>
    <r>
      <rPr>
        <sz val="11"/>
        <color theme="1"/>
        <rFont val="ＭＳ 明朝"/>
        <family val="1"/>
        <charset val="128"/>
      </rPr>
      <t>表</t>
    </r>
    <r>
      <rPr>
        <sz val="11"/>
        <color theme="1"/>
        <rFont val="Times New Roman"/>
        <family val="1"/>
      </rPr>
      <t>5-2.</t>
    </r>
    <r>
      <rPr>
        <sz val="11"/>
        <color theme="1"/>
        <rFont val="ＭＳ 明朝"/>
        <family val="1"/>
        <charset val="128"/>
      </rPr>
      <t>　将来の平均親魚量（万トン）</t>
    </r>
    <phoneticPr fontId="1"/>
  </si>
  <si>
    <r>
      <rPr>
        <sz val="11"/>
        <color theme="1"/>
        <rFont val="ＭＳ 明朝"/>
        <family val="1"/>
        <charset val="128"/>
      </rPr>
      <t>表</t>
    </r>
    <r>
      <rPr>
        <sz val="11"/>
        <color theme="1"/>
        <rFont val="Times New Roman"/>
        <family val="1"/>
      </rPr>
      <t>5-3.</t>
    </r>
    <r>
      <rPr>
        <sz val="11"/>
        <color theme="1"/>
        <rFont val="ＭＳ 明朝"/>
        <family val="1"/>
        <charset val="128"/>
      </rPr>
      <t>　将来の平均漁獲量（万トン）</t>
    </r>
    <phoneticPr fontId="1"/>
  </si>
  <si>
    <r>
      <rPr>
        <sz val="11"/>
        <color rgb="FF000000"/>
        <rFont val="ＭＳ Ｐ明朝"/>
        <family val="1"/>
        <charset val="128"/>
      </rPr>
      <t>年＼年齢</t>
    </r>
  </si>
  <si>
    <r>
      <rPr>
        <sz val="11"/>
        <color rgb="FF000000"/>
        <rFont val="ＭＳ Ｐ明朝"/>
        <family val="1"/>
        <charset val="128"/>
      </rPr>
      <t>漁獲尾数（億尾）</t>
    </r>
  </si>
  <si>
    <r>
      <rPr>
        <sz val="11"/>
        <color rgb="FF000000"/>
        <rFont val="ＭＳ Ｐ明朝"/>
        <family val="1"/>
        <charset val="128"/>
      </rPr>
      <t>漁獲重量（万トン）</t>
    </r>
  </si>
  <si>
    <r>
      <rPr>
        <sz val="11"/>
        <color rgb="FF000000"/>
        <rFont val="ＭＳ Ｐ明朝"/>
        <family val="1"/>
        <charset val="128"/>
      </rPr>
      <t>漁獲係数</t>
    </r>
    <r>
      <rPr>
        <sz val="11"/>
        <color rgb="FF000000"/>
        <rFont val="Times New Roman"/>
        <family val="1"/>
      </rPr>
      <t>F</t>
    </r>
  </si>
  <si>
    <r>
      <rPr>
        <sz val="11"/>
        <color rgb="FF000000"/>
        <rFont val="ＭＳ Ｐ明朝"/>
        <family val="1"/>
        <charset val="128"/>
      </rPr>
      <t>平均体重</t>
    </r>
    <r>
      <rPr>
        <sz val="11"/>
        <color rgb="FF000000"/>
        <rFont val="Times New Roman"/>
        <family val="1"/>
      </rPr>
      <t>(g)</t>
    </r>
  </si>
  <si>
    <r>
      <rPr>
        <sz val="11"/>
        <color rgb="FF000000"/>
        <rFont val="ＭＳ Ｐ明朝"/>
        <family val="1"/>
        <charset val="128"/>
      </rPr>
      <t>資源尾数（億尾）</t>
    </r>
  </si>
  <si>
    <r>
      <rPr>
        <sz val="11"/>
        <color rgb="FF000000"/>
        <rFont val="ＭＳ Ｐ明朝"/>
        <family val="1"/>
        <charset val="128"/>
      </rPr>
      <t>資源量（万トン）</t>
    </r>
  </si>
  <si>
    <r>
      <rPr>
        <sz val="11"/>
        <color theme="1"/>
        <rFont val="ＭＳ 明朝"/>
        <family val="1"/>
        <charset val="128"/>
      </rPr>
      <t>補足表</t>
    </r>
    <r>
      <rPr>
        <sz val="11"/>
        <color theme="1"/>
        <rFont val="Times New Roman"/>
        <family val="1"/>
      </rPr>
      <t>2-1.</t>
    </r>
    <r>
      <rPr>
        <sz val="11"/>
        <color theme="1"/>
        <rFont val="ＭＳ 明朝"/>
        <family val="1"/>
        <charset val="128"/>
      </rPr>
      <t>　コホート解析結果の詳細</t>
    </r>
    <phoneticPr fontId="1"/>
  </si>
  <si>
    <r>
      <rPr>
        <sz val="11"/>
        <color theme="1"/>
        <rFont val="ＭＳ 明朝"/>
        <family val="1"/>
        <charset val="128"/>
      </rPr>
      <t>補足表</t>
    </r>
    <r>
      <rPr>
        <sz val="11"/>
        <color theme="1"/>
        <rFont val="Times New Roman"/>
        <family val="1"/>
      </rPr>
      <t>2-2.</t>
    </r>
    <r>
      <rPr>
        <sz val="11"/>
        <color theme="1"/>
        <rFont val="ＭＳ 明朝"/>
        <family val="1"/>
        <charset val="128"/>
      </rPr>
      <t>　</t>
    </r>
    <r>
      <rPr>
        <sz val="11"/>
        <color theme="1"/>
        <rFont val="Times New Roman"/>
        <family val="1"/>
      </rPr>
      <t>2024</t>
    </r>
    <r>
      <rPr>
        <sz val="11"/>
        <color theme="1"/>
        <rFont val="ＭＳ 明朝"/>
        <family val="1"/>
        <charset val="128"/>
      </rPr>
      <t>年漁獲物の年齢別尾叉長と平均体重、資源計算に用いた成熟割合、自然死亡係数</t>
    </r>
    <phoneticPr fontId="1"/>
  </si>
  <si>
    <r>
      <rPr>
        <sz val="11"/>
        <color theme="1"/>
        <rFont val="ＭＳ Ｐ明朝"/>
        <family val="1"/>
        <charset val="128"/>
      </rPr>
      <t>年齢</t>
    </r>
  </si>
  <si>
    <r>
      <rPr>
        <sz val="11"/>
        <color theme="1"/>
        <rFont val="ＭＳ Ｐ明朝"/>
        <family val="1"/>
        <charset val="128"/>
      </rPr>
      <t>尾叉長</t>
    </r>
    <r>
      <rPr>
        <sz val="11"/>
        <color theme="1"/>
        <rFont val="Times New Roman"/>
        <family val="1"/>
      </rPr>
      <t xml:space="preserve"> (cm)</t>
    </r>
  </si>
  <si>
    <r>
      <rPr>
        <sz val="11"/>
        <color theme="1"/>
        <rFont val="ＭＳ Ｐ明朝"/>
        <family val="1"/>
        <charset val="128"/>
      </rPr>
      <t>体重</t>
    </r>
    <r>
      <rPr>
        <sz val="11"/>
        <color theme="1"/>
        <rFont val="Times New Roman"/>
        <family val="1"/>
      </rPr>
      <t xml:space="preserve"> (g)</t>
    </r>
  </si>
  <si>
    <r>
      <rPr>
        <sz val="11"/>
        <color theme="1"/>
        <rFont val="ＭＳ Ｐ明朝"/>
        <family val="1"/>
        <charset val="128"/>
      </rPr>
      <t>成熟割合</t>
    </r>
    <phoneticPr fontId="1"/>
  </si>
  <si>
    <r>
      <rPr>
        <sz val="11"/>
        <color theme="1"/>
        <rFont val="ＭＳ Ｐ明朝"/>
        <family val="1"/>
        <charset val="128"/>
      </rPr>
      <t>死亡係数</t>
    </r>
    <rPh sb="0" eb="2">
      <t>シボウ</t>
    </rPh>
    <rPh sb="2" eb="4">
      <t>ケイスウ</t>
    </rPh>
    <phoneticPr fontId="1"/>
  </si>
  <si>
    <r>
      <rPr>
        <sz val="11"/>
        <color theme="1"/>
        <rFont val="ＭＳ Ｐ明朝"/>
        <family val="1"/>
        <charset val="128"/>
      </rPr>
      <t>指標値</t>
    </r>
  </si>
  <si>
    <r>
      <t>0</t>
    </r>
    <r>
      <rPr>
        <sz val="11"/>
        <color theme="1"/>
        <rFont val="ＭＳ Ｐ明朝"/>
        <family val="1"/>
        <charset val="128"/>
      </rPr>
      <t>歳</t>
    </r>
  </si>
  <si>
    <r>
      <t>1</t>
    </r>
    <r>
      <rPr>
        <sz val="11"/>
        <color theme="1"/>
        <rFont val="ＭＳ Ｐ明朝"/>
        <family val="1"/>
        <charset val="128"/>
      </rPr>
      <t>歳</t>
    </r>
  </si>
  <si>
    <r>
      <t>2</t>
    </r>
    <r>
      <rPr>
        <sz val="11"/>
        <color theme="1"/>
        <rFont val="ＭＳ Ｐ明朝"/>
        <family val="1"/>
        <charset val="128"/>
      </rPr>
      <t>歳</t>
    </r>
  </si>
  <si>
    <r>
      <t>3</t>
    </r>
    <r>
      <rPr>
        <sz val="11"/>
        <color theme="1"/>
        <rFont val="ＭＳ Ｐ明朝"/>
        <family val="1"/>
        <charset val="128"/>
      </rPr>
      <t>歳以上</t>
    </r>
  </si>
  <si>
    <r>
      <rPr>
        <sz val="11"/>
        <color theme="1"/>
        <rFont val="ＭＳ Ｐ明朝"/>
        <family val="1"/>
        <charset val="128"/>
      </rPr>
      <t>枕崎中まき</t>
    </r>
  </si>
  <si>
    <r>
      <t>0</t>
    </r>
    <r>
      <rPr>
        <sz val="11"/>
        <color theme="1"/>
        <rFont val="ＭＳ Ｐ明朝"/>
        <family val="1"/>
        <charset val="128"/>
      </rPr>
      <t>～</t>
    </r>
    <r>
      <rPr>
        <sz val="11"/>
        <color theme="1"/>
        <rFont val="Times New Roman"/>
        <family val="1"/>
      </rPr>
      <t>1</t>
    </r>
    <r>
      <rPr>
        <sz val="11"/>
        <color theme="1"/>
        <rFont val="ＭＳ Ｐ明朝"/>
        <family val="1"/>
        <charset val="128"/>
      </rPr>
      <t>歳</t>
    </r>
  </si>
  <si>
    <r>
      <t>2</t>
    </r>
    <r>
      <rPr>
        <sz val="11"/>
        <color theme="1"/>
        <rFont val="ＭＳ Ｐ明朝"/>
        <family val="1"/>
        <charset val="128"/>
      </rPr>
      <t>歳以上</t>
    </r>
  </si>
  <si>
    <r>
      <rPr>
        <sz val="11"/>
        <color theme="1"/>
        <rFont val="ＭＳ 明朝"/>
        <family val="1"/>
        <charset val="128"/>
      </rPr>
      <t>補足表</t>
    </r>
    <r>
      <rPr>
        <sz val="11"/>
        <color theme="1"/>
        <rFont val="Times New Roman"/>
        <family val="1"/>
      </rPr>
      <t>2-3.</t>
    </r>
    <r>
      <rPr>
        <sz val="11"/>
        <color theme="1"/>
        <rFont val="MS Mincho"/>
        <family val="1"/>
        <charset val="128"/>
      </rPr>
      <t>　</t>
    </r>
    <r>
      <rPr>
        <sz val="11"/>
        <color theme="1"/>
        <rFont val="ＭＳ 明朝"/>
        <family val="1"/>
        <charset val="128"/>
      </rPr>
      <t>年齢別資源量指標値</t>
    </r>
    <rPh sb="0" eb="3">
      <t xml:space="preserve">ホソクヒョウ </t>
    </rPh>
    <phoneticPr fontId="1"/>
  </si>
  <si>
    <r>
      <rPr>
        <sz val="11"/>
        <color theme="1"/>
        <rFont val="ＭＳ 明朝"/>
        <family val="1"/>
        <charset val="128"/>
      </rPr>
      <t>注</t>
    </r>
    <r>
      <rPr>
        <sz val="11"/>
        <color theme="1"/>
        <rFont val="Times New Roman"/>
        <family val="1"/>
      </rPr>
      <t>2</t>
    </r>
    <r>
      <rPr>
        <sz val="11"/>
        <color theme="1"/>
        <rFont val="ＭＳ 明朝"/>
        <family val="1"/>
        <charset val="128"/>
      </rPr>
      <t>：令和</t>
    </r>
    <r>
      <rPr>
        <sz val="11"/>
        <color theme="1"/>
        <rFont val="Times New Roman"/>
        <family val="1"/>
      </rPr>
      <t>6</t>
    </r>
    <r>
      <rPr>
        <sz val="11"/>
        <color theme="1"/>
        <rFont val="ＭＳ 明朝"/>
        <family val="1"/>
        <charset val="128"/>
      </rPr>
      <t>年度の管理基準値等に関する研究機関会議資料で推定された</t>
    </r>
    <r>
      <rPr>
        <sz val="11"/>
        <color theme="1"/>
        <rFont val="Times New Roman"/>
        <family val="1"/>
      </rPr>
      <t>Fmsy</t>
    </r>
    <r>
      <rPr>
        <sz val="11"/>
        <color theme="1"/>
        <rFont val="ＭＳ 明朝"/>
        <family val="1"/>
        <charset val="128"/>
      </rPr>
      <t>。</t>
    </r>
  </si>
  <si>
    <r>
      <rPr>
        <sz val="11"/>
        <rFont val="ＭＳ Ｐ明朝"/>
        <family val="1"/>
        <charset val="128"/>
      </rPr>
      <t>年齢</t>
    </r>
    <rPh sb="0" eb="2">
      <t>ネンレイ</t>
    </rPh>
    <phoneticPr fontId="1"/>
  </si>
  <si>
    <r>
      <rPr>
        <sz val="11"/>
        <color theme="1"/>
        <rFont val="ＭＳ Ｐ明朝"/>
        <family val="1"/>
        <charset val="128"/>
      </rPr>
      <t>選択率</t>
    </r>
  </si>
  <si>
    <r>
      <rPr>
        <sz val="11"/>
        <color theme="1"/>
        <rFont val="ＭＳ Ｐ明朝"/>
        <family val="1"/>
        <charset val="128"/>
      </rPr>
      <t>平均体重（</t>
    </r>
    <r>
      <rPr>
        <sz val="11"/>
        <color theme="1"/>
        <rFont val="Times New Roman"/>
        <family val="1"/>
      </rPr>
      <t>g</t>
    </r>
    <r>
      <rPr>
        <sz val="11"/>
        <color theme="1"/>
        <rFont val="ＭＳ Ｐ明朝"/>
        <family val="1"/>
        <charset val="128"/>
      </rPr>
      <t>）</t>
    </r>
  </si>
  <si>
    <r>
      <rPr>
        <sz val="11"/>
        <color theme="1"/>
        <rFont val="ＭＳ Ｐ明朝"/>
        <family val="1"/>
        <charset val="128"/>
      </rPr>
      <t>自然死亡係数</t>
    </r>
  </si>
  <si>
    <r>
      <rPr>
        <sz val="11"/>
        <color theme="1"/>
        <rFont val="ＭＳ Ｐ明朝"/>
        <family val="1"/>
        <charset val="128"/>
      </rPr>
      <t>成熟率</t>
    </r>
  </si>
  <si>
    <r>
      <rPr>
        <sz val="11"/>
        <color theme="1"/>
        <rFont val="ＭＳ Ｐ明朝"/>
        <family val="1"/>
        <charset val="128"/>
      </rPr>
      <t>（注</t>
    </r>
    <r>
      <rPr>
        <sz val="11"/>
        <color theme="1"/>
        <rFont val="Times New Roman"/>
        <family val="1"/>
      </rPr>
      <t>1</t>
    </r>
    <r>
      <rPr>
        <sz val="11"/>
        <color theme="1"/>
        <rFont val="ＭＳ Ｐ明朝"/>
        <family val="1"/>
        <charset val="128"/>
      </rPr>
      <t>）</t>
    </r>
  </si>
  <si>
    <r>
      <rPr>
        <sz val="11"/>
        <color theme="1"/>
        <rFont val="ＭＳ Ｐ明朝"/>
        <family val="1"/>
        <charset val="128"/>
      </rPr>
      <t>（注</t>
    </r>
    <r>
      <rPr>
        <sz val="11"/>
        <color theme="1"/>
        <rFont val="Times New Roman"/>
        <family val="1"/>
      </rPr>
      <t>2</t>
    </r>
    <r>
      <rPr>
        <sz val="11"/>
        <color theme="1"/>
        <rFont val="ＭＳ Ｐ明朝"/>
        <family val="1"/>
        <charset val="128"/>
      </rPr>
      <t>）</t>
    </r>
  </si>
  <si>
    <r>
      <rPr>
        <sz val="11"/>
        <color theme="1"/>
        <rFont val="ＭＳ Ｐ明朝"/>
        <family val="1"/>
        <charset val="128"/>
      </rPr>
      <t>（注</t>
    </r>
    <r>
      <rPr>
        <sz val="11"/>
        <color theme="1"/>
        <rFont val="Times New Roman"/>
        <family val="1"/>
      </rPr>
      <t>3</t>
    </r>
    <r>
      <rPr>
        <sz val="11"/>
        <color theme="1"/>
        <rFont val="ＭＳ Ｐ明朝"/>
        <family val="1"/>
        <charset val="128"/>
      </rPr>
      <t>）</t>
    </r>
  </si>
  <si>
    <r>
      <rPr>
        <sz val="11"/>
        <color theme="1"/>
        <rFont val="ＭＳ 明朝"/>
        <family val="1"/>
        <charset val="128"/>
      </rPr>
      <t>補足表</t>
    </r>
    <r>
      <rPr>
        <sz val="11"/>
        <color theme="1"/>
        <rFont val="Times New Roman"/>
        <family val="1"/>
      </rPr>
      <t>2-4.</t>
    </r>
    <r>
      <rPr>
        <sz val="11"/>
        <color theme="1"/>
        <rFont val="MS Mincho"/>
        <family val="1"/>
        <charset val="128"/>
      </rPr>
      <t>　</t>
    </r>
    <r>
      <rPr>
        <sz val="11"/>
        <color theme="1"/>
        <rFont val="ＭＳ 明朝"/>
        <family val="1"/>
        <charset val="128"/>
      </rPr>
      <t>将来予測計算に用いたパラメータ</t>
    </r>
    <rPh sb="0" eb="3">
      <t xml:space="preserve">ホソクヒョウ </t>
    </rPh>
    <rPh sb="8" eb="10">
      <t>ショウライ</t>
    </rPh>
    <rPh sb="10" eb="12">
      <t>ヨソク</t>
    </rPh>
    <rPh sb="12" eb="14">
      <t>ケイサン</t>
    </rPh>
    <rPh sb="15" eb="16">
      <t>モチ</t>
    </rPh>
    <phoneticPr fontId="1"/>
  </si>
  <si>
    <r>
      <rPr>
        <sz val="11"/>
        <color theme="1"/>
        <rFont val="ＭＳ 明朝"/>
        <family val="1"/>
        <charset val="128"/>
      </rPr>
      <t>注</t>
    </r>
    <r>
      <rPr>
        <sz val="11"/>
        <color theme="1"/>
        <rFont val="Times New Roman"/>
        <family val="1"/>
      </rPr>
      <t>3</t>
    </r>
    <r>
      <rPr>
        <sz val="11"/>
        <color theme="1"/>
        <rFont val="ＭＳ 明朝"/>
        <family val="1"/>
        <charset val="128"/>
      </rPr>
      <t>：上記の選択率の下で、今回の資源評価で推定された</t>
    </r>
    <r>
      <rPr>
        <sz val="11"/>
        <color theme="1"/>
        <rFont val="Times New Roman"/>
        <family val="1"/>
      </rPr>
      <t>2022-2024</t>
    </r>
    <r>
      <rPr>
        <sz val="11"/>
        <color theme="1"/>
        <rFont val="ＭＳ 明朝"/>
        <family val="1"/>
        <charset val="128"/>
      </rPr>
      <t>年の年齢別の</t>
    </r>
    <r>
      <rPr>
        <sz val="11"/>
        <color theme="1"/>
        <rFont val="Times New Roman"/>
        <family val="1"/>
      </rPr>
      <t>F</t>
    </r>
    <r>
      <rPr>
        <sz val="11"/>
        <color theme="1"/>
        <rFont val="ＭＳ 明朝"/>
        <family val="1"/>
        <charset val="128"/>
      </rPr>
      <t>と同じ漁獲圧を与える</t>
    </r>
    <r>
      <rPr>
        <sz val="11"/>
        <color theme="1"/>
        <rFont val="Times New Roman"/>
        <family val="1"/>
      </rPr>
      <t>F</t>
    </r>
    <r>
      <rPr>
        <sz val="11"/>
        <color theme="1"/>
        <rFont val="ＭＳ 明朝"/>
        <family val="1"/>
        <charset val="128"/>
      </rPr>
      <t>値を</t>
    </r>
    <r>
      <rPr>
        <sz val="11"/>
        <color theme="1"/>
        <rFont val="Times New Roman"/>
        <family val="1"/>
      </rPr>
      <t>%SPR</t>
    </r>
    <r>
      <rPr>
        <sz val="11"/>
        <color theme="1"/>
        <rFont val="ＭＳ 明朝"/>
        <family val="1"/>
        <charset val="128"/>
      </rPr>
      <t>換算して算出した。この</t>
    </r>
    <r>
      <rPr>
        <sz val="11"/>
        <color theme="1"/>
        <rFont val="Times New Roman"/>
        <family val="1"/>
      </rPr>
      <t>F</t>
    </r>
    <r>
      <rPr>
        <sz val="11"/>
        <color theme="1"/>
        <rFont val="ＭＳ 明朝"/>
        <family val="1"/>
        <charset val="128"/>
      </rPr>
      <t>値は</t>
    </r>
    <r>
      <rPr>
        <sz val="11"/>
        <color theme="1"/>
        <rFont val="Times New Roman"/>
        <family val="1"/>
      </rPr>
      <t>2025</t>
    </r>
    <r>
      <rPr>
        <sz val="11"/>
        <color theme="1"/>
        <rFont val="ＭＳ 明朝"/>
        <family val="1"/>
        <charset val="128"/>
      </rPr>
      <t>年の漁獲量の仮定に使用した。</t>
    </r>
    <phoneticPr fontId="1"/>
  </si>
  <si>
    <r>
      <rPr>
        <sz val="11"/>
        <color theme="1"/>
        <rFont val="ＭＳ 明朝"/>
        <family val="1"/>
        <charset val="128"/>
      </rPr>
      <t>注</t>
    </r>
    <r>
      <rPr>
        <sz val="11"/>
        <color theme="1"/>
        <rFont val="Times New Roman"/>
        <family val="1"/>
      </rPr>
      <t>1</t>
    </r>
    <r>
      <rPr>
        <sz val="11"/>
        <color theme="1"/>
        <rFont val="ＭＳ 明朝"/>
        <family val="1"/>
        <charset val="128"/>
      </rPr>
      <t>：令和</t>
    </r>
    <r>
      <rPr>
        <sz val="11"/>
        <color theme="1"/>
        <rFont val="Times New Roman"/>
        <family val="1"/>
      </rPr>
      <t>6</t>
    </r>
    <r>
      <rPr>
        <sz val="11"/>
        <color theme="1"/>
        <rFont val="ＭＳ 明朝"/>
        <family val="1"/>
        <charset val="128"/>
      </rPr>
      <t>年度の管理基準値等に関する研究機関会議資料で</t>
    </r>
    <r>
      <rPr>
        <sz val="11"/>
        <color theme="1"/>
        <rFont val="Times New Roman"/>
        <family val="1"/>
      </rPr>
      <t>MSY</t>
    </r>
    <r>
      <rPr>
        <sz val="11"/>
        <color theme="1"/>
        <rFont val="ＭＳ 明朝"/>
        <family val="1"/>
        <charset val="128"/>
      </rPr>
      <t>を実現する水準の推定の際に使用した選択率（すなわち、令和6年度資源評価での</t>
    </r>
    <r>
      <rPr>
        <sz val="11"/>
        <color theme="1"/>
        <rFont val="Times New Roman"/>
        <family val="1"/>
      </rPr>
      <t>F2018-2022</t>
    </r>
    <r>
      <rPr>
        <sz val="11"/>
        <color theme="1"/>
        <rFont val="ＭＳ 明朝"/>
        <family val="1"/>
        <charset val="128"/>
      </rPr>
      <t>の選択率）。</t>
    </r>
    <rPh sb="57" eb="59">
      <t xml:space="preserve">レイワ </t>
    </rPh>
    <phoneticPr fontId="1"/>
  </si>
  <si>
    <r>
      <t>a</t>
    </r>
    <r>
      <rPr>
        <sz val="11"/>
        <color theme="1"/>
        <rFont val="ＭＳ 明朝"/>
        <family val="1"/>
        <charset val="128"/>
      </rPr>
      <t>と</t>
    </r>
    <r>
      <rPr>
        <sz val="11"/>
        <color theme="1"/>
        <rFont val="Times New Roman"/>
        <family val="1"/>
      </rPr>
      <t>b</t>
    </r>
    <r>
      <rPr>
        <sz val="11"/>
        <color theme="1"/>
        <rFont val="ＭＳ 明朝"/>
        <family val="1"/>
        <charset val="128"/>
      </rPr>
      <t>は各再生産関係式の推定パラメータ、</t>
    </r>
    <r>
      <rPr>
        <sz val="11"/>
        <color theme="1"/>
        <rFont val="Times New Roman"/>
        <family val="1"/>
      </rPr>
      <t>S.D.</t>
    </r>
    <r>
      <rPr>
        <sz val="11"/>
        <color theme="1"/>
        <rFont val="ＭＳ 明朝"/>
        <family val="1"/>
        <charset val="128"/>
      </rPr>
      <t>は加入量の標準偏差、</t>
    </r>
    <r>
      <rPr>
        <sz val="11"/>
        <color theme="1"/>
        <rFont val="Times New Roman"/>
        <family val="1"/>
      </rPr>
      <t>ρ</t>
    </r>
    <r>
      <rPr>
        <sz val="11"/>
        <color theme="1"/>
        <rFont val="ＭＳ 明朝"/>
        <family val="1"/>
        <charset val="128"/>
      </rPr>
      <t>は自己相関係数である。</t>
    </r>
  </si>
  <si>
    <r>
      <rPr>
        <sz val="10.5"/>
        <color rgb="FF000000"/>
        <rFont val="ＭＳ Ｐ明朝"/>
        <family val="1"/>
        <charset val="128"/>
      </rPr>
      <t>再生産関係式</t>
    </r>
  </si>
  <si>
    <r>
      <rPr>
        <sz val="10.5"/>
        <color rgb="FF000000"/>
        <rFont val="ＭＳ Ｐ明朝"/>
        <family val="1"/>
        <charset val="128"/>
      </rPr>
      <t>最適化法</t>
    </r>
  </si>
  <si>
    <r>
      <rPr>
        <sz val="10.5"/>
        <color rgb="FF000000"/>
        <rFont val="ＭＳ Ｐ明朝"/>
        <family val="1"/>
        <charset val="128"/>
      </rPr>
      <t>自己相関</t>
    </r>
  </si>
  <si>
    <r>
      <rPr>
        <sz val="10.5"/>
        <color theme="1"/>
        <rFont val="ＭＳ Ｐ明朝"/>
        <family val="1"/>
        <charset val="128"/>
      </rPr>
      <t>リッカー型</t>
    </r>
  </si>
  <si>
    <r>
      <rPr>
        <sz val="10.5"/>
        <color rgb="FF000000"/>
        <rFont val="ＭＳ Ｐ明朝"/>
        <family val="1"/>
        <charset val="128"/>
      </rPr>
      <t>最小二乗法</t>
    </r>
  </si>
  <si>
    <r>
      <rPr>
        <sz val="10.5"/>
        <color theme="1"/>
        <rFont val="ＭＳ Ｐ明朝"/>
        <family val="1"/>
        <charset val="128"/>
      </rPr>
      <t>無</t>
    </r>
  </si>
  <si>
    <r>
      <rPr>
        <sz val="11"/>
        <color theme="1"/>
        <rFont val="ＭＳ 明朝"/>
        <family val="1"/>
        <charset val="128"/>
      </rPr>
      <t>補足表</t>
    </r>
    <r>
      <rPr>
        <sz val="11"/>
        <color theme="1"/>
        <rFont val="Times New Roman"/>
        <family val="1"/>
      </rPr>
      <t>3-1.</t>
    </r>
    <r>
      <rPr>
        <sz val="11"/>
        <color theme="1"/>
        <rFont val="MS Mincho"/>
        <family val="1"/>
        <charset val="128"/>
      </rPr>
      <t>　</t>
    </r>
    <r>
      <rPr>
        <sz val="11"/>
        <color theme="1"/>
        <rFont val="ＭＳ 明朝"/>
        <family val="1"/>
        <charset val="128"/>
      </rPr>
      <t>再生産関係式のパラメータ</t>
    </r>
    <rPh sb="0" eb="3">
      <t xml:space="preserve">ホソクヒョウ </t>
    </rPh>
    <rPh sb="8" eb="11">
      <t>サイセイサン</t>
    </rPh>
    <rPh sb="11" eb="13">
      <t>カンケイ</t>
    </rPh>
    <rPh sb="13" eb="14">
      <t>シキ</t>
    </rPh>
    <phoneticPr fontId="1"/>
  </si>
  <si>
    <r>
      <rPr>
        <sz val="11"/>
        <color theme="1"/>
        <rFont val="ＭＳ 明朝"/>
        <family val="1"/>
        <charset val="128"/>
      </rPr>
      <t>補足表</t>
    </r>
    <r>
      <rPr>
        <sz val="11"/>
        <color theme="1"/>
        <rFont val="Times New Roman"/>
        <family val="1"/>
      </rPr>
      <t>3-2.</t>
    </r>
    <r>
      <rPr>
        <sz val="11"/>
        <color theme="1"/>
        <rFont val="ＭＳ 明朝"/>
        <family val="1"/>
        <charset val="128"/>
      </rPr>
      <t>　管理基準値と</t>
    </r>
    <r>
      <rPr>
        <sz val="11"/>
        <color theme="1"/>
        <rFont val="Times New Roman"/>
        <family val="1"/>
      </rPr>
      <t>MSY</t>
    </r>
    <rPh sb="0" eb="3">
      <t xml:space="preserve">ホソクヒョウ </t>
    </rPh>
    <rPh sb="8" eb="10">
      <t>カンリ</t>
    </rPh>
    <rPh sb="10" eb="12">
      <t>キジュン</t>
    </rPh>
    <rPh sb="12" eb="13">
      <t>チ</t>
    </rPh>
    <phoneticPr fontId="1"/>
  </si>
  <si>
    <r>
      <rPr>
        <sz val="10.5"/>
        <color rgb="FF000000"/>
        <rFont val="ＭＳ Ｐ明朝"/>
        <family val="1"/>
        <charset val="128"/>
      </rPr>
      <t>値</t>
    </r>
  </si>
  <si>
    <r>
      <rPr>
        <sz val="10.5"/>
        <color rgb="FF000000"/>
        <rFont val="ＭＳ Ｐ明朝"/>
        <family val="1"/>
        <charset val="128"/>
      </rPr>
      <t>説明</t>
    </r>
  </si>
  <si>
    <r>
      <rPr>
        <sz val="10.5"/>
        <color rgb="FF000000"/>
        <rFont val="ＭＳ Ｐ明朝"/>
        <family val="1"/>
        <charset val="128"/>
      </rPr>
      <t>目標管理基準値。最大持続生産量</t>
    </r>
    <r>
      <rPr>
        <sz val="10.5"/>
        <color rgb="FF000000"/>
        <rFont val="Times New Roman"/>
        <family val="1"/>
      </rPr>
      <t>MSY</t>
    </r>
    <r>
      <rPr>
        <sz val="10.5"/>
        <color rgb="FF000000"/>
        <rFont val="ＭＳ Ｐ明朝"/>
        <family val="1"/>
        <charset val="128"/>
      </rPr>
      <t>を実現する親魚量（</t>
    </r>
    <r>
      <rPr>
        <sz val="10.5"/>
        <color rgb="FF000000"/>
        <rFont val="Times New Roman"/>
        <family val="1"/>
      </rPr>
      <t>SBmsy</t>
    </r>
    <r>
      <rPr>
        <sz val="10.5"/>
        <color rgb="FF000000"/>
        <rFont val="ＭＳ Ｐ明朝"/>
        <family val="1"/>
        <charset val="128"/>
      </rPr>
      <t>）</t>
    </r>
    <phoneticPr fontId="1"/>
  </si>
  <si>
    <r>
      <rPr>
        <sz val="10.5"/>
        <color rgb="FF000000"/>
        <rFont val="ＭＳ Ｐ明朝"/>
        <family val="1"/>
        <charset val="128"/>
      </rPr>
      <t>限界管理基準値。親魚量の最小観測値（</t>
    </r>
    <r>
      <rPr>
        <sz val="10.5"/>
        <color rgb="FF000000"/>
        <rFont val="Times New Roman"/>
        <family val="1"/>
      </rPr>
      <t>SBmin</t>
    </r>
    <r>
      <rPr>
        <sz val="10.5"/>
        <color rgb="FF000000"/>
        <rFont val="ＭＳ Ｐ明朝"/>
        <family val="1"/>
        <charset val="128"/>
      </rPr>
      <t>）</t>
    </r>
    <phoneticPr fontId="1"/>
  </si>
  <si>
    <r>
      <rPr>
        <sz val="10.5"/>
        <color theme="1"/>
        <rFont val="ＭＳ Ｐ明朝"/>
        <family val="1"/>
        <charset val="128"/>
      </rPr>
      <t>（</t>
    </r>
    <r>
      <rPr>
        <sz val="10.5"/>
        <color theme="1"/>
        <rFont val="Times New Roman"/>
        <family val="1"/>
      </rPr>
      <t>0</t>
    </r>
    <r>
      <rPr>
        <sz val="10.5"/>
        <color theme="1"/>
        <rFont val="ＭＳ Ｐ明朝"/>
        <family val="1"/>
        <charset val="128"/>
      </rPr>
      <t>歳</t>
    </r>
    <r>
      <rPr>
        <sz val="10.5"/>
        <color theme="1"/>
        <rFont val="Times New Roman"/>
        <family val="1"/>
      </rPr>
      <t>, 1</t>
    </r>
    <r>
      <rPr>
        <sz val="10.5"/>
        <color theme="1"/>
        <rFont val="ＭＳ Ｐ明朝"/>
        <family val="1"/>
        <charset val="128"/>
      </rPr>
      <t>歳</t>
    </r>
    <r>
      <rPr>
        <sz val="10.5"/>
        <color theme="1"/>
        <rFont val="Times New Roman"/>
        <family val="1"/>
      </rPr>
      <t>, 2</t>
    </r>
    <r>
      <rPr>
        <sz val="10.5"/>
        <color theme="1"/>
        <rFont val="ＭＳ Ｐ明朝"/>
        <family val="1"/>
        <charset val="128"/>
      </rPr>
      <t>歳</t>
    </r>
    <r>
      <rPr>
        <sz val="10.5"/>
        <color theme="1"/>
        <rFont val="Times New Roman"/>
        <family val="1"/>
      </rPr>
      <t>, 3</t>
    </r>
    <r>
      <rPr>
        <sz val="10.5"/>
        <color theme="1"/>
        <rFont val="ＭＳ Ｐ明朝"/>
        <family val="1"/>
        <charset val="128"/>
      </rPr>
      <t>歳以上）</t>
    </r>
    <r>
      <rPr>
        <sz val="10.5"/>
        <color theme="1"/>
        <rFont val="Times New Roman"/>
        <family val="1"/>
      </rPr>
      <t>=</t>
    </r>
    <r>
      <rPr>
        <sz val="10.5"/>
        <color theme="1"/>
        <rFont val="ＭＳ Ｐ明朝"/>
        <family val="1"/>
        <charset val="128"/>
      </rPr>
      <t>（</t>
    </r>
    <r>
      <rPr>
        <sz val="10.5"/>
        <color theme="1"/>
        <rFont val="Times New Roman"/>
        <family val="1"/>
      </rPr>
      <t>0.36, 0.66, 0.41, 0.41</t>
    </r>
    <r>
      <rPr>
        <sz val="10.5"/>
        <color theme="1"/>
        <rFont val="ＭＳ Ｐ明朝"/>
        <family val="1"/>
        <charset val="128"/>
      </rPr>
      <t>）</t>
    </r>
  </si>
  <si>
    <r>
      <rPr>
        <sz val="10.5"/>
        <color rgb="FF000000"/>
        <rFont val="ＭＳ Ｐ明朝"/>
        <family val="1"/>
        <charset val="128"/>
      </rPr>
      <t>最大持続生産量</t>
    </r>
  </si>
  <si>
    <r>
      <rPr>
        <sz val="10.5"/>
        <color rgb="FF000000"/>
        <rFont val="ＭＳ Ｐ明朝"/>
        <family val="1"/>
        <charset val="128"/>
      </rPr>
      <t>禁漁水準。</t>
    </r>
    <r>
      <rPr>
        <sz val="10.5"/>
        <color rgb="FF000000"/>
        <rFont val="Times New Roman"/>
        <family val="1"/>
      </rPr>
      <t>MSY</t>
    </r>
    <r>
      <rPr>
        <sz val="10.5"/>
        <color rgb="FF000000"/>
        <rFont val="ＭＳ Ｐ明朝"/>
        <family val="1"/>
        <charset val="128"/>
      </rPr>
      <t>の</t>
    </r>
    <r>
      <rPr>
        <sz val="10.5"/>
        <color rgb="FF000000"/>
        <rFont val="Times New Roman"/>
        <family val="1"/>
      </rPr>
      <t>10%</t>
    </r>
    <r>
      <rPr>
        <sz val="10.5"/>
        <color rgb="FF000000"/>
        <rFont val="ＭＳ Ｐ明朝"/>
        <family val="1"/>
        <charset val="128"/>
      </rPr>
      <t>の漁獲量が得られる親魚量</t>
    </r>
    <r>
      <rPr>
        <sz val="10.5"/>
        <color rgb="FF000000"/>
        <rFont val="MS Mincho"/>
        <family val="1"/>
        <charset val="128"/>
      </rPr>
      <t>（</t>
    </r>
    <r>
      <rPr>
        <sz val="10.5"/>
        <color rgb="FF000000"/>
        <rFont val="Times New Roman"/>
        <family val="1"/>
      </rPr>
      <t>SB0.1msy</t>
    </r>
    <r>
      <rPr>
        <sz val="10.5"/>
        <color rgb="FF000000"/>
        <rFont val="MS Mincho"/>
        <family val="1"/>
        <charset val="128"/>
      </rPr>
      <t>）</t>
    </r>
    <phoneticPr fontId="1"/>
  </si>
  <si>
    <r>
      <t>* 2024</t>
    </r>
    <r>
      <rPr>
        <sz val="11"/>
        <color theme="1"/>
        <rFont val="ＭＳ 明朝"/>
        <family val="1"/>
        <charset val="128"/>
      </rPr>
      <t>年の選択率の下で</t>
    </r>
    <r>
      <rPr>
        <sz val="11"/>
        <color theme="1"/>
        <rFont val="Times New Roman"/>
        <family val="1"/>
      </rPr>
      <t>Fmsy</t>
    </r>
    <r>
      <rPr>
        <sz val="11"/>
        <color theme="1"/>
        <rFont val="ＭＳ 明朝"/>
        <family val="1"/>
        <charset val="128"/>
      </rPr>
      <t>の漁獲圧を与える</t>
    </r>
    <r>
      <rPr>
        <sz val="11"/>
        <color theme="1"/>
        <rFont val="Times New Roman"/>
        <family val="1"/>
      </rPr>
      <t>F</t>
    </r>
    <r>
      <rPr>
        <sz val="11"/>
        <color theme="1"/>
        <rFont val="ＭＳ 明朝"/>
        <family val="1"/>
        <charset val="128"/>
      </rPr>
      <t>を</t>
    </r>
    <r>
      <rPr>
        <sz val="11"/>
        <color theme="1"/>
        <rFont val="Times New Roman"/>
        <family val="1"/>
      </rPr>
      <t>%SPR</t>
    </r>
    <r>
      <rPr>
        <sz val="11"/>
        <color theme="1"/>
        <rFont val="ＭＳ 明朝"/>
        <family val="1"/>
        <charset val="128"/>
      </rPr>
      <t>換算して算出し求めた比率。</t>
    </r>
    <phoneticPr fontId="1"/>
  </si>
  <si>
    <r>
      <rPr>
        <sz val="10.5"/>
        <color theme="1"/>
        <rFont val="ＭＳ Ｐ明朝"/>
        <family val="1"/>
        <charset val="128"/>
      </rPr>
      <t>（</t>
    </r>
    <r>
      <rPr>
        <sz val="10.5"/>
        <color theme="1"/>
        <rFont val="Times New Roman"/>
        <family val="1"/>
      </rPr>
      <t>0</t>
    </r>
    <r>
      <rPr>
        <sz val="10.5"/>
        <color theme="1"/>
        <rFont val="ＭＳ Ｐ明朝"/>
        <family val="1"/>
        <charset val="128"/>
      </rPr>
      <t>歳</t>
    </r>
    <r>
      <rPr>
        <sz val="10.5"/>
        <color theme="1"/>
        <rFont val="Times New Roman"/>
        <family val="1"/>
      </rPr>
      <t>, 1</t>
    </r>
    <r>
      <rPr>
        <sz val="10.5"/>
        <color theme="1"/>
        <rFont val="ＭＳ Ｐ明朝"/>
        <family val="1"/>
        <charset val="128"/>
      </rPr>
      <t>歳</t>
    </r>
    <r>
      <rPr>
        <sz val="10.5"/>
        <color theme="1"/>
        <rFont val="Times New Roman"/>
        <family val="1"/>
      </rPr>
      <t>, 2</t>
    </r>
    <r>
      <rPr>
        <sz val="10.5"/>
        <color theme="1"/>
        <rFont val="ＭＳ Ｐ明朝"/>
        <family val="1"/>
        <charset val="128"/>
      </rPr>
      <t>歳</t>
    </r>
    <r>
      <rPr>
        <sz val="10.5"/>
        <color theme="1"/>
        <rFont val="Times New Roman"/>
        <family val="1"/>
      </rPr>
      <t>, 3</t>
    </r>
    <r>
      <rPr>
        <sz val="10.5"/>
        <color theme="1"/>
        <rFont val="ＭＳ Ｐ明朝"/>
        <family val="1"/>
        <charset val="128"/>
      </rPr>
      <t>歳以上）</t>
    </r>
    <r>
      <rPr>
        <sz val="10.5"/>
        <color theme="1"/>
        <rFont val="Times New Roman"/>
        <family val="1"/>
      </rPr>
      <t>=</t>
    </r>
    <r>
      <rPr>
        <sz val="10.5"/>
        <color theme="1"/>
        <rFont val="ＭＳ Ｐ明朝"/>
        <family val="1"/>
        <charset val="128"/>
      </rPr>
      <t>（</t>
    </r>
    <r>
      <rPr>
        <sz val="10.5"/>
        <color theme="1"/>
        <rFont val="Times New Roman"/>
        <family val="1"/>
      </rPr>
      <t>0.61, 0.68, 0.60, 0.60</t>
    </r>
    <r>
      <rPr>
        <sz val="10.5"/>
        <color theme="1"/>
        <rFont val="ＭＳ Ｐ明朝"/>
        <family val="1"/>
        <charset val="128"/>
      </rPr>
      <t>）</t>
    </r>
    <phoneticPr fontId="1"/>
  </si>
  <si>
    <r>
      <rPr>
        <sz val="10.5"/>
        <color rgb="FF000000"/>
        <rFont val="ＭＳ Ｐ明朝"/>
        <family val="1"/>
        <charset val="128"/>
      </rPr>
      <t>現状（</t>
    </r>
    <r>
      <rPr>
        <sz val="10.5"/>
        <color rgb="FF000000"/>
        <rFont val="Times New Roman"/>
        <family val="1"/>
      </rPr>
      <t>2022</t>
    </r>
    <r>
      <rPr>
        <sz val="10.5"/>
        <color rgb="FF000000"/>
        <rFont val="ＭＳ Ｐ明朝"/>
        <family val="1"/>
        <charset val="128"/>
      </rPr>
      <t>～</t>
    </r>
    <r>
      <rPr>
        <sz val="10.5"/>
        <color rgb="FF000000"/>
        <rFont val="Times New Roman"/>
        <family val="1"/>
      </rPr>
      <t>2024</t>
    </r>
    <r>
      <rPr>
        <sz val="10.5"/>
        <color rgb="FF000000"/>
        <rFont val="ＭＳ Ｐ明朝"/>
        <family val="1"/>
        <charset val="128"/>
      </rPr>
      <t>年）の漁獲圧に対応する</t>
    </r>
    <r>
      <rPr>
        <sz val="10.5"/>
        <color rgb="FF000000"/>
        <rFont val="Times New Roman"/>
        <family val="1"/>
      </rPr>
      <t>%SPR</t>
    </r>
    <phoneticPr fontId="1"/>
  </si>
  <si>
    <r>
      <rPr>
        <sz val="10.5"/>
        <color rgb="FF000000"/>
        <rFont val="ＭＳ Ｐ明朝"/>
        <family val="1"/>
        <charset val="128"/>
      </rPr>
      <t>管理基準値案との比較</t>
    </r>
  </si>
  <si>
    <r>
      <rPr>
        <sz val="10.5"/>
        <color rgb="FF000000"/>
        <rFont val="ＭＳ Ｐ明朝"/>
        <family val="1"/>
        <charset val="128"/>
      </rPr>
      <t>最大持続生産量を実現する親魚量（</t>
    </r>
    <r>
      <rPr>
        <sz val="10.5"/>
        <color rgb="FF000000"/>
        <rFont val="Times New Roman"/>
        <family val="1"/>
      </rPr>
      <t>SBmsy</t>
    </r>
    <r>
      <rPr>
        <sz val="10.5"/>
        <color rgb="FF000000"/>
        <rFont val="ＭＳ Ｐ明朝"/>
        <family val="1"/>
        <charset val="128"/>
      </rPr>
      <t>、目標管理基準値）に対する</t>
    </r>
    <r>
      <rPr>
        <sz val="10.5"/>
        <color rgb="FF000000"/>
        <rFont val="Times New Roman"/>
        <family val="1"/>
      </rPr>
      <t>2024</t>
    </r>
    <r>
      <rPr>
        <sz val="10.5"/>
        <color rgb="FF000000"/>
        <rFont val="ＭＳ Ｐ明朝"/>
        <family val="1"/>
        <charset val="128"/>
      </rPr>
      <t>年の親魚量の比</t>
    </r>
    <phoneticPr fontId="1"/>
  </si>
  <si>
    <r>
      <rPr>
        <sz val="10.5"/>
        <color theme="1"/>
        <rFont val="ＭＳ Ｐ明朝"/>
        <family val="1"/>
        <charset val="128"/>
      </rPr>
      <t>親魚量の水準</t>
    </r>
  </si>
  <si>
    <r>
      <rPr>
        <sz val="10.5"/>
        <color theme="1"/>
        <rFont val="ＭＳ Ｐ明朝"/>
        <family val="1"/>
        <charset val="128"/>
      </rPr>
      <t>漁獲圧の水準</t>
    </r>
  </si>
  <si>
    <r>
      <rPr>
        <sz val="10.5"/>
        <color theme="1"/>
        <rFont val="ＭＳ Ｐ明朝"/>
        <family val="1"/>
        <charset val="128"/>
      </rPr>
      <t>親魚量の動向</t>
    </r>
  </si>
  <si>
    <r>
      <rPr>
        <sz val="10.5"/>
        <color theme="1"/>
        <rFont val="ＭＳ Ｐ明朝"/>
        <family val="1"/>
        <charset val="128"/>
      </rPr>
      <t>横ばい</t>
    </r>
  </si>
  <si>
    <r>
      <rPr>
        <sz val="11"/>
        <color theme="1"/>
        <rFont val="ＭＳ 明朝"/>
        <family val="1"/>
        <charset val="128"/>
      </rPr>
      <t>補足表</t>
    </r>
    <r>
      <rPr>
        <sz val="11"/>
        <color theme="1"/>
        <rFont val="Times New Roman"/>
        <family val="1"/>
      </rPr>
      <t>3-3.</t>
    </r>
    <r>
      <rPr>
        <sz val="11"/>
        <color theme="1"/>
        <rFont val="MS Mincho"/>
        <family val="1"/>
        <charset val="128"/>
      </rPr>
      <t>　</t>
    </r>
    <r>
      <rPr>
        <sz val="11"/>
        <color theme="1"/>
        <rFont val="ＭＳ 明朝"/>
        <family val="1"/>
        <charset val="128"/>
      </rPr>
      <t>最新年の親魚量と漁獲圧</t>
    </r>
    <rPh sb="0" eb="3">
      <t xml:space="preserve">ホソクヒョウ </t>
    </rPh>
    <rPh sb="8" eb="11">
      <t>サイシンネン</t>
    </rPh>
    <rPh sb="12" eb="14">
      <t>オヤウオ</t>
    </rPh>
    <rPh sb="14" eb="15">
      <t>リョウ</t>
    </rPh>
    <rPh sb="16" eb="19">
      <t>ギョカクアツ</t>
    </rPh>
    <phoneticPr fontId="1"/>
  </si>
  <si>
    <r>
      <rPr>
        <sz val="11"/>
        <color theme="1"/>
        <rFont val="ＭＳ 明朝"/>
        <family val="1"/>
        <charset val="128"/>
      </rPr>
      <t>補足表</t>
    </r>
    <r>
      <rPr>
        <sz val="11"/>
        <color theme="1"/>
        <rFont val="Times New Roman"/>
        <family val="1"/>
      </rPr>
      <t>3-4.</t>
    </r>
    <r>
      <rPr>
        <sz val="11"/>
        <color theme="1"/>
        <rFont val="MS Mincho"/>
        <family val="1"/>
        <charset val="128"/>
      </rPr>
      <t>　</t>
    </r>
    <r>
      <rPr>
        <sz val="11"/>
        <color theme="1"/>
        <rFont val="ＭＳ 明朝"/>
        <family val="1"/>
        <charset val="128"/>
      </rPr>
      <t>予測漁獲量と予測親魚量</t>
    </r>
    <rPh sb="8" eb="10">
      <t>ヨソク</t>
    </rPh>
    <rPh sb="10" eb="12">
      <t>ギョカク</t>
    </rPh>
    <rPh sb="12" eb="13">
      <t>ホソク</t>
    </rPh>
    <rPh sb="14" eb="16">
      <t>リョウ</t>
    </rPh>
    <rPh sb="16" eb="17">
      <t>ヨソ</t>
    </rPh>
    <rPh sb="17" eb="18">
      <t>シン</t>
    </rPh>
    <rPh sb="18" eb="19">
      <t xml:space="preserve">ギョクリョウヒョウ </t>
    </rPh>
    <phoneticPr fontId="1"/>
  </si>
  <si>
    <r>
      <rPr>
        <sz val="10.5"/>
        <color rgb="FF000000"/>
        <rFont val="ＭＳ Ｐ明朝"/>
        <family val="1"/>
        <charset val="128"/>
      </rPr>
      <t>現状の漁獲圧に</t>
    </r>
  </si>
  <si>
    <r>
      <rPr>
        <sz val="10.5"/>
        <color rgb="FF000000"/>
        <rFont val="ＭＳ Ｐ明朝"/>
        <family val="1"/>
        <charset val="128"/>
      </rPr>
      <t>対する比</t>
    </r>
  </si>
  <si>
    <r>
      <rPr>
        <sz val="10.5"/>
        <color rgb="FF000000"/>
        <rFont val="ＭＳ Ｐ明朝"/>
        <family val="1"/>
        <charset val="128"/>
      </rPr>
      <t>漁獲割合（</t>
    </r>
    <r>
      <rPr>
        <sz val="10.5"/>
        <color rgb="FF000000"/>
        <rFont val="Times New Roman"/>
        <family val="1"/>
      </rPr>
      <t>%</t>
    </r>
    <r>
      <rPr>
        <sz val="10.5"/>
        <color rgb="FF000000"/>
        <rFont val="ＭＳ Ｐ明朝"/>
        <family val="1"/>
        <charset val="128"/>
      </rPr>
      <t>）</t>
    </r>
  </si>
  <si>
    <r>
      <rPr>
        <sz val="10.5"/>
        <color rgb="FF000000"/>
        <rFont val="ＭＳ Ｐ明朝"/>
        <family val="1"/>
        <charset val="128"/>
      </rPr>
      <t>（</t>
    </r>
    <r>
      <rPr>
        <sz val="10.5"/>
        <color rgb="FF000000"/>
        <rFont val="Times New Roman"/>
        <family val="1"/>
      </rPr>
      <t>F/F2022-2024</t>
    </r>
    <r>
      <rPr>
        <sz val="10.5"/>
        <color rgb="FF000000"/>
        <rFont val="ＭＳ Ｐ明朝"/>
        <family val="1"/>
        <charset val="128"/>
      </rPr>
      <t>）</t>
    </r>
    <phoneticPr fontId="1"/>
  </si>
  <si>
    <t>平均予測値</t>
    <rPh sb="0" eb="5">
      <t xml:space="preserve">ヨソクチ </t>
    </rPh>
    <phoneticPr fontId="1"/>
  </si>
  <si>
    <r>
      <t>2026</t>
    </r>
    <r>
      <rPr>
        <sz val="10.5"/>
        <color rgb="FF000000"/>
        <rFont val="ＭＳ Ｐ明朝"/>
        <family val="1"/>
        <charset val="128"/>
      </rPr>
      <t>年の</t>
    </r>
    <r>
      <rPr>
        <sz val="10.5"/>
        <color rgb="FF000000"/>
        <rFont val="MS Mincho"/>
        <family val="1"/>
        <charset val="128"/>
      </rPr>
      <t>漁獲量</t>
    </r>
    <phoneticPr fontId="1"/>
  </si>
  <si>
    <r>
      <rPr>
        <sz val="11"/>
        <color theme="1"/>
        <rFont val="ＭＳ 明朝"/>
        <family val="1"/>
        <charset val="128"/>
      </rPr>
      <t>補足表</t>
    </r>
    <r>
      <rPr>
        <sz val="11"/>
        <color theme="1"/>
        <rFont val="Times New Roman"/>
        <family val="1"/>
      </rPr>
      <t>3-5.</t>
    </r>
    <r>
      <rPr>
        <sz val="11"/>
        <color theme="1"/>
        <rFont val="MS Mincho"/>
        <family val="1"/>
        <charset val="128"/>
      </rPr>
      <t>　</t>
    </r>
    <r>
      <rPr>
        <sz val="11"/>
        <color theme="1"/>
        <rFont val="Times New Roman"/>
        <family val="1"/>
      </rPr>
      <t>ABC</t>
    </r>
    <r>
      <rPr>
        <sz val="11"/>
        <color theme="1"/>
        <rFont val="ＭＳ 明朝"/>
        <family val="1"/>
        <charset val="128"/>
      </rPr>
      <t>と予測親魚量</t>
    </r>
    <rPh sb="12" eb="14">
      <t xml:space="preserve">ヨソク </t>
    </rPh>
    <rPh sb="14" eb="17">
      <t>シンギョ</t>
    </rPh>
    <phoneticPr fontId="1"/>
  </si>
  <si>
    <r>
      <t>2026</t>
    </r>
    <r>
      <rPr>
        <sz val="10.5"/>
        <color rgb="FF000000"/>
        <rFont val="ＭＳ Ｐ明朝"/>
        <family val="1"/>
        <charset val="128"/>
      </rPr>
      <t>年の</t>
    </r>
    <r>
      <rPr>
        <sz val="10.5"/>
        <color rgb="FF000000"/>
        <rFont val="MS Mincho"/>
        <family val="1"/>
        <charset val="128"/>
      </rPr>
      <t>親魚量</t>
    </r>
    <rPh sb="6" eb="9">
      <t>シンギョ</t>
    </rPh>
    <phoneticPr fontId="1"/>
  </si>
  <si>
    <t>予測平均値</t>
    <rPh sb="0" eb="2">
      <t>ヨソク</t>
    </rPh>
    <rPh sb="2" eb="5">
      <t xml:space="preserve">ヘイキンチ </t>
    </rPh>
    <phoneticPr fontId="1"/>
  </si>
  <si>
    <r>
      <rPr>
        <sz val="11"/>
        <color theme="1"/>
        <rFont val="ＭＳ 明朝"/>
        <family val="1"/>
        <charset val="128"/>
      </rPr>
      <t>補足表</t>
    </r>
    <r>
      <rPr>
        <sz val="11"/>
        <color theme="1"/>
        <rFont val="Times New Roman"/>
        <family val="1"/>
      </rPr>
      <t>3-6.</t>
    </r>
    <r>
      <rPr>
        <sz val="11"/>
        <color theme="1"/>
        <rFont val="ＭＳ 明朝"/>
        <family val="1"/>
        <charset val="128"/>
      </rPr>
      <t>　異なる</t>
    </r>
    <r>
      <rPr>
        <sz val="11"/>
        <color theme="1"/>
        <rFont val="Times New Roman"/>
        <family val="1"/>
      </rPr>
      <t>β</t>
    </r>
    <r>
      <rPr>
        <sz val="11"/>
        <color theme="1"/>
        <rFont val="ＭＳ 明朝"/>
        <family val="1"/>
        <charset val="128"/>
      </rPr>
      <t>を用いた将来予測結果</t>
    </r>
    <rPh sb="8" eb="10">
      <t>ヨソク</t>
    </rPh>
    <rPh sb="10" eb="12">
      <t>ギョカク</t>
    </rPh>
    <rPh sb="12" eb="13">
      <t>ホソク</t>
    </rPh>
    <rPh sb="14" eb="16">
      <t>リョウ</t>
    </rPh>
    <rPh sb="16" eb="17">
      <t>ヨソ</t>
    </rPh>
    <rPh sb="17" eb="18">
      <t>シン</t>
    </rPh>
    <rPh sb="18" eb="19">
      <t xml:space="preserve">ギョクリョウヒョウ </t>
    </rPh>
    <phoneticPr fontId="1"/>
  </si>
  <si>
    <r>
      <t>*</t>
    </r>
    <r>
      <rPr>
        <sz val="11"/>
        <color theme="1"/>
        <rFont val="ＭＳ 明朝"/>
        <family val="1"/>
        <charset val="128"/>
      </rPr>
      <t>漁獲シナリオで使用する</t>
    </r>
    <r>
      <rPr>
        <sz val="11"/>
        <color theme="1"/>
        <rFont val="Times New Roman"/>
        <family val="1"/>
      </rPr>
      <t>β</t>
    </r>
    <phoneticPr fontId="1"/>
  </si>
  <si>
    <r>
      <rPr>
        <sz val="10.5"/>
        <rFont val="ＭＳ ゴシック"/>
        <family val="2"/>
        <charset val="128"/>
      </rPr>
      <t>補足資料</t>
    </r>
    <r>
      <rPr>
        <sz val="10.5"/>
        <rFont val="Arial"/>
        <family val="2"/>
      </rPr>
      <t>4</t>
    </r>
    <r>
      <rPr>
        <sz val="10.5"/>
        <rFont val="ＭＳ ゴシック"/>
        <family val="2"/>
        <charset val="128"/>
      </rPr>
      <t>　調査結果の概要</t>
    </r>
    <rPh sb="11" eb="13">
      <t xml:space="preserve">ガイヨウ </t>
    </rPh>
    <phoneticPr fontId="1"/>
  </si>
  <si>
    <r>
      <rPr>
        <sz val="11"/>
        <color theme="1"/>
        <rFont val="ＭＳ Ｐ明朝"/>
        <family val="1"/>
        <charset val="128"/>
      </rPr>
      <t>年</t>
    </r>
  </si>
  <si>
    <r>
      <rPr>
        <sz val="11"/>
        <color theme="1"/>
        <rFont val="ＭＳ Ｐ明朝"/>
        <family val="1"/>
        <charset val="128"/>
      </rPr>
      <t>さば類</t>
    </r>
  </si>
  <si>
    <r>
      <rPr>
        <sz val="11"/>
        <color theme="1"/>
        <rFont val="ＭＳ Ｐ明朝"/>
        <family val="1"/>
        <charset val="128"/>
      </rPr>
      <t>ゴマサバ</t>
    </r>
    <phoneticPr fontId="1"/>
  </si>
  <si>
    <r>
      <rPr>
        <sz val="11"/>
        <color theme="1"/>
        <rFont val="ＭＳ Ｐ明朝"/>
        <family val="1"/>
        <charset val="128"/>
      </rPr>
      <t>未実施</t>
    </r>
    <rPh sb="0" eb="3">
      <t>ミジッシ</t>
    </rPh>
    <phoneticPr fontId="1"/>
  </si>
  <si>
    <r>
      <rPr>
        <sz val="11"/>
        <color theme="1"/>
        <rFont val="ＭＳ 明朝"/>
        <family val="1"/>
        <charset val="128"/>
      </rPr>
      <t>（</t>
    </r>
    <r>
      <rPr>
        <sz val="11"/>
        <color theme="1"/>
        <rFont val="Times New Roman"/>
        <family val="1"/>
      </rPr>
      <t>2</t>
    </r>
    <r>
      <rPr>
        <sz val="11"/>
        <color theme="1"/>
        <rFont val="ＭＳ 明朝"/>
        <family val="1"/>
        <charset val="128"/>
      </rPr>
      <t>）</t>
    </r>
    <r>
      <rPr>
        <sz val="11"/>
        <color theme="1"/>
        <rFont val="Times New Roman"/>
        <family val="1"/>
      </rPr>
      <t>5</t>
    </r>
    <r>
      <rPr>
        <sz val="11"/>
        <color theme="1"/>
        <rFont val="ＭＳ 明朝"/>
        <family val="1"/>
        <charset val="128"/>
      </rPr>
      <t>～</t>
    </r>
    <r>
      <rPr>
        <sz val="11"/>
        <color theme="1"/>
        <rFont val="Times New Roman"/>
        <family val="1"/>
      </rPr>
      <t>6</t>
    </r>
    <r>
      <rPr>
        <sz val="11"/>
        <color theme="1"/>
        <rFont val="ＭＳ 明朝"/>
        <family val="1"/>
        <charset val="128"/>
      </rPr>
      <t>月に東シナ海陸棚縁辺部で行った着底トロールを用いた資源量直接推定調査「底魚類現存量調査（東シナ海）」から得られた</t>
    </r>
    <r>
      <rPr>
        <sz val="11"/>
        <color theme="1"/>
        <rFont val="Times New Roman"/>
        <family val="1"/>
      </rPr>
      <t>0</t>
    </r>
    <r>
      <rPr>
        <sz val="11"/>
        <color theme="1"/>
        <rFont val="ＭＳ 明朝"/>
        <family val="1"/>
        <charset val="128"/>
      </rPr>
      <t>歳魚を主体とする現存量推定値（トン）を以下に示した（調査海域面積を</t>
    </r>
    <r>
      <rPr>
        <sz val="11"/>
        <color theme="1"/>
        <rFont val="Times New Roman"/>
        <family val="1"/>
      </rPr>
      <t>138</t>
    </r>
    <r>
      <rPr>
        <sz val="11"/>
        <color theme="1"/>
        <rFont val="ＭＳ 明朝"/>
        <family val="1"/>
        <charset val="128"/>
      </rPr>
      <t>千</t>
    </r>
    <r>
      <rPr>
        <sz val="11"/>
        <color theme="1"/>
        <rFont val="Times New Roman"/>
        <family val="1"/>
      </rPr>
      <t>km2</t>
    </r>
    <r>
      <rPr>
        <sz val="11"/>
        <color theme="1"/>
        <rFont val="ＭＳ 明朝"/>
        <family val="1"/>
        <charset val="128"/>
      </rPr>
      <t>、漁獲効率を</t>
    </r>
    <r>
      <rPr>
        <sz val="11"/>
        <color theme="1"/>
        <rFont val="Times New Roman"/>
        <family val="1"/>
      </rPr>
      <t>1</t>
    </r>
    <r>
      <rPr>
        <sz val="11"/>
        <color theme="1"/>
        <rFont val="ＭＳ 明朝"/>
        <family val="1"/>
        <charset val="128"/>
      </rPr>
      <t>とした）。なお、本調査は底魚類を対象としており、ゴマサバの分布水深を網羅していないため、本推定値は参考値として取り扱った。</t>
    </r>
    <rPh sb="3" eb="6">
      <t xml:space="preserve">ソコウオルイ </t>
    </rPh>
    <rPh sb="6" eb="8">
      <t xml:space="preserve">ゲンゾン </t>
    </rPh>
    <rPh sb="8" eb="9">
      <t xml:space="preserve">リョウ </t>
    </rPh>
    <rPh sb="9" eb="11">
      <t xml:space="preserve">チョウサ </t>
    </rPh>
    <rPh sb="20" eb="22">
      <t>ゲンゾン</t>
    </rPh>
    <rPh sb="22" eb="23">
      <t>リョウ</t>
    </rPh>
    <rPh sb="23" eb="26">
      <t>スイテイチ</t>
    </rPh>
    <phoneticPr fontId="1"/>
  </si>
  <si>
    <r>
      <rPr>
        <sz val="11"/>
        <color theme="1"/>
        <rFont val="ＭＳ 明朝"/>
        <family val="1"/>
        <charset val="128"/>
      </rPr>
      <t>（</t>
    </r>
    <r>
      <rPr>
        <sz val="11"/>
        <color theme="1"/>
        <rFont val="Times New Roman"/>
        <family val="1"/>
      </rPr>
      <t>1</t>
    </r>
    <r>
      <rPr>
        <sz val="11"/>
        <color theme="1"/>
        <rFont val="ＭＳ 明朝"/>
        <family val="1"/>
        <charset val="128"/>
      </rPr>
      <t>）夏季（</t>
    </r>
    <r>
      <rPr>
        <sz val="11"/>
        <color theme="1"/>
        <rFont val="Times New Roman"/>
        <family val="1"/>
      </rPr>
      <t>8</t>
    </r>
    <r>
      <rPr>
        <sz val="11"/>
        <color theme="1"/>
        <rFont val="ＭＳ 明朝"/>
        <family val="1"/>
        <charset val="128"/>
      </rPr>
      <t>～</t>
    </r>
    <r>
      <rPr>
        <sz val="11"/>
        <color theme="1"/>
        <rFont val="Times New Roman"/>
        <family val="1"/>
      </rPr>
      <t>9</t>
    </r>
    <r>
      <rPr>
        <sz val="11"/>
        <color theme="1"/>
        <rFont val="ＭＳ 明朝"/>
        <family val="1"/>
        <charset val="128"/>
      </rPr>
      <t>月）に九州西岸と対馬東海域で行った魚群分布調査「計量魚探などを用いた浮魚類魚群量調査」から得られた現存量指標値を以下に示した。本データにはマサバとゴマサバの区別がないため、「さば類」として示した。現在、種別の現存量推定法について再検討を行っている。</t>
    </r>
    <rPh sb="3" eb="5">
      <t xml:space="preserve">ケイリョウ </t>
    </rPh>
    <rPh sb="5" eb="7">
      <t xml:space="preserve">ケイリョウギョタン </t>
    </rPh>
    <rPh sb="10" eb="11">
      <t xml:space="preserve">モチイタ </t>
    </rPh>
    <rPh sb="13" eb="16">
      <t xml:space="preserve">ウキウオルイ </t>
    </rPh>
    <rPh sb="16" eb="18">
      <t xml:space="preserve">ギョグン </t>
    </rPh>
    <rPh sb="18" eb="19">
      <t xml:space="preserve">リョウ </t>
    </rPh>
    <rPh sb="19" eb="21">
      <t xml:space="preserve">チョウサ </t>
    </rPh>
    <rPh sb="24" eb="26">
      <t>ゲンゾン</t>
    </rPh>
    <rPh sb="26" eb="27">
      <t>リョウ</t>
    </rPh>
    <rPh sb="27" eb="29">
      <t>シヒョウ</t>
    </rPh>
    <rPh sb="29" eb="30">
      <t>アタイ</t>
    </rPh>
    <phoneticPr fontId="1"/>
  </si>
  <si>
    <r>
      <rPr>
        <sz val="11"/>
        <color theme="1"/>
        <rFont val="ＭＳ 明朝"/>
        <family val="1"/>
        <charset val="128"/>
      </rPr>
      <t>補足表</t>
    </r>
    <r>
      <rPr>
        <sz val="11"/>
        <color theme="1"/>
        <rFont val="Times New Roman"/>
        <family val="1"/>
      </rPr>
      <t>7-1.</t>
    </r>
    <r>
      <rPr>
        <sz val="11"/>
        <color theme="1"/>
        <rFont val="ＭＳ 明朝"/>
        <family val="1"/>
        <charset val="128"/>
      </rPr>
      <t>　評価年度別の各年の加入量、親魚量、資源量および漁獲圧</t>
    </r>
    <phoneticPr fontId="1"/>
  </si>
  <si>
    <r>
      <rPr>
        <sz val="11"/>
        <color theme="1"/>
        <rFont val="ＭＳ 明朝"/>
        <family val="1"/>
        <charset val="128"/>
      </rPr>
      <t>（</t>
    </r>
    <r>
      <rPr>
        <sz val="11"/>
        <color theme="1"/>
        <rFont val="Times New Roman"/>
        <family val="1"/>
      </rPr>
      <t>1</t>
    </r>
    <r>
      <rPr>
        <sz val="11"/>
        <color theme="1"/>
        <rFont val="ＭＳ 明朝"/>
        <family val="1"/>
        <charset val="128"/>
      </rPr>
      <t>）加入量（億尾）</t>
    </r>
    <phoneticPr fontId="1"/>
  </si>
  <si>
    <r>
      <rPr>
        <sz val="11"/>
        <color theme="1"/>
        <rFont val="ＭＳ 明朝"/>
        <family val="1"/>
        <charset val="128"/>
      </rPr>
      <t>（</t>
    </r>
    <r>
      <rPr>
        <sz val="11"/>
        <color theme="1"/>
        <rFont val="Times New Roman"/>
        <family val="1"/>
      </rPr>
      <t>2</t>
    </r>
    <r>
      <rPr>
        <sz val="11"/>
        <color theme="1"/>
        <rFont val="ＭＳ 明朝"/>
        <family val="1"/>
        <charset val="128"/>
      </rPr>
      <t>）親魚量（万トン）</t>
    </r>
    <phoneticPr fontId="1"/>
  </si>
  <si>
    <r>
      <rPr>
        <sz val="11"/>
        <color theme="1"/>
        <rFont val="ＭＳ 明朝"/>
        <family val="1"/>
        <charset val="128"/>
      </rPr>
      <t>（</t>
    </r>
    <r>
      <rPr>
        <sz val="11"/>
        <color theme="1"/>
        <rFont val="Times New Roman"/>
        <family val="1"/>
      </rPr>
      <t>3</t>
    </r>
    <r>
      <rPr>
        <sz val="11"/>
        <color theme="1"/>
        <rFont val="ＭＳ 明朝"/>
        <family val="1"/>
        <charset val="128"/>
      </rPr>
      <t>）資源量（万トン）</t>
    </r>
    <phoneticPr fontId="1"/>
  </si>
  <si>
    <r>
      <rPr>
        <sz val="11"/>
        <color theme="1"/>
        <rFont val="ＭＳ 明朝"/>
        <family val="1"/>
        <charset val="128"/>
      </rPr>
      <t>（</t>
    </r>
    <r>
      <rPr>
        <sz val="11"/>
        <color theme="1"/>
        <rFont val="Times New Roman"/>
        <family val="1"/>
      </rPr>
      <t>4</t>
    </r>
    <r>
      <rPr>
        <sz val="11"/>
        <color theme="1"/>
        <rFont val="ＭＳ 明朝"/>
        <family val="1"/>
        <charset val="128"/>
      </rPr>
      <t>）漁獲圧（</t>
    </r>
    <r>
      <rPr>
        <sz val="11"/>
        <color theme="1"/>
        <rFont val="Times New Roman"/>
        <family val="1"/>
      </rPr>
      <t>F/Fmsy</t>
    </r>
    <r>
      <rPr>
        <sz val="11"/>
        <color theme="1"/>
        <rFont val="ＭＳ 明朝"/>
        <family val="1"/>
        <charset val="128"/>
      </rPr>
      <t>）</t>
    </r>
    <phoneticPr fontId="1"/>
  </si>
  <si>
    <r>
      <rPr>
        <sz val="11"/>
        <color theme="1"/>
        <rFont val="ＭＳ ゴシック"/>
        <family val="2"/>
        <charset val="128"/>
      </rPr>
      <t>補足資料</t>
    </r>
    <r>
      <rPr>
        <sz val="11"/>
        <color theme="1"/>
        <rFont val="Arial"/>
        <family val="2"/>
      </rPr>
      <t>7</t>
    </r>
    <r>
      <rPr>
        <sz val="11"/>
        <color theme="1"/>
        <rFont val="ＭＳ ゴシック"/>
        <family val="2"/>
        <charset val="128"/>
      </rPr>
      <t>　過年度資源評価の結果の比較</t>
    </r>
    <phoneticPr fontId="1"/>
  </si>
  <si>
    <t xml:space="preserve">For bibliographic purpose the document should be cited as follows : </t>
    <phoneticPr fontId="1"/>
  </si>
  <si>
    <t>本データ表の引用に関しては、対応する詳細版を引用していただくようお願いいたします（下記）。</t>
    <rPh sb="0" eb="1">
      <t>ホン</t>
    </rPh>
    <rPh sb="6" eb="8">
      <t>インヨウ</t>
    </rPh>
    <rPh sb="9" eb="10">
      <t>カン</t>
    </rPh>
    <rPh sb="41" eb="43">
      <t>カキ</t>
    </rPh>
    <phoneticPr fontId="1"/>
  </si>
  <si>
    <t>井元順一・依田真里・向草世香・藤波裕樹・国松翔太 (2026) 令和 7（2025）年度ゴマサバ対馬暖流系群の資源評価. 我が国周辺水域の漁業資源評価. 水産庁・水産研究・教育機構, 東京, 54pp,</t>
    <rPh sb="48" eb="50">
      <t>ツシマ</t>
    </rPh>
    <rPh sb="50" eb="52">
      <t>ダンリュウ</t>
    </rPh>
    <phoneticPr fontId="1"/>
  </si>
  <si>
    <t>Imoto J., Yoda M., Muko S., Fujinami Y., Kunimatsu S. 2026. Stock assessment and evaluation of the Tsushima Warm Current stock of spotted mackerel (fiscal year 2025). Marine fisheries stock assessment and evaluation for Japanese waters. Japan Fisheries Agency and Japan Fisheries Research and Education Agency, Tokyo,54 pp,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</si>
</sst>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
    <numFmt numFmtId="177" formatCode="0.00_ "/>
    <numFmt numFmtId="178" formatCode="0.0_ "/>
    <numFmt numFmtId="179" formatCode="0.00_);[Red]\(0.00\)"/>
    <numFmt numFmtId="180" formatCode="0.0"/>
    <numFmt numFmtId="181" formatCode="#,##0.0;[Red]\-#,##0.0"/>
    <numFmt numFmtId="182" formatCode="0.000"/>
    <numFmt numFmtId="183" formatCode="0.00000"/>
    <numFmt numFmtId="184" formatCode="0.0%"/>
    <numFmt numFmtId="185" formatCode="0.0_);[Red]\(0.0\)"/>
    <numFmt numFmtId="186" formatCode="0_);[Red]\(0\)"/>
  </numFmts>
  <fonts count="42">
    <font>
      <sz val="11"/>
      <color theme="1"/>
      <name val="ＭＳ Ｐゴシック"/>
      <family val="2"/>
      <charset val="128"/>
      <scheme val="minor"/>
    </font>
    <font>
      <sz val="6"/>
      <name val="ＭＳ Ｐゴシック"/>
      <family val="2"/>
      <charset val="128"/>
      <scheme val="minor"/>
    </font>
    <font>
      <sz val="6"/>
      <name val="Osaka"/>
      <family val="3"/>
      <charset val="128"/>
    </font>
    <font>
      <sz val="11"/>
      <color theme="1"/>
      <name val="ＭＳ Ｐゴシック"/>
      <family val="3"/>
      <charset val="128"/>
      <scheme val="minor"/>
    </font>
    <font>
      <sz val="11"/>
      <color theme="1"/>
      <name val="ＭＳ Ｐゴシック"/>
      <family val="2"/>
      <charset val="128"/>
      <scheme val="minor"/>
    </font>
    <font>
      <sz val="11"/>
      <color theme="1"/>
      <name val="ＭＳ ゴシック"/>
      <family val="2"/>
      <charset val="128"/>
    </font>
    <font>
      <sz val="11"/>
      <color theme="1"/>
      <name val="Times New Roman"/>
      <family val="1"/>
    </font>
    <font>
      <sz val="10.5"/>
      <color theme="1"/>
      <name val="ＭＳ Ｐゴシック"/>
      <family val="3"/>
      <charset val="128"/>
      <scheme val="minor"/>
    </font>
    <font>
      <sz val="11"/>
      <color rgb="FFFF0000"/>
      <name val="ＭＳ Ｐゴシック"/>
      <family val="2"/>
      <charset val="128"/>
      <scheme val="minor"/>
    </font>
    <font>
      <b/>
      <sz val="11"/>
      <color rgb="FFFF0000"/>
      <name val="ＭＳ Ｐゴシック"/>
      <family val="3"/>
      <charset val="128"/>
      <scheme val="minor"/>
    </font>
    <font>
      <sz val="11"/>
      <color rgb="FFFF0000"/>
      <name val="ＭＳ Ｐゴシック"/>
      <family val="3"/>
      <charset val="128"/>
      <scheme val="minor"/>
    </font>
    <font>
      <sz val="10.5"/>
      <color theme="1"/>
      <name val="Times New Roman"/>
      <family val="1"/>
    </font>
    <font>
      <sz val="10.5"/>
      <color theme="1"/>
      <name val="ＭＳ ゴシック"/>
      <family val="3"/>
      <charset val="128"/>
    </font>
    <font>
      <b/>
      <sz val="11"/>
      <color rgb="FF0070C0"/>
      <name val="ＭＳ Ｐゴシック"/>
      <family val="3"/>
      <charset val="128"/>
      <scheme val="minor"/>
    </font>
    <font>
      <b/>
      <sz val="11"/>
      <color theme="4"/>
      <name val="ＭＳ Ｐゴシック"/>
      <family val="3"/>
      <charset val="128"/>
      <scheme val="minor"/>
    </font>
    <font>
      <sz val="10.5"/>
      <name val="Times New Roman"/>
      <family val="1"/>
    </font>
    <font>
      <sz val="11"/>
      <color theme="1"/>
      <name val="ＭＳ Ｐ明朝"/>
      <family val="1"/>
      <charset val="128"/>
    </font>
    <font>
      <sz val="10.5"/>
      <color theme="1"/>
      <name val="ＭＳ Ｐ明朝"/>
      <family val="1"/>
      <charset val="128"/>
    </font>
    <font>
      <sz val="10.5"/>
      <color rgb="FF000000"/>
      <name val="ＭＳ Ｐ明朝"/>
      <family val="1"/>
      <charset val="128"/>
    </font>
    <font>
      <sz val="10.5"/>
      <color rgb="FF000000"/>
      <name val="Times New Roman"/>
      <family val="1"/>
    </font>
    <font>
      <sz val="10.5"/>
      <color theme="1"/>
      <name val="游明朝"/>
      <family val="1"/>
      <charset val="128"/>
    </font>
    <font>
      <sz val="11"/>
      <color theme="1"/>
      <name val="ＭＳ Ｐゴシック"/>
      <family val="3"/>
      <charset val="128"/>
    </font>
    <font>
      <vertAlign val="superscript"/>
      <sz val="10.5"/>
      <color rgb="FF000000"/>
      <name val="Times New Roman"/>
      <family val="1"/>
    </font>
    <font>
      <sz val="10.5"/>
      <color rgb="FF000000"/>
      <name val="MS Mincho"/>
      <family val="1"/>
      <charset val="128"/>
    </font>
    <font>
      <sz val="10.5"/>
      <color rgb="FF000000"/>
      <name val="Times New Roman"/>
      <family val="1"/>
      <charset val="128"/>
    </font>
    <font>
      <sz val="10.5"/>
      <color theme="1"/>
      <name val="ＭＳ 明朝"/>
      <family val="1"/>
      <charset val="128"/>
    </font>
    <font>
      <sz val="10.5"/>
      <color rgb="FF0D0D0D"/>
      <name val="ＭＳ Ｐ明朝"/>
      <family val="1"/>
      <charset val="128"/>
    </font>
    <font>
      <sz val="10.5"/>
      <color rgb="FF0D0D0D"/>
      <name val="Times New Roman"/>
      <family val="1"/>
    </font>
    <font>
      <sz val="11"/>
      <color theme="1"/>
      <name val="ＭＳ 明朝"/>
      <family val="1"/>
      <charset val="128"/>
    </font>
    <font>
      <sz val="11"/>
      <name val="ＭＳ 明朝"/>
      <family val="1"/>
      <charset val="128"/>
    </font>
    <font>
      <sz val="11"/>
      <name val="Times New Roman"/>
      <family val="1"/>
    </font>
    <font>
      <sz val="10.5"/>
      <name val="ＭＳ Ｐ明朝"/>
      <family val="1"/>
      <charset val="128"/>
    </font>
    <font>
      <sz val="10.5"/>
      <name val="Times New Roman"/>
      <family val="1"/>
      <charset val="128"/>
    </font>
    <font>
      <sz val="10.5"/>
      <color rgb="FF4472C4"/>
      <name val="Times New Roman"/>
      <family val="1"/>
    </font>
    <font>
      <sz val="11"/>
      <color theme="1"/>
      <name val="MS Mincho"/>
      <family val="1"/>
      <charset val="128"/>
    </font>
    <font>
      <sz val="11"/>
      <color theme="1"/>
      <name val="Times New Roman"/>
      <family val="1"/>
      <charset val="128"/>
    </font>
    <font>
      <sz val="11"/>
      <color rgb="FF000000"/>
      <name val="ＭＳ Ｐ明朝"/>
      <family val="1"/>
      <charset val="128"/>
    </font>
    <font>
      <sz val="11"/>
      <color rgb="FF000000"/>
      <name val="Times New Roman"/>
      <family val="1"/>
    </font>
    <font>
      <sz val="11"/>
      <name val="ＭＳ Ｐ明朝"/>
      <family val="1"/>
      <charset val="128"/>
    </font>
    <font>
      <sz val="10.5"/>
      <name val="ＭＳ ゴシック"/>
      <family val="2"/>
      <charset val="128"/>
    </font>
    <font>
      <sz val="10.5"/>
      <name val="Arial"/>
      <family val="2"/>
    </font>
    <font>
      <sz val="11"/>
      <color theme="1"/>
      <name val="Arial"/>
      <family val="2"/>
    </font>
  </fonts>
  <fills count="239">
    <fill>
      <patternFill patternType="none"/>
    </fill>
    <fill>
      <patternFill patternType="gray125"/>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rgb="FFFFFFFD"/>
        <bgColor indexed="64"/>
      </patternFill>
    </fill>
    <fill>
      <patternFill patternType="solid">
        <fgColor rgb="FFFFFCF0"/>
        <bgColor indexed="64"/>
      </patternFill>
    </fill>
    <fill>
      <patternFill patternType="solid">
        <fgColor rgb="FFFFF6D9"/>
        <bgColor indexed="64"/>
      </patternFill>
    </fill>
    <fill>
      <patternFill patternType="solid">
        <fgColor rgb="FFFFE8A1"/>
        <bgColor indexed="64"/>
      </patternFill>
    </fill>
    <fill>
      <patternFill patternType="solid">
        <fgColor rgb="FFFFE492"/>
        <bgColor indexed="64"/>
      </patternFill>
    </fill>
    <fill>
      <patternFill patternType="solid">
        <fgColor rgb="FFFFFAEB"/>
        <bgColor indexed="64"/>
      </patternFill>
    </fill>
    <fill>
      <patternFill patternType="solid">
        <fgColor rgb="FFFFDD73"/>
        <bgColor indexed="64"/>
      </patternFill>
    </fill>
    <fill>
      <patternFill patternType="solid">
        <fgColor rgb="FFFFD248"/>
        <bgColor indexed="64"/>
      </patternFill>
    </fill>
    <fill>
      <patternFill patternType="solid">
        <fgColor rgb="FFFFD85F"/>
        <bgColor indexed="64"/>
      </patternFill>
    </fill>
    <fill>
      <patternFill patternType="solid">
        <fgColor rgb="FFFFD03E"/>
        <bgColor indexed="64"/>
      </patternFill>
    </fill>
    <fill>
      <patternFill patternType="solid">
        <fgColor rgb="FFFFC922"/>
        <bgColor indexed="64"/>
      </patternFill>
    </fill>
    <fill>
      <patternFill patternType="solid">
        <fgColor rgb="FFFFC71D"/>
        <bgColor indexed="64"/>
      </patternFill>
    </fill>
    <fill>
      <patternFill patternType="solid">
        <fgColor rgb="FFFFC71A"/>
        <bgColor indexed="64"/>
      </patternFill>
    </fill>
    <fill>
      <patternFill patternType="solid">
        <fgColor rgb="FFFFDC71"/>
        <bgColor indexed="64"/>
      </patternFill>
    </fill>
    <fill>
      <patternFill patternType="solid">
        <fgColor rgb="FFFFC615"/>
        <bgColor indexed="64"/>
      </patternFill>
    </fill>
    <fill>
      <patternFill patternType="solid">
        <fgColor rgb="FFFFC208"/>
        <bgColor indexed="64"/>
      </patternFill>
    </fill>
    <fill>
      <patternFill patternType="solid">
        <fgColor rgb="FFFFC206"/>
        <bgColor indexed="64"/>
      </patternFill>
    </fill>
    <fill>
      <patternFill patternType="solid">
        <fgColor rgb="FFFFC103"/>
        <bgColor indexed="64"/>
      </patternFill>
    </fill>
    <fill>
      <patternFill patternType="solid">
        <fgColor rgb="FFFFC000"/>
        <bgColor indexed="64"/>
      </patternFill>
    </fill>
    <fill>
      <patternFill patternType="solid">
        <fgColor rgb="FFFFEBAB"/>
        <bgColor indexed="64"/>
      </patternFill>
    </fill>
    <fill>
      <patternFill patternType="solid">
        <fgColor rgb="FFFFE080"/>
        <bgColor indexed="64"/>
      </patternFill>
    </fill>
    <fill>
      <patternFill patternType="solid">
        <fgColor rgb="FFFFD34D"/>
        <bgColor indexed="64"/>
      </patternFill>
    </fill>
    <fill>
      <patternFill patternType="solid">
        <fgColor rgb="FFFFC40D"/>
        <bgColor indexed="64"/>
      </patternFill>
    </fill>
    <fill>
      <patternFill patternType="solid">
        <fgColor rgb="FFFFC512"/>
        <bgColor indexed="64"/>
      </patternFill>
    </fill>
    <fill>
      <patternFill patternType="solid">
        <fgColor rgb="FFFFC924"/>
        <bgColor indexed="64"/>
      </patternFill>
    </fill>
    <fill>
      <patternFill patternType="solid">
        <fgColor rgb="FFEEECE1"/>
        <bgColor indexed="64"/>
      </patternFill>
    </fill>
    <fill>
      <patternFill patternType="solid">
        <fgColor rgb="FFD4F0FD"/>
        <bgColor indexed="64"/>
      </patternFill>
    </fill>
    <fill>
      <patternFill patternType="solid">
        <fgColor rgb="FFCDEEFD"/>
        <bgColor indexed="64"/>
      </patternFill>
    </fill>
    <fill>
      <patternFill patternType="solid">
        <fgColor rgb="FFC6ECFC"/>
        <bgColor indexed="64"/>
      </patternFill>
    </fill>
    <fill>
      <patternFill patternType="solid">
        <fgColor rgb="FFC4EBFC"/>
        <bgColor indexed="64"/>
      </patternFill>
    </fill>
    <fill>
      <patternFill patternType="solid">
        <fgColor rgb="FFC2EBFC"/>
        <bgColor indexed="64"/>
      </patternFill>
    </fill>
    <fill>
      <patternFill patternType="solid">
        <fgColor rgb="FFBDE9FC"/>
        <bgColor indexed="64"/>
      </patternFill>
    </fill>
    <fill>
      <patternFill patternType="solid">
        <fgColor rgb="FFB8E8FB"/>
        <bgColor indexed="64"/>
      </patternFill>
    </fill>
    <fill>
      <patternFill patternType="solid">
        <fgColor rgb="FFB5E7FB"/>
        <bgColor indexed="64"/>
      </patternFill>
    </fill>
    <fill>
      <patternFill patternType="solid">
        <fgColor rgb="FFD5F1FD"/>
        <bgColor indexed="64"/>
      </patternFill>
    </fill>
    <fill>
      <patternFill patternType="solid">
        <fgColor rgb="FFAFE5FB"/>
        <bgColor indexed="64"/>
      </patternFill>
    </fill>
    <fill>
      <patternFill patternType="solid">
        <fgColor rgb="FFA6E2FA"/>
        <bgColor indexed="64"/>
      </patternFill>
    </fill>
    <fill>
      <patternFill patternType="solid">
        <fgColor rgb="FFD1EFFD"/>
        <bgColor indexed="64"/>
      </patternFill>
    </fill>
    <fill>
      <patternFill patternType="solid">
        <fgColor rgb="FFBBE9FC"/>
        <bgColor indexed="64"/>
      </patternFill>
    </fill>
    <fill>
      <patternFill patternType="solid">
        <fgColor rgb="FF9ADFFA"/>
        <bgColor indexed="64"/>
      </patternFill>
    </fill>
    <fill>
      <patternFill patternType="solid">
        <fgColor rgb="FF95DDF9"/>
        <bgColor indexed="64"/>
      </patternFill>
    </fill>
    <fill>
      <patternFill patternType="solid">
        <fgColor rgb="FFB2E6FB"/>
        <bgColor indexed="64"/>
      </patternFill>
    </fill>
    <fill>
      <patternFill patternType="solid">
        <fgColor rgb="FF9DE0FA"/>
        <bgColor indexed="64"/>
      </patternFill>
    </fill>
    <fill>
      <patternFill patternType="solid">
        <fgColor rgb="FF7ED6F8"/>
        <bgColor indexed="64"/>
      </patternFill>
    </fill>
    <fill>
      <patternFill patternType="solid">
        <fgColor rgb="FF74D3F7"/>
        <bgColor indexed="64"/>
      </patternFill>
    </fill>
    <fill>
      <patternFill patternType="solid">
        <fgColor rgb="FF60CDF6"/>
        <bgColor indexed="64"/>
      </patternFill>
    </fill>
    <fill>
      <patternFill patternType="solid">
        <fgColor rgb="FF4DC8F5"/>
        <bgColor indexed="64"/>
      </patternFill>
    </fill>
    <fill>
      <patternFill patternType="solid">
        <fgColor rgb="FF4CC7F5"/>
        <bgColor indexed="64"/>
      </patternFill>
    </fill>
    <fill>
      <patternFill patternType="solid">
        <fgColor rgb="FF50C8F5"/>
        <bgColor indexed="64"/>
      </patternFill>
    </fill>
    <fill>
      <patternFill patternType="solid">
        <fgColor rgb="FF82D8F8"/>
        <bgColor indexed="64"/>
      </patternFill>
    </fill>
    <fill>
      <patternFill patternType="solid">
        <fgColor rgb="FF56CAF6"/>
        <bgColor indexed="64"/>
      </patternFill>
    </fill>
    <fill>
      <patternFill patternType="solid">
        <fgColor rgb="FF37C1F4"/>
        <bgColor indexed="64"/>
      </patternFill>
    </fill>
    <fill>
      <patternFill patternType="solid">
        <fgColor rgb="FF3AC2F4"/>
        <bgColor indexed="64"/>
      </patternFill>
    </fill>
    <fill>
      <patternFill patternType="solid">
        <fgColor rgb="FFB3E6FB"/>
        <bgColor indexed="64"/>
      </patternFill>
    </fill>
    <fill>
      <patternFill patternType="solid">
        <fgColor rgb="FF3FC3F4"/>
        <bgColor indexed="64"/>
      </patternFill>
    </fill>
    <fill>
      <patternFill patternType="solid">
        <fgColor rgb="FF1CB9F2"/>
        <bgColor indexed="64"/>
      </patternFill>
    </fill>
    <fill>
      <patternFill patternType="solid">
        <fgColor rgb="FF26BCF3"/>
        <bgColor indexed="64"/>
      </patternFill>
    </fill>
    <fill>
      <patternFill patternType="solid">
        <fgColor rgb="FF00B0F0"/>
        <bgColor indexed="64"/>
      </patternFill>
    </fill>
    <fill>
      <patternFill patternType="solid">
        <fgColor rgb="FF12B6F2"/>
        <bgColor indexed="64"/>
      </patternFill>
    </fill>
    <fill>
      <patternFill patternType="solid">
        <fgColor rgb="FFEDF8FF"/>
        <bgColor indexed="64"/>
      </patternFill>
    </fill>
    <fill>
      <patternFill patternType="solid">
        <fgColor rgb="FFF6FBFF"/>
        <bgColor indexed="64"/>
      </patternFill>
    </fill>
    <fill>
      <patternFill patternType="solid">
        <fgColor rgb="FFF8FBFF"/>
        <bgColor indexed="64"/>
      </patternFill>
    </fill>
    <fill>
      <patternFill patternType="solid">
        <fgColor rgb="FFFAFCFF"/>
        <bgColor indexed="64"/>
      </patternFill>
    </fill>
    <fill>
      <patternFill patternType="solid">
        <fgColor rgb="FFFBFCFF"/>
        <bgColor indexed="64"/>
      </patternFill>
    </fill>
    <fill>
      <patternFill patternType="solid">
        <fgColor rgb="FFFCFCFF"/>
        <bgColor indexed="64"/>
      </patternFill>
    </fill>
    <fill>
      <patternFill patternType="solid">
        <fgColor rgb="FF92D050"/>
        <bgColor indexed="64"/>
      </patternFill>
    </fill>
    <fill>
      <patternFill patternType="solid">
        <fgColor rgb="FFAEDC7E"/>
        <bgColor indexed="64"/>
      </patternFill>
    </fill>
    <fill>
      <patternFill patternType="solid">
        <fgColor rgb="FF9CD460"/>
        <bgColor indexed="64"/>
      </patternFill>
    </fill>
    <fill>
      <patternFill patternType="solid">
        <fgColor rgb="FF99D35B"/>
        <bgColor indexed="64"/>
      </patternFill>
    </fill>
    <fill>
      <patternFill patternType="solid">
        <fgColor rgb="FF96D257"/>
        <bgColor indexed="64"/>
      </patternFill>
    </fill>
    <fill>
      <patternFill patternType="solid">
        <fgColor rgb="FF95D154"/>
        <bgColor indexed="64"/>
      </patternFill>
    </fill>
    <fill>
      <patternFill patternType="solid">
        <fgColor rgb="FFAADA78"/>
        <bgColor indexed="64"/>
      </patternFill>
    </fill>
    <fill>
      <patternFill patternType="solid">
        <fgColor rgb="FFA3D76B"/>
        <bgColor indexed="64"/>
      </patternFill>
    </fill>
    <fill>
      <patternFill patternType="solid">
        <fgColor rgb="FF9DD562"/>
        <bgColor indexed="64"/>
      </patternFill>
    </fill>
    <fill>
      <patternFill patternType="solid">
        <fgColor rgb="FF98D35A"/>
        <bgColor indexed="64"/>
      </patternFill>
    </fill>
    <fill>
      <patternFill patternType="solid">
        <fgColor rgb="FF96D256"/>
        <bgColor indexed="64"/>
      </patternFill>
    </fill>
    <fill>
      <patternFill patternType="solid">
        <fgColor rgb="FFBBE193"/>
        <bgColor indexed="64"/>
      </patternFill>
    </fill>
    <fill>
      <patternFill patternType="solid">
        <fgColor rgb="FFAFDC80"/>
        <bgColor indexed="64"/>
      </patternFill>
    </fill>
    <fill>
      <patternFill patternType="solid">
        <fgColor rgb="FF9DD561"/>
        <bgColor indexed="64"/>
      </patternFill>
    </fill>
    <fill>
      <patternFill patternType="solid">
        <fgColor rgb="FF9BD45E"/>
        <bgColor indexed="64"/>
      </patternFill>
    </fill>
    <fill>
      <patternFill patternType="solid">
        <fgColor rgb="FF9FD665"/>
        <bgColor indexed="64"/>
      </patternFill>
    </fill>
    <fill>
      <patternFill patternType="solid">
        <fgColor rgb="FFABDB79"/>
        <bgColor indexed="64"/>
      </patternFill>
    </fill>
    <fill>
      <patternFill patternType="solid">
        <fgColor rgb="FFD6EDC1"/>
        <bgColor indexed="64"/>
      </patternFill>
    </fill>
    <fill>
      <patternFill patternType="solid">
        <fgColor rgb="FFCEE9B3"/>
        <bgColor indexed="64"/>
      </patternFill>
    </fill>
    <fill>
      <patternFill patternType="solid">
        <fgColor rgb="FFC8E7A8"/>
        <bgColor indexed="64"/>
      </patternFill>
    </fill>
    <fill>
      <patternFill patternType="solid">
        <fgColor rgb="FFE8F4DE"/>
        <bgColor indexed="64"/>
      </patternFill>
    </fill>
    <fill>
      <patternFill patternType="solid">
        <fgColor rgb="FFA9DA76"/>
        <bgColor indexed="64"/>
      </patternFill>
    </fill>
    <fill>
      <patternFill patternType="solid">
        <fgColor rgb="FFACDB7B"/>
        <bgColor indexed="64"/>
      </patternFill>
    </fill>
    <fill>
      <patternFill patternType="solid">
        <fgColor rgb="FFADDC7D"/>
        <bgColor indexed="64"/>
      </patternFill>
    </fill>
    <fill>
      <patternFill patternType="solid">
        <fgColor rgb="FFFFFDF5"/>
        <bgColor indexed="64"/>
      </patternFill>
    </fill>
    <fill>
      <patternFill patternType="solid">
        <fgColor rgb="FFFFF9E3"/>
        <bgColor indexed="64"/>
      </patternFill>
    </fill>
    <fill>
      <patternFill patternType="solid">
        <fgColor rgb="FFFFF4CF"/>
        <bgColor indexed="64"/>
      </patternFill>
    </fill>
    <fill>
      <patternFill patternType="solid">
        <fgColor rgb="FFFFEEBB"/>
        <bgColor indexed="64"/>
      </patternFill>
    </fill>
    <fill>
      <patternFill patternType="solid">
        <fgColor rgb="FFFFE89F"/>
        <bgColor indexed="64"/>
      </patternFill>
    </fill>
    <fill>
      <patternFill patternType="solid">
        <fgColor rgb="FFFFE594"/>
        <bgColor indexed="64"/>
      </patternFill>
    </fill>
    <fill>
      <patternFill patternType="solid">
        <fgColor rgb="FFFFE38A"/>
        <bgColor indexed="64"/>
      </patternFill>
    </fill>
    <fill>
      <patternFill patternType="solid">
        <fgColor rgb="FFFFDF7D"/>
        <bgColor indexed="64"/>
      </patternFill>
    </fill>
    <fill>
      <patternFill patternType="solid">
        <fgColor rgb="FFFFDC6E"/>
        <bgColor indexed="64"/>
      </patternFill>
    </fill>
    <fill>
      <patternFill patternType="solid">
        <fgColor rgb="FFFFF2C7"/>
        <bgColor indexed="64"/>
      </patternFill>
    </fill>
    <fill>
      <patternFill patternType="solid">
        <fgColor rgb="FFFFDA69"/>
        <bgColor indexed="64"/>
      </patternFill>
    </fill>
    <fill>
      <patternFill patternType="solid">
        <fgColor rgb="FFFFD75A"/>
        <bgColor indexed="64"/>
      </patternFill>
    </fill>
    <fill>
      <patternFill patternType="solid">
        <fgColor rgb="FFFFD552"/>
        <bgColor indexed="64"/>
      </patternFill>
    </fill>
    <fill>
      <patternFill patternType="solid">
        <fgColor rgb="FFFFF7DC"/>
        <bgColor indexed="64"/>
      </patternFill>
    </fill>
    <fill>
      <patternFill patternType="solid">
        <fgColor rgb="FFFFD245"/>
        <bgColor indexed="64"/>
      </patternFill>
    </fill>
    <fill>
      <patternFill patternType="solid">
        <fgColor rgb="FFFFCC2E"/>
        <bgColor indexed="64"/>
      </patternFill>
    </fill>
    <fill>
      <patternFill patternType="solid">
        <fgColor rgb="FFFFFEFA"/>
        <bgColor indexed="64"/>
      </patternFill>
    </fill>
    <fill>
      <patternFill patternType="solid">
        <fgColor rgb="FFFFF1C5"/>
        <bgColor indexed="64"/>
      </patternFill>
    </fill>
    <fill>
      <patternFill patternType="solid">
        <fgColor rgb="FFFFCE36"/>
        <bgColor indexed="64"/>
      </patternFill>
    </fill>
    <fill>
      <patternFill patternType="solid">
        <fgColor rgb="FFFFFEF8"/>
        <bgColor indexed="64"/>
      </patternFill>
    </fill>
    <fill>
      <patternFill patternType="solid">
        <fgColor rgb="FFFFE9A6"/>
        <bgColor indexed="64"/>
      </patternFill>
    </fill>
    <fill>
      <patternFill patternType="solid">
        <fgColor rgb="FFFFFCF3"/>
        <bgColor indexed="64"/>
      </patternFill>
    </fill>
    <fill>
      <patternFill patternType="solid">
        <fgColor rgb="FFFFE183"/>
        <bgColor indexed="64"/>
      </patternFill>
    </fill>
    <fill>
      <patternFill patternType="solid">
        <fgColor rgb="FFFFFBEE"/>
        <bgColor indexed="64"/>
      </patternFill>
    </fill>
    <fill>
      <patternFill patternType="solid">
        <fgColor rgb="FFFFF3CC"/>
        <bgColor indexed="64"/>
      </patternFill>
    </fill>
    <fill>
      <patternFill patternType="solid">
        <fgColor rgb="FFFFCF3B"/>
        <bgColor indexed="64"/>
      </patternFill>
    </fill>
    <fill>
      <patternFill patternType="solid">
        <fgColor rgb="FFFFD040"/>
        <bgColor indexed="64"/>
      </patternFill>
    </fill>
    <fill>
      <patternFill patternType="solid">
        <fgColor rgb="FFEEF8FF"/>
        <bgColor indexed="64"/>
      </patternFill>
    </fill>
    <fill>
      <patternFill patternType="solid">
        <fgColor rgb="FFE2F4FE"/>
        <bgColor indexed="64"/>
      </patternFill>
    </fill>
    <fill>
      <patternFill patternType="solid">
        <fgColor rgb="FFD8F2FD"/>
        <bgColor indexed="64"/>
      </patternFill>
    </fill>
    <fill>
      <patternFill patternType="solid">
        <fgColor rgb="FFCAEDFD"/>
        <bgColor indexed="64"/>
      </patternFill>
    </fill>
    <fill>
      <patternFill patternType="solid">
        <fgColor rgb="FFC1EAFC"/>
        <bgColor indexed="64"/>
      </patternFill>
    </fill>
    <fill>
      <patternFill patternType="solid">
        <fgColor rgb="FFDFF4FE"/>
        <bgColor indexed="64"/>
      </patternFill>
    </fill>
    <fill>
      <patternFill patternType="solid">
        <fgColor rgb="FFCBEEFD"/>
        <bgColor indexed="64"/>
      </patternFill>
    </fill>
    <fill>
      <patternFill patternType="solid">
        <fgColor rgb="FFBFEAFC"/>
        <bgColor indexed="64"/>
      </patternFill>
    </fill>
    <fill>
      <patternFill patternType="solid">
        <fgColor rgb="FFB9E8FC"/>
        <bgColor indexed="64"/>
      </patternFill>
    </fill>
    <fill>
      <patternFill patternType="solid">
        <fgColor rgb="FFEBF7FE"/>
        <bgColor indexed="64"/>
      </patternFill>
    </fill>
    <fill>
      <patternFill patternType="solid">
        <fgColor rgb="FFDCF3FE"/>
        <bgColor indexed="64"/>
      </patternFill>
    </fill>
    <fill>
      <patternFill patternType="solid">
        <fgColor rgb="FFCFEFFD"/>
        <bgColor indexed="64"/>
      </patternFill>
    </fill>
    <fill>
      <patternFill patternType="solid">
        <fgColor rgb="FFC5ECFC"/>
        <bgColor indexed="64"/>
      </patternFill>
    </fill>
    <fill>
      <patternFill patternType="solid">
        <fgColor rgb="FFE8F6FE"/>
        <bgColor indexed="64"/>
      </patternFill>
    </fill>
    <fill>
      <patternFill patternType="solid">
        <fgColor rgb="FFC4ECFC"/>
        <bgColor indexed="64"/>
      </patternFill>
    </fill>
    <fill>
      <patternFill patternType="solid">
        <fgColor rgb="FFA9E3FB"/>
        <bgColor indexed="64"/>
      </patternFill>
    </fill>
    <fill>
      <patternFill patternType="solid">
        <fgColor rgb="FFA4E2FA"/>
        <bgColor indexed="64"/>
      </patternFill>
    </fill>
    <fill>
      <patternFill patternType="solid">
        <fgColor rgb="FFA3E1FA"/>
        <bgColor indexed="64"/>
      </patternFill>
    </fill>
    <fill>
      <patternFill patternType="solid">
        <fgColor rgb="FFE5F5FE"/>
        <bgColor indexed="64"/>
      </patternFill>
    </fill>
    <fill>
      <patternFill patternType="solid">
        <fgColor rgb="FFB9E8FB"/>
        <bgColor indexed="64"/>
      </patternFill>
    </fill>
    <fill>
      <patternFill patternType="solid">
        <fgColor rgb="FF9FE0FA"/>
        <bgColor indexed="64"/>
      </patternFill>
    </fill>
    <fill>
      <patternFill patternType="solid">
        <fgColor rgb="FF98DEFA"/>
        <bgColor indexed="64"/>
      </patternFill>
    </fill>
    <fill>
      <patternFill patternType="solid">
        <fgColor rgb="FF94DDF9"/>
        <bgColor indexed="64"/>
      </patternFill>
    </fill>
    <fill>
      <patternFill patternType="solid">
        <fgColor rgb="FF93DDF9"/>
        <bgColor indexed="64"/>
      </patternFill>
    </fill>
    <fill>
      <patternFill patternType="solid">
        <fgColor rgb="FFACE4FB"/>
        <bgColor indexed="64"/>
      </patternFill>
    </fill>
    <fill>
      <patternFill patternType="solid">
        <fgColor rgb="FF8DDBF9"/>
        <bgColor indexed="64"/>
      </patternFill>
    </fill>
    <fill>
      <patternFill patternType="solid">
        <fgColor rgb="FF87D9F8"/>
        <bgColor indexed="64"/>
      </patternFill>
    </fill>
    <fill>
      <patternFill patternType="solid">
        <fgColor rgb="FF84D8F8"/>
        <bgColor indexed="64"/>
      </patternFill>
    </fill>
    <fill>
      <patternFill patternType="solid">
        <fgColor rgb="FF83D8F8"/>
        <bgColor indexed="64"/>
      </patternFill>
    </fill>
    <fill>
      <patternFill patternType="solid">
        <fgColor rgb="FFDEF3FE"/>
        <bgColor indexed="64"/>
      </patternFill>
    </fill>
    <fill>
      <patternFill patternType="solid">
        <fgColor rgb="FF9EE0FA"/>
        <bgColor indexed="64"/>
      </patternFill>
    </fill>
    <fill>
      <patternFill patternType="solid">
        <fgColor rgb="FF88D9F9"/>
        <bgColor indexed="64"/>
      </patternFill>
    </fill>
    <fill>
      <patternFill patternType="solid">
        <fgColor rgb="FF7AD5F8"/>
        <bgColor indexed="64"/>
      </patternFill>
    </fill>
    <fill>
      <patternFill patternType="solid">
        <fgColor rgb="FF72D3F7"/>
        <bgColor indexed="64"/>
      </patternFill>
    </fill>
    <fill>
      <patternFill patternType="solid">
        <fgColor rgb="FF71D3F7"/>
        <bgColor indexed="64"/>
      </patternFill>
    </fill>
    <fill>
      <patternFill patternType="solid">
        <fgColor rgb="FFDAF2FD"/>
        <bgColor indexed="64"/>
      </patternFill>
    </fill>
    <fill>
      <patternFill patternType="solid">
        <fgColor rgb="FF8FDBF9"/>
        <bgColor indexed="64"/>
      </patternFill>
    </fill>
    <fill>
      <patternFill patternType="solid">
        <fgColor rgb="FF75D4F7"/>
        <bgColor indexed="64"/>
      </patternFill>
    </fill>
    <fill>
      <patternFill patternType="solid">
        <fgColor rgb="FF66CFF7"/>
        <bgColor indexed="64"/>
      </patternFill>
    </fill>
    <fill>
      <patternFill patternType="solid">
        <fgColor rgb="FF5FCDF6"/>
        <bgColor indexed="64"/>
      </patternFill>
    </fill>
    <fill>
      <patternFill patternType="solid">
        <fgColor rgb="FFD7F1FD"/>
        <bgColor indexed="64"/>
      </patternFill>
    </fill>
    <fill>
      <patternFill patternType="solid">
        <fgColor rgb="FF4BC7F5"/>
        <bgColor indexed="64"/>
      </patternFill>
    </fill>
    <fill>
      <patternFill patternType="solid">
        <fgColor rgb="FFD2F0FD"/>
        <bgColor indexed="64"/>
      </patternFill>
    </fill>
    <fill>
      <patternFill patternType="solid">
        <fgColor rgb="FF6BD1F7"/>
        <bgColor indexed="64"/>
      </patternFill>
    </fill>
    <fill>
      <patternFill patternType="solid">
        <fgColor rgb="FF48C6F5"/>
        <bgColor indexed="64"/>
      </patternFill>
    </fill>
    <fill>
      <patternFill patternType="solid">
        <fgColor rgb="FF38C1F4"/>
        <bgColor indexed="64"/>
      </patternFill>
    </fill>
    <fill>
      <patternFill patternType="solid">
        <fgColor rgb="FF34C0F4"/>
        <bgColor indexed="64"/>
      </patternFill>
    </fill>
    <fill>
      <patternFill patternType="solid">
        <fgColor rgb="FF39C2F4"/>
        <bgColor indexed="64"/>
      </patternFill>
    </fill>
    <fill>
      <patternFill patternType="solid">
        <fgColor rgb="FFCEEFFD"/>
        <bgColor indexed="64"/>
      </patternFill>
    </fill>
    <fill>
      <patternFill patternType="solid">
        <fgColor rgb="FF91DCF9"/>
        <bgColor indexed="64"/>
      </patternFill>
    </fill>
    <fill>
      <patternFill patternType="solid">
        <fgColor rgb="FF2EBEF3"/>
        <bgColor indexed="64"/>
      </patternFill>
    </fill>
    <fill>
      <patternFill patternType="solid">
        <fgColor rgb="FF1DB9F2"/>
        <bgColor indexed="64"/>
      </patternFill>
    </fill>
    <fill>
      <patternFill patternType="solid">
        <fgColor rgb="FF21BAF2"/>
        <bgColor indexed="64"/>
      </patternFill>
    </fill>
    <fill>
      <patternFill patternType="solid">
        <fgColor rgb="FF24BBF3"/>
        <bgColor indexed="64"/>
      </patternFill>
    </fill>
    <fill>
      <patternFill patternType="solid">
        <fgColor rgb="FFCAEDFC"/>
        <bgColor indexed="64"/>
      </patternFill>
    </fill>
    <fill>
      <patternFill patternType="solid">
        <fgColor rgb="FF02B1F1"/>
        <bgColor indexed="64"/>
      </patternFill>
    </fill>
    <fill>
      <patternFill patternType="solid">
        <fgColor rgb="FF0AB3F1"/>
        <bgColor indexed="64"/>
      </patternFill>
    </fill>
    <fill>
      <patternFill patternType="solid">
        <fgColor rgb="FF0FB5F1"/>
        <bgColor indexed="64"/>
      </patternFill>
    </fill>
    <fill>
      <patternFill patternType="solid">
        <fgColor rgb="FF10B5F1"/>
        <bgColor indexed="64"/>
      </patternFill>
    </fill>
    <fill>
      <patternFill patternType="solid">
        <fgColor rgb="FFADDB7C"/>
        <bgColor indexed="64"/>
      </patternFill>
    </fill>
    <fill>
      <patternFill patternType="solid">
        <fgColor rgb="FFBEE399"/>
        <bgColor indexed="64"/>
      </patternFill>
    </fill>
    <fill>
      <patternFill patternType="solid">
        <fgColor rgb="FFB4DE88"/>
        <bgColor indexed="64"/>
      </patternFill>
    </fill>
    <fill>
      <patternFill patternType="solid">
        <fgColor rgb="FF94D154"/>
        <bgColor indexed="64"/>
      </patternFill>
    </fill>
    <fill>
      <patternFill patternType="solid">
        <fgColor rgb="FF93D151"/>
        <bgColor indexed="64"/>
      </patternFill>
    </fill>
    <fill>
      <patternFill patternType="solid">
        <fgColor rgb="FFC1E49D"/>
        <bgColor indexed="64"/>
      </patternFill>
    </fill>
    <fill>
      <patternFill patternType="solid">
        <fgColor rgb="FFB6DF8A"/>
        <bgColor indexed="64"/>
      </patternFill>
    </fill>
    <fill>
      <patternFill patternType="solid">
        <fgColor rgb="FFA3D76C"/>
        <bgColor indexed="64"/>
      </patternFill>
    </fill>
    <fill>
      <patternFill patternType="solid">
        <fgColor rgb="FF94D153"/>
        <bgColor indexed="64"/>
      </patternFill>
    </fill>
    <fill>
      <patternFill patternType="solid">
        <fgColor rgb="FFC4E5A1"/>
        <bgColor indexed="64"/>
      </patternFill>
    </fill>
    <fill>
      <patternFill patternType="solid">
        <fgColor rgb="FFB7E08D"/>
        <bgColor indexed="64"/>
      </patternFill>
    </fill>
    <fill>
      <patternFill patternType="solid">
        <fgColor rgb="FFA3D86D"/>
        <bgColor indexed="64"/>
      </patternFill>
    </fill>
    <fill>
      <patternFill patternType="solid">
        <fgColor rgb="FF94D152"/>
        <bgColor indexed="64"/>
      </patternFill>
    </fill>
    <fill>
      <patternFill patternType="solid">
        <fgColor rgb="FF93D152"/>
        <bgColor indexed="64"/>
      </patternFill>
    </fill>
    <fill>
      <patternFill patternType="solid">
        <fgColor rgb="FFC9E7AA"/>
        <bgColor indexed="64"/>
      </patternFill>
    </fill>
    <fill>
      <patternFill patternType="solid">
        <fgColor rgb="FFBBE194"/>
        <bgColor indexed="64"/>
      </patternFill>
    </fill>
    <fill>
      <patternFill patternType="solid">
        <fgColor rgb="FFA6D870"/>
        <bgColor indexed="64"/>
      </patternFill>
    </fill>
    <fill>
      <patternFill patternType="solid">
        <fgColor rgb="FF97D358"/>
        <bgColor indexed="64"/>
      </patternFill>
    </fill>
    <fill>
      <patternFill patternType="solid">
        <fgColor rgb="FFC0E39C"/>
        <bgColor indexed="64"/>
      </patternFill>
    </fill>
    <fill>
      <patternFill patternType="solid">
        <fgColor rgb="FFB3DE86"/>
        <bgColor indexed="64"/>
      </patternFill>
    </fill>
    <fill>
      <patternFill patternType="solid">
        <fgColor rgb="FF9CD561"/>
        <bgColor indexed="64"/>
      </patternFill>
    </fill>
    <fill>
      <patternFill patternType="solid">
        <fgColor rgb="FFD4ECBD"/>
        <bgColor indexed="64"/>
      </patternFill>
    </fill>
    <fill>
      <patternFill patternType="solid">
        <fgColor rgb="FFC6E6A5"/>
        <bgColor indexed="64"/>
      </patternFill>
    </fill>
    <fill>
      <patternFill patternType="solid">
        <fgColor rgb="FFB9E08F"/>
        <bgColor indexed="64"/>
      </patternFill>
    </fill>
    <fill>
      <patternFill patternType="solid">
        <fgColor rgb="FFAFDC7F"/>
        <bgColor indexed="64"/>
      </patternFill>
    </fill>
    <fill>
      <patternFill patternType="solid">
        <fgColor rgb="FFA9DA75"/>
        <bgColor indexed="64"/>
      </patternFill>
    </fill>
    <fill>
      <patternFill patternType="solid">
        <fgColor rgb="FFA5D870"/>
        <bgColor indexed="64"/>
      </patternFill>
    </fill>
    <fill>
      <patternFill patternType="solid">
        <fgColor rgb="FFA4D86E"/>
        <bgColor indexed="64"/>
      </patternFill>
    </fill>
    <fill>
      <patternFill patternType="solid">
        <fgColor rgb="FFDAEEC7"/>
        <bgColor indexed="64"/>
      </patternFill>
    </fill>
    <fill>
      <patternFill patternType="solid">
        <fgColor rgb="FFCCE8B0"/>
        <bgColor indexed="64"/>
      </patternFill>
    </fill>
    <fill>
      <patternFill patternType="solid">
        <fgColor rgb="FFBFE39A"/>
        <bgColor indexed="64"/>
      </patternFill>
    </fill>
    <fill>
      <patternFill patternType="solid">
        <fgColor rgb="FFB6DF8B"/>
        <bgColor indexed="64"/>
      </patternFill>
    </fill>
    <fill>
      <patternFill patternType="solid">
        <fgColor rgb="FFB1DD82"/>
        <bgColor indexed="64"/>
      </patternFill>
    </fill>
    <fill>
      <patternFill patternType="solid">
        <fgColor rgb="FFE0F1D1"/>
        <bgColor indexed="64"/>
      </patternFill>
    </fill>
    <fill>
      <patternFill patternType="solid">
        <fgColor rgb="FFD4ECBC"/>
        <bgColor indexed="64"/>
      </patternFill>
    </fill>
    <fill>
      <patternFill patternType="solid">
        <fgColor rgb="FFBFE39B"/>
        <bgColor indexed="64"/>
      </patternFill>
    </fill>
    <fill>
      <patternFill patternType="solid">
        <fgColor rgb="FFB9E090"/>
        <bgColor indexed="64"/>
      </patternFill>
    </fill>
    <fill>
      <patternFill patternType="solid">
        <fgColor rgb="FFE7F4DC"/>
        <bgColor indexed="64"/>
      </patternFill>
    </fill>
    <fill>
      <patternFill patternType="solid">
        <fgColor rgb="FFDCEFCA"/>
        <bgColor indexed="64"/>
      </patternFill>
    </fill>
    <fill>
      <patternFill patternType="solid">
        <fgColor rgb="FFD2EBB9"/>
        <bgColor indexed="64"/>
      </patternFill>
    </fill>
    <fill>
      <patternFill patternType="solid">
        <fgColor rgb="FFCBE8AD"/>
        <bgColor indexed="64"/>
      </patternFill>
    </fill>
    <fill>
      <patternFill patternType="solid">
        <fgColor rgb="FFC7E6A8"/>
        <bgColor indexed="64"/>
      </patternFill>
    </fill>
    <fill>
      <patternFill patternType="solid">
        <fgColor rgb="FFC6E6A6"/>
        <bgColor indexed="64"/>
      </patternFill>
    </fill>
    <fill>
      <patternFill patternType="solid">
        <fgColor rgb="FFC7E6A6"/>
        <bgColor indexed="64"/>
      </patternFill>
    </fill>
    <fill>
      <patternFill patternType="solid">
        <fgColor rgb="FFEEF6E7"/>
        <bgColor indexed="64"/>
      </patternFill>
    </fill>
    <fill>
      <patternFill patternType="solid">
        <fgColor rgb="FFE6F3DA"/>
        <bgColor indexed="64"/>
      </patternFill>
    </fill>
    <fill>
      <patternFill patternType="solid">
        <fgColor rgb="FFDEF0CD"/>
        <bgColor indexed="64"/>
      </patternFill>
    </fill>
    <fill>
      <patternFill patternType="solid">
        <fgColor rgb="FFD9EEC4"/>
        <bgColor indexed="64"/>
      </patternFill>
    </fill>
    <fill>
      <patternFill patternType="solid">
        <fgColor rgb="FFD6EDC0"/>
        <bgColor indexed="64"/>
      </patternFill>
    </fill>
    <fill>
      <patternFill patternType="solid">
        <fgColor rgb="FFD6ECC0"/>
        <bgColor indexed="64"/>
      </patternFill>
    </fill>
    <fill>
      <patternFill patternType="solid">
        <fgColor rgb="FFF5F9F3"/>
        <bgColor indexed="64"/>
      </patternFill>
    </fill>
    <fill>
      <patternFill patternType="solid">
        <fgColor rgb="FFF0F7EC"/>
        <bgColor indexed="64"/>
      </patternFill>
    </fill>
    <fill>
      <patternFill patternType="solid">
        <fgColor rgb="FFECF6E4"/>
        <bgColor indexed="64"/>
      </patternFill>
    </fill>
    <fill>
      <patternFill patternType="solid">
        <fgColor rgb="FFE9F4E0"/>
        <bgColor indexed="64"/>
      </patternFill>
    </fill>
    <fill>
      <patternFill patternType="solid">
        <fgColor rgb="FFE8F4DD"/>
        <bgColor indexed="64"/>
      </patternFill>
    </fill>
    <fill>
      <patternFill patternType="solid">
        <fgColor rgb="FFA8DA75"/>
        <bgColor indexed="64"/>
      </patternFill>
    </fill>
    <fill>
      <patternFill patternType="solid">
        <fgColor rgb="FFADDB7B"/>
        <bgColor indexed="64"/>
      </patternFill>
    </fill>
    <fill>
      <patternFill patternType="solid">
        <fgColor rgb="FFAEDC7D"/>
        <bgColor indexed="64"/>
      </patternFill>
    </fill>
    <fill>
      <patternFill patternType="solid">
        <fgColor rgb="FFFF000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auto="1"/>
      </right>
      <top style="thin">
        <color auto="1"/>
      </top>
      <bottom/>
      <diagonal/>
    </border>
  </borders>
  <cellStyleXfs count="5">
    <xf numFmtId="0" fontId="0" fillId="0" borderId="0">
      <alignment vertical="center"/>
    </xf>
    <xf numFmtId="38" fontId="4" fillId="0" borderId="0" applyFont="0" applyFill="0" applyBorder="0" applyAlignment="0" applyProtection="0">
      <alignment vertical="center"/>
    </xf>
    <xf numFmtId="0" fontId="5" fillId="0" borderId="0">
      <alignment vertical="center"/>
    </xf>
    <xf numFmtId="38" fontId="4" fillId="0" borderId="0" applyFont="0" applyFill="0" applyBorder="0" applyAlignment="0" applyProtection="0">
      <alignment vertical="center"/>
    </xf>
    <xf numFmtId="0" fontId="4" fillId="0" borderId="0">
      <alignment vertical="center"/>
    </xf>
  </cellStyleXfs>
  <cellXfs count="464">
    <xf numFmtId="0" fontId="0" fillId="0" borderId="0" xfId="0">
      <alignment vertical="center"/>
    </xf>
    <xf numFmtId="0" fontId="3" fillId="0" borderId="0" xfId="0" applyFont="1">
      <alignment vertical="center"/>
    </xf>
    <xf numFmtId="3" fontId="0" fillId="0" borderId="0" xfId="0" applyNumberFormat="1">
      <alignment vertical="center"/>
    </xf>
    <xf numFmtId="1" fontId="0" fillId="0" borderId="0" xfId="0" applyNumberFormat="1">
      <alignment vertical="center"/>
    </xf>
    <xf numFmtId="38" fontId="0" fillId="0" borderId="0" xfId="0" applyNumberFormat="1">
      <alignment vertical="center"/>
    </xf>
    <xf numFmtId="40" fontId="0" fillId="0" borderId="0" xfId="0" applyNumberFormat="1">
      <alignment vertical="center"/>
    </xf>
    <xf numFmtId="0" fontId="3" fillId="0" borderId="8" xfId="0" applyFont="1" applyBorder="1">
      <alignment vertical="center"/>
    </xf>
    <xf numFmtId="0" fontId="6" fillId="0" borderId="0" xfId="0" applyFont="1">
      <alignment vertical="center"/>
    </xf>
    <xf numFmtId="0" fontId="7" fillId="0" borderId="0" xfId="0" applyFont="1" applyAlignment="1">
      <alignment horizontal="left" vertical="center" indent="1"/>
    </xf>
    <xf numFmtId="0" fontId="8" fillId="0" borderId="0" xfId="0" applyFont="1">
      <alignment vertical="center"/>
    </xf>
    <xf numFmtId="38" fontId="9" fillId="0" borderId="0" xfId="0" applyNumberFormat="1" applyFont="1">
      <alignment vertical="center"/>
    </xf>
    <xf numFmtId="0" fontId="9" fillId="0" borderId="0" xfId="0" applyFont="1">
      <alignment vertical="center"/>
    </xf>
    <xf numFmtId="0" fontId="10" fillId="0" borderId="0" xfId="0" applyFont="1">
      <alignment vertical="center"/>
    </xf>
    <xf numFmtId="38" fontId="13" fillId="0" borderId="0" xfId="0" applyNumberFormat="1" applyFont="1">
      <alignment vertical="center"/>
    </xf>
    <xf numFmtId="38" fontId="14" fillId="0" borderId="0" xfId="0" applyNumberFormat="1" applyFont="1">
      <alignment vertical="center"/>
    </xf>
    <xf numFmtId="0" fontId="14" fillId="0" borderId="0" xfId="0" applyFont="1">
      <alignment vertical="center"/>
    </xf>
    <xf numFmtId="0" fontId="14" fillId="0" borderId="8" xfId="0" applyFont="1" applyBorder="1">
      <alignment vertical="center"/>
    </xf>
    <xf numFmtId="0" fontId="12" fillId="0" borderId="0" xfId="0" applyFont="1" applyAlignment="1">
      <alignment horizontal="left" vertical="center"/>
    </xf>
    <xf numFmtId="0" fontId="15" fillId="0" borderId="0" xfId="0" applyFont="1" applyAlignment="1">
      <alignment horizontal="left" vertical="center"/>
    </xf>
    <xf numFmtId="0" fontId="0" fillId="0" borderId="0" xfId="0" applyAlignment="1"/>
    <xf numFmtId="0" fontId="12" fillId="0" borderId="0" xfId="0" applyFont="1" applyAlignment="1">
      <alignment horizontal="justify" vertical="center"/>
    </xf>
    <xf numFmtId="0" fontId="21" fillId="0" borderId="0" xfId="0" applyFont="1">
      <alignment vertical="center"/>
    </xf>
    <xf numFmtId="0" fontId="20" fillId="0" borderId="0" xfId="0" applyFont="1" applyAlignment="1">
      <alignment vertical="center" wrapText="1"/>
    </xf>
    <xf numFmtId="0" fontId="0" fillId="0" borderId="0" xfId="0" applyAlignment="1">
      <alignment horizontal="left"/>
    </xf>
    <xf numFmtId="0" fontId="25" fillId="0" borderId="0" xfId="0" applyFont="1">
      <alignment vertical="center"/>
    </xf>
    <xf numFmtId="0" fontId="11" fillId="0" borderId="0" xfId="0" applyFont="1" applyAlignment="1">
      <alignment horizontal="justify" vertical="center"/>
    </xf>
    <xf numFmtId="0" fontId="6" fillId="0" borderId="8" xfId="0" applyFont="1" applyBorder="1">
      <alignment vertical="center"/>
    </xf>
    <xf numFmtId="0" fontId="6" fillId="0" borderId="2" xfId="0" applyFont="1" applyBorder="1">
      <alignment vertical="center"/>
    </xf>
    <xf numFmtId="0" fontId="6" fillId="0" borderId="12" xfId="0" applyFont="1" applyBorder="1">
      <alignment vertical="center"/>
    </xf>
    <xf numFmtId="38" fontId="6" fillId="0" borderId="0" xfId="1" applyFont="1" applyBorder="1">
      <alignment vertical="center"/>
    </xf>
    <xf numFmtId="38" fontId="6" fillId="0" borderId="0" xfId="1" applyFont="1" applyFill="1" applyBorder="1">
      <alignment vertical="center"/>
    </xf>
    <xf numFmtId="38" fontId="6" fillId="0" borderId="0" xfId="0" applyNumberFormat="1" applyFont="1">
      <alignment vertical="center"/>
    </xf>
    <xf numFmtId="38" fontId="6" fillId="0" borderId="8" xfId="0" applyNumberFormat="1" applyFont="1" applyBorder="1">
      <alignment vertical="center"/>
    </xf>
    <xf numFmtId="0" fontId="30" fillId="0" borderId="0" xfId="0" applyFont="1">
      <alignment vertical="center"/>
    </xf>
    <xf numFmtId="0" fontId="19" fillId="4" borderId="11" xfId="0" applyFont="1" applyFill="1" applyBorder="1" applyAlignment="1">
      <alignment horizontal="center" vertical="center" wrapText="1"/>
    </xf>
    <xf numFmtId="0" fontId="19" fillId="4" borderId="2"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19" fillId="4" borderId="15" xfId="0" applyFont="1" applyFill="1" applyBorder="1" applyAlignment="1">
      <alignment horizontal="center" vertical="center" wrapText="1"/>
    </xf>
    <xf numFmtId="0" fontId="19" fillId="4" borderId="7"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19" fillId="4" borderId="13" xfId="0" applyFont="1" applyFill="1" applyBorder="1" applyAlignment="1">
      <alignment horizontal="center" vertical="center" wrapText="1"/>
    </xf>
    <xf numFmtId="180" fontId="19" fillId="4" borderId="14" xfId="0" applyNumberFormat="1" applyFont="1" applyFill="1" applyBorder="1" applyAlignment="1">
      <alignment horizontal="center" vertical="center" wrapText="1"/>
    </xf>
    <xf numFmtId="180" fontId="19" fillId="4" borderId="0" xfId="0" applyNumberFormat="1" applyFont="1" applyFill="1" applyAlignment="1">
      <alignment horizontal="center" vertical="center" wrapText="1"/>
    </xf>
    <xf numFmtId="180" fontId="19" fillId="4" borderId="15" xfId="0" applyNumberFormat="1" applyFont="1" applyFill="1" applyBorder="1" applyAlignment="1">
      <alignment horizontal="center" vertical="center" wrapText="1"/>
    </xf>
    <xf numFmtId="182" fontId="19" fillId="4" borderId="6" xfId="0" applyNumberFormat="1" applyFont="1" applyFill="1" applyBorder="1" applyAlignment="1">
      <alignment horizontal="center" vertical="center" wrapText="1"/>
    </xf>
    <xf numFmtId="0" fontId="19" fillId="4" borderId="4" xfId="0" applyFont="1" applyFill="1" applyBorder="1" applyAlignment="1">
      <alignment horizontal="center" vertical="center" wrapText="1"/>
    </xf>
    <xf numFmtId="180" fontId="19" fillId="4" borderId="5" xfId="0" applyNumberFormat="1" applyFont="1" applyFill="1" applyBorder="1" applyAlignment="1">
      <alignment horizontal="center" vertical="center" wrapText="1"/>
    </xf>
    <xf numFmtId="180" fontId="19" fillId="4" borderId="6" xfId="0" applyNumberFormat="1" applyFont="1" applyFill="1" applyBorder="1" applyAlignment="1">
      <alignment horizontal="center" vertical="center" wrapText="1"/>
    </xf>
    <xf numFmtId="180" fontId="19" fillId="4" borderId="9" xfId="0" applyNumberFormat="1" applyFont="1" applyFill="1" applyBorder="1" applyAlignment="1">
      <alignment horizontal="center" vertical="center" wrapText="1"/>
    </xf>
    <xf numFmtId="180" fontId="19" fillId="4" borderId="8" xfId="0" applyNumberFormat="1" applyFont="1" applyFill="1" applyBorder="1" applyAlignment="1">
      <alignment horizontal="center" vertical="center" wrapText="1"/>
    </xf>
    <xf numFmtId="180" fontId="19" fillId="4" borderId="10" xfId="0" applyNumberFormat="1" applyFont="1" applyFill="1" applyBorder="1" applyAlignment="1">
      <alignment horizontal="center" vertical="center" wrapText="1"/>
    </xf>
    <xf numFmtId="182" fontId="19" fillId="4" borderId="10" xfId="0" applyNumberFormat="1" applyFont="1" applyFill="1" applyBorder="1" applyAlignment="1">
      <alignment horizontal="center" vertical="center" wrapText="1"/>
    </xf>
    <xf numFmtId="0" fontId="15" fillId="2" borderId="13"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4" xfId="0" applyFont="1" applyFill="1" applyBorder="1" applyAlignment="1">
      <alignment horizontal="right" vertical="center"/>
    </xf>
    <xf numFmtId="181" fontId="15" fillId="2" borderId="4" xfId="0" applyNumberFormat="1" applyFont="1" applyFill="1" applyBorder="1" applyAlignment="1">
      <alignment horizontal="right" vertical="center"/>
    </xf>
    <xf numFmtId="181" fontId="15" fillId="2" borderId="6" xfId="0" applyNumberFormat="1" applyFont="1" applyFill="1" applyBorder="1" applyAlignment="1">
      <alignment horizontal="right" vertical="center"/>
    </xf>
    <xf numFmtId="40" fontId="15" fillId="2" borderId="4" xfId="0" applyNumberFormat="1" applyFont="1" applyFill="1" applyBorder="1" applyAlignment="1">
      <alignment horizontal="right" vertical="center"/>
    </xf>
    <xf numFmtId="179" fontId="15" fillId="2" borderId="4" xfId="0" applyNumberFormat="1" applyFont="1" applyFill="1" applyBorder="1" applyAlignment="1">
      <alignment horizontal="right" vertical="center"/>
    </xf>
    <xf numFmtId="38" fontId="15" fillId="2" borderId="4" xfId="0" applyNumberFormat="1" applyFont="1" applyFill="1" applyBorder="1" applyAlignment="1">
      <alignment horizontal="right" vertical="center"/>
    </xf>
    <xf numFmtId="178" fontId="15" fillId="2" borderId="4" xfId="0" applyNumberFormat="1" applyFont="1" applyFill="1" applyBorder="1">
      <alignment vertical="center"/>
    </xf>
    <xf numFmtId="177" fontId="15" fillId="2" borderId="4" xfId="0" applyNumberFormat="1" applyFont="1" applyFill="1" applyBorder="1">
      <alignment vertical="center"/>
    </xf>
    <xf numFmtId="181" fontId="15" fillId="2" borderId="0" xfId="0" applyNumberFormat="1" applyFont="1" applyFill="1" applyAlignment="1">
      <alignment horizontal="right" vertical="center"/>
    </xf>
    <xf numFmtId="181" fontId="15" fillId="2" borderId="5" xfId="0" applyNumberFormat="1" applyFont="1" applyFill="1" applyBorder="1" applyAlignment="1">
      <alignment horizontal="right" vertical="center"/>
    </xf>
    <xf numFmtId="40" fontId="15" fillId="2" borderId="5" xfId="0" applyNumberFormat="1" applyFont="1" applyFill="1" applyBorder="1" applyAlignment="1">
      <alignment horizontal="right" vertical="center"/>
    </xf>
    <xf numFmtId="38" fontId="15" fillId="2" borderId="5" xfId="0" applyNumberFormat="1" applyFont="1" applyFill="1" applyBorder="1" applyAlignment="1">
      <alignment horizontal="right" vertical="center"/>
    </xf>
    <xf numFmtId="0" fontId="15" fillId="2" borderId="5" xfId="0" applyFont="1" applyFill="1" applyBorder="1" applyAlignment="1">
      <alignment horizontal="right" vertical="center"/>
    </xf>
    <xf numFmtId="0" fontId="15" fillId="2" borderId="7" xfId="0" applyFont="1" applyFill="1" applyBorder="1" applyAlignment="1">
      <alignment horizontal="right" vertical="center"/>
    </xf>
    <xf numFmtId="181" fontId="15" fillId="2" borderId="9" xfId="0" applyNumberFormat="1" applyFont="1" applyFill="1" applyBorder="1" applyAlignment="1">
      <alignment horizontal="right" vertical="center"/>
    </xf>
    <xf numFmtId="40" fontId="15" fillId="2" borderId="9" xfId="0" applyNumberFormat="1" applyFont="1" applyFill="1" applyBorder="1" applyAlignment="1">
      <alignment horizontal="right" vertical="center"/>
    </xf>
    <xf numFmtId="179" fontId="15" fillId="2" borderId="7" xfId="0" applyNumberFormat="1" applyFont="1" applyFill="1" applyBorder="1" applyAlignment="1">
      <alignment horizontal="right" vertical="center"/>
    </xf>
    <xf numFmtId="38" fontId="15" fillId="2" borderId="9" xfId="0" applyNumberFormat="1" applyFont="1" applyFill="1" applyBorder="1" applyAlignment="1">
      <alignment horizontal="right" vertical="center"/>
    </xf>
    <xf numFmtId="178" fontId="15" fillId="2" borderId="7" xfId="0" applyNumberFormat="1" applyFont="1" applyFill="1" applyBorder="1">
      <alignment vertical="center"/>
    </xf>
    <xf numFmtId="177" fontId="15" fillId="2" borderId="7" xfId="0" applyNumberFormat="1" applyFont="1" applyFill="1" applyBorder="1">
      <alignment vertical="center"/>
    </xf>
    <xf numFmtId="0" fontId="32" fillId="2" borderId="13" xfId="0" applyFont="1" applyFill="1" applyBorder="1" applyAlignment="1">
      <alignment horizontal="center" vertical="center"/>
    </xf>
    <xf numFmtId="0" fontId="11" fillId="0" borderId="0" xfId="0" applyFont="1" applyAlignment="1">
      <alignment horizontal="left" vertical="center"/>
    </xf>
    <xf numFmtId="0" fontId="33" fillId="0" borderId="0" xfId="0" applyFont="1" applyAlignment="1">
      <alignment horizontal="left" vertical="center"/>
    </xf>
    <xf numFmtId="0" fontId="35" fillId="0" borderId="0" xfId="0" applyFont="1">
      <alignment vertical="center"/>
    </xf>
    <xf numFmtId="0" fontId="6" fillId="0" borderId="2" xfId="0" applyFont="1" applyBorder="1" applyAlignment="1">
      <alignment horizontal="right" vertical="center"/>
    </xf>
    <xf numFmtId="178" fontId="6" fillId="0" borderId="0" xfId="0" applyNumberFormat="1" applyFont="1">
      <alignment vertical="center"/>
    </xf>
    <xf numFmtId="176" fontId="6" fillId="0" borderId="0" xfId="0" applyNumberFormat="1" applyFont="1">
      <alignment vertical="center"/>
    </xf>
    <xf numFmtId="177" fontId="6" fillId="0" borderId="0" xfId="0" applyNumberFormat="1" applyFont="1">
      <alignment vertical="center"/>
    </xf>
    <xf numFmtId="178" fontId="6" fillId="0" borderId="8" xfId="0" applyNumberFormat="1" applyFont="1" applyBorder="1">
      <alignment vertical="center"/>
    </xf>
    <xf numFmtId="0" fontId="6" fillId="0" borderId="2" xfId="0" applyFont="1" applyBorder="1" applyAlignment="1">
      <alignment horizontal="center" vertical="center"/>
    </xf>
    <xf numFmtId="0" fontId="6" fillId="0" borderId="0" xfId="0" applyFont="1" applyAlignment="1">
      <alignment horizontal="center" vertical="center"/>
    </xf>
    <xf numFmtId="2" fontId="6" fillId="0" borderId="0" xfId="0" applyNumberFormat="1" applyFont="1">
      <alignment vertical="center"/>
    </xf>
    <xf numFmtId="0" fontId="6" fillId="0" borderId="8" xfId="0" applyFont="1" applyBorder="1" applyAlignment="1">
      <alignment horizontal="center" vertical="center"/>
    </xf>
    <xf numFmtId="177" fontId="6" fillId="0" borderId="8" xfId="0" applyNumberFormat="1" applyFont="1" applyBorder="1">
      <alignment vertical="center"/>
    </xf>
    <xf numFmtId="2" fontId="6" fillId="0" borderId="8" xfId="0" applyNumberFormat="1" applyFont="1" applyBorder="1">
      <alignment vertical="center"/>
    </xf>
    <xf numFmtId="0" fontId="35" fillId="0" borderId="8" xfId="0" applyFont="1" applyBorder="1">
      <alignment vertical="center"/>
    </xf>
    <xf numFmtId="180" fontId="6" fillId="0" borderId="0" xfId="0" applyNumberFormat="1" applyFont="1">
      <alignment vertical="center"/>
    </xf>
    <xf numFmtId="180" fontId="6" fillId="0" borderId="8" xfId="0" applyNumberFormat="1" applyFont="1" applyBorder="1">
      <alignment vertical="center"/>
    </xf>
    <xf numFmtId="0" fontId="6" fillId="0" borderId="0" xfId="0" applyFont="1" applyAlignment="1"/>
    <xf numFmtId="0" fontId="6" fillId="0" borderId="0" xfId="0" applyFont="1" applyAlignment="1">
      <alignment horizontal="left"/>
    </xf>
    <xf numFmtId="0" fontId="40" fillId="0" borderId="0" xfId="0" applyFont="1" applyAlignment="1">
      <alignment horizontal="left" vertical="center"/>
    </xf>
    <xf numFmtId="178" fontId="6" fillId="0" borderId="2" xfId="0" applyNumberFormat="1" applyFont="1" applyBorder="1">
      <alignment vertical="center"/>
    </xf>
    <xf numFmtId="180" fontId="6" fillId="0" borderId="2" xfId="0" applyNumberFormat="1" applyFont="1" applyBorder="1">
      <alignment vertical="center"/>
    </xf>
    <xf numFmtId="185" fontId="6" fillId="0" borderId="2" xfId="0" applyNumberFormat="1" applyFont="1" applyBorder="1">
      <alignment vertical="center"/>
    </xf>
    <xf numFmtId="0" fontId="30" fillId="0" borderId="2" xfId="0" applyFont="1" applyBorder="1">
      <alignment vertical="center"/>
    </xf>
    <xf numFmtId="3" fontId="6" fillId="0" borderId="2" xfId="0" applyNumberFormat="1" applyFont="1" applyBorder="1">
      <alignment vertical="center"/>
    </xf>
    <xf numFmtId="3" fontId="6" fillId="0" borderId="2" xfId="0" applyNumberFormat="1" applyFont="1" applyBorder="1" applyAlignment="1">
      <alignment horizontal="right" vertical="center"/>
    </xf>
    <xf numFmtId="3" fontId="30" fillId="0" borderId="2" xfId="0" applyNumberFormat="1" applyFont="1" applyBorder="1" applyAlignment="1">
      <alignment horizontal="right" vertical="center"/>
    </xf>
    <xf numFmtId="1" fontId="6" fillId="0" borderId="0" xfId="0" applyNumberFormat="1" applyFont="1">
      <alignment vertical="center"/>
    </xf>
    <xf numFmtId="0" fontId="41" fillId="0" borderId="0" xfId="0" applyFont="1">
      <alignment vertical="center"/>
    </xf>
    <xf numFmtId="0" fontId="27" fillId="3" borderId="13" xfId="0" applyFont="1" applyFill="1" applyBorder="1" applyAlignment="1">
      <alignment horizontal="center" vertical="center" wrapText="1"/>
    </xf>
    <xf numFmtId="0" fontId="19" fillId="0" borderId="13" xfId="0" applyFont="1" applyBorder="1" applyAlignment="1">
      <alignment horizontal="center" vertical="center" wrapText="1"/>
    </xf>
    <xf numFmtId="0" fontId="19" fillId="30" borderId="13" xfId="0" applyFont="1" applyFill="1" applyBorder="1" applyAlignment="1">
      <alignment horizontal="center" vertical="center"/>
    </xf>
    <xf numFmtId="0" fontId="19" fillId="30" borderId="13" xfId="0" applyFont="1" applyFill="1" applyBorder="1" applyAlignment="1">
      <alignment horizontal="center" vertical="center" wrapText="1"/>
    </xf>
    <xf numFmtId="186" fontId="19" fillId="4" borderId="13" xfId="0" applyNumberFormat="1" applyFont="1" applyFill="1" applyBorder="1" applyAlignment="1">
      <alignment horizontal="right" vertical="center"/>
    </xf>
    <xf numFmtId="186" fontId="19" fillId="5" borderId="13" xfId="0" applyNumberFormat="1" applyFont="1" applyFill="1" applyBorder="1" applyAlignment="1">
      <alignment horizontal="right" vertical="center"/>
    </xf>
    <xf numFmtId="186" fontId="19" fillId="94" borderId="13" xfId="0" applyNumberFormat="1" applyFont="1" applyFill="1" applyBorder="1" applyAlignment="1">
      <alignment horizontal="right" vertical="center"/>
    </xf>
    <xf numFmtId="186" fontId="19" fillId="95" borderId="13" xfId="0" applyNumberFormat="1" applyFont="1" applyFill="1" applyBorder="1" applyAlignment="1">
      <alignment horizontal="right" vertical="center"/>
    </xf>
    <xf numFmtId="186" fontId="19" fillId="96" borderId="13" xfId="0" applyNumberFormat="1" applyFont="1" applyFill="1" applyBorder="1" applyAlignment="1">
      <alignment horizontal="right" vertical="center"/>
    </xf>
    <xf numFmtId="186" fontId="19" fillId="97" borderId="13" xfId="0" applyNumberFormat="1" applyFont="1" applyFill="1" applyBorder="1" applyAlignment="1">
      <alignment horizontal="right" vertical="center"/>
    </xf>
    <xf numFmtId="186" fontId="19" fillId="24" borderId="13" xfId="0" applyNumberFormat="1" applyFont="1" applyFill="1" applyBorder="1" applyAlignment="1">
      <alignment horizontal="right" vertical="center"/>
    </xf>
    <xf numFmtId="186" fontId="19" fillId="98" borderId="13" xfId="0" applyNumberFormat="1" applyFont="1" applyFill="1" applyBorder="1" applyAlignment="1">
      <alignment horizontal="right" vertical="center"/>
    </xf>
    <xf numFmtId="186" fontId="19" fillId="99" borderId="13" xfId="0" applyNumberFormat="1" applyFont="1" applyFill="1" applyBorder="1" applyAlignment="1">
      <alignment horizontal="right" vertical="center"/>
    </xf>
    <xf numFmtId="186" fontId="19" fillId="9" borderId="13" xfId="0" applyNumberFormat="1" applyFont="1" applyFill="1" applyBorder="1" applyAlignment="1">
      <alignment horizontal="right" vertical="center"/>
    </xf>
    <xf numFmtId="186" fontId="19" fillId="6" borderId="13" xfId="0" applyNumberFormat="1" applyFont="1" applyFill="1" applyBorder="1" applyAlignment="1">
      <alignment horizontal="right" vertical="center"/>
    </xf>
    <xf numFmtId="186" fontId="19" fillId="7" borderId="13" xfId="0" applyNumberFormat="1" applyFont="1" applyFill="1" applyBorder="1" applyAlignment="1">
      <alignment horizontal="right" vertical="center"/>
    </xf>
    <xf numFmtId="186" fontId="19" fillId="100" borderId="13" xfId="0" applyNumberFormat="1" applyFont="1" applyFill="1" applyBorder="1" applyAlignment="1">
      <alignment horizontal="right" vertical="center"/>
    </xf>
    <xf numFmtId="186" fontId="19" fillId="101" borderId="13" xfId="0" applyNumberFormat="1" applyFont="1" applyFill="1" applyBorder="1" applyAlignment="1">
      <alignment horizontal="right" vertical="center"/>
    </xf>
    <xf numFmtId="186" fontId="19" fillId="11" borderId="13" xfId="0" applyNumberFormat="1" applyFont="1" applyFill="1" applyBorder="1" applyAlignment="1">
      <alignment horizontal="right" vertical="center"/>
    </xf>
    <xf numFmtId="186" fontId="19" fillId="102" borderId="13" xfId="0" applyNumberFormat="1" applyFont="1" applyFill="1" applyBorder="1" applyAlignment="1">
      <alignment horizontal="right" vertical="center"/>
    </xf>
    <xf numFmtId="186" fontId="19" fillId="10" borderId="13" xfId="0" applyNumberFormat="1" applyFont="1" applyFill="1" applyBorder="1" applyAlignment="1">
      <alignment horizontal="right" vertical="center"/>
    </xf>
    <xf numFmtId="186" fontId="19" fillId="103" borderId="13" xfId="0" applyNumberFormat="1" applyFont="1" applyFill="1" applyBorder="1" applyAlignment="1">
      <alignment horizontal="right" vertical="center"/>
    </xf>
    <xf numFmtId="186" fontId="19" fillId="8" borderId="13" xfId="0" applyNumberFormat="1" applyFont="1" applyFill="1" applyBorder="1" applyAlignment="1">
      <alignment horizontal="right" vertical="center"/>
    </xf>
    <xf numFmtId="186" fontId="19" fillId="25" borderId="13" xfId="0" applyNumberFormat="1" applyFont="1" applyFill="1" applyBorder="1" applyAlignment="1">
      <alignment horizontal="right" vertical="center"/>
    </xf>
    <xf numFmtId="186" fontId="19" fillId="104" borderId="13" xfId="0" applyNumberFormat="1" applyFont="1" applyFill="1" applyBorder="1" applyAlignment="1">
      <alignment horizontal="right" vertical="center"/>
    </xf>
    <xf numFmtId="186" fontId="19" fillId="105" borderId="13" xfId="0" applyNumberFormat="1" applyFont="1" applyFill="1" applyBorder="1" applyAlignment="1">
      <alignment horizontal="right" vertical="center"/>
    </xf>
    <xf numFmtId="186" fontId="19" fillId="106" borderId="13" xfId="0" applyNumberFormat="1" applyFont="1" applyFill="1" applyBorder="1" applyAlignment="1">
      <alignment horizontal="right" vertical="center"/>
    </xf>
    <xf numFmtId="186" fontId="19" fillId="26" borderId="13" xfId="0" applyNumberFormat="1" applyFont="1" applyFill="1" applyBorder="1" applyAlignment="1">
      <alignment horizontal="right" vertical="center"/>
    </xf>
    <xf numFmtId="186" fontId="19" fillId="107" borderId="13" xfId="0" applyNumberFormat="1" applyFont="1" applyFill="1" applyBorder="1" applyAlignment="1">
      <alignment horizontal="right" vertical="center"/>
    </xf>
    <xf numFmtId="186" fontId="19" fillId="108" borderId="13" xfId="0" applyNumberFormat="1" applyFont="1" applyFill="1" applyBorder="1" applyAlignment="1">
      <alignment horizontal="right" vertical="center"/>
    </xf>
    <xf numFmtId="186" fontId="19" fillId="109" borderId="13" xfId="0" applyNumberFormat="1" applyFont="1" applyFill="1" applyBorder="1" applyAlignment="1">
      <alignment horizontal="right" vertical="center"/>
    </xf>
    <xf numFmtId="186" fontId="19" fillId="29" borderId="13" xfId="0" applyNumberFormat="1" applyFont="1" applyFill="1" applyBorder="1" applyAlignment="1">
      <alignment horizontal="right" vertical="center"/>
    </xf>
    <xf numFmtId="186" fontId="19" fillId="16" borderId="13" xfId="0" applyNumberFormat="1" applyFont="1" applyFill="1" applyBorder="1" applyAlignment="1">
      <alignment horizontal="right" vertical="center"/>
    </xf>
    <xf numFmtId="186" fontId="19" fillId="17" borderId="13" xfId="0" applyNumberFormat="1" applyFont="1" applyFill="1" applyBorder="1" applyAlignment="1">
      <alignment horizontal="right" vertical="center"/>
    </xf>
    <xf numFmtId="186" fontId="19" fillId="110" borderId="13" xfId="0" applyNumberFormat="1" applyFont="1" applyFill="1" applyBorder="1" applyAlignment="1">
      <alignment horizontal="right" vertical="center"/>
    </xf>
    <xf numFmtId="186" fontId="19" fillId="111" borderId="13" xfId="0" applyNumberFormat="1" applyFont="1" applyFill="1" applyBorder="1" applyAlignment="1">
      <alignment horizontal="right" vertical="center"/>
    </xf>
    <xf numFmtId="186" fontId="19" fillId="18" borderId="13" xfId="0" applyNumberFormat="1" applyFont="1" applyFill="1" applyBorder="1" applyAlignment="1">
      <alignment horizontal="right" vertical="center"/>
    </xf>
    <xf numFmtId="186" fontId="19" fillId="112" borderId="13" xfId="0" applyNumberFormat="1" applyFont="1" applyFill="1" applyBorder="1" applyAlignment="1">
      <alignment horizontal="right" vertical="center"/>
    </xf>
    <xf numFmtId="186" fontId="19" fillId="27" borderId="13" xfId="0" applyNumberFormat="1" applyFont="1" applyFill="1" applyBorder="1" applyAlignment="1">
      <alignment horizontal="right" vertical="center"/>
    </xf>
    <xf numFmtId="186" fontId="19" fillId="20" borderId="13" xfId="0" applyNumberFormat="1" applyFont="1" applyFill="1" applyBorder="1" applyAlignment="1">
      <alignment horizontal="right" vertical="center"/>
    </xf>
    <xf numFmtId="186" fontId="19" fillId="21" borderId="13" xfId="0" applyNumberFormat="1" applyFont="1" applyFill="1" applyBorder="1" applyAlignment="1">
      <alignment horizontal="right" vertical="center"/>
    </xf>
    <xf numFmtId="186" fontId="19" fillId="113" borderId="13" xfId="0" applyNumberFormat="1" applyFont="1" applyFill="1" applyBorder="1" applyAlignment="1">
      <alignment horizontal="right" vertical="center"/>
    </xf>
    <xf numFmtId="186" fontId="19" fillId="114" borderId="13" xfId="0" applyNumberFormat="1" applyFont="1" applyFill="1" applyBorder="1" applyAlignment="1">
      <alignment horizontal="right" vertical="center"/>
    </xf>
    <xf numFmtId="186" fontId="19" fillId="19" borderId="13" xfId="0" applyNumberFormat="1" applyFont="1" applyFill="1" applyBorder="1" applyAlignment="1">
      <alignment horizontal="right" vertical="center"/>
    </xf>
    <xf numFmtId="186" fontId="19" fillId="22" borderId="13" xfId="0" applyNumberFormat="1" applyFont="1" applyFill="1" applyBorder="1" applyAlignment="1">
      <alignment horizontal="right" vertical="center"/>
    </xf>
    <xf numFmtId="186" fontId="19" fillId="23" borderId="13" xfId="0" applyNumberFormat="1" applyFont="1" applyFill="1" applyBorder="1" applyAlignment="1">
      <alignment horizontal="right" vertical="center"/>
    </xf>
    <xf numFmtId="186" fontId="19" fillId="115" borderId="13" xfId="0" applyNumberFormat="1" applyFont="1" applyFill="1" applyBorder="1" applyAlignment="1">
      <alignment horizontal="right" vertical="center"/>
    </xf>
    <xf numFmtId="186" fontId="19" fillId="116" borderId="13" xfId="0" applyNumberFormat="1" applyFont="1" applyFill="1" applyBorder="1" applyAlignment="1">
      <alignment horizontal="right" vertical="center"/>
    </xf>
    <xf numFmtId="186" fontId="19" fillId="15" borderId="13" xfId="0" applyNumberFormat="1" applyFont="1" applyFill="1" applyBorder="1" applyAlignment="1">
      <alignment horizontal="right" vertical="center"/>
    </xf>
    <xf numFmtId="186" fontId="19" fillId="117" borderId="13" xfId="0" applyNumberFormat="1" applyFont="1" applyFill="1" applyBorder="1" applyAlignment="1">
      <alignment horizontal="right" vertical="center"/>
    </xf>
    <xf numFmtId="186" fontId="19" fillId="13" borderId="13" xfId="0" applyNumberFormat="1" applyFont="1" applyFill="1" applyBorder="1" applyAlignment="1">
      <alignment horizontal="right" vertical="center"/>
    </xf>
    <xf numFmtId="186" fontId="19" fillId="14" borderId="13" xfId="0" applyNumberFormat="1" applyFont="1" applyFill="1" applyBorder="1" applyAlignment="1">
      <alignment horizontal="right" vertical="center"/>
    </xf>
    <xf numFmtId="186" fontId="19" fillId="118" borderId="13" xfId="0" applyNumberFormat="1" applyFont="1" applyFill="1" applyBorder="1" applyAlignment="1">
      <alignment horizontal="right" vertical="center"/>
    </xf>
    <xf numFmtId="186" fontId="19" fillId="28" borderId="13" xfId="0" applyNumberFormat="1" applyFont="1" applyFill="1" applyBorder="1" applyAlignment="1">
      <alignment horizontal="right" vertical="center"/>
    </xf>
    <xf numFmtId="0" fontId="18" fillId="30" borderId="13" xfId="0" applyFont="1" applyFill="1" applyBorder="1" applyAlignment="1">
      <alignment horizontal="center" vertical="center" wrapText="1"/>
    </xf>
    <xf numFmtId="186" fontId="19" fillId="119" borderId="13" xfId="0" applyNumberFormat="1" applyFont="1" applyFill="1" applyBorder="1" applyAlignment="1">
      <alignment horizontal="right" vertical="center"/>
    </xf>
    <xf numFmtId="186" fontId="19" fillId="120" borderId="13" xfId="0" applyNumberFormat="1" applyFont="1" applyFill="1" applyBorder="1" applyAlignment="1">
      <alignment horizontal="right" vertical="center"/>
    </xf>
    <xf numFmtId="186" fontId="19" fillId="12" borderId="13" xfId="0" applyNumberFormat="1" applyFont="1" applyFill="1" applyBorder="1" applyAlignment="1">
      <alignment horizontal="right" vertical="center"/>
    </xf>
    <xf numFmtId="178" fontId="19" fillId="30" borderId="13" xfId="0" applyNumberFormat="1" applyFont="1" applyFill="1" applyBorder="1" applyAlignment="1">
      <alignment horizontal="center" vertical="center"/>
    </xf>
    <xf numFmtId="178" fontId="19" fillId="121" borderId="13" xfId="0" applyNumberFormat="1" applyFont="1" applyFill="1" applyBorder="1" applyAlignment="1">
      <alignment horizontal="right" vertical="center"/>
    </xf>
    <xf numFmtId="178" fontId="19" fillId="122" borderId="13" xfId="0" applyNumberFormat="1" applyFont="1" applyFill="1" applyBorder="1" applyAlignment="1">
      <alignment horizontal="right" vertical="center"/>
    </xf>
    <xf numFmtId="178" fontId="19" fillId="123" borderId="13" xfId="0" applyNumberFormat="1" applyFont="1" applyFill="1" applyBorder="1" applyAlignment="1">
      <alignment horizontal="right" vertical="center"/>
    </xf>
    <xf numFmtId="178" fontId="19" fillId="42" borderId="13" xfId="0" applyNumberFormat="1" applyFont="1" applyFill="1" applyBorder="1" applyAlignment="1">
      <alignment horizontal="right" vertical="center"/>
    </xf>
    <xf numFmtId="178" fontId="19" fillId="124" borderId="13" xfId="0" applyNumberFormat="1" applyFont="1" applyFill="1" applyBorder="1" applyAlignment="1">
      <alignment horizontal="right" vertical="center"/>
    </xf>
    <xf numFmtId="178" fontId="19" fillId="33" borderId="13" xfId="0" applyNumberFormat="1" applyFont="1" applyFill="1" applyBorder="1" applyAlignment="1">
      <alignment horizontal="right" vertical="center"/>
    </xf>
    <xf numFmtId="178" fontId="19" fillId="34" borderId="13" xfId="0" applyNumberFormat="1" applyFont="1" applyFill="1" applyBorder="1" applyAlignment="1">
      <alignment horizontal="right" vertical="center"/>
    </xf>
    <xf numFmtId="178" fontId="19" fillId="35" borderId="13" xfId="0" applyNumberFormat="1" applyFont="1" applyFill="1" applyBorder="1" applyAlignment="1">
      <alignment horizontal="right" vertical="center"/>
    </xf>
    <xf numFmtId="178" fontId="19" fillId="125" borderId="13" xfId="0" applyNumberFormat="1" applyFont="1" applyFill="1" applyBorder="1" applyAlignment="1">
      <alignment horizontal="right" vertical="center"/>
    </xf>
    <xf numFmtId="177" fontId="19" fillId="30" borderId="13" xfId="0" applyNumberFormat="1" applyFont="1" applyFill="1" applyBorder="1" applyAlignment="1">
      <alignment horizontal="center" vertical="center"/>
    </xf>
    <xf numFmtId="178" fontId="19" fillId="64" borderId="13" xfId="0" applyNumberFormat="1" applyFont="1" applyFill="1" applyBorder="1" applyAlignment="1">
      <alignment horizontal="right" vertical="center"/>
    </xf>
    <xf numFmtId="178" fontId="19" fillId="126" borderId="13" xfId="0" applyNumberFormat="1" applyFont="1" applyFill="1" applyBorder="1" applyAlignment="1">
      <alignment horizontal="right" vertical="center"/>
    </xf>
    <xf numFmtId="178" fontId="19" fillId="31" borderId="13" xfId="0" applyNumberFormat="1" applyFont="1" applyFill="1" applyBorder="1" applyAlignment="1">
      <alignment horizontal="right" vertical="center"/>
    </xf>
    <xf numFmtId="178" fontId="19" fillId="127" borderId="13" xfId="0" applyNumberFormat="1" applyFont="1" applyFill="1" applyBorder="1" applyAlignment="1">
      <alignment horizontal="right" vertical="center"/>
    </xf>
    <xf numFmtId="178" fontId="19" fillId="128" borderId="13" xfId="0" applyNumberFormat="1" applyFont="1" applyFill="1" applyBorder="1" applyAlignment="1">
      <alignment horizontal="right" vertical="center"/>
    </xf>
    <xf numFmtId="178" fontId="19" fillId="36" borderId="13" xfId="0" applyNumberFormat="1" applyFont="1" applyFill="1" applyBorder="1" applyAlignment="1">
      <alignment horizontal="right" vertical="center"/>
    </xf>
    <xf numFmtId="178" fontId="19" fillId="43" borderId="13" xfId="0" applyNumberFormat="1" applyFont="1" applyFill="1" applyBorder="1" applyAlignment="1">
      <alignment horizontal="right" vertical="center"/>
    </xf>
    <xf numFmtId="178" fontId="19" fillId="129" borderId="13" xfId="0" applyNumberFormat="1" applyFont="1" applyFill="1" applyBorder="1" applyAlignment="1">
      <alignment horizontal="right" vertical="center"/>
    </xf>
    <xf numFmtId="178" fontId="19" fillId="130" borderId="13" xfId="0" applyNumberFormat="1" applyFont="1" applyFill="1" applyBorder="1" applyAlignment="1">
      <alignment horizontal="right" vertical="center"/>
    </xf>
    <xf numFmtId="178" fontId="19" fillId="131" borderId="13" xfId="0" applyNumberFormat="1" applyFont="1" applyFill="1" applyBorder="1" applyAlignment="1">
      <alignment horizontal="right" vertical="center"/>
    </xf>
    <xf numFmtId="178" fontId="19" fillId="132" borderId="13" xfId="0" applyNumberFormat="1" applyFont="1" applyFill="1" applyBorder="1" applyAlignment="1">
      <alignment horizontal="right" vertical="center"/>
    </xf>
    <xf numFmtId="178" fontId="19" fillId="133" borderId="13" xfId="0" applyNumberFormat="1" applyFont="1" applyFill="1" applyBorder="1" applyAlignment="1">
      <alignment horizontal="right" vertical="center"/>
    </xf>
    <xf numFmtId="178" fontId="19" fillId="37" borderId="13" xfId="0" applyNumberFormat="1" applyFont="1" applyFill="1" applyBorder="1" applyAlignment="1">
      <alignment horizontal="right" vertical="center"/>
    </xf>
    <xf numFmtId="178" fontId="19" fillId="38" borderId="13" xfId="0" applyNumberFormat="1" applyFont="1" applyFill="1" applyBorder="1" applyAlignment="1">
      <alignment horizontal="right" vertical="center"/>
    </xf>
    <xf numFmtId="178" fontId="19" fillId="58" borderId="13" xfId="0" applyNumberFormat="1" applyFont="1" applyFill="1" applyBorder="1" applyAlignment="1">
      <alignment horizontal="right" vertical="center"/>
    </xf>
    <xf numFmtId="178" fontId="19" fillId="46" borderId="13" xfId="0" applyNumberFormat="1" applyFont="1" applyFill="1" applyBorder="1" applyAlignment="1">
      <alignment horizontal="right" vertical="center"/>
    </xf>
    <xf numFmtId="178" fontId="19" fillId="134" borderId="13" xfId="0" applyNumberFormat="1" applyFont="1" applyFill="1" applyBorder="1" applyAlignment="1">
      <alignment horizontal="right" vertical="center"/>
    </xf>
    <xf numFmtId="178" fontId="19" fillId="39" borderId="13" xfId="0" applyNumberFormat="1" applyFont="1" applyFill="1" applyBorder="1" applyAlignment="1">
      <alignment horizontal="right" vertical="center"/>
    </xf>
    <xf numFmtId="178" fontId="19" fillId="135" borderId="13" xfId="0" applyNumberFormat="1" applyFont="1" applyFill="1" applyBorder="1" applyAlignment="1">
      <alignment horizontal="right" vertical="center"/>
    </xf>
    <xf numFmtId="178" fontId="19" fillId="40" borderId="13" xfId="0" applyNumberFormat="1" applyFont="1" applyFill="1" applyBorder="1" applyAlignment="1">
      <alignment horizontal="right" vertical="center"/>
    </xf>
    <xf numFmtId="178" fontId="19" fillId="136" borderId="13" xfId="0" applyNumberFormat="1" applyFont="1" applyFill="1" applyBorder="1" applyAlignment="1">
      <alignment horizontal="right" vertical="center"/>
    </xf>
    <xf numFmtId="178" fontId="19" fillId="41" borderId="13" xfId="0" applyNumberFormat="1" applyFont="1" applyFill="1" applyBorder="1" applyAlignment="1">
      <alignment horizontal="right" vertical="center"/>
    </xf>
    <xf numFmtId="178" fontId="19" fillId="137" borderId="13" xfId="0" applyNumberFormat="1" applyFont="1" applyFill="1" applyBorder="1" applyAlignment="1">
      <alignment horizontal="right" vertical="center"/>
    </xf>
    <xf numFmtId="178" fontId="19" fillId="138" borderId="13" xfId="0" applyNumberFormat="1" applyFont="1" applyFill="1" applyBorder="1" applyAlignment="1">
      <alignment horizontal="right" vertical="center"/>
    </xf>
    <xf numFmtId="178" fontId="19" fillId="139" borderId="13" xfId="0" applyNumberFormat="1" applyFont="1" applyFill="1" applyBorder="1" applyAlignment="1">
      <alignment horizontal="right" vertical="center"/>
    </xf>
    <xf numFmtId="178" fontId="19" fillId="32" borderId="13" xfId="0" applyNumberFormat="1" applyFont="1" applyFill="1" applyBorder="1" applyAlignment="1">
      <alignment horizontal="right" vertical="center"/>
    </xf>
    <xf numFmtId="178" fontId="19" fillId="140" borderId="13" xfId="0" applyNumberFormat="1" applyFont="1" applyFill="1" applyBorder="1" applyAlignment="1">
      <alignment horizontal="right" vertical="center"/>
    </xf>
    <xf numFmtId="178" fontId="19" fillId="141" borderId="13" xfId="0" applyNumberFormat="1" applyFont="1" applyFill="1" applyBorder="1" applyAlignment="1">
      <alignment horizontal="right" vertical="center"/>
    </xf>
    <xf numFmtId="178" fontId="19" fillId="142" borderId="13" xfId="0" applyNumberFormat="1" applyFont="1" applyFill="1" applyBorder="1" applyAlignment="1">
      <alignment horizontal="right" vertical="center"/>
    </xf>
    <xf numFmtId="178" fontId="19" fillId="45" borderId="13" xfId="0" applyNumberFormat="1" applyFont="1" applyFill="1" applyBorder="1" applyAlignment="1">
      <alignment horizontal="right" vertical="center"/>
    </xf>
    <xf numFmtId="178" fontId="19" fillId="143" borderId="13" xfId="0" applyNumberFormat="1" applyFont="1" applyFill="1" applyBorder="1" applyAlignment="1">
      <alignment horizontal="right" vertical="center"/>
    </xf>
    <xf numFmtId="178" fontId="19" fillId="144" borderId="13" xfId="0" applyNumberFormat="1" applyFont="1" applyFill="1" applyBorder="1" applyAlignment="1">
      <alignment horizontal="right" vertical="center"/>
    </xf>
    <xf numFmtId="178" fontId="19" fillId="145" borderId="13" xfId="0" applyNumberFormat="1" applyFont="1" applyFill="1" applyBorder="1" applyAlignment="1">
      <alignment horizontal="right" vertical="center"/>
    </xf>
    <xf numFmtId="178" fontId="19" fillId="44" borderId="13" xfId="0" applyNumberFormat="1" applyFont="1" applyFill="1" applyBorder="1" applyAlignment="1">
      <alignment horizontal="right" vertical="center"/>
    </xf>
    <xf numFmtId="178" fontId="19" fillId="146" borderId="13" xfId="0" applyNumberFormat="1" applyFont="1" applyFill="1" applyBorder="1" applyAlignment="1">
      <alignment horizontal="right" vertical="center"/>
    </xf>
    <xf numFmtId="178" fontId="19" fillId="147" borderId="13" xfId="0" applyNumberFormat="1" applyFont="1" applyFill="1" applyBorder="1" applyAlignment="1">
      <alignment horizontal="right" vertical="center"/>
    </xf>
    <xf numFmtId="178" fontId="19" fillId="148" borderId="13" xfId="0" applyNumberFormat="1" applyFont="1" applyFill="1" applyBorder="1" applyAlignment="1">
      <alignment horizontal="right" vertical="center"/>
    </xf>
    <xf numFmtId="178" fontId="19" fillId="149" borderId="13" xfId="0" applyNumberFormat="1" applyFont="1" applyFill="1" applyBorder="1" applyAlignment="1">
      <alignment horizontal="right" vertical="center"/>
    </xf>
    <xf numFmtId="178" fontId="19" fillId="54" borderId="13" xfId="0" applyNumberFormat="1" applyFont="1" applyFill="1" applyBorder="1" applyAlignment="1">
      <alignment horizontal="right" vertical="center"/>
    </xf>
    <xf numFmtId="178" fontId="19" fillId="150" borderId="13" xfId="0" applyNumberFormat="1" applyFont="1" applyFill="1" applyBorder="1" applyAlignment="1">
      <alignment horizontal="right" vertical="center"/>
    </xf>
    <xf numFmtId="178" fontId="19" fillId="151" borderId="13" xfId="0" applyNumberFormat="1" applyFont="1" applyFill="1" applyBorder="1" applyAlignment="1">
      <alignment horizontal="right" vertical="center"/>
    </xf>
    <xf numFmtId="178" fontId="19" fillId="152" borderId="13" xfId="0" applyNumberFormat="1" applyFont="1" applyFill="1" applyBorder="1" applyAlignment="1">
      <alignment horizontal="right" vertical="center"/>
    </xf>
    <xf numFmtId="178" fontId="19" fillId="153" borderId="13" xfId="0" applyNumberFormat="1" applyFont="1" applyFill="1" applyBorder="1" applyAlignment="1">
      <alignment horizontal="right" vertical="center"/>
    </xf>
    <xf numFmtId="178" fontId="19" fillId="49" borderId="13" xfId="0" applyNumberFormat="1" applyFont="1" applyFill="1" applyBorder="1" applyAlignment="1">
      <alignment horizontal="right" vertical="center"/>
    </xf>
    <xf numFmtId="178" fontId="19" fillId="154" borderId="13" xfId="0" applyNumberFormat="1" applyFont="1" applyFill="1" applyBorder="1" applyAlignment="1">
      <alignment horizontal="right" vertical="center"/>
    </xf>
    <xf numFmtId="178" fontId="19" fillId="155" borderId="13" xfId="0" applyNumberFormat="1" applyFont="1" applyFill="1" applyBorder="1" applyAlignment="1">
      <alignment horizontal="right" vertical="center"/>
    </xf>
    <xf numFmtId="178" fontId="19" fillId="156" borderId="13" xfId="0" applyNumberFormat="1" applyFont="1" applyFill="1" applyBorder="1" applyAlignment="1">
      <alignment horizontal="right" vertical="center"/>
    </xf>
    <xf numFmtId="178" fontId="19" fillId="157" borderId="13" xfId="0" applyNumberFormat="1" applyFont="1" applyFill="1" applyBorder="1" applyAlignment="1">
      <alignment horizontal="right" vertical="center"/>
    </xf>
    <xf numFmtId="178" fontId="19" fillId="158" borderId="13" xfId="0" applyNumberFormat="1" applyFont="1" applyFill="1" applyBorder="1" applyAlignment="1">
      <alignment horizontal="right" vertical="center"/>
    </xf>
    <xf numFmtId="178" fontId="19" fillId="159" borderId="13" xfId="0" applyNumberFormat="1" applyFont="1" applyFill="1" applyBorder="1" applyAlignment="1">
      <alignment horizontal="right" vertical="center"/>
    </xf>
    <xf numFmtId="178" fontId="19" fillId="50" borderId="13" xfId="0" applyNumberFormat="1" applyFont="1" applyFill="1" applyBorder="1" applyAlignment="1">
      <alignment horizontal="right" vertical="center"/>
    </xf>
    <xf numFmtId="178" fontId="19" fillId="160" borderId="13" xfId="0" applyNumberFormat="1" applyFont="1" applyFill="1" applyBorder="1" applyAlignment="1">
      <alignment horizontal="right" vertical="center"/>
    </xf>
    <xf numFmtId="178" fontId="19" fillId="161" borderId="13" xfId="0" applyNumberFormat="1" applyFont="1" applyFill="1" applyBorder="1" applyAlignment="1">
      <alignment horizontal="right" vertical="center"/>
    </xf>
    <xf numFmtId="178" fontId="19" fillId="48" borderId="13" xfId="0" applyNumberFormat="1" applyFont="1" applyFill="1" applyBorder="1" applyAlignment="1">
      <alignment horizontal="right" vertical="center"/>
    </xf>
    <xf numFmtId="178" fontId="19" fillId="53" borderId="13" xfId="0" applyNumberFormat="1" applyFont="1" applyFill="1" applyBorder="1" applyAlignment="1">
      <alignment horizontal="right" vertical="center"/>
    </xf>
    <xf numFmtId="178" fontId="19" fillId="162" borderId="13" xfId="0" applyNumberFormat="1" applyFont="1" applyFill="1" applyBorder="1" applyAlignment="1">
      <alignment horizontal="right" vertical="center"/>
    </xf>
    <xf numFmtId="178" fontId="19" fillId="52" borderId="13" xfId="0" applyNumberFormat="1" applyFont="1" applyFill="1" applyBorder="1" applyAlignment="1">
      <alignment horizontal="right" vertical="center"/>
    </xf>
    <xf numFmtId="178" fontId="19" fillId="51" borderId="13" xfId="0" applyNumberFormat="1" applyFont="1" applyFill="1" applyBorder="1" applyAlignment="1">
      <alignment horizontal="right" vertical="center"/>
    </xf>
    <xf numFmtId="178" fontId="19" fillId="163" borderId="13" xfId="0" applyNumberFormat="1" applyFont="1" applyFill="1" applyBorder="1" applyAlignment="1">
      <alignment horizontal="right" vertical="center"/>
    </xf>
    <xf numFmtId="178" fontId="19" fillId="47" borderId="13" xfId="0" applyNumberFormat="1" applyFont="1" applyFill="1" applyBorder="1" applyAlignment="1">
      <alignment horizontal="right" vertical="center"/>
    </xf>
    <xf numFmtId="178" fontId="19" fillId="164" borderId="13" xfId="0" applyNumberFormat="1" applyFont="1" applyFill="1" applyBorder="1" applyAlignment="1">
      <alignment horizontal="right" vertical="center"/>
    </xf>
    <xf numFmtId="178" fontId="19" fillId="165" borderId="13" xfId="0" applyNumberFormat="1" applyFont="1" applyFill="1" applyBorder="1" applyAlignment="1">
      <alignment horizontal="right" vertical="center"/>
    </xf>
    <xf numFmtId="178" fontId="19" fillId="166" borderId="13" xfId="0" applyNumberFormat="1" applyFont="1" applyFill="1" applyBorder="1" applyAlignment="1">
      <alignment horizontal="right" vertical="center"/>
    </xf>
    <xf numFmtId="178" fontId="19" fillId="167" borderId="13" xfId="0" applyNumberFormat="1" applyFont="1" applyFill="1" applyBorder="1" applyAlignment="1">
      <alignment horizontal="right" vertical="center"/>
    </xf>
    <xf numFmtId="178" fontId="19" fillId="56" borderId="13" xfId="0" applyNumberFormat="1" applyFont="1" applyFill="1" applyBorder="1" applyAlignment="1">
      <alignment horizontal="right" vertical="center"/>
    </xf>
    <xf numFmtId="178" fontId="19" fillId="168" borderId="13" xfId="0" applyNumberFormat="1" applyFont="1" applyFill="1" applyBorder="1" applyAlignment="1">
      <alignment horizontal="right" vertical="center"/>
    </xf>
    <xf numFmtId="178" fontId="19" fillId="57" borderId="13" xfId="0" applyNumberFormat="1" applyFont="1" applyFill="1" applyBorder="1" applyAlignment="1">
      <alignment horizontal="right" vertical="center"/>
    </xf>
    <xf numFmtId="178" fontId="19" fillId="169" borderId="13" xfId="0" applyNumberFormat="1" applyFont="1" applyFill="1" applyBorder="1" applyAlignment="1">
      <alignment horizontal="right" vertical="center"/>
    </xf>
    <xf numFmtId="178" fontId="19" fillId="170" borderId="13" xfId="0" applyNumberFormat="1" applyFont="1" applyFill="1" applyBorder="1" applyAlignment="1">
      <alignment horizontal="right" vertical="center"/>
    </xf>
    <xf numFmtId="178" fontId="19" fillId="55" borderId="13" xfId="0" applyNumberFormat="1" applyFont="1" applyFill="1" applyBorder="1" applyAlignment="1">
      <alignment horizontal="right" vertical="center"/>
    </xf>
    <xf numFmtId="178" fontId="19" fillId="171" borderId="13" xfId="0" applyNumberFormat="1" applyFont="1" applyFill="1" applyBorder="1" applyAlignment="1">
      <alignment horizontal="right" vertical="center"/>
    </xf>
    <xf numFmtId="178" fontId="19" fillId="172" borderId="13" xfId="0" applyNumberFormat="1" applyFont="1" applyFill="1" applyBorder="1" applyAlignment="1">
      <alignment horizontal="right" vertical="center"/>
    </xf>
    <xf numFmtId="178" fontId="19" fillId="60" borderId="13" xfId="0" applyNumberFormat="1" applyFont="1" applyFill="1" applyBorder="1" applyAlignment="1">
      <alignment horizontal="right" vertical="center"/>
    </xf>
    <xf numFmtId="178" fontId="19" fillId="173" borderId="13" xfId="0" applyNumberFormat="1" applyFont="1" applyFill="1" applyBorder="1" applyAlignment="1">
      <alignment horizontal="right" vertical="center"/>
    </xf>
    <xf numFmtId="178" fontId="19" fillId="174" borderId="13" xfId="0" applyNumberFormat="1" applyFont="1" applyFill="1" applyBorder="1" applyAlignment="1">
      <alignment horizontal="right" vertical="center"/>
    </xf>
    <xf numFmtId="178" fontId="19" fillId="61" borderId="13" xfId="0" applyNumberFormat="1" applyFont="1" applyFill="1" applyBorder="1" applyAlignment="1">
      <alignment horizontal="right" vertical="center"/>
    </xf>
    <xf numFmtId="178" fontId="19" fillId="175" borderId="13" xfId="0" applyNumberFormat="1" applyFont="1" applyFill="1" applyBorder="1" applyAlignment="1">
      <alignment horizontal="right" vertical="center"/>
    </xf>
    <xf numFmtId="178" fontId="19" fillId="59" borderId="13" xfId="0" applyNumberFormat="1" applyFont="1" applyFill="1" applyBorder="1" applyAlignment="1">
      <alignment horizontal="right" vertical="center"/>
    </xf>
    <xf numFmtId="178" fontId="19" fillId="63" borderId="13" xfId="0" applyNumberFormat="1" applyFont="1" applyFill="1" applyBorder="1" applyAlignment="1">
      <alignment horizontal="right" vertical="center"/>
    </xf>
    <xf numFmtId="178" fontId="19" fillId="62" borderId="13" xfId="0" applyNumberFormat="1" applyFont="1" applyFill="1" applyBorder="1" applyAlignment="1">
      <alignment horizontal="right" vertical="center"/>
    </xf>
    <xf numFmtId="178" fontId="19" fillId="176" borderId="13" xfId="0" applyNumberFormat="1" applyFont="1" applyFill="1" applyBorder="1" applyAlignment="1">
      <alignment horizontal="right" vertical="center"/>
    </xf>
    <xf numFmtId="178" fontId="19" fillId="177" borderId="13" xfId="0" applyNumberFormat="1" applyFont="1" applyFill="1" applyBorder="1" applyAlignment="1">
      <alignment horizontal="right" vertical="center"/>
    </xf>
    <xf numFmtId="178" fontId="19" fillId="178" borderId="13" xfId="0" applyNumberFormat="1" applyFont="1" applyFill="1" applyBorder="1" applyAlignment="1">
      <alignment horizontal="right" vertical="center"/>
    </xf>
    <xf numFmtId="178" fontId="19" fillId="179" borderId="13" xfId="0" applyNumberFormat="1" applyFont="1" applyFill="1" applyBorder="1" applyAlignment="1">
      <alignment horizontal="right" vertical="center"/>
    </xf>
    <xf numFmtId="178" fontId="18" fillId="30" borderId="13" xfId="0" applyNumberFormat="1" applyFont="1" applyFill="1" applyBorder="1" applyAlignment="1">
      <alignment horizontal="center" vertical="center" wrapText="1"/>
    </xf>
    <xf numFmtId="178" fontId="19" fillId="67" borderId="13" xfId="0" applyNumberFormat="1" applyFont="1" applyFill="1" applyBorder="1" applyAlignment="1">
      <alignment horizontal="right" vertical="center"/>
    </xf>
    <xf numFmtId="178" fontId="19" fillId="68" borderId="13" xfId="0" applyNumberFormat="1" applyFont="1" applyFill="1" applyBorder="1" applyAlignment="1">
      <alignment horizontal="right" vertical="center"/>
    </xf>
    <xf numFmtId="178" fontId="19" fillId="69" borderId="13" xfId="0" applyNumberFormat="1" applyFont="1" applyFill="1" applyBorder="1" applyAlignment="1">
      <alignment horizontal="right" vertical="center"/>
    </xf>
    <xf numFmtId="178" fontId="19" fillId="180" borderId="13" xfId="0" applyNumberFormat="1" applyFont="1" applyFill="1" applyBorder="1" applyAlignment="1">
      <alignment horizontal="right" vertical="center"/>
    </xf>
    <xf numFmtId="178" fontId="19" fillId="181" borderId="13" xfId="0" applyNumberFormat="1" applyFont="1" applyFill="1" applyBorder="1" applyAlignment="1">
      <alignment horizontal="right" vertical="center"/>
    </xf>
    <xf numFmtId="178" fontId="19" fillId="182" borderId="13" xfId="0" applyNumberFormat="1" applyFont="1" applyFill="1" applyBorder="1" applyAlignment="1">
      <alignment horizontal="right" vertical="center"/>
    </xf>
    <xf numFmtId="178" fontId="19" fillId="76" borderId="13" xfId="0" applyNumberFormat="1" applyFont="1" applyFill="1" applyBorder="1" applyAlignment="1">
      <alignment horizontal="right" vertical="center"/>
    </xf>
    <xf numFmtId="178" fontId="19" fillId="77" borderId="13" xfId="0" applyNumberFormat="1" applyFont="1" applyFill="1" applyBorder="1" applyAlignment="1">
      <alignment horizontal="right" vertical="center"/>
    </xf>
    <xf numFmtId="178" fontId="19" fillId="83" borderId="13" xfId="0" applyNumberFormat="1" applyFont="1" applyFill="1" applyBorder="1" applyAlignment="1">
      <alignment horizontal="right" vertical="center"/>
    </xf>
    <xf numFmtId="178" fontId="19" fillId="73" borderId="13" xfId="0" applyNumberFormat="1" applyFont="1" applyFill="1" applyBorder="1" applyAlignment="1">
      <alignment horizontal="right" vertical="center"/>
    </xf>
    <xf numFmtId="178" fontId="19" fillId="74" borderId="13" xfId="0" applyNumberFormat="1" applyFont="1" applyFill="1" applyBorder="1" applyAlignment="1">
      <alignment horizontal="right" vertical="center"/>
    </xf>
    <xf numFmtId="178" fontId="19" fillId="183" borderId="13" xfId="0" applyNumberFormat="1" applyFont="1" applyFill="1" applyBorder="1" applyAlignment="1">
      <alignment horizontal="right" vertical="center"/>
    </xf>
    <xf numFmtId="178" fontId="19" fillId="184" borderId="13" xfId="0" applyNumberFormat="1" applyFont="1" applyFill="1" applyBorder="1" applyAlignment="1">
      <alignment horizontal="right" vertical="center"/>
    </xf>
    <xf numFmtId="178" fontId="19" fillId="70" borderId="13" xfId="0" applyNumberFormat="1" applyFont="1" applyFill="1" applyBorder="1" applyAlignment="1">
      <alignment horizontal="right" vertical="center"/>
    </xf>
    <xf numFmtId="178" fontId="19" fillId="185" borderId="13" xfId="0" applyNumberFormat="1" applyFont="1" applyFill="1" applyBorder="1" applyAlignment="1">
      <alignment horizontal="right" vertical="center"/>
    </xf>
    <xf numFmtId="178" fontId="19" fillId="186" borderId="13" xfId="0" applyNumberFormat="1" applyFont="1" applyFill="1" applyBorder="1" applyAlignment="1">
      <alignment horizontal="right" vertical="center"/>
    </xf>
    <xf numFmtId="178" fontId="19" fillId="86" borderId="13" xfId="0" applyNumberFormat="1" applyFont="1" applyFill="1" applyBorder="1" applyAlignment="1">
      <alignment horizontal="right" vertical="center"/>
    </xf>
    <xf numFmtId="178" fontId="19" fillId="187" borderId="13" xfId="0" applyNumberFormat="1" applyFont="1" applyFill="1" applyBorder="1" applyAlignment="1">
      <alignment horizontal="right" vertical="center"/>
    </xf>
    <xf numFmtId="178" fontId="19" fillId="79" borderId="13" xfId="0" applyNumberFormat="1" applyFont="1" applyFill="1" applyBorder="1" applyAlignment="1">
      <alignment horizontal="right" vertical="center"/>
    </xf>
    <xf numFmtId="178" fontId="19" fillId="80" borderId="13" xfId="0" applyNumberFormat="1" applyFont="1" applyFill="1" applyBorder="1" applyAlignment="1">
      <alignment horizontal="right" vertical="center"/>
    </xf>
    <xf numFmtId="178" fontId="19" fillId="188" borderId="13" xfId="0" applyNumberFormat="1" applyFont="1" applyFill="1" applyBorder="1" applyAlignment="1">
      <alignment horizontal="right" vertical="center"/>
    </xf>
    <xf numFmtId="178" fontId="19" fillId="189" borderId="13" xfId="0" applyNumberFormat="1" applyFont="1" applyFill="1" applyBorder="1" applyAlignment="1">
      <alignment horizontal="right" vertical="center"/>
    </xf>
    <xf numFmtId="178" fontId="19" fillId="190" borderId="13" xfId="0" applyNumberFormat="1" applyFont="1" applyFill="1" applyBorder="1" applyAlignment="1">
      <alignment horizontal="right" vertical="center"/>
    </xf>
    <xf numFmtId="178" fontId="19" fillId="92" borderId="13" xfId="0" applyNumberFormat="1" applyFont="1" applyFill="1" applyBorder="1" applyAlignment="1">
      <alignment horizontal="right" vertical="center"/>
    </xf>
    <xf numFmtId="178" fontId="19" fillId="191" borderId="13" xfId="0" applyNumberFormat="1" applyFont="1" applyFill="1" applyBorder="1" applyAlignment="1">
      <alignment horizontal="right" vertical="center"/>
    </xf>
    <xf numFmtId="178" fontId="19" fillId="78" borderId="13" xfId="0" applyNumberFormat="1" applyFont="1" applyFill="1" applyBorder="1" applyAlignment="1">
      <alignment horizontal="right" vertical="center"/>
    </xf>
    <xf numFmtId="178" fontId="19" fillId="75" borderId="13" xfId="0" applyNumberFormat="1" applyFont="1" applyFill="1" applyBorder="1" applyAlignment="1">
      <alignment horizontal="right" vertical="center"/>
    </xf>
    <xf numFmtId="178" fontId="19" fillId="192" borderId="13" xfId="0" applyNumberFormat="1" applyFont="1" applyFill="1" applyBorder="1" applyAlignment="1">
      <alignment horizontal="right" vertical="center"/>
    </xf>
    <xf numFmtId="178" fontId="19" fillId="193" borderId="13" xfId="0" applyNumberFormat="1" applyFont="1" applyFill="1" applyBorder="1" applyAlignment="1">
      <alignment horizontal="right" vertical="center"/>
    </xf>
    <xf numFmtId="178" fontId="19" fillId="194" borderId="13" xfId="0" applyNumberFormat="1" applyFont="1" applyFill="1" applyBorder="1" applyAlignment="1">
      <alignment horizontal="right" vertical="center"/>
    </xf>
    <xf numFmtId="178" fontId="19" fillId="195" borderId="13" xfId="0" applyNumberFormat="1" applyFont="1" applyFill="1" applyBorder="1" applyAlignment="1">
      <alignment horizontal="right" vertical="center"/>
    </xf>
    <xf numFmtId="178" fontId="19" fillId="82" borderId="13" xfId="0" applyNumberFormat="1" applyFont="1" applyFill="1" applyBorder="1" applyAlignment="1">
      <alignment horizontal="right" vertical="center"/>
    </xf>
    <xf numFmtId="178" fontId="19" fillId="196" borderId="13" xfId="0" applyNumberFormat="1" applyFont="1" applyFill="1" applyBorder="1" applyAlignment="1">
      <alignment horizontal="right" vertical="center"/>
    </xf>
    <xf numFmtId="178" fontId="19" fillId="85" borderId="13" xfId="0" applyNumberFormat="1" applyFont="1" applyFill="1" applyBorder="1" applyAlignment="1">
      <alignment horizontal="right" vertical="center"/>
    </xf>
    <xf numFmtId="178" fontId="19" fillId="84" borderId="13" xfId="0" applyNumberFormat="1" applyFont="1" applyFill="1" applyBorder="1" applyAlignment="1">
      <alignment horizontal="right" vertical="center"/>
    </xf>
    <xf numFmtId="178" fontId="19" fillId="197" borderId="13" xfId="0" applyNumberFormat="1" applyFont="1" applyFill="1" applyBorder="1" applyAlignment="1">
      <alignment horizontal="right" vertical="center"/>
    </xf>
    <xf numFmtId="178" fontId="19" fillId="88" borderId="13" xfId="0" applyNumberFormat="1" applyFont="1" applyFill="1" applyBorder="1" applyAlignment="1">
      <alignment horizontal="right" vertical="center"/>
    </xf>
    <xf numFmtId="178" fontId="19" fillId="198" borderId="13" xfId="0" applyNumberFormat="1" applyFont="1" applyFill="1" applyBorder="1" applyAlignment="1">
      <alignment horizontal="right" vertical="center"/>
    </xf>
    <xf numFmtId="178" fontId="19" fillId="199" borderId="13" xfId="0" applyNumberFormat="1" applyFont="1" applyFill="1" applyBorder="1" applyAlignment="1">
      <alignment horizontal="right" vertical="center"/>
    </xf>
    <xf numFmtId="178" fontId="19" fillId="91" borderId="13" xfId="0" applyNumberFormat="1" applyFont="1" applyFill="1" applyBorder="1" applyAlignment="1">
      <alignment horizontal="right" vertical="center"/>
    </xf>
    <xf numFmtId="178" fontId="19" fillId="200" borderId="13" xfId="0" applyNumberFormat="1" applyFont="1" applyFill="1" applyBorder="1" applyAlignment="1">
      <alignment horizontal="right" vertical="center"/>
    </xf>
    <xf numFmtId="178" fontId="19" fillId="72" borderId="13" xfId="0" applyNumberFormat="1" applyFont="1" applyFill="1" applyBorder="1" applyAlignment="1">
      <alignment horizontal="right" vertical="center"/>
    </xf>
    <xf numFmtId="178" fontId="19" fillId="201" borderId="13" xfId="0" applyNumberFormat="1" applyFont="1" applyFill="1" applyBorder="1" applyAlignment="1">
      <alignment horizontal="right" vertical="center"/>
    </xf>
    <xf numFmtId="178" fontId="19" fillId="202" borderId="13" xfId="0" applyNumberFormat="1" applyFont="1" applyFill="1" applyBorder="1" applyAlignment="1">
      <alignment horizontal="right" vertical="center"/>
    </xf>
    <xf numFmtId="178" fontId="19" fillId="203" borderId="13" xfId="0" applyNumberFormat="1" applyFont="1" applyFill="1" applyBorder="1" applyAlignment="1">
      <alignment horizontal="right" vertical="center"/>
    </xf>
    <xf numFmtId="178" fontId="19" fillId="204" borderId="13" xfId="0" applyNumberFormat="1" applyFont="1" applyFill="1" applyBorder="1" applyAlignment="1">
      <alignment horizontal="right" vertical="center"/>
    </xf>
    <xf numFmtId="178" fontId="19" fillId="205" borderId="13" xfId="0" applyNumberFormat="1" applyFont="1" applyFill="1" applyBorder="1" applyAlignment="1">
      <alignment horizontal="right" vertical="center"/>
    </xf>
    <xf numFmtId="178" fontId="19" fillId="206" borderId="13" xfId="0" applyNumberFormat="1" applyFont="1" applyFill="1" applyBorder="1" applyAlignment="1">
      <alignment horizontal="right" vertical="center"/>
    </xf>
    <xf numFmtId="178" fontId="19" fillId="207" borderId="13" xfId="0" applyNumberFormat="1" applyFont="1" applyFill="1" applyBorder="1" applyAlignment="1">
      <alignment horizontal="right" vertical="center"/>
    </xf>
    <xf numFmtId="178" fontId="19" fillId="208" borderId="13" xfId="0" applyNumberFormat="1" applyFont="1" applyFill="1" applyBorder="1" applyAlignment="1">
      <alignment horizontal="right" vertical="center"/>
    </xf>
    <xf numFmtId="178" fontId="19" fillId="209" borderId="13" xfId="0" applyNumberFormat="1" applyFont="1" applyFill="1" applyBorder="1" applyAlignment="1">
      <alignment horizontal="right" vertical="center"/>
    </xf>
    <xf numFmtId="178" fontId="19" fillId="210" borderId="13" xfId="0" applyNumberFormat="1" applyFont="1" applyFill="1" applyBorder="1" applyAlignment="1">
      <alignment horizontal="right" vertical="center"/>
    </xf>
    <xf numFmtId="178" fontId="19" fillId="211" borderId="13" xfId="0" applyNumberFormat="1" applyFont="1" applyFill="1" applyBorder="1" applyAlignment="1">
      <alignment horizontal="right" vertical="center"/>
    </xf>
    <xf numFmtId="178" fontId="19" fillId="212" borderId="13" xfId="0" applyNumberFormat="1" applyFont="1" applyFill="1" applyBorder="1" applyAlignment="1">
      <alignment horizontal="right" vertical="center"/>
    </xf>
    <xf numFmtId="178" fontId="19" fillId="71" borderId="13" xfId="0" applyNumberFormat="1" applyFont="1" applyFill="1" applyBorder="1" applyAlignment="1">
      <alignment horizontal="right" vertical="center"/>
    </xf>
    <xf numFmtId="178" fontId="19" fillId="93" borderId="13" xfId="0" applyNumberFormat="1" applyFont="1" applyFill="1" applyBorder="1" applyAlignment="1">
      <alignment horizontal="right" vertical="center"/>
    </xf>
    <xf numFmtId="178" fontId="19" fillId="213" borderId="13" xfId="0" applyNumberFormat="1" applyFont="1" applyFill="1" applyBorder="1" applyAlignment="1">
      <alignment horizontal="right" vertical="center"/>
    </xf>
    <xf numFmtId="178" fontId="19" fillId="214" borderId="13" xfId="0" applyNumberFormat="1" applyFont="1" applyFill="1" applyBorder="1" applyAlignment="1">
      <alignment horizontal="right" vertical="center"/>
    </xf>
    <xf numFmtId="178" fontId="19" fillId="89" borderId="13" xfId="0" applyNumberFormat="1" applyFont="1" applyFill="1" applyBorder="1" applyAlignment="1">
      <alignment horizontal="right" vertical="center"/>
    </xf>
    <xf numFmtId="178" fontId="19" fillId="215" borderId="13" xfId="0" applyNumberFormat="1" applyFont="1" applyFill="1" applyBorder="1" applyAlignment="1">
      <alignment horizontal="right" vertical="center"/>
    </xf>
    <xf numFmtId="178" fontId="19" fillId="81" borderId="13" xfId="0" applyNumberFormat="1" applyFont="1" applyFill="1" applyBorder="1" applyAlignment="1">
      <alignment horizontal="right" vertical="center"/>
    </xf>
    <xf numFmtId="178" fontId="19" fillId="216" borderId="13" xfId="0" applyNumberFormat="1" applyFont="1" applyFill="1" applyBorder="1" applyAlignment="1">
      <alignment horizontal="right" vertical="center"/>
    </xf>
    <xf numFmtId="178" fontId="19" fillId="217" borderId="13" xfId="0" applyNumberFormat="1" applyFont="1" applyFill="1" applyBorder="1" applyAlignment="1">
      <alignment horizontal="right" vertical="center"/>
    </xf>
    <xf numFmtId="178" fontId="19" fillId="218" borderId="13" xfId="0" applyNumberFormat="1" applyFont="1" applyFill="1" applyBorder="1" applyAlignment="1">
      <alignment horizontal="right" vertical="center"/>
    </xf>
    <xf numFmtId="178" fontId="19" fillId="219" borderId="13" xfId="0" applyNumberFormat="1" applyFont="1" applyFill="1" applyBorder="1" applyAlignment="1">
      <alignment horizontal="right" vertical="center"/>
    </xf>
    <xf numFmtId="178" fontId="19" fillId="220" borderId="13" xfId="0" applyNumberFormat="1" applyFont="1" applyFill="1" applyBorder="1" applyAlignment="1">
      <alignment horizontal="right" vertical="center"/>
    </xf>
    <xf numFmtId="178" fontId="19" fillId="221" borderId="13" xfId="0" applyNumberFormat="1" applyFont="1" applyFill="1" applyBorder="1" applyAlignment="1">
      <alignment horizontal="right" vertical="center"/>
    </xf>
    <xf numFmtId="178" fontId="19" fillId="222" borderId="13" xfId="0" applyNumberFormat="1" applyFont="1" applyFill="1" applyBorder="1" applyAlignment="1">
      <alignment horizontal="right" vertical="center"/>
    </xf>
    <xf numFmtId="178" fontId="19" fillId="223" borderId="13" xfId="0" applyNumberFormat="1" applyFont="1" applyFill="1" applyBorder="1" applyAlignment="1">
      <alignment horizontal="right" vertical="center"/>
    </xf>
    <xf numFmtId="178" fontId="19" fillId="224" borderId="13" xfId="0" applyNumberFormat="1" applyFont="1" applyFill="1" applyBorder="1" applyAlignment="1">
      <alignment horizontal="right" vertical="center"/>
    </xf>
    <xf numFmtId="178" fontId="19" fillId="225" borderId="13" xfId="0" applyNumberFormat="1" applyFont="1" applyFill="1" applyBorder="1" applyAlignment="1">
      <alignment horizontal="right" vertical="center"/>
    </xf>
    <xf numFmtId="178" fontId="19" fillId="226" borderId="13" xfId="0" applyNumberFormat="1" applyFont="1" applyFill="1" applyBorder="1" applyAlignment="1">
      <alignment horizontal="right" vertical="center"/>
    </xf>
    <xf numFmtId="178" fontId="19" fillId="227" borderId="13" xfId="0" applyNumberFormat="1" applyFont="1" applyFill="1" applyBorder="1" applyAlignment="1">
      <alignment horizontal="right" vertical="center"/>
    </xf>
    <xf numFmtId="178" fontId="19" fillId="228" borderId="13" xfId="0" applyNumberFormat="1" applyFont="1" applyFill="1" applyBorder="1" applyAlignment="1">
      <alignment horizontal="right" vertical="center"/>
    </xf>
    <xf numFmtId="178" fontId="19" fillId="229" borderId="13" xfId="0" applyNumberFormat="1" applyFont="1" applyFill="1" applyBorder="1" applyAlignment="1">
      <alignment horizontal="right" vertical="center"/>
    </xf>
    <xf numFmtId="178" fontId="19" fillId="87" borderId="13" xfId="0" applyNumberFormat="1" applyFont="1" applyFill="1" applyBorder="1" applyAlignment="1">
      <alignment horizontal="right" vertical="center"/>
    </xf>
    <xf numFmtId="178" fontId="19" fillId="230" borderId="13" xfId="0" applyNumberFormat="1" applyFont="1" applyFill="1" applyBorder="1" applyAlignment="1">
      <alignment horizontal="right" vertical="center"/>
    </xf>
    <xf numFmtId="178" fontId="19" fillId="231" borderId="13" xfId="0" applyNumberFormat="1" applyFont="1" applyFill="1" applyBorder="1" applyAlignment="1">
      <alignment horizontal="right" vertical="center"/>
    </xf>
    <xf numFmtId="178" fontId="19" fillId="232" borderId="13" xfId="0" applyNumberFormat="1" applyFont="1" applyFill="1" applyBorder="1" applyAlignment="1">
      <alignment horizontal="right" vertical="center"/>
    </xf>
    <xf numFmtId="178" fontId="19" fillId="233" borderId="13" xfId="0" applyNumberFormat="1" applyFont="1" applyFill="1" applyBorder="1" applyAlignment="1">
      <alignment horizontal="right" vertical="center"/>
    </xf>
    <xf numFmtId="178" fontId="19" fillId="90" borderId="13" xfId="0" applyNumberFormat="1" applyFont="1" applyFill="1" applyBorder="1" applyAlignment="1">
      <alignment horizontal="right" vertical="center"/>
    </xf>
    <xf numFmtId="178" fontId="19" fillId="234" borderId="13" xfId="0" applyNumberFormat="1" applyFont="1" applyFill="1" applyBorder="1" applyAlignment="1">
      <alignment horizontal="right" vertical="center"/>
    </xf>
    <xf numFmtId="178" fontId="19" fillId="235" borderId="13" xfId="0" applyNumberFormat="1" applyFont="1" applyFill="1" applyBorder="1" applyAlignment="1">
      <alignment horizontal="right" vertical="center"/>
    </xf>
    <xf numFmtId="178" fontId="19" fillId="236" borderId="13" xfId="0" applyNumberFormat="1" applyFont="1" applyFill="1" applyBorder="1" applyAlignment="1">
      <alignment horizontal="right" vertical="center"/>
    </xf>
    <xf numFmtId="178" fontId="19" fillId="237" borderId="13" xfId="0" applyNumberFormat="1" applyFont="1" applyFill="1" applyBorder="1" applyAlignment="1">
      <alignment horizontal="right" vertical="center"/>
    </xf>
    <xf numFmtId="2" fontId="37" fillId="4" borderId="0" xfId="0" applyNumberFormat="1" applyFont="1" applyFill="1" applyAlignment="1">
      <alignment horizontal="right" vertical="center" wrapText="1"/>
    </xf>
    <xf numFmtId="180" fontId="37" fillId="4" borderId="0" xfId="0" applyNumberFormat="1" applyFont="1" applyFill="1" applyAlignment="1">
      <alignment horizontal="right" vertical="center" wrapText="1"/>
    </xf>
    <xf numFmtId="0" fontId="37" fillId="4" borderId="0" xfId="0" applyFont="1" applyFill="1" applyAlignment="1">
      <alignment horizontal="right" vertical="center" wrapText="1"/>
    </xf>
    <xf numFmtId="180" fontId="37" fillId="4" borderId="6" xfId="0" applyNumberFormat="1" applyFont="1" applyFill="1" applyBorder="1" applyAlignment="1">
      <alignment horizontal="right" vertical="center" wrapText="1"/>
    </xf>
    <xf numFmtId="2" fontId="37" fillId="4" borderId="8" xfId="0" applyNumberFormat="1" applyFont="1" applyFill="1" applyBorder="1" applyAlignment="1">
      <alignment horizontal="right" vertical="center" wrapText="1"/>
    </xf>
    <xf numFmtId="180" fontId="37" fillId="4" borderId="8" xfId="0" applyNumberFormat="1" applyFont="1" applyFill="1" applyBorder="1" applyAlignment="1">
      <alignment horizontal="right" vertical="center" wrapText="1"/>
    </xf>
    <xf numFmtId="0" fontId="37" fillId="4" borderId="8" xfId="0" applyFont="1" applyFill="1" applyBorder="1" applyAlignment="1">
      <alignment horizontal="right" vertical="center" wrapText="1"/>
    </xf>
    <xf numFmtId="180" fontId="37" fillId="4" borderId="10" xfId="0" applyNumberFormat="1" applyFont="1" applyFill="1" applyBorder="1" applyAlignment="1">
      <alignment horizontal="right" vertical="center" wrapText="1"/>
    </xf>
    <xf numFmtId="0" fontId="37" fillId="4" borderId="11" xfId="0" applyFont="1" applyFill="1" applyBorder="1" applyAlignment="1">
      <alignment horizontal="right" vertical="center" wrapText="1"/>
    </xf>
    <xf numFmtId="0" fontId="37" fillId="4" borderId="4" xfId="0" applyFont="1" applyFill="1" applyBorder="1" applyAlignment="1">
      <alignment horizontal="right" vertical="center" wrapText="1"/>
    </xf>
    <xf numFmtId="0" fontId="37" fillId="4" borderId="7" xfId="0" applyFont="1" applyFill="1" applyBorder="1" applyAlignment="1">
      <alignment horizontal="right" vertical="center" wrapText="1"/>
    </xf>
    <xf numFmtId="2" fontId="37" fillId="4" borderId="6" xfId="0" applyNumberFormat="1" applyFont="1" applyFill="1" applyBorder="1" applyAlignment="1">
      <alignment horizontal="right" vertical="center" wrapText="1"/>
    </xf>
    <xf numFmtId="2" fontId="37" fillId="4" borderId="10" xfId="0" applyNumberFormat="1" applyFont="1" applyFill="1" applyBorder="1" applyAlignment="1">
      <alignment horizontal="right" vertical="center" wrapText="1"/>
    </xf>
    <xf numFmtId="0" fontId="37" fillId="4" borderId="1" xfId="0" applyFont="1" applyFill="1" applyBorder="1" applyAlignment="1">
      <alignment horizontal="center" vertical="center" wrapText="1"/>
    </xf>
    <xf numFmtId="0" fontId="37" fillId="4" borderId="2" xfId="0" applyFont="1" applyFill="1" applyBorder="1" applyAlignment="1">
      <alignment horizontal="center" vertical="center" wrapText="1"/>
    </xf>
    <xf numFmtId="0" fontId="37" fillId="4" borderId="3" xfId="0" applyFont="1" applyFill="1" applyBorder="1" applyAlignment="1">
      <alignment horizontal="center" vertical="center" wrapText="1"/>
    </xf>
    <xf numFmtId="0" fontId="37" fillId="4" borderId="11" xfId="0" applyFont="1" applyFill="1" applyBorder="1" applyAlignment="1">
      <alignment horizontal="center" vertical="center" wrapText="1"/>
    </xf>
    <xf numFmtId="0" fontId="37" fillId="4" borderId="4" xfId="0" applyFont="1" applyFill="1" applyBorder="1" applyAlignment="1">
      <alignment horizontal="center" vertical="center" wrapText="1"/>
    </xf>
    <xf numFmtId="0" fontId="37" fillId="4" borderId="7" xfId="0" applyFont="1" applyFill="1" applyBorder="1" applyAlignment="1">
      <alignment horizontal="center" vertical="center" wrapText="1"/>
    </xf>
    <xf numFmtId="0" fontId="37" fillId="4" borderId="6" xfId="0" applyFont="1" applyFill="1" applyBorder="1" applyAlignment="1">
      <alignment horizontal="right" vertical="center" wrapText="1"/>
    </xf>
    <xf numFmtId="0" fontId="37" fillId="4" borderId="10" xfId="0" applyFont="1" applyFill="1" applyBorder="1" applyAlignment="1">
      <alignment horizontal="right" vertical="center" wrapText="1"/>
    </xf>
    <xf numFmtId="0" fontId="37" fillId="4" borderId="1" xfId="0" applyFont="1" applyFill="1" applyBorder="1" applyAlignment="1">
      <alignment horizontal="right" vertical="center" wrapText="1"/>
    </xf>
    <xf numFmtId="0" fontId="37" fillId="4" borderId="2" xfId="0" applyFont="1" applyFill="1" applyBorder="1" applyAlignment="1">
      <alignment horizontal="right" vertical="center" wrapText="1"/>
    </xf>
    <xf numFmtId="0" fontId="37" fillId="4" borderId="3" xfId="0" applyFont="1" applyFill="1" applyBorder="1" applyAlignment="1">
      <alignment horizontal="right" vertical="center" wrapText="1"/>
    </xf>
    <xf numFmtId="0" fontId="19" fillId="3" borderId="13" xfId="0" applyFont="1" applyFill="1" applyBorder="1" applyAlignment="1">
      <alignment horizontal="center" vertical="center" wrapText="1"/>
    </xf>
    <xf numFmtId="0" fontId="11" fillId="0" borderId="13" xfId="0" applyFont="1" applyBorder="1" applyAlignment="1">
      <alignment horizontal="justify" vertical="center" wrapText="1"/>
    </xf>
    <xf numFmtId="0" fontId="11" fillId="0" borderId="13" xfId="0" applyFont="1" applyBorder="1" applyAlignment="1">
      <alignment horizontal="center" vertical="center" wrapText="1"/>
    </xf>
    <xf numFmtId="183" fontId="19" fillId="0" borderId="13" xfId="0" applyNumberFormat="1" applyFont="1" applyBorder="1" applyAlignment="1">
      <alignment horizontal="center" vertical="center" wrapText="1"/>
    </xf>
    <xf numFmtId="11" fontId="19" fillId="0" borderId="13" xfId="0" applyNumberFormat="1" applyFont="1" applyBorder="1" applyAlignment="1">
      <alignment horizontal="center" vertical="center" wrapText="1"/>
    </xf>
    <xf numFmtId="0" fontId="19" fillId="0" borderId="13" xfId="0" applyFont="1" applyBorder="1" applyAlignment="1">
      <alignment horizontal="justify" vertical="center" wrapText="1"/>
    </xf>
    <xf numFmtId="0" fontId="24" fillId="0" borderId="13" xfId="0" applyFont="1" applyBorder="1" applyAlignment="1">
      <alignment horizontal="justify" vertical="center" wrapText="1"/>
    </xf>
    <xf numFmtId="184" fontId="11" fillId="0" borderId="13" xfId="0" applyNumberFormat="1" applyFont="1" applyBorder="1" applyAlignment="1">
      <alignment horizontal="center" vertical="center" wrapText="1"/>
    </xf>
    <xf numFmtId="0" fontId="11" fillId="0" borderId="13" xfId="0" applyFont="1" applyBorder="1" applyAlignment="1">
      <alignment horizontal="left" vertical="center" wrapText="1"/>
    </xf>
    <xf numFmtId="0" fontId="19" fillId="0" borderId="13" xfId="0" applyFont="1" applyBorder="1" applyAlignment="1">
      <alignment horizontal="left" vertical="center" wrapText="1"/>
    </xf>
    <xf numFmtId="9" fontId="11" fillId="0" borderId="13" xfId="0" applyNumberFormat="1" applyFont="1" applyBorder="1" applyAlignment="1">
      <alignment horizontal="center" vertical="center" wrapText="1"/>
    </xf>
    <xf numFmtId="2" fontId="11" fillId="0" borderId="13" xfId="0" applyNumberFormat="1" applyFont="1" applyBorder="1" applyAlignment="1">
      <alignment horizontal="center" vertical="center" wrapText="1"/>
    </xf>
    <xf numFmtId="0" fontId="19" fillId="3" borderId="6" xfId="0" applyFont="1" applyFill="1" applyBorder="1" applyAlignment="1">
      <alignment horizontal="center" vertical="center"/>
    </xf>
    <xf numFmtId="186" fontId="19" fillId="4" borderId="10" xfId="0" applyNumberFormat="1" applyFont="1" applyFill="1" applyBorder="1" applyAlignment="1">
      <alignment horizontal="right" vertical="center"/>
    </xf>
    <xf numFmtId="0" fontId="19" fillId="4" borderId="13" xfId="0" applyFont="1" applyFill="1" applyBorder="1" applyAlignment="1">
      <alignment horizontal="center" vertical="center"/>
    </xf>
    <xf numFmtId="185" fontId="19" fillId="4" borderId="13" xfId="0" applyNumberFormat="1" applyFont="1" applyFill="1" applyBorder="1" applyAlignment="1">
      <alignment horizontal="right" vertical="center"/>
    </xf>
    <xf numFmtId="0" fontId="19" fillId="4" borderId="13" xfId="0" applyFont="1" applyFill="1" applyBorder="1" applyAlignment="1">
      <alignment horizontal="right" vertical="center"/>
    </xf>
    <xf numFmtId="179" fontId="19" fillId="4" borderId="13" xfId="0" applyNumberFormat="1" applyFont="1" applyFill="1" applyBorder="1" applyAlignment="1">
      <alignment horizontal="right" vertical="center"/>
    </xf>
    <xf numFmtId="0" fontId="6" fillId="3" borderId="6" xfId="0" applyFont="1" applyFill="1" applyBorder="1">
      <alignment vertical="center"/>
    </xf>
    <xf numFmtId="0" fontId="19" fillId="3" borderId="2" xfId="0" applyFont="1" applyFill="1" applyBorder="1" applyAlignment="1">
      <alignment horizontal="center" vertical="center"/>
    </xf>
    <xf numFmtId="0" fontId="19" fillId="3" borderId="3" xfId="0" applyFont="1" applyFill="1" applyBorder="1" applyAlignment="1">
      <alignment horizontal="center" vertical="center"/>
    </xf>
    <xf numFmtId="0" fontId="19" fillId="3" borderId="11"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19" fillId="3" borderId="7" xfId="0" applyFont="1" applyFill="1" applyBorder="1" applyAlignment="1">
      <alignment horizontal="center" vertical="center" wrapText="1"/>
    </xf>
    <xf numFmtId="9" fontId="19" fillId="3" borderId="11" xfId="0" applyNumberFormat="1" applyFont="1" applyFill="1" applyBorder="1" applyAlignment="1">
      <alignment horizontal="center" vertical="center" wrapText="1"/>
    </xf>
    <xf numFmtId="0" fontId="19" fillId="3" borderId="4" xfId="0" applyFont="1" applyFill="1" applyBorder="1" applyAlignment="1">
      <alignment horizontal="center" vertical="center" wrapText="1"/>
    </xf>
    <xf numFmtId="185" fontId="19" fillId="4" borderId="5" xfId="0" applyNumberFormat="1" applyFont="1" applyFill="1" applyBorder="1" applyAlignment="1">
      <alignment horizontal="left" vertical="center"/>
    </xf>
    <xf numFmtId="0" fontId="19" fillId="4" borderId="0" xfId="0" applyFont="1" applyFill="1" applyAlignment="1">
      <alignment horizontal="right" vertical="center"/>
    </xf>
    <xf numFmtId="179" fontId="19" fillId="4" borderId="0" xfId="0" applyNumberFormat="1" applyFont="1" applyFill="1" applyAlignment="1">
      <alignment horizontal="right" vertical="center"/>
    </xf>
    <xf numFmtId="186" fontId="19" fillId="4" borderId="6" xfId="0" applyNumberFormat="1" applyFont="1" applyFill="1" applyBorder="1" applyAlignment="1">
      <alignment horizontal="right" vertical="center"/>
    </xf>
    <xf numFmtId="185" fontId="19" fillId="4" borderId="9" xfId="0" applyNumberFormat="1" applyFont="1" applyFill="1" applyBorder="1" applyAlignment="1">
      <alignment horizontal="left" vertical="center"/>
    </xf>
    <xf numFmtId="0" fontId="19" fillId="4" borderId="8" xfId="0" applyFont="1" applyFill="1" applyBorder="1" applyAlignment="1">
      <alignment horizontal="right" vertical="center"/>
    </xf>
    <xf numFmtId="179" fontId="19" fillId="4" borderId="8" xfId="0" applyNumberFormat="1" applyFont="1" applyFill="1" applyBorder="1" applyAlignment="1">
      <alignment horizontal="right" vertical="center"/>
    </xf>
    <xf numFmtId="185" fontId="19" fillId="4" borderId="0" xfId="0" applyNumberFormat="1" applyFont="1" applyFill="1" applyAlignment="1">
      <alignment horizontal="right" vertical="center"/>
    </xf>
    <xf numFmtId="0" fontId="6" fillId="3" borderId="10" xfId="0" applyFont="1" applyFill="1" applyBorder="1">
      <alignment vertical="center"/>
    </xf>
    <xf numFmtId="0" fontId="19" fillId="3" borderId="15" xfId="0" applyFont="1" applyFill="1" applyBorder="1" applyAlignment="1">
      <alignment horizontal="center" vertical="center"/>
    </xf>
    <xf numFmtId="0" fontId="19" fillId="3" borderId="15"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19" fillId="3" borderId="10"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9" fillId="3" borderId="0" xfId="0" applyFont="1" applyFill="1" applyAlignment="1">
      <alignment horizontal="center" vertical="center" wrapText="1"/>
    </xf>
    <xf numFmtId="186" fontId="19" fillId="4" borderId="13"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9" xfId="0" applyFont="1" applyFill="1" applyBorder="1" applyAlignment="1">
      <alignment horizontal="center" vertical="center" wrapText="1"/>
    </xf>
    <xf numFmtId="0" fontId="19" fillId="3" borderId="8" xfId="0" applyFont="1" applyFill="1" applyBorder="1" applyAlignment="1">
      <alignment horizontal="center" vertical="center"/>
    </xf>
    <xf numFmtId="0" fontId="19" fillId="3" borderId="10" xfId="0" applyFont="1" applyFill="1" applyBorder="1" applyAlignment="1">
      <alignment horizontal="center" vertical="center"/>
    </xf>
    <xf numFmtId="0" fontId="19" fillId="3" borderId="1" xfId="0" applyFont="1" applyFill="1" applyBorder="1" applyAlignment="1">
      <alignment horizontal="center" vertical="center" wrapText="1"/>
    </xf>
    <xf numFmtId="0" fontId="26" fillId="3" borderId="13" xfId="0" applyFont="1" applyFill="1" applyBorder="1" applyAlignment="1">
      <alignment horizontal="center" vertical="center" wrapText="1"/>
    </xf>
    <xf numFmtId="0" fontId="27" fillId="0" borderId="13" xfId="0" applyFont="1" applyBorder="1" applyAlignment="1">
      <alignment horizontal="center" vertical="center" wrapText="1"/>
    </xf>
    <xf numFmtId="0" fontId="18" fillId="0" borderId="13" xfId="0" applyFont="1" applyBorder="1" applyAlignment="1">
      <alignment horizontal="center" vertical="center" wrapText="1"/>
    </xf>
    <xf numFmtId="38" fontId="6" fillId="238" borderId="0" xfId="0" applyNumberFormat="1" applyFont="1" applyFill="1">
      <alignment vertical="center"/>
    </xf>
    <xf numFmtId="0" fontId="8" fillId="0" borderId="0" xfId="0" applyFont="1" applyAlignment="1"/>
    <xf numFmtId="0" fontId="6" fillId="0" borderId="13" xfId="0" applyFont="1" applyBorder="1" applyAlignment="1">
      <alignment horizontal="center" vertical="center"/>
    </xf>
    <xf numFmtId="0" fontId="11" fillId="0" borderId="0" xfId="0" applyFont="1" applyAlignment="1">
      <alignment horizontal="left" vertical="center" wrapText="1"/>
    </xf>
    <xf numFmtId="0" fontId="0" fillId="0" borderId="0" xfId="0" applyAlignment="1">
      <alignment vertical="center" wrapText="1"/>
    </xf>
    <xf numFmtId="0" fontId="19" fillId="4" borderId="11" xfId="0" applyFont="1" applyFill="1" applyBorder="1" applyAlignment="1">
      <alignment horizontal="center" vertical="center" wrapText="1"/>
    </xf>
    <xf numFmtId="0" fontId="19" fillId="4" borderId="7" xfId="0" applyFont="1" applyFill="1" applyBorder="1" applyAlignment="1">
      <alignment horizontal="center" vertical="center" wrapText="1"/>
    </xf>
    <xf numFmtId="0" fontId="19" fillId="4" borderId="2"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15" fillId="0" borderId="11" xfId="0" applyFont="1" applyBorder="1" applyAlignment="1">
      <alignment horizontal="center" vertical="center"/>
    </xf>
    <xf numFmtId="0" fontId="15" fillId="0" borderId="7" xfId="0" applyFont="1" applyBorder="1" applyAlignment="1">
      <alignment horizontal="center" vertical="center"/>
    </xf>
    <xf numFmtId="0" fontId="15" fillId="2" borderId="11" xfId="0" applyFont="1" applyFill="1" applyBorder="1" applyAlignment="1">
      <alignment horizontal="center" vertical="center"/>
    </xf>
    <xf numFmtId="0" fontId="15" fillId="2" borderId="7" xfId="0" applyFont="1" applyFill="1" applyBorder="1" applyAlignment="1">
      <alignment horizontal="center" vertical="center"/>
    </xf>
    <xf numFmtId="186" fontId="19" fillId="4" borderId="13" xfId="0" applyNumberFormat="1" applyFont="1" applyFill="1" applyBorder="1" applyAlignment="1">
      <alignment horizontal="right" vertical="center"/>
    </xf>
    <xf numFmtId="186" fontId="19" fillId="23" borderId="13" xfId="0" applyNumberFormat="1" applyFont="1" applyFill="1" applyBorder="1" applyAlignment="1">
      <alignment horizontal="right" vertical="center"/>
    </xf>
    <xf numFmtId="186" fontId="19" fillId="21" borderId="13" xfId="0" applyNumberFormat="1" applyFont="1" applyFill="1" applyBorder="1" applyAlignment="1">
      <alignment horizontal="right" vertical="center"/>
    </xf>
    <xf numFmtId="178" fontId="19" fillId="65" borderId="13" xfId="0" applyNumberFormat="1" applyFont="1" applyFill="1" applyBorder="1" applyAlignment="1">
      <alignment horizontal="right" vertical="center"/>
    </xf>
    <xf numFmtId="178" fontId="19" fillId="66" borderId="13" xfId="0" applyNumberFormat="1" applyFont="1" applyFill="1" applyBorder="1" applyAlignment="1">
      <alignment horizontal="right" vertical="center"/>
    </xf>
    <xf numFmtId="178" fontId="19" fillId="180" borderId="13" xfId="0" applyNumberFormat="1" applyFont="1" applyFill="1" applyBorder="1" applyAlignment="1">
      <alignment horizontal="right" vertical="center"/>
    </xf>
    <xf numFmtId="0" fontId="37" fillId="4" borderId="1" xfId="0" applyFont="1" applyFill="1" applyBorder="1" applyAlignment="1">
      <alignment horizontal="center" vertical="center" wrapText="1"/>
    </xf>
    <xf numFmtId="0" fontId="37" fillId="4" borderId="2" xfId="0" applyFont="1" applyFill="1" applyBorder="1" applyAlignment="1">
      <alignment horizontal="center" vertical="center" wrapText="1"/>
    </xf>
    <xf numFmtId="0" fontId="37" fillId="4" borderId="3" xfId="0" applyFont="1" applyFill="1" applyBorder="1" applyAlignment="1">
      <alignment horizontal="center" vertical="center" wrapText="1"/>
    </xf>
    <xf numFmtId="0" fontId="37" fillId="4" borderId="11" xfId="0" applyFont="1" applyFill="1" applyBorder="1" applyAlignment="1">
      <alignment horizontal="right" vertical="center" wrapText="1"/>
    </xf>
    <xf numFmtId="0" fontId="37" fillId="4" borderId="7" xfId="0" applyFont="1" applyFill="1" applyBorder="1" applyAlignment="1">
      <alignment horizontal="right" vertical="center" wrapText="1"/>
    </xf>
    <xf numFmtId="0" fontId="37" fillId="4" borderId="12" xfId="0" applyFont="1" applyFill="1" applyBorder="1" applyAlignment="1">
      <alignment horizontal="center" vertical="center" wrapText="1"/>
    </xf>
    <xf numFmtId="0" fontId="37" fillId="4" borderId="15" xfId="0" applyFont="1" applyFill="1" applyBorder="1" applyAlignment="1">
      <alignment horizontal="center" vertical="center" wrapText="1"/>
    </xf>
    <xf numFmtId="0" fontId="37" fillId="4" borderId="11" xfId="0" applyFont="1" applyFill="1" applyBorder="1" applyAlignment="1">
      <alignment horizontal="center" vertical="center" wrapText="1"/>
    </xf>
    <xf numFmtId="0" fontId="37" fillId="4" borderId="7" xfId="0" applyFont="1" applyFill="1" applyBorder="1" applyAlignment="1">
      <alignment horizontal="center" vertical="center" wrapText="1"/>
    </xf>
    <xf numFmtId="0" fontId="30" fillId="0" borderId="12" xfId="0" applyFont="1" applyBorder="1" applyAlignment="1">
      <alignment horizontal="center" vertical="center"/>
    </xf>
    <xf numFmtId="0" fontId="30" fillId="0" borderId="8" xfId="0" applyFont="1" applyBorder="1" applyAlignment="1">
      <alignment horizontal="center" vertical="center"/>
    </xf>
    <xf numFmtId="0" fontId="11" fillId="0" borderId="11" xfId="0" applyFont="1" applyBorder="1" applyAlignment="1">
      <alignment horizontal="justify" vertical="center" wrapText="1"/>
    </xf>
    <xf numFmtId="0" fontId="11" fillId="0" borderId="7" xfId="0" applyFont="1" applyBorder="1" applyAlignment="1">
      <alignment horizontal="justify" vertical="center" wrapText="1"/>
    </xf>
    <xf numFmtId="0" fontId="11" fillId="0" borderId="0" xfId="0" applyFont="1" applyAlignment="1">
      <alignment horizontal="left" vertical="center" wrapText="1"/>
    </xf>
    <xf numFmtId="0" fontId="11" fillId="0" borderId="6" xfId="0" applyFont="1" applyBorder="1" applyAlignment="1">
      <alignment horizontal="left" vertical="center" wrapText="1"/>
    </xf>
    <xf numFmtId="0" fontId="11" fillId="0" borderId="13" xfId="0" applyFont="1" applyBorder="1" applyAlignment="1">
      <alignment horizontal="justify" vertical="center" wrapText="1"/>
    </xf>
    <xf numFmtId="0" fontId="11" fillId="0" borderId="0" xfId="0" applyFont="1" applyAlignment="1">
      <alignment horizontal="justify" vertical="center" wrapText="1"/>
    </xf>
    <xf numFmtId="0" fontId="11" fillId="0" borderId="6" xfId="0" applyFont="1" applyBorder="1" applyAlignment="1">
      <alignment horizontal="justify" vertical="center" wrapText="1"/>
    </xf>
    <xf numFmtId="0" fontId="19" fillId="3" borderId="13" xfId="0" applyFont="1" applyFill="1" applyBorder="1" applyAlignment="1">
      <alignment horizontal="center" vertical="center" wrapText="1"/>
    </xf>
    <xf numFmtId="0" fontId="19" fillId="3" borderId="1" xfId="0" applyFont="1" applyFill="1" applyBorder="1" applyAlignment="1">
      <alignment horizontal="center" vertical="center"/>
    </xf>
    <xf numFmtId="0" fontId="19" fillId="3" borderId="2" xfId="0" applyFont="1" applyFill="1" applyBorder="1" applyAlignment="1">
      <alignment horizontal="center" vertical="center"/>
    </xf>
    <xf numFmtId="0" fontId="19" fillId="3" borderId="3" xfId="0" applyFont="1" applyFill="1" applyBorder="1" applyAlignment="1">
      <alignment horizontal="center" vertical="center"/>
    </xf>
    <xf numFmtId="0" fontId="19" fillId="3" borderId="11" xfId="0" applyFont="1" applyFill="1" applyBorder="1" applyAlignment="1">
      <alignment horizontal="center" vertical="center"/>
    </xf>
    <xf numFmtId="0" fontId="19" fillId="3" borderId="4" xfId="0" applyFont="1" applyFill="1" applyBorder="1" applyAlignment="1">
      <alignment horizontal="center" vertical="center"/>
    </xf>
    <xf numFmtId="0" fontId="19" fillId="3" borderId="7" xfId="0" applyFont="1" applyFill="1" applyBorder="1" applyAlignment="1">
      <alignment horizontal="center" vertical="center"/>
    </xf>
    <xf numFmtId="185" fontId="19" fillId="4" borderId="5" xfId="0" applyNumberFormat="1" applyFont="1" applyFill="1" applyBorder="1" applyAlignment="1">
      <alignment horizontal="left" vertical="center" wrapText="1"/>
    </xf>
    <xf numFmtId="185" fontId="19" fillId="4" borderId="0" xfId="0" applyNumberFormat="1" applyFont="1" applyFill="1" applyAlignment="1">
      <alignment horizontal="left" vertical="center" wrapText="1"/>
    </xf>
    <xf numFmtId="185" fontId="19" fillId="4" borderId="6" xfId="0" applyNumberFormat="1" applyFont="1" applyFill="1" applyBorder="1" applyAlignment="1">
      <alignment horizontal="left" vertical="center" wrapText="1"/>
    </xf>
  </cellXfs>
  <cellStyles count="5">
    <cellStyle name="桁区切り" xfId="1" builtinId="6"/>
    <cellStyle name="桁区切り 2" xfId="3" xr:uid="{957FC794-2CDD-4DA7-8E51-FB42B6925E0B}"/>
    <cellStyle name="標準" xfId="0" builtinId="0"/>
    <cellStyle name="標準 2" xfId="2" xr:uid="{10EA4D68-CC9D-45B9-A163-0A602E4C5DE8}"/>
    <cellStyle name="標準 2 2" xfId="4" xr:uid="{5D451F1D-ADCE-40C8-90ED-E3BB27F77BBF}"/>
  </cellStyles>
  <dxfs count="0"/>
  <tableStyles count="0" defaultTableStyle="TableStyleMedium2" defaultPivotStyle="PivotStyleLight16"/>
  <colors>
    <mruColors>
      <color rgb="FF007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9" Type="http://schemas.openxmlformats.org/officeDocument/2006/relationships/calcChain" Target="calcChain.xml"/><Relationship Id="rId21" Type="http://schemas.openxmlformats.org/officeDocument/2006/relationships/externalLink" Target="externalLinks/externalLink3.xml"/><Relationship Id="rId34" Type="http://schemas.openxmlformats.org/officeDocument/2006/relationships/externalLink" Target="externalLinks/externalLink1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externalLink" Target="externalLinks/externalLink15.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externalLink" Target="externalLinks/externalLink14.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externalLink" Target="externalLinks/externalLink12.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B3CC7-9BAE-4314-AA94-162A14886251}">
  <dimension ref="A2:A6"/>
  <sheetViews>
    <sheetView tabSelected="1" zoomScaleNormal="100" workbookViewId="0">
      <selection activeCell="A3" sqref="A3"/>
    </sheetView>
  </sheetViews>
  <sheetFormatPr defaultRowHeight="13.5"/>
  <cols>
    <col min="1" max="1" width="100.625" customWidth="1"/>
  </cols>
  <sheetData>
    <row r="2" spans="1:1">
      <c r="A2" s="75" t="s">
        <v>221</v>
      </c>
    </row>
    <row r="3" spans="1:1" ht="40.5">
      <c r="A3" s="420" t="s">
        <v>224</v>
      </c>
    </row>
    <row r="4" spans="1:1" ht="15">
      <c r="A4" s="7"/>
    </row>
    <row r="5" spans="1:1">
      <c r="A5" t="s">
        <v>222</v>
      </c>
    </row>
    <row r="6" spans="1:1" ht="27">
      <c r="A6" s="421" t="s">
        <v>223</v>
      </c>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87983-3DF0-489F-89D7-DEF16039AC72}">
  <dimension ref="A1:I16"/>
  <sheetViews>
    <sheetView workbookViewId="0">
      <selection activeCell="A2" sqref="A2"/>
    </sheetView>
  </sheetViews>
  <sheetFormatPr defaultColWidth="8.875" defaultRowHeight="14.1" customHeight="1"/>
  <cols>
    <col min="4" max="4" width="14.375" customWidth="1"/>
    <col min="5" max="5" width="12.125" bestFit="1" customWidth="1"/>
    <col min="6" max="6" width="13" bestFit="1" customWidth="1"/>
  </cols>
  <sheetData>
    <row r="1" spans="1:9" ht="14.1" customHeight="1">
      <c r="A1" t="str">
        <f>Citation!A3</f>
        <v>Imoto J., Yoda M., Muko S., Fujinami Y., Kunimatsu S. 2026. Stock assessment and evaluation of the Tsushima Warm Current stock of spotted mackerel (fiscal year 2025). Marine fisheries stock assessment and evaluation for Japanese waters. Japan Fisheries Agency and Japan Fisheries Research and Education Agency, Tokyo,54 pp,</v>
      </c>
    </row>
    <row r="3" spans="1:9" s="1" customFormat="1" ht="14.1" customHeight="1">
      <c r="A3" s="77" t="s">
        <v>167</v>
      </c>
    </row>
    <row r="4" spans="1:9" s="1" customFormat="1" ht="14.1" customHeight="1">
      <c r="A4" s="445" t="s">
        <v>159</v>
      </c>
      <c r="B4" s="28" t="s">
        <v>160</v>
      </c>
      <c r="C4" s="28" t="s">
        <v>4</v>
      </c>
      <c r="D4" s="28" t="s">
        <v>25</v>
      </c>
      <c r="E4" s="28" t="s">
        <v>161</v>
      </c>
      <c r="F4" s="28" t="s">
        <v>162</v>
      </c>
      <c r="G4" s="28" t="s">
        <v>163</v>
      </c>
      <c r="I4" s="15"/>
    </row>
    <row r="5" spans="1:9" s="1" customFormat="1" ht="14.1" customHeight="1">
      <c r="A5" s="446"/>
      <c r="B5" s="26" t="s">
        <v>164</v>
      </c>
      <c r="C5" s="26" t="s">
        <v>165</v>
      </c>
      <c r="D5" s="26" t="s">
        <v>166</v>
      </c>
      <c r="E5" s="26"/>
      <c r="F5" s="26"/>
      <c r="G5" s="26"/>
      <c r="I5" s="3"/>
    </row>
    <row r="6" spans="1:9" s="1" customFormat="1" ht="14.1" customHeight="1">
      <c r="A6" s="7" t="s">
        <v>150</v>
      </c>
      <c r="B6" s="7">
        <v>0.55000000000000004</v>
      </c>
      <c r="C6" s="7">
        <v>0.36</v>
      </c>
      <c r="D6" s="7">
        <v>0.54</v>
      </c>
      <c r="E6" s="7">
        <v>247</v>
      </c>
      <c r="F6" s="90">
        <v>0.4</v>
      </c>
      <c r="G6" s="85">
        <v>0</v>
      </c>
    </row>
    <row r="7" spans="1:9" s="1" customFormat="1" ht="14.1" customHeight="1">
      <c r="A7" s="7" t="s">
        <v>151</v>
      </c>
      <c r="B7" s="85">
        <v>1</v>
      </c>
      <c r="C7" s="7">
        <v>0.66</v>
      </c>
      <c r="D7" s="85">
        <v>0.99</v>
      </c>
      <c r="E7" s="7">
        <v>350</v>
      </c>
      <c r="F7" s="90">
        <v>0.4</v>
      </c>
      <c r="G7" s="85">
        <v>0.6</v>
      </c>
    </row>
    <row r="8" spans="1:9" s="1" customFormat="1" ht="14.1" customHeight="1">
      <c r="A8" s="7" t="s">
        <v>152</v>
      </c>
      <c r="B8" s="7">
        <v>0.63</v>
      </c>
      <c r="C8" s="7">
        <v>0.41</v>
      </c>
      <c r="D8" s="7">
        <v>0.62</v>
      </c>
      <c r="E8" s="7">
        <v>568</v>
      </c>
      <c r="F8" s="90">
        <v>0.4</v>
      </c>
      <c r="G8" s="85">
        <v>0.85</v>
      </c>
    </row>
    <row r="9" spans="1:9" s="1" customFormat="1" ht="14.1" customHeight="1">
      <c r="A9" s="26" t="s">
        <v>153</v>
      </c>
      <c r="B9" s="26">
        <v>0.63</v>
      </c>
      <c r="C9" s="26">
        <v>0.41</v>
      </c>
      <c r="D9" s="26">
        <v>0.62</v>
      </c>
      <c r="E9" s="26">
        <v>752</v>
      </c>
      <c r="F9" s="91">
        <v>0.4</v>
      </c>
      <c r="G9" s="88">
        <v>1</v>
      </c>
    </row>
    <row r="10" spans="1:9" s="1" customFormat="1" ht="14.1" customHeight="1">
      <c r="A10" s="77" t="s">
        <v>169</v>
      </c>
    </row>
    <row r="11" spans="1:9" s="1" customFormat="1" ht="14.1" customHeight="1">
      <c r="A11" s="7" t="s">
        <v>158</v>
      </c>
    </row>
    <row r="12" spans="1:9" s="1" customFormat="1" ht="14.1" customHeight="1">
      <c r="A12" s="77" t="s">
        <v>168</v>
      </c>
    </row>
    <row r="13" spans="1:9" s="1" customFormat="1" ht="14.1" customHeight="1"/>
    <row r="14" spans="1:9" s="1" customFormat="1" ht="14.1" customHeight="1">
      <c r="A14" s="15"/>
    </row>
    <row r="15" spans="1:9" s="1" customFormat="1" ht="14.1" customHeight="1">
      <c r="A15" s="3"/>
    </row>
    <row r="16" spans="1:9" s="1" customFormat="1" ht="14.1" customHeight="1"/>
  </sheetData>
  <mergeCells count="1">
    <mergeCell ref="A4:A5"/>
  </mergeCells>
  <phoneticPr fontId="1"/>
  <pageMargins left="0.7" right="0.7" top="0.75" bottom="0.75" header="0.3" footer="0.3"/>
  <pageSetup paperSize="9" orientation="portrait" horizontalDpi="0" verticalDpi="0"/>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FA390-A189-4AF4-A060-3C5DAE91E040}">
  <dimension ref="A1:G6"/>
  <sheetViews>
    <sheetView workbookViewId="0">
      <selection activeCell="A2" sqref="A2"/>
    </sheetView>
  </sheetViews>
  <sheetFormatPr defaultColWidth="8.875" defaultRowHeight="13.5"/>
  <cols>
    <col min="1" max="1" width="17.875" style="19" customWidth="1"/>
    <col min="2" max="2" width="12.125" style="19" customWidth="1"/>
    <col min="3" max="7" width="10" style="19" customWidth="1"/>
  </cols>
  <sheetData>
    <row r="1" spans="1:7">
      <c r="A1" s="19" t="str">
        <f>Citation!A3</f>
        <v>Imoto J., Yoda M., Muko S., Fujinami Y., Kunimatsu S. 2026. Stock assessment and evaluation of the Tsushima Warm Current stock of spotted mackerel (fiscal year 2025). Marine fisheries stock assessment and evaluation for Japanese waters. Japan Fisheries Agency and Japan Fisheries Research and Education Agency, Tokyo,54 pp,</v>
      </c>
    </row>
    <row r="3" spans="1:7" ht="15">
      <c r="A3" s="77" t="s">
        <v>177</v>
      </c>
    </row>
    <row r="4" spans="1:7" ht="24.95" customHeight="1">
      <c r="A4" s="367" t="s">
        <v>171</v>
      </c>
      <c r="B4" s="367" t="s">
        <v>172</v>
      </c>
      <c r="C4" s="367" t="s">
        <v>173</v>
      </c>
      <c r="D4" s="367" t="s">
        <v>5</v>
      </c>
      <c r="E4" s="367" t="s">
        <v>6</v>
      </c>
      <c r="F4" s="367" t="s">
        <v>7</v>
      </c>
      <c r="G4" s="367" t="s">
        <v>8</v>
      </c>
    </row>
    <row r="5" spans="1:7" ht="24.95" customHeight="1">
      <c r="A5" s="368" t="s">
        <v>174</v>
      </c>
      <c r="B5" s="105" t="s">
        <v>175</v>
      </c>
      <c r="C5" s="369" t="s">
        <v>176</v>
      </c>
      <c r="D5" s="370">
        <v>8.5000000000000006E-3</v>
      </c>
      <c r="E5" s="371" t="s">
        <v>16</v>
      </c>
      <c r="F5" s="369">
        <v>0.34300000000000003</v>
      </c>
      <c r="G5" s="369">
        <v>0</v>
      </c>
    </row>
    <row r="6" spans="1:7" s="19" customFormat="1" ht="15">
      <c r="A6" s="92" t="s">
        <v>170</v>
      </c>
    </row>
  </sheetData>
  <phoneticPr fontId="1"/>
  <pageMargins left="0.7" right="0.7" top="0.75" bottom="0.75" header="0.3" footer="0.3"/>
  <pageSetup paperSize="9" orientation="portrait" horizontalDpi="0" verticalDpi="0"/>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4972B-978B-4247-A177-C3504728E5B0}">
  <dimension ref="A1:C14"/>
  <sheetViews>
    <sheetView workbookViewId="0">
      <selection activeCell="A2" sqref="A2"/>
    </sheetView>
  </sheetViews>
  <sheetFormatPr defaultColWidth="8.875" defaultRowHeight="13.5"/>
  <cols>
    <col min="1" max="2" width="10.125" style="19" customWidth="1"/>
    <col min="3" max="3" width="56.375" style="19" customWidth="1"/>
    <col min="5" max="5" width="10.875" customWidth="1"/>
    <col min="6" max="6" width="12.625" customWidth="1"/>
    <col min="7" max="7" width="44.125" customWidth="1"/>
  </cols>
  <sheetData>
    <row r="1" spans="1:3">
      <c r="A1" s="19" t="str">
        <f>Citation!A3</f>
        <v>Imoto J., Yoda M., Muko S., Fujinami Y., Kunimatsu S. 2026. Stock assessment and evaluation of the Tsushima Warm Current stock of spotted mackerel (fiscal year 2025). Marine fisheries stock assessment and evaluation for Japanese waters. Japan Fisheries Agency and Japan Fisheries Research and Education Agency, Tokyo,54 pp,</v>
      </c>
    </row>
    <row r="3" spans="1:3" ht="15">
      <c r="A3" s="7" t="s">
        <v>178</v>
      </c>
    </row>
    <row r="4" spans="1:3" ht="24.95" customHeight="1">
      <c r="A4" s="367" t="s">
        <v>69</v>
      </c>
      <c r="B4" s="367" t="s">
        <v>179</v>
      </c>
      <c r="C4" s="367" t="s">
        <v>180</v>
      </c>
    </row>
    <row r="5" spans="1:3" ht="24.95" customHeight="1">
      <c r="A5" s="368" t="s">
        <v>58</v>
      </c>
      <c r="B5" s="369" t="s">
        <v>17</v>
      </c>
      <c r="C5" s="372" t="s">
        <v>181</v>
      </c>
    </row>
    <row r="6" spans="1:3" ht="24.95" customHeight="1">
      <c r="A6" s="368" t="s">
        <v>59</v>
      </c>
      <c r="B6" s="369" t="s">
        <v>18</v>
      </c>
      <c r="C6" s="372" t="s">
        <v>182</v>
      </c>
    </row>
    <row r="7" spans="1:3" ht="24.95" customHeight="1">
      <c r="A7" s="368" t="s">
        <v>60</v>
      </c>
      <c r="B7" s="369" t="s">
        <v>19</v>
      </c>
      <c r="C7" s="373" t="s">
        <v>185</v>
      </c>
    </row>
    <row r="8" spans="1:3" ht="24.95" customHeight="1">
      <c r="A8" s="447" t="s">
        <v>4</v>
      </c>
      <c r="B8" s="449" t="s">
        <v>20</v>
      </c>
      <c r="C8" s="450"/>
    </row>
    <row r="9" spans="1:3" ht="24.95" customHeight="1">
      <c r="A9" s="448"/>
      <c r="B9" s="449" t="s">
        <v>183</v>
      </c>
      <c r="C9" s="450"/>
    </row>
    <row r="10" spans="1:3" ht="24.95" customHeight="1">
      <c r="A10" s="368" t="s">
        <v>14</v>
      </c>
      <c r="B10" s="374">
        <v>0.26100000000000001</v>
      </c>
      <c r="C10" s="375" t="s">
        <v>9</v>
      </c>
    </row>
    <row r="11" spans="1:3" ht="24.95" customHeight="1">
      <c r="A11" s="368" t="s">
        <v>10</v>
      </c>
      <c r="B11" s="369" t="s">
        <v>21</v>
      </c>
      <c r="C11" s="376" t="s">
        <v>184</v>
      </c>
    </row>
    <row r="12" spans="1:3">
      <c r="A12"/>
      <c r="B12"/>
      <c r="C12"/>
    </row>
    <row r="13" spans="1:3">
      <c r="A13"/>
      <c r="B13"/>
      <c r="C13"/>
    </row>
    <row r="14" spans="1:3">
      <c r="A14"/>
      <c r="B14"/>
      <c r="C14"/>
    </row>
  </sheetData>
  <mergeCells count="3">
    <mergeCell ref="A8:A9"/>
    <mergeCell ref="B8:C8"/>
    <mergeCell ref="B9:C9"/>
  </mergeCells>
  <phoneticPr fontId="1"/>
  <pageMargins left="0.7" right="0.7" top="0.75" bottom="0.75" header="0.3" footer="0.3"/>
  <pageSetup paperSize="9" orientation="portrait" horizontalDpi="0" verticalDpi="0"/>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1805B-9DE4-4746-985C-E346A3D387CD}">
  <dimension ref="A1:C18"/>
  <sheetViews>
    <sheetView workbookViewId="0">
      <selection activeCell="A2" sqref="A2"/>
    </sheetView>
  </sheetViews>
  <sheetFormatPr defaultColWidth="8.875" defaultRowHeight="13.5"/>
  <cols>
    <col min="1" max="1" width="19.125" style="19" customWidth="1"/>
    <col min="2" max="2" width="13.625" style="19" customWidth="1"/>
    <col min="3" max="3" width="52.5" style="19" customWidth="1"/>
    <col min="5" max="5" width="16.125" customWidth="1"/>
    <col min="7" max="7" width="41.875" customWidth="1"/>
  </cols>
  <sheetData>
    <row r="1" spans="1:3">
      <c r="A1" s="19" t="str">
        <f>Citation!A3</f>
        <v>Imoto J., Yoda M., Muko S., Fujinami Y., Kunimatsu S. 2026. Stock assessment and evaluation of the Tsushima Warm Current stock of spotted mackerel (fiscal year 2025). Marine fisheries stock assessment and evaluation for Japanese waters. Japan Fisheries Agency and Japan Fisheries Research and Education Agency, Tokyo,54 pp,</v>
      </c>
    </row>
    <row r="3" spans="1:3" ht="15">
      <c r="A3" s="77" t="s">
        <v>195</v>
      </c>
    </row>
    <row r="4" spans="1:3" ht="25.5" customHeight="1">
      <c r="A4" s="367" t="s">
        <v>69</v>
      </c>
      <c r="B4" s="367" t="s">
        <v>179</v>
      </c>
      <c r="C4" s="367" t="s">
        <v>180</v>
      </c>
    </row>
    <row r="5" spans="1:3" ht="30" customHeight="1">
      <c r="A5" s="368" t="s">
        <v>26</v>
      </c>
      <c r="B5" s="369" t="s">
        <v>27</v>
      </c>
      <c r="C5" s="372" t="s">
        <v>28</v>
      </c>
    </row>
    <row r="6" spans="1:3" ht="27" customHeight="1">
      <c r="A6" s="447" t="s">
        <v>29</v>
      </c>
      <c r="B6" s="452" t="s">
        <v>30</v>
      </c>
      <c r="C6" s="453"/>
    </row>
    <row r="7" spans="1:3" ht="27" customHeight="1">
      <c r="A7" s="448"/>
      <c r="B7" s="452" t="s">
        <v>187</v>
      </c>
      <c r="C7" s="453"/>
    </row>
    <row r="8" spans="1:3" ht="33.75" customHeight="1">
      <c r="A8" s="368" t="s">
        <v>31</v>
      </c>
      <c r="B8" s="377">
        <v>0.4</v>
      </c>
      <c r="C8" s="368" t="s">
        <v>32</v>
      </c>
    </row>
    <row r="9" spans="1:3" ht="33.75" customHeight="1">
      <c r="A9" s="368" t="s">
        <v>34</v>
      </c>
      <c r="B9" s="374">
        <v>0.186</v>
      </c>
      <c r="C9" s="372" t="s">
        <v>33</v>
      </c>
    </row>
    <row r="10" spans="1:3" ht="33.75" customHeight="1">
      <c r="A10" s="368" t="s">
        <v>35</v>
      </c>
      <c r="B10" s="374">
        <v>0.16200000000000001</v>
      </c>
      <c r="C10" s="372" t="s">
        <v>188</v>
      </c>
    </row>
    <row r="11" spans="1:3" ht="27" customHeight="1">
      <c r="A11" s="454" t="s">
        <v>189</v>
      </c>
      <c r="B11" s="454"/>
      <c r="C11" s="454"/>
    </row>
    <row r="12" spans="1:3" ht="41.1" customHeight="1">
      <c r="A12" s="368" t="s">
        <v>36</v>
      </c>
      <c r="B12" s="369">
        <v>0.61</v>
      </c>
      <c r="C12" s="372" t="s">
        <v>190</v>
      </c>
    </row>
    <row r="13" spans="1:3" ht="34.5" customHeight="1">
      <c r="A13" s="368" t="s">
        <v>37</v>
      </c>
      <c r="B13" s="378">
        <v>1.34</v>
      </c>
      <c r="C13" s="372" t="s">
        <v>38</v>
      </c>
    </row>
    <row r="14" spans="1:3" ht="31.5" customHeight="1">
      <c r="A14" s="368" t="s">
        <v>191</v>
      </c>
      <c r="B14" s="451" t="s">
        <v>11</v>
      </c>
      <c r="C14" s="451"/>
    </row>
    <row r="15" spans="1:3" ht="31.5" customHeight="1">
      <c r="A15" s="368" t="s">
        <v>192</v>
      </c>
      <c r="B15" s="451" t="s">
        <v>22</v>
      </c>
      <c r="C15" s="451"/>
    </row>
    <row r="16" spans="1:3" ht="31.5" customHeight="1">
      <c r="A16" s="368" t="s">
        <v>193</v>
      </c>
      <c r="B16" s="451" t="s">
        <v>194</v>
      </c>
      <c r="C16" s="451"/>
    </row>
    <row r="17" spans="1:1" ht="15">
      <c r="A17" s="92" t="s">
        <v>186</v>
      </c>
    </row>
    <row r="18" spans="1:1">
      <c r="A18" s="20"/>
    </row>
  </sheetData>
  <mergeCells count="7">
    <mergeCell ref="B15:C15"/>
    <mergeCell ref="B16:C16"/>
    <mergeCell ref="A6:A7"/>
    <mergeCell ref="B6:C6"/>
    <mergeCell ref="B7:C7"/>
    <mergeCell ref="A11:C11"/>
    <mergeCell ref="B14:C14"/>
  </mergeCells>
  <phoneticPr fontId="1"/>
  <pageMargins left="0.7" right="0.7" top="0.75" bottom="0.75" header="0.3" footer="0.3"/>
  <pageSetup paperSize="9" orientation="portrait" horizontalDpi="0" verticalDpi="0"/>
  <headerFooter>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C9718-6E3B-45BB-A1EA-191ABB27E60F}">
  <dimension ref="A1:H15"/>
  <sheetViews>
    <sheetView workbookViewId="0">
      <selection activeCell="A2" sqref="A2"/>
    </sheetView>
  </sheetViews>
  <sheetFormatPr defaultColWidth="8.875" defaultRowHeight="13.5"/>
  <cols>
    <col min="1" max="5" width="17.375" style="19" customWidth="1"/>
    <col min="6" max="8" width="9" style="19"/>
  </cols>
  <sheetData>
    <row r="1" spans="1:6">
      <c r="A1" s="19" t="str">
        <f>Citation!A3</f>
        <v>Imoto J., Yoda M., Muko S., Fujinami Y., Kunimatsu S. 2026. Stock assessment and evaluation of the Tsushima Warm Current stock of spotted mackerel (fiscal year 2025). Marine fisheries stock assessment and evaluation for Japanese waters. Japan Fisheries Agency and Japan Fisheries Research and Education Agency, Tokyo,54 pp,</v>
      </c>
    </row>
    <row r="3" spans="1:6" ht="15">
      <c r="A3" s="77" t="s">
        <v>196</v>
      </c>
    </row>
    <row r="4" spans="1:6" ht="14.25" customHeight="1">
      <c r="A4" s="1"/>
    </row>
    <row r="5" spans="1:6" ht="39.950000000000003" customHeight="1">
      <c r="A5" s="455" t="s">
        <v>39</v>
      </c>
      <c r="B5" s="456"/>
      <c r="C5" s="456"/>
      <c r="D5" s="456"/>
      <c r="E5" s="457"/>
    </row>
    <row r="6" spans="1:6" ht="17.25">
      <c r="A6" s="458" t="s">
        <v>69</v>
      </c>
      <c r="B6" s="388" t="s">
        <v>202</v>
      </c>
      <c r="C6" s="391">
        <v>0.9</v>
      </c>
      <c r="D6" s="388" t="s">
        <v>197</v>
      </c>
      <c r="E6" s="379" t="s">
        <v>40</v>
      </c>
      <c r="F6" s="22"/>
    </row>
    <row r="7" spans="1:6" ht="15" customHeight="1">
      <c r="A7" s="459"/>
      <c r="B7" s="389" t="s">
        <v>201</v>
      </c>
      <c r="C7" s="392" t="s">
        <v>71</v>
      </c>
      <c r="D7" s="392" t="s">
        <v>198</v>
      </c>
      <c r="E7" s="379" t="s">
        <v>199</v>
      </c>
    </row>
    <row r="8" spans="1:6" ht="15.95" customHeight="1">
      <c r="A8" s="460"/>
      <c r="B8" s="390" t="s">
        <v>74</v>
      </c>
      <c r="C8" s="390" t="s">
        <v>74</v>
      </c>
      <c r="D8" s="390" t="s">
        <v>200</v>
      </c>
      <c r="E8" s="385"/>
    </row>
    <row r="9" spans="1:6" ht="17.25">
      <c r="A9" s="381" t="s">
        <v>12</v>
      </c>
      <c r="B9" s="382">
        <v>3.6</v>
      </c>
      <c r="C9" s="383" t="s">
        <v>45</v>
      </c>
      <c r="D9" s="384">
        <v>0.67</v>
      </c>
      <c r="E9" s="108">
        <v>30</v>
      </c>
      <c r="F9" s="22"/>
    </row>
    <row r="10" spans="1:6" ht="17.25">
      <c r="A10" s="381" t="s">
        <v>42</v>
      </c>
      <c r="B10" s="382">
        <v>3.4</v>
      </c>
      <c r="C10" s="383" t="s">
        <v>46</v>
      </c>
      <c r="D10" s="384">
        <v>0.63</v>
      </c>
      <c r="E10" s="108">
        <v>29</v>
      </c>
      <c r="F10" s="22"/>
    </row>
    <row r="11" spans="1:6" ht="17.25">
      <c r="A11" s="381" t="s">
        <v>13</v>
      </c>
      <c r="B11" s="382">
        <v>3.3</v>
      </c>
      <c r="C11" s="383" t="s">
        <v>47</v>
      </c>
      <c r="D11" s="384">
        <v>0.6</v>
      </c>
      <c r="E11" s="108">
        <v>28</v>
      </c>
      <c r="F11" s="22"/>
    </row>
    <row r="12" spans="1:6" ht="17.25">
      <c r="A12" s="381" t="s">
        <v>41</v>
      </c>
      <c r="B12" s="382">
        <v>3</v>
      </c>
      <c r="C12" s="383" t="s">
        <v>48</v>
      </c>
      <c r="D12" s="384">
        <v>0.53</v>
      </c>
      <c r="E12" s="108">
        <v>25</v>
      </c>
      <c r="F12" s="22"/>
    </row>
    <row r="13" spans="1:6" ht="17.25">
      <c r="A13" s="381" t="s">
        <v>23</v>
      </c>
      <c r="B13" s="108">
        <v>0</v>
      </c>
      <c r="C13" s="383" t="s">
        <v>43</v>
      </c>
      <c r="D13" s="108">
        <v>0</v>
      </c>
      <c r="E13" s="108">
        <v>0</v>
      </c>
      <c r="F13" s="22"/>
    </row>
    <row r="14" spans="1:6" ht="17.25">
      <c r="A14" s="381" t="s">
        <v>25</v>
      </c>
      <c r="B14" s="382">
        <v>4.9000000000000004</v>
      </c>
      <c r="C14" s="383" t="s">
        <v>44</v>
      </c>
      <c r="D14" s="384">
        <v>1</v>
      </c>
      <c r="E14" s="108">
        <v>41</v>
      </c>
      <c r="F14" s="22"/>
    </row>
    <row r="15" spans="1:6" ht="17.25">
      <c r="F15" s="22"/>
    </row>
  </sheetData>
  <mergeCells count="2">
    <mergeCell ref="A5:E5"/>
    <mergeCell ref="A6:A8"/>
  </mergeCells>
  <phoneticPr fontId="1"/>
  <pageMargins left="0.7" right="0.7" top="0.75" bottom="0.75" header="0.3" footer="0.3"/>
  <pageSetup paperSize="9" orientation="portrait" horizontalDpi="0" verticalDpi="0"/>
  <headerFooter>
    <oddHeader>&amp;L&amp;"Aptos"&amp;10&amp;K000000 【機密性2情報】&amp;1#_x000D_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CEFA8-12E0-EB43-860D-E61311E9F638}">
  <dimension ref="A1:H14"/>
  <sheetViews>
    <sheetView workbookViewId="0">
      <selection activeCell="A2" sqref="A2"/>
    </sheetView>
  </sheetViews>
  <sheetFormatPr defaultColWidth="8.875" defaultRowHeight="13.5"/>
  <cols>
    <col min="1" max="4" width="17.375" style="19" customWidth="1"/>
    <col min="5" max="7" width="8.875" style="19"/>
  </cols>
  <sheetData>
    <row r="1" spans="1:8">
      <c r="A1" s="19" t="str">
        <f>Citation!A3</f>
        <v>Imoto J., Yoda M., Muko S., Fujinami Y., Kunimatsu S. 2026. Stock assessment and evaluation of the Tsushima Warm Current stock of spotted mackerel (fiscal year 2025). Marine fisheries stock assessment and evaluation for Japanese waters. Japan Fisheries Agency and Japan Fisheries Research and Education Agency, Tokyo,54 pp,</v>
      </c>
    </row>
    <row r="3" spans="1:8" ht="15">
      <c r="A3" s="77" t="s">
        <v>203</v>
      </c>
    </row>
    <row r="5" spans="1:8" s="19" customFormat="1" ht="17.25">
      <c r="A5" s="388" t="s">
        <v>40</v>
      </c>
      <c r="B5" s="403" t="s">
        <v>204</v>
      </c>
      <c r="C5" s="403" t="s">
        <v>197</v>
      </c>
      <c r="D5" s="402" t="s">
        <v>40</v>
      </c>
      <c r="E5" s="22"/>
      <c r="H5"/>
    </row>
    <row r="6" spans="1:8" s="19" customFormat="1" ht="15" customHeight="1">
      <c r="A6" s="392" t="s">
        <v>49</v>
      </c>
      <c r="B6" s="406" t="s">
        <v>205</v>
      </c>
      <c r="C6" s="404" t="s">
        <v>198</v>
      </c>
      <c r="D6" s="379" t="s">
        <v>199</v>
      </c>
      <c r="H6"/>
    </row>
    <row r="7" spans="1:8" s="19" customFormat="1" ht="15.95" customHeight="1">
      <c r="A7" s="390" t="s">
        <v>74</v>
      </c>
      <c r="B7" s="405" t="s">
        <v>74</v>
      </c>
      <c r="C7" s="405" t="s">
        <v>200</v>
      </c>
      <c r="D7" s="401"/>
      <c r="H7"/>
    </row>
    <row r="8" spans="1:8" s="19" customFormat="1" ht="30" customHeight="1">
      <c r="A8" s="105">
        <v>3.4</v>
      </c>
      <c r="B8" s="105">
        <v>4.2</v>
      </c>
      <c r="C8" s="105">
        <v>0.63</v>
      </c>
      <c r="D8" s="419">
        <v>29</v>
      </c>
      <c r="F8" s="418"/>
      <c r="H8"/>
    </row>
    <row r="9" spans="1:8" s="19" customFormat="1" ht="17.25">
      <c r="A9" s="393" t="s">
        <v>50</v>
      </c>
      <c r="B9" s="400"/>
      <c r="C9" s="395"/>
      <c r="D9" s="396"/>
      <c r="E9" s="22"/>
      <c r="H9"/>
    </row>
    <row r="10" spans="1:8" s="19" customFormat="1" ht="36" customHeight="1">
      <c r="A10" s="461" t="s">
        <v>51</v>
      </c>
      <c r="B10" s="462"/>
      <c r="C10" s="462"/>
      <c r="D10" s="463"/>
      <c r="E10" s="22"/>
      <c r="H10"/>
    </row>
    <row r="11" spans="1:8" s="19" customFormat="1" ht="17.25">
      <c r="A11" s="393" t="s">
        <v>52</v>
      </c>
      <c r="B11" s="394"/>
      <c r="C11" s="395"/>
      <c r="D11" s="396"/>
      <c r="E11" s="22"/>
      <c r="H11"/>
    </row>
    <row r="12" spans="1:8" s="19" customFormat="1" ht="17.25">
      <c r="A12" s="393" t="s">
        <v>53</v>
      </c>
      <c r="B12" s="394"/>
      <c r="C12" s="395"/>
      <c r="D12" s="396"/>
      <c r="E12" s="22"/>
      <c r="H12"/>
    </row>
    <row r="13" spans="1:8" s="19" customFormat="1" ht="17.25">
      <c r="A13" s="397" t="s">
        <v>54</v>
      </c>
      <c r="B13" s="398"/>
      <c r="C13" s="399"/>
      <c r="D13" s="380"/>
      <c r="E13" s="22"/>
      <c r="H13"/>
    </row>
    <row r="14" spans="1:8" s="19" customFormat="1" ht="17.25">
      <c r="E14" s="22"/>
      <c r="H14"/>
    </row>
  </sheetData>
  <mergeCells count="1">
    <mergeCell ref="A10:D10"/>
  </mergeCells>
  <phoneticPr fontId="1"/>
  <pageMargins left="0.7" right="0.7" top="0.75" bottom="0.75" header="0.3" footer="0.3"/>
  <pageSetup paperSize="9" orientation="portrait" horizontalDpi="0" verticalDpi="0"/>
  <headerFooter>
    <oddHeader>&amp;L&amp;"Aptos"&amp;10&amp;K000000 【機密性2情報】&amp;1#_x000D_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58D92-5BBC-584F-AED5-6A9878646382}">
  <dimension ref="A1:I29"/>
  <sheetViews>
    <sheetView workbookViewId="0">
      <selection activeCell="A2" sqref="A2"/>
    </sheetView>
  </sheetViews>
  <sheetFormatPr defaultColWidth="8.875" defaultRowHeight="13.5"/>
  <cols>
    <col min="1" max="6" width="16.625" style="19" customWidth="1"/>
    <col min="7" max="9" width="8.875" style="19"/>
  </cols>
  <sheetData>
    <row r="1" spans="1:7">
      <c r="A1" s="19" t="str">
        <f>Citation!A3</f>
        <v>Imoto J., Yoda M., Muko S., Fujinami Y., Kunimatsu S. 2026. Stock assessment and evaluation of the Tsushima Warm Current stock of spotted mackerel (fiscal year 2025). Marine fisheries stock assessment and evaluation for Japanese waters. Japan Fisheries Agency and Japan Fisheries Research and Education Agency, Tokyo,54 pp,</v>
      </c>
    </row>
    <row r="3" spans="1:7" ht="15" customHeight="1">
      <c r="A3" s="7" t="s">
        <v>206</v>
      </c>
    </row>
    <row r="4" spans="1:7">
      <c r="A4" s="1"/>
    </row>
    <row r="5" spans="1:7" ht="39.950000000000003" customHeight="1">
      <c r="A5" s="455" t="s">
        <v>68</v>
      </c>
      <c r="B5" s="456"/>
      <c r="C5" s="456"/>
      <c r="D5" s="456"/>
      <c r="E5" s="456"/>
      <c r="F5" s="457"/>
    </row>
    <row r="6" spans="1:7" s="19" customFormat="1" ht="17.25">
      <c r="A6" s="458" t="s">
        <v>69</v>
      </c>
      <c r="B6" s="388" t="s">
        <v>55</v>
      </c>
      <c r="C6" s="391">
        <v>0.9</v>
      </c>
      <c r="D6" s="407"/>
      <c r="E6" s="409" t="s">
        <v>56</v>
      </c>
      <c r="F6" s="379"/>
      <c r="G6" s="22"/>
    </row>
    <row r="7" spans="1:7" s="19" customFormat="1" ht="17.25">
      <c r="A7" s="459"/>
      <c r="B7" s="392" t="s">
        <v>70</v>
      </c>
      <c r="C7" s="392" t="s">
        <v>71</v>
      </c>
      <c r="D7" s="410"/>
      <c r="E7" s="411" t="s">
        <v>57</v>
      </c>
      <c r="F7" s="412"/>
      <c r="G7" s="22"/>
    </row>
    <row r="8" spans="1:7" s="19" customFormat="1" ht="15" customHeight="1">
      <c r="A8" s="459"/>
      <c r="B8" s="392" t="s">
        <v>72</v>
      </c>
      <c r="C8" s="392" t="s">
        <v>73</v>
      </c>
      <c r="D8" s="407" t="s">
        <v>58</v>
      </c>
      <c r="E8" s="388" t="s">
        <v>59</v>
      </c>
      <c r="F8" s="379" t="s">
        <v>60</v>
      </c>
    </row>
    <row r="9" spans="1:7" s="19" customFormat="1" ht="15.95" customHeight="1">
      <c r="A9" s="460"/>
      <c r="B9" s="390" t="s">
        <v>74</v>
      </c>
      <c r="C9" s="390"/>
      <c r="D9" s="390"/>
      <c r="E9" s="390"/>
      <c r="F9" s="385"/>
    </row>
    <row r="10" spans="1:7" s="19" customFormat="1" ht="17.25">
      <c r="A10" s="381" t="s">
        <v>12</v>
      </c>
      <c r="B10" s="382">
        <v>9.1</v>
      </c>
      <c r="C10" s="383" t="s">
        <v>62</v>
      </c>
      <c r="D10" s="108">
        <v>43</v>
      </c>
      <c r="E10" s="108">
        <v>100</v>
      </c>
      <c r="F10" s="108">
        <v>100</v>
      </c>
      <c r="G10" s="22"/>
    </row>
    <row r="11" spans="1:7" s="19" customFormat="1" ht="17.25">
      <c r="A11" s="381" t="s">
        <v>61</v>
      </c>
      <c r="B11" s="382">
        <v>9.6999999999999993</v>
      </c>
      <c r="C11" s="383" t="s">
        <v>63</v>
      </c>
      <c r="D11" s="108">
        <v>57</v>
      </c>
      <c r="E11" s="108">
        <v>100</v>
      </c>
      <c r="F11" s="108">
        <v>100</v>
      </c>
      <c r="G11" s="22"/>
    </row>
    <row r="12" spans="1:7" s="19" customFormat="1" ht="17.25">
      <c r="A12" s="381" t="s">
        <v>13</v>
      </c>
      <c r="B12" s="382">
        <v>10.3</v>
      </c>
      <c r="C12" s="383" t="s">
        <v>64</v>
      </c>
      <c r="D12" s="108">
        <v>70</v>
      </c>
      <c r="E12" s="108">
        <v>100</v>
      </c>
      <c r="F12" s="108">
        <v>100</v>
      </c>
      <c r="G12" s="22"/>
    </row>
    <row r="13" spans="1:7" s="19" customFormat="1" ht="17.25">
      <c r="A13" s="381" t="s">
        <v>41</v>
      </c>
      <c r="B13" s="382">
        <v>11.7</v>
      </c>
      <c r="C13" s="383" t="s">
        <v>65</v>
      </c>
      <c r="D13" s="108">
        <v>90</v>
      </c>
      <c r="E13" s="108">
        <v>100</v>
      </c>
      <c r="F13" s="108">
        <v>100</v>
      </c>
      <c r="G13" s="22"/>
    </row>
    <row r="14" spans="1:7" s="19" customFormat="1" ht="17.25">
      <c r="A14" s="381" t="s">
        <v>23</v>
      </c>
      <c r="B14" s="382">
        <v>24.4</v>
      </c>
      <c r="C14" s="383" t="s">
        <v>66</v>
      </c>
      <c r="D14" s="108">
        <v>100</v>
      </c>
      <c r="E14" s="108">
        <v>100</v>
      </c>
      <c r="F14" s="108">
        <v>100</v>
      </c>
      <c r="G14" s="22"/>
    </row>
    <row r="15" spans="1:7" s="19" customFormat="1" ht="17.25">
      <c r="A15" s="381" t="s">
        <v>25</v>
      </c>
      <c r="B15" s="382">
        <v>3.9</v>
      </c>
      <c r="C15" s="383" t="s">
        <v>67</v>
      </c>
      <c r="D15" s="108">
        <v>0</v>
      </c>
      <c r="E15" s="108">
        <v>72</v>
      </c>
      <c r="F15" s="108">
        <v>100</v>
      </c>
      <c r="G15" s="22"/>
    </row>
    <row r="16" spans="1:7" s="19" customFormat="1" ht="15" customHeight="1">
      <c r="A16" s="93" t="s">
        <v>207</v>
      </c>
      <c r="G16" s="22"/>
    </row>
    <row r="17" spans="1:9" s="19" customFormat="1" ht="15" customHeight="1">
      <c r="A17" s="23"/>
      <c r="G17" s="22"/>
    </row>
    <row r="19" spans="1:9" ht="39.950000000000003" customHeight="1">
      <c r="A19" s="455" t="s">
        <v>68</v>
      </c>
      <c r="B19" s="456"/>
      <c r="C19" s="456"/>
      <c r="D19" s="457"/>
    </row>
    <row r="20" spans="1:9" ht="21.95" customHeight="1">
      <c r="A20" s="458" t="s">
        <v>69</v>
      </c>
      <c r="B20" s="413"/>
      <c r="C20" s="386" t="s">
        <v>75</v>
      </c>
      <c r="D20" s="387"/>
      <c r="H20"/>
      <c r="I20"/>
    </row>
    <row r="21" spans="1:9" ht="21.95" customHeight="1">
      <c r="A21" s="460"/>
      <c r="B21" s="367" t="s">
        <v>58</v>
      </c>
      <c r="C21" s="367" t="s">
        <v>59</v>
      </c>
      <c r="D21" s="379" t="s">
        <v>60</v>
      </c>
      <c r="H21"/>
      <c r="I21"/>
    </row>
    <row r="22" spans="1:9" ht="18.95" customHeight="1">
      <c r="A22" s="381" t="s">
        <v>12</v>
      </c>
      <c r="B22" s="408" t="s">
        <v>76</v>
      </c>
      <c r="C22" s="408" t="s">
        <v>77</v>
      </c>
      <c r="D22" s="408" t="s">
        <v>77</v>
      </c>
      <c r="H22"/>
      <c r="I22"/>
    </row>
    <row r="23" spans="1:9" ht="18.95" customHeight="1">
      <c r="A23" s="381" t="s">
        <v>61</v>
      </c>
      <c r="B23" s="408" t="s">
        <v>78</v>
      </c>
      <c r="C23" s="408" t="s">
        <v>77</v>
      </c>
      <c r="D23" s="408" t="s">
        <v>77</v>
      </c>
      <c r="H23"/>
      <c r="I23"/>
    </row>
    <row r="24" spans="1:9" ht="18.95" customHeight="1">
      <c r="A24" s="381" t="s">
        <v>13</v>
      </c>
      <c r="B24" s="408" t="s">
        <v>79</v>
      </c>
      <c r="C24" s="408" t="s">
        <v>77</v>
      </c>
      <c r="D24" s="408" t="s">
        <v>77</v>
      </c>
      <c r="H24"/>
      <c r="I24"/>
    </row>
    <row r="25" spans="1:9" ht="18.95" customHeight="1">
      <c r="A25" s="381" t="s">
        <v>41</v>
      </c>
      <c r="B25" s="408" t="s">
        <v>80</v>
      </c>
      <c r="C25" s="408" t="s">
        <v>77</v>
      </c>
      <c r="D25" s="408" t="s">
        <v>77</v>
      </c>
      <c r="H25"/>
      <c r="I25"/>
    </row>
    <row r="26" spans="1:9" ht="18.95" customHeight="1">
      <c r="A26" s="381" t="s">
        <v>23</v>
      </c>
      <c r="B26" s="408" t="s">
        <v>81</v>
      </c>
      <c r="C26" s="408" t="s">
        <v>77</v>
      </c>
      <c r="D26" s="408" t="s">
        <v>77</v>
      </c>
      <c r="H26"/>
      <c r="I26"/>
    </row>
    <row r="27" spans="1:9" ht="18.95" customHeight="1">
      <c r="A27" s="381" t="s">
        <v>25</v>
      </c>
      <c r="B27" s="408" t="s">
        <v>82</v>
      </c>
      <c r="C27" s="408" t="s">
        <v>77</v>
      </c>
      <c r="D27" s="408" t="s">
        <v>83</v>
      </c>
      <c r="H27"/>
      <c r="I27"/>
    </row>
    <row r="28" spans="1:9" ht="15" customHeight="1">
      <c r="A28" s="93" t="s">
        <v>207</v>
      </c>
    </row>
    <row r="29" spans="1:9" ht="12.95" customHeight="1"/>
  </sheetData>
  <mergeCells count="4">
    <mergeCell ref="A5:F5"/>
    <mergeCell ref="A6:A9"/>
    <mergeCell ref="A20:A21"/>
    <mergeCell ref="A19:D19"/>
  </mergeCells>
  <phoneticPr fontId="1"/>
  <pageMargins left="0.7" right="0.7" top="0.75" bottom="0.75" header="0.3" footer="0.3"/>
  <pageSetup paperSize="9" orientation="portrait" horizontalDpi="0" verticalDpi="0"/>
  <headerFooter>
    <oddHeader>&amp;L&amp;"Aptos"&amp;10&amp;K000000 【機密性2情報】&amp;1#_x000D_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C9B2C-B62E-5043-86DF-9AB3822004E0}">
  <dimension ref="A1:AC13"/>
  <sheetViews>
    <sheetView zoomScaleNormal="100" workbookViewId="0">
      <selection activeCell="A2" sqref="A2"/>
    </sheetView>
  </sheetViews>
  <sheetFormatPr defaultColWidth="8.875" defaultRowHeight="13.5"/>
  <cols>
    <col min="1" max="1" width="12" style="1" customWidth="1"/>
    <col min="2" max="16384" width="8.875" style="1"/>
  </cols>
  <sheetData>
    <row r="1" spans="1:29">
      <c r="A1" s="1" t="str">
        <f>Citation!A3</f>
        <v>Imoto J., Yoda M., Muko S., Fujinami Y., Kunimatsu S. 2026. Stock assessment and evaluation of the Tsushima Warm Current stock of spotted mackerel (fiscal year 2025). Marine fisheries stock assessment and evaluation for Japanese waters. Japan Fisheries Agency and Japan Fisheries Research and Education Agency, Tokyo,54 pp,</v>
      </c>
    </row>
    <row r="3" spans="1:29">
      <c r="A3" s="94" t="s">
        <v>208</v>
      </c>
      <c r="F3" s="14"/>
      <c r="I3" s="3"/>
    </row>
    <row r="4" spans="1:29">
      <c r="A4" s="17"/>
      <c r="F4" s="10"/>
    </row>
    <row r="5" spans="1:29" ht="15">
      <c r="A5" s="26" t="s">
        <v>214</v>
      </c>
      <c r="B5" s="6"/>
      <c r="C5" s="6"/>
      <c r="D5" s="6"/>
      <c r="E5" s="6"/>
      <c r="F5" s="6"/>
      <c r="G5" s="6"/>
      <c r="H5" s="6"/>
      <c r="I5" s="16"/>
      <c r="J5" s="6"/>
      <c r="K5" s="6"/>
      <c r="L5" s="6"/>
      <c r="M5" s="6"/>
      <c r="N5" s="6"/>
      <c r="O5" s="6"/>
      <c r="P5" s="3"/>
      <c r="Q5" s="6"/>
    </row>
    <row r="6" spans="1:29" s="7" customFormat="1" ht="15">
      <c r="A6" s="27" t="s">
        <v>209</v>
      </c>
      <c r="B6" s="27">
        <v>1997</v>
      </c>
      <c r="C6" s="27">
        <v>1998</v>
      </c>
      <c r="D6" s="27">
        <v>1999</v>
      </c>
      <c r="E6" s="27">
        <v>2000</v>
      </c>
      <c r="F6" s="27">
        <v>2001</v>
      </c>
      <c r="G6" s="27">
        <v>2002</v>
      </c>
      <c r="H6" s="27">
        <v>2003</v>
      </c>
      <c r="I6" s="27">
        <v>2004</v>
      </c>
      <c r="J6" s="27">
        <v>2005</v>
      </c>
      <c r="K6" s="27">
        <v>2006</v>
      </c>
      <c r="L6" s="27">
        <v>2007</v>
      </c>
      <c r="M6" s="27">
        <v>2008</v>
      </c>
      <c r="N6" s="27">
        <v>2009</v>
      </c>
      <c r="O6" s="27">
        <v>2010</v>
      </c>
      <c r="P6" s="27">
        <v>2011</v>
      </c>
      <c r="Q6" s="27">
        <v>2012</v>
      </c>
      <c r="R6" s="27">
        <v>2013</v>
      </c>
      <c r="S6" s="27">
        <v>2014</v>
      </c>
      <c r="T6" s="27">
        <v>2015</v>
      </c>
      <c r="U6" s="27">
        <v>2016</v>
      </c>
      <c r="V6" s="27">
        <v>2017</v>
      </c>
      <c r="W6" s="27">
        <v>2018</v>
      </c>
      <c r="X6" s="27">
        <v>2019</v>
      </c>
      <c r="Y6" s="27">
        <v>2020</v>
      </c>
      <c r="Z6" s="27">
        <v>2021</v>
      </c>
      <c r="AA6" s="27">
        <v>2022</v>
      </c>
      <c r="AB6" s="27">
        <v>2023</v>
      </c>
      <c r="AC6" s="27">
        <v>2024</v>
      </c>
    </row>
    <row r="7" spans="1:29" s="7" customFormat="1" ht="15">
      <c r="A7" s="27" t="s">
        <v>210</v>
      </c>
      <c r="B7" s="27">
        <v>0.2</v>
      </c>
      <c r="C7" s="27">
        <v>2.2000000000000002</v>
      </c>
      <c r="D7" s="27">
        <v>1.6</v>
      </c>
      <c r="E7" s="27">
        <v>0.9</v>
      </c>
      <c r="F7" s="27">
        <v>0.3</v>
      </c>
      <c r="G7" s="27">
        <v>0.3</v>
      </c>
      <c r="H7" s="27">
        <v>0.05</v>
      </c>
      <c r="I7" s="95">
        <v>1</v>
      </c>
      <c r="J7" s="27">
        <v>2.7</v>
      </c>
      <c r="K7" s="27">
        <v>1.7</v>
      </c>
      <c r="L7" s="27">
        <v>0.9</v>
      </c>
      <c r="M7" s="27">
        <v>8.3000000000000007</v>
      </c>
      <c r="N7" s="27">
        <v>0.8</v>
      </c>
      <c r="O7" s="27">
        <v>0.4</v>
      </c>
      <c r="P7" s="27">
        <v>0.8</v>
      </c>
      <c r="Q7" s="27">
        <v>7.8</v>
      </c>
      <c r="R7" s="27">
        <v>1.6</v>
      </c>
      <c r="S7" s="27">
        <v>1.7</v>
      </c>
      <c r="T7" s="27">
        <v>1.3</v>
      </c>
      <c r="U7" s="27">
        <v>2.2999999999999998</v>
      </c>
      <c r="V7" s="27">
        <v>4.8</v>
      </c>
      <c r="W7" s="27">
        <v>4.5999999999999996</v>
      </c>
      <c r="X7" s="27">
        <v>39.799999999999997</v>
      </c>
      <c r="Y7" s="96">
        <v>144</v>
      </c>
      <c r="Z7" s="27">
        <v>32.6</v>
      </c>
      <c r="AA7" s="27">
        <v>16.100000000000001</v>
      </c>
      <c r="AB7" s="27">
        <v>49.9</v>
      </c>
      <c r="AC7" s="97">
        <v>41</v>
      </c>
    </row>
    <row r="9" spans="1:29" ht="15">
      <c r="A9" s="26" t="s">
        <v>213</v>
      </c>
      <c r="B9" s="6"/>
      <c r="C9" s="6"/>
      <c r="D9" s="6"/>
      <c r="E9" s="6"/>
      <c r="F9" s="6"/>
      <c r="G9" s="6"/>
      <c r="H9" s="6"/>
      <c r="I9" s="6"/>
      <c r="J9" s="6"/>
      <c r="K9" s="6"/>
      <c r="L9" s="6"/>
      <c r="M9" s="6"/>
      <c r="N9" s="6"/>
      <c r="O9" s="6"/>
      <c r="X9" s="12"/>
      <c r="Y9" s="12"/>
      <c r="Z9" s="11"/>
    </row>
    <row r="10" spans="1:29" s="7" customFormat="1" ht="15">
      <c r="A10" s="27" t="s">
        <v>209</v>
      </c>
      <c r="B10" s="27">
        <v>2000</v>
      </c>
      <c r="C10" s="27">
        <v>2001</v>
      </c>
      <c r="D10" s="27">
        <v>2002</v>
      </c>
      <c r="E10" s="27">
        <v>2003</v>
      </c>
      <c r="F10" s="27">
        <v>2004</v>
      </c>
      <c r="G10" s="27">
        <v>2005</v>
      </c>
      <c r="H10" s="27">
        <v>2006</v>
      </c>
      <c r="I10" s="27">
        <v>2007</v>
      </c>
      <c r="J10" s="27">
        <v>2008</v>
      </c>
      <c r="K10" s="27">
        <v>2009</v>
      </c>
      <c r="L10" s="27">
        <v>2010</v>
      </c>
      <c r="M10" s="27">
        <v>2011</v>
      </c>
      <c r="N10" s="27">
        <v>2012</v>
      </c>
      <c r="O10" s="27">
        <v>2013</v>
      </c>
      <c r="P10" s="27">
        <v>2014</v>
      </c>
      <c r="Q10" s="27">
        <v>2015</v>
      </c>
      <c r="R10" s="27">
        <v>2016</v>
      </c>
      <c r="S10" s="27">
        <v>2017</v>
      </c>
      <c r="T10" s="27">
        <v>2018</v>
      </c>
      <c r="U10" s="27">
        <v>2019</v>
      </c>
      <c r="V10" s="27">
        <v>2020</v>
      </c>
      <c r="W10" s="27">
        <v>2021</v>
      </c>
      <c r="X10" s="98">
        <v>2022</v>
      </c>
      <c r="Y10" s="98">
        <v>2023</v>
      </c>
      <c r="Z10" s="98">
        <v>2024</v>
      </c>
      <c r="AA10" s="98">
        <v>2025</v>
      </c>
    </row>
    <row r="11" spans="1:29" s="7" customFormat="1" ht="15">
      <c r="A11" s="27" t="s">
        <v>211</v>
      </c>
      <c r="B11" s="99">
        <v>31300</v>
      </c>
      <c r="C11" s="99">
        <v>67230</v>
      </c>
      <c r="D11" s="99">
        <v>6417</v>
      </c>
      <c r="E11" s="99">
        <v>4515</v>
      </c>
      <c r="F11" s="99">
        <v>873</v>
      </c>
      <c r="G11" s="99">
        <v>501</v>
      </c>
      <c r="H11" s="99">
        <v>11063</v>
      </c>
      <c r="I11" s="27">
        <v>251</v>
      </c>
      <c r="J11" s="99">
        <v>3694</v>
      </c>
      <c r="K11" s="27">
        <v>78</v>
      </c>
      <c r="L11" s="99">
        <v>327</v>
      </c>
      <c r="M11" s="99">
        <v>11479</v>
      </c>
      <c r="N11" s="99">
        <v>11813</v>
      </c>
      <c r="O11" s="27">
        <v>141</v>
      </c>
      <c r="P11" s="99">
        <v>604</v>
      </c>
      <c r="Q11" s="99">
        <v>9065</v>
      </c>
      <c r="R11" s="99">
        <v>18568</v>
      </c>
      <c r="S11" s="99">
        <v>10165</v>
      </c>
      <c r="T11" s="99">
        <v>13632</v>
      </c>
      <c r="U11" s="99">
        <v>369</v>
      </c>
      <c r="V11" s="100" t="s">
        <v>212</v>
      </c>
      <c r="W11" s="99">
        <v>85</v>
      </c>
      <c r="X11" s="99">
        <v>14573</v>
      </c>
      <c r="Y11" s="101">
        <v>304</v>
      </c>
      <c r="Z11" s="101">
        <v>2107</v>
      </c>
      <c r="AA11" s="101">
        <v>2162</v>
      </c>
      <c r="AC11" s="102"/>
    </row>
    <row r="13" spans="1:29">
      <c r="Y13" s="18"/>
      <c r="AA13" s="13"/>
      <c r="AC13" s="3"/>
    </row>
  </sheetData>
  <phoneticPr fontId="1"/>
  <pageMargins left="0.7" right="0.7" top="0.75" bottom="0.75" header="0.3" footer="0.3"/>
  <pageSetup paperSize="9" orientation="portrait" horizontalDpi="0" verticalDpi="0"/>
  <headerFooter>
    <oddHeader>&amp;L&amp;"Aptos"&amp;10&amp;K000000 【機密性2情報】&amp;1#_x000D_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70D50-45B0-4ECF-92F4-780F5E1CA70A}">
  <dimension ref="A1:G29"/>
  <sheetViews>
    <sheetView workbookViewId="0">
      <selection activeCell="A2" sqref="A2"/>
    </sheetView>
  </sheetViews>
  <sheetFormatPr defaultColWidth="8.875" defaultRowHeight="13.5"/>
  <cols>
    <col min="1" max="1" width="15.625" style="1" customWidth="1"/>
    <col min="2" max="7" width="9" style="1"/>
  </cols>
  <sheetData>
    <row r="1" spans="1:6">
      <c r="A1" s="1" t="str">
        <f>Citation!A3</f>
        <v>Imoto J., Yoda M., Muko S., Fujinami Y., Kunimatsu S. 2026. Stock assessment and evaluation of the Tsushima Warm Current stock of spotted mackerel (fiscal year 2025). Marine fisheries stock assessment and evaluation for Japanese waters. Japan Fisheries Agency and Japan Fisheries Research and Education Agency, Tokyo,54 pp,</v>
      </c>
    </row>
    <row r="3" spans="1:6" ht="14.25">
      <c r="A3" s="103" t="s">
        <v>220</v>
      </c>
    </row>
    <row r="5" spans="1:6" ht="15">
      <c r="A5" s="7" t="s">
        <v>215</v>
      </c>
    </row>
    <row r="6" spans="1:6">
      <c r="A6" s="8"/>
    </row>
    <row r="7" spans="1:6" ht="15">
      <c r="A7" s="7" t="s">
        <v>216</v>
      </c>
    </row>
    <row r="8" spans="1:6">
      <c r="A8" s="414" t="s">
        <v>84</v>
      </c>
      <c r="B8" s="415" t="s">
        <v>85</v>
      </c>
      <c r="C8" s="415" t="s">
        <v>86</v>
      </c>
      <c r="D8" s="415" t="s">
        <v>87</v>
      </c>
      <c r="E8" s="415" t="s">
        <v>88</v>
      </c>
      <c r="F8" s="415" t="s">
        <v>89</v>
      </c>
    </row>
    <row r="9" spans="1:6">
      <c r="A9" s="104" t="s">
        <v>90</v>
      </c>
      <c r="B9" s="105">
        <v>1.42</v>
      </c>
      <c r="C9" s="105">
        <v>4.05</v>
      </c>
      <c r="D9" s="105">
        <v>3.38</v>
      </c>
      <c r="E9" s="416"/>
      <c r="F9" s="416"/>
    </row>
    <row r="10" spans="1:6">
      <c r="A10" s="104" t="s">
        <v>91</v>
      </c>
      <c r="B10" s="105">
        <v>1.59</v>
      </c>
      <c r="C10" s="105">
        <v>3.58</v>
      </c>
      <c r="D10" s="105">
        <v>5.25</v>
      </c>
      <c r="E10" s="105">
        <v>3.51</v>
      </c>
      <c r="F10" s="416"/>
    </row>
    <row r="11" spans="1:6">
      <c r="A11" s="104" t="s">
        <v>92</v>
      </c>
      <c r="B11" s="105">
        <v>1.62</v>
      </c>
      <c r="C11" s="105">
        <v>3.64</v>
      </c>
      <c r="D11" s="105">
        <v>4.84</v>
      </c>
      <c r="E11" s="105">
        <v>3.27</v>
      </c>
      <c r="F11" s="105">
        <v>2.44</v>
      </c>
    </row>
    <row r="13" spans="1:6" ht="15">
      <c r="A13" s="7" t="s">
        <v>217</v>
      </c>
    </row>
    <row r="14" spans="1:6">
      <c r="A14" s="414" t="s">
        <v>93</v>
      </c>
      <c r="B14" s="415" t="s">
        <v>85</v>
      </c>
      <c r="C14" s="415" t="s">
        <v>86</v>
      </c>
      <c r="D14" s="415" t="s">
        <v>87</v>
      </c>
      <c r="E14" s="415" t="s">
        <v>88</v>
      </c>
      <c r="F14" s="415" t="s">
        <v>89</v>
      </c>
    </row>
    <row r="15" spans="1:6">
      <c r="A15" s="104" t="s">
        <v>90</v>
      </c>
      <c r="B15" s="105">
        <v>3.3</v>
      </c>
      <c r="C15" s="105">
        <v>3.5</v>
      </c>
      <c r="D15" s="105">
        <v>5</v>
      </c>
      <c r="E15" s="416"/>
      <c r="F15" s="416"/>
    </row>
    <row r="16" spans="1:6">
      <c r="A16" s="104" t="s">
        <v>91</v>
      </c>
      <c r="B16" s="105">
        <v>3.7</v>
      </c>
      <c r="C16" s="105">
        <v>4</v>
      </c>
      <c r="D16" s="105">
        <v>4.7</v>
      </c>
      <c r="E16" s="105">
        <v>7.2</v>
      </c>
      <c r="F16" s="416"/>
    </row>
    <row r="17" spans="1:6">
      <c r="A17" s="104" t="s">
        <v>92</v>
      </c>
      <c r="B17" s="105">
        <v>3.7</v>
      </c>
      <c r="C17" s="105">
        <v>4.0999999999999996</v>
      </c>
      <c r="D17" s="105">
        <v>4.9000000000000004</v>
      </c>
      <c r="E17" s="105">
        <v>6.8</v>
      </c>
      <c r="F17" s="105">
        <v>5.7</v>
      </c>
    </row>
    <row r="19" spans="1:6" ht="15">
      <c r="A19" s="7" t="s">
        <v>218</v>
      </c>
    </row>
    <row r="20" spans="1:6">
      <c r="A20" s="414" t="s">
        <v>93</v>
      </c>
      <c r="B20" s="415" t="s">
        <v>85</v>
      </c>
      <c r="C20" s="415" t="s">
        <v>86</v>
      </c>
      <c r="D20" s="415" t="s">
        <v>87</v>
      </c>
      <c r="E20" s="415" t="s">
        <v>88</v>
      </c>
      <c r="F20" s="415" t="s">
        <v>89</v>
      </c>
    </row>
    <row r="21" spans="1:6">
      <c r="A21" s="104" t="s">
        <v>90</v>
      </c>
      <c r="B21" s="105">
        <v>8.1999999999999993</v>
      </c>
      <c r="C21" s="105">
        <v>14.8</v>
      </c>
      <c r="D21" s="105">
        <v>16</v>
      </c>
      <c r="E21" s="416"/>
      <c r="F21" s="416"/>
    </row>
    <row r="22" spans="1:6">
      <c r="A22" s="104" t="s">
        <v>91</v>
      </c>
      <c r="B22" s="105">
        <v>9.1</v>
      </c>
      <c r="C22" s="105">
        <v>14.3</v>
      </c>
      <c r="D22" s="105">
        <v>20</v>
      </c>
      <c r="E22" s="105">
        <v>18.2</v>
      </c>
      <c r="F22" s="416"/>
    </row>
    <row r="23" spans="1:6">
      <c r="A23" s="104" t="s">
        <v>92</v>
      </c>
      <c r="B23" s="105">
        <v>9.3000000000000007</v>
      </c>
      <c r="C23" s="105">
        <v>14.6</v>
      </c>
      <c r="D23" s="105">
        <v>19.2</v>
      </c>
      <c r="E23" s="105">
        <v>17</v>
      </c>
      <c r="F23" s="105">
        <v>10.7</v>
      </c>
    </row>
    <row r="25" spans="1:6" ht="15">
      <c r="A25" s="7" t="s">
        <v>219</v>
      </c>
    </row>
    <row r="26" spans="1:6">
      <c r="A26" s="414" t="s">
        <v>93</v>
      </c>
      <c r="B26" s="415" t="s">
        <v>85</v>
      </c>
      <c r="C26" s="415" t="s">
        <v>86</v>
      </c>
      <c r="D26" s="415" t="s">
        <v>87</v>
      </c>
      <c r="E26" s="415" t="s">
        <v>88</v>
      </c>
      <c r="F26" s="415" t="s">
        <v>89</v>
      </c>
    </row>
    <row r="27" spans="1:6">
      <c r="A27" s="104" t="s">
        <v>90</v>
      </c>
      <c r="B27" s="105">
        <v>0.94</v>
      </c>
      <c r="C27" s="105">
        <v>1.58</v>
      </c>
      <c r="D27" s="105">
        <v>1.4</v>
      </c>
      <c r="E27" s="416"/>
      <c r="F27" s="416"/>
    </row>
    <row r="28" spans="1:6">
      <c r="A28" s="104" t="s">
        <v>91</v>
      </c>
      <c r="B28" s="105">
        <v>0.87</v>
      </c>
      <c r="C28" s="105">
        <v>1.53</v>
      </c>
      <c r="D28" s="105">
        <v>1.26</v>
      </c>
      <c r="E28" s="105">
        <v>1.6</v>
      </c>
      <c r="F28" s="416"/>
    </row>
    <row r="29" spans="1:6">
      <c r="A29" s="104" t="s">
        <v>92</v>
      </c>
      <c r="B29" s="105">
        <v>0.85</v>
      </c>
      <c r="C29" s="105">
        <v>1.47</v>
      </c>
      <c r="D29" s="105">
        <v>1.27</v>
      </c>
      <c r="E29" s="105">
        <v>1.75</v>
      </c>
      <c r="F29" s="105">
        <v>1.34</v>
      </c>
    </row>
  </sheetData>
  <phoneticPr fontId="1"/>
  <pageMargins left="0.7" right="0.7" top="0.75" bottom="0.75" header="0.3" footer="0.3"/>
  <pageSetup paperSize="9" orientation="portrait" horizontalDpi="0" verticalDpi="0"/>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9"/>
  <sheetViews>
    <sheetView zoomScaleNormal="100" workbookViewId="0">
      <selection activeCell="A2" sqref="A2"/>
    </sheetView>
  </sheetViews>
  <sheetFormatPr defaultColWidth="8.875" defaultRowHeight="13.5"/>
  <cols>
    <col min="2" max="3" width="12.5" bestFit="1" customWidth="1"/>
    <col min="4" max="4" width="9.875" bestFit="1" customWidth="1"/>
    <col min="5" max="5" width="12.5" bestFit="1" customWidth="1"/>
    <col min="6" max="6" width="9.375" bestFit="1" customWidth="1"/>
    <col min="7" max="8" width="9.875" bestFit="1" customWidth="1"/>
    <col min="9" max="9" width="11.375" bestFit="1" customWidth="1"/>
    <col min="10" max="12" width="9.375" bestFit="1" customWidth="1"/>
    <col min="13" max="13" width="9.875" bestFit="1" customWidth="1"/>
    <col min="14" max="14" width="12.5" bestFit="1" customWidth="1"/>
  </cols>
  <sheetData>
    <row r="1" spans="1:14">
      <c r="A1" t="str">
        <f>Citation!A3</f>
        <v>Imoto J., Yoda M., Muko S., Fujinami Y., Kunimatsu S. 2026. Stock assessment and evaluation of the Tsushima Warm Current stock of spotted mackerel (fiscal year 2025). Marine fisheries stock assessment and evaluation for Japanese waters. Japan Fisheries Agency and Japan Fisheries Research and Education Agency, Tokyo,54 pp,</v>
      </c>
    </row>
    <row r="3" spans="1:14">
      <c r="A3" s="1" t="s">
        <v>24</v>
      </c>
    </row>
    <row r="4" spans="1:14">
      <c r="A4" s="1"/>
    </row>
    <row r="5" spans="1:14" ht="15">
      <c r="A5" s="89" t="s">
        <v>94</v>
      </c>
      <c r="B5" s="26"/>
      <c r="C5" s="26"/>
      <c r="D5" s="26"/>
      <c r="E5" s="26"/>
      <c r="F5" s="26"/>
      <c r="G5" s="26"/>
      <c r="H5" s="26"/>
      <c r="I5" s="26"/>
      <c r="J5" s="26"/>
      <c r="K5" s="26"/>
      <c r="L5" s="26"/>
      <c r="M5" s="26"/>
      <c r="N5" s="26"/>
    </row>
    <row r="6" spans="1:14" ht="15">
      <c r="A6" s="27" t="s">
        <v>95</v>
      </c>
      <c r="B6" s="26" t="s">
        <v>96</v>
      </c>
      <c r="C6" s="26" t="s">
        <v>97</v>
      </c>
      <c r="D6" s="26" t="s">
        <v>98</v>
      </c>
      <c r="E6" s="26" t="s">
        <v>99</v>
      </c>
      <c r="F6" s="26" t="s">
        <v>100</v>
      </c>
      <c r="G6" s="26" t="s">
        <v>101</v>
      </c>
      <c r="H6" s="26" t="s">
        <v>102</v>
      </c>
      <c r="I6" s="26" t="s">
        <v>103</v>
      </c>
      <c r="J6" s="26" t="s">
        <v>104</v>
      </c>
      <c r="K6" s="26" t="s">
        <v>105</v>
      </c>
      <c r="L6" s="26" t="s">
        <v>106</v>
      </c>
      <c r="M6" s="26" t="s">
        <v>107</v>
      </c>
      <c r="N6" s="26" t="s">
        <v>108</v>
      </c>
    </row>
    <row r="7" spans="1:14" ht="15">
      <c r="A7" s="28">
        <v>1973</v>
      </c>
      <c r="B7" s="29">
        <v>57192</v>
      </c>
      <c r="C7" s="29">
        <v>3864</v>
      </c>
      <c r="D7" s="29">
        <v>235</v>
      </c>
      <c r="E7" s="29">
        <v>604</v>
      </c>
      <c r="F7" s="29">
        <v>4</v>
      </c>
      <c r="G7" s="29">
        <v>85</v>
      </c>
      <c r="H7" s="29">
        <v>101</v>
      </c>
      <c r="I7" s="29">
        <v>2031</v>
      </c>
      <c r="J7" s="29">
        <v>0</v>
      </c>
      <c r="K7" s="29">
        <v>18</v>
      </c>
      <c r="L7" s="29">
        <v>65</v>
      </c>
      <c r="M7" s="29">
        <v>119</v>
      </c>
      <c r="N7" s="30">
        <v>64317</v>
      </c>
    </row>
    <row r="8" spans="1:14" ht="15">
      <c r="A8" s="7">
        <v>1974</v>
      </c>
      <c r="B8" s="29">
        <v>49834</v>
      </c>
      <c r="C8" s="29">
        <v>2982</v>
      </c>
      <c r="D8" s="29">
        <v>144</v>
      </c>
      <c r="E8" s="29">
        <v>429</v>
      </c>
      <c r="F8" s="29">
        <v>2</v>
      </c>
      <c r="G8" s="29">
        <v>75</v>
      </c>
      <c r="H8" s="29">
        <v>148</v>
      </c>
      <c r="I8" s="29">
        <v>1759</v>
      </c>
      <c r="J8" s="29">
        <v>26</v>
      </c>
      <c r="K8" s="29">
        <v>78</v>
      </c>
      <c r="L8" s="29">
        <v>25</v>
      </c>
      <c r="M8" s="29">
        <v>133</v>
      </c>
      <c r="N8" s="30">
        <v>55635</v>
      </c>
    </row>
    <row r="9" spans="1:14" ht="15">
      <c r="A9" s="7">
        <v>1975</v>
      </c>
      <c r="B9" s="29">
        <v>33398</v>
      </c>
      <c r="C9" s="29">
        <v>5443</v>
      </c>
      <c r="D9" s="29">
        <v>207</v>
      </c>
      <c r="E9" s="29">
        <v>533</v>
      </c>
      <c r="F9" s="29">
        <v>2</v>
      </c>
      <c r="G9" s="29">
        <v>74</v>
      </c>
      <c r="H9" s="29">
        <v>85</v>
      </c>
      <c r="I9" s="29">
        <v>2023</v>
      </c>
      <c r="J9" s="29">
        <v>11</v>
      </c>
      <c r="K9" s="29">
        <v>15</v>
      </c>
      <c r="L9" s="29">
        <v>7</v>
      </c>
      <c r="M9" s="29">
        <v>102</v>
      </c>
      <c r="N9" s="30">
        <v>41899</v>
      </c>
    </row>
    <row r="10" spans="1:14" ht="15">
      <c r="A10" s="7">
        <v>1976</v>
      </c>
      <c r="B10" s="29">
        <v>43359</v>
      </c>
      <c r="C10" s="29">
        <v>7158</v>
      </c>
      <c r="D10" s="29">
        <v>222</v>
      </c>
      <c r="E10" s="29">
        <v>535</v>
      </c>
      <c r="F10" s="29">
        <v>3</v>
      </c>
      <c r="G10" s="29">
        <v>37</v>
      </c>
      <c r="H10" s="29">
        <v>41</v>
      </c>
      <c r="I10" s="29">
        <v>1932</v>
      </c>
      <c r="J10" s="29">
        <v>46</v>
      </c>
      <c r="K10" s="29">
        <v>36</v>
      </c>
      <c r="L10" s="29">
        <v>9</v>
      </c>
      <c r="M10" s="29">
        <v>109</v>
      </c>
      <c r="N10" s="30">
        <v>53485</v>
      </c>
    </row>
    <row r="11" spans="1:14" ht="15">
      <c r="A11" s="7">
        <v>1977</v>
      </c>
      <c r="B11" s="29">
        <v>57289</v>
      </c>
      <c r="C11" s="29">
        <v>6996</v>
      </c>
      <c r="D11" s="29">
        <v>216</v>
      </c>
      <c r="E11" s="29">
        <v>912</v>
      </c>
      <c r="F11" s="29">
        <v>5</v>
      </c>
      <c r="G11" s="29">
        <v>75</v>
      </c>
      <c r="H11" s="29">
        <v>70</v>
      </c>
      <c r="I11" s="29">
        <v>1118</v>
      </c>
      <c r="J11" s="29">
        <v>13</v>
      </c>
      <c r="K11" s="29">
        <v>91</v>
      </c>
      <c r="L11" s="29">
        <v>4</v>
      </c>
      <c r="M11" s="29">
        <v>78</v>
      </c>
      <c r="N11" s="30">
        <v>66867</v>
      </c>
    </row>
    <row r="12" spans="1:14" ht="15">
      <c r="A12" s="7">
        <v>1978</v>
      </c>
      <c r="B12" s="29">
        <v>59660</v>
      </c>
      <c r="C12" s="29">
        <v>3838</v>
      </c>
      <c r="D12" s="29">
        <v>299</v>
      </c>
      <c r="E12" s="29">
        <v>2405</v>
      </c>
      <c r="F12" s="29">
        <v>6</v>
      </c>
      <c r="G12" s="29">
        <v>72</v>
      </c>
      <c r="H12" s="29">
        <v>31</v>
      </c>
      <c r="I12" s="29">
        <v>974</v>
      </c>
      <c r="J12" s="29">
        <v>14</v>
      </c>
      <c r="K12" s="29">
        <v>88</v>
      </c>
      <c r="L12" s="29">
        <v>3</v>
      </c>
      <c r="M12" s="29">
        <v>52</v>
      </c>
      <c r="N12" s="30">
        <v>67441</v>
      </c>
    </row>
    <row r="13" spans="1:14" ht="15">
      <c r="A13" s="7">
        <v>1979</v>
      </c>
      <c r="B13" s="29">
        <v>52904</v>
      </c>
      <c r="C13" s="29">
        <v>10166</v>
      </c>
      <c r="D13" s="29">
        <v>273</v>
      </c>
      <c r="E13" s="29">
        <v>1775</v>
      </c>
      <c r="F13" s="29">
        <v>12</v>
      </c>
      <c r="G13" s="29">
        <v>78</v>
      </c>
      <c r="H13" s="29">
        <v>56</v>
      </c>
      <c r="I13" s="29">
        <v>2020</v>
      </c>
      <c r="J13" s="29">
        <v>6</v>
      </c>
      <c r="K13" s="29">
        <v>20</v>
      </c>
      <c r="L13" s="29">
        <v>26</v>
      </c>
      <c r="M13" s="29">
        <v>65</v>
      </c>
      <c r="N13" s="30">
        <v>67403</v>
      </c>
    </row>
    <row r="14" spans="1:14" ht="15">
      <c r="A14" s="7">
        <v>1980</v>
      </c>
      <c r="B14" s="29">
        <v>37683</v>
      </c>
      <c r="C14" s="29">
        <v>8401</v>
      </c>
      <c r="D14" s="29">
        <v>156</v>
      </c>
      <c r="E14" s="29">
        <v>1149</v>
      </c>
      <c r="F14" s="29">
        <v>9</v>
      </c>
      <c r="G14" s="29">
        <v>69</v>
      </c>
      <c r="H14" s="29">
        <v>73</v>
      </c>
      <c r="I14" s="29">
        <v>1336</v>
      </c>
      <c r="J14" s="29">
        <v>9</v>
      </c>
      <c r="K14" s="29">
        <v>2</v>
      </c>
      <c r="L14" s="29">
        <v>16</v>
      </c>
      <c r="M14" s="29">
        <v>47</v>
      </c>
      <c r="N14" s="30">
        <v>48949</v>
      </c>
    </row>
    <row r="15" spans="1:14" ht="15">
      <c r="A15" s="7">
        <v>1981</v>
      </c>
      <c r="B15" s="29">
        <v>29291</v>
      </c>
      <c r="C15" s="29">
        <v>10962</v>
      </c>
      <c r="D15" s="29">
        <v>527</v>
      </c>
      <c r="E15" s="29">
        <v>1774</v>
      </c>
      <c r="F15" s="29">
        <v>16</v>
      </c>
      <c r="G15" s="29">
        <v>61</v>
      </c>
      <c r="H15" s="29">
        <v>78</v>
      </c>
      <c r="I15" s="29">
        <v>1050</v>
      </c>
      <c r="J15" s="29">
        <v>14</v>
      </c>
      <c r="K15" s="29">
        <v>34</v>
      </c>
      <c r="L15" s="29">
        <v>8</v>
      </c>
      <c r="M15" s="29">
        <v>48</v>
      </c>
      <c r="N15" s="30">
        <v>43861</v>
      </c>
    </row>
    <row r="16" spans="1:14" ht="15">
      <c r="A16" s="7">
        <v>1982</v>
      </c>
      <c r="B16" s="29">
        <v>44429</v>
      </c>
      <c r="C16" s="29">
        <v>11391</v>
      </c>
      <c r="D16" s="29">
        <v>721</v>
      </c>
      <c r="E16" s="29">
        <v>1688</v>
      </c>
      <c r="F16" s="29">
        <v>20</v>
      </c>
      <c r="G16" s="29">
        <v>113</v>
      </c>
      <c r="H16" s="29">
        <v>110</v>
      </c>
      <c r="I16" s="29">
        <v>1325</v>
      </c>
      <c r="J16" s="29">
        <v>33</v>
      </c>
      <c r="K16" s="29">
        <v>93</v>
      </c>
      <c r="L16" s="29">
        <v>5</v>
      </c>
      <c r="M16" s="29">
        <v>42</v>
      </c>
      <c r="N16" s="30">
        <v>59971</v>
      </c>
    </row>
    <row r="17" spans="1:14" ht="15">
      <c r="A17" s="7">
        <v>1983</v>
      </c>
      <c r="B17" s="29">
        <v>38489</v>
      </c>
      <c r="C17" s="29">
        <v>11452</v>
      </c>
      <c r="D17" s="29">
        <v>317</v>
      </c>
      <c r="E17" s="29">
        <v>1397</v>
      </c>
      <c r="F17" s="29">
        <v>30</v>
      </c>
      <c r="G17" s="29">
        <v>160</v>
      </c>
      <c r="H17" s="29">
        <v>118</v>
      </c>
      <c r="I17" s="29">
        <v>1271</v>
      </c>
      <c r="J17" s="29">
        <v>20</v>
      </c>
      <c r="K17" s="29">
        <v>50</v>
      </c>
      <c r="L17" s="29">
        <v>5</v>
      </c>
      <c r="M17" s="29">
        <v>108</v>
      </c>
      <c r="N17" s="30">
        <v>53417</v>
      </c>
    </row>
    <row r="18" spans="1:14" ht="15">
      <c r="A18" s="7">
        <v>1984</v>
      </c>
      <c r="B18" s="29">
        <v>43969</v>
      </c>
      <c r="C18" s="29">
        <v>11810</v>
      </c>
      <c r="D18" s="29">
        <v>327</v>
      </c>
      <c r="E18" s="29">
        <v>1266</v>
      </c>
      <c r="F18" s="29">
        <v>9</v>
      </c>
      <c r="G18" s="29">
        <v>88</v>
      </c>
      <c r="H18" s="29">
        <v>113</v>
      </c>
      <c r="I18" s="29">
        <v>1496</v>
      </c>
      <c r="J18" s="29">
        <v>1</v>
      </c>
      <c r="K18" s="29">
        <v>29</v>
      </c>
      <c r="L18" s="29">
        <v>6</v>
      </c>
      <c r="M18" s="29">
        <v>79</v>
      </c>
      <c r="N18" s="30">
        <v>59192</v>
      </c>
    </row>
    <row r="19" spans="1:14" ht="15">
      <c r="A19" s="7">
        <v>1985</v>
      </c>
      <c r="B19" s="29">
        <v>36636</v>
      </c>
      <c r="C19" s="29">
        <v>15413</v>
      </c>
      <c r="D19" s="29">
        <v>696</v>
      </c>
      <c r="E19" s="29">
        <v>3201</v>
      </c>
      <c r="F19" s="29">
        <v>5</v>
      </c>
      <c r="G19" s="29">
        <v>83</v>
      </c>
      <c r="H19" s="29">
        <v>156</v>
      </c>
      <c r="I19" s="29">
        <v>1115</v>
      </c>
      <c r="J19" s="29">
        <v>12</v>
      </c>
      <c r="K19" s="29">
        <v>21</v>
      </c>
      <c r="L19" s="29">
        <v>18</v>
      </c>
      <c r="M19" s="29">
        <v>116</v>
      </c>
      <c r="N19" s="30">
        <v>57470</v>
      </c>
    </row>
    <row r="20" spans="1:14" ht="15">
      <c r="A20" s="7">
        <v>1986</v>
      </c>
      <c r="B20" s="29">
        <v>55556</v>
      </c>
      <c r="C20" s="29">
        <v>8329</v>
      </c>
      <c r="D20" s="29">
        <v>138</v>
      </c>
      <c r="E20" s="29">
        <v>1225</v>
      </c>
      <c r="F20" s="29">
        <v>12</v>
      </c>
      <c r="G20" s="29">
        <v>118</v>
      </c>
      <c r="H20" s="29">
        <v>94</v>
      </c>
      <c r="I20" s="29">
        <v>1588</v>
      </c>
      <c r="J20" s="29">
        <v>47</v>
      </c>
      <c r="K20" s="29">
        <v>20</v>
      </c>
      <c r="L20" s="29">
        <v>5</v>
      </c>
      <c r="M20" s="29">
        <v>61</v>
      </c>
      <c r="N20" s="30">
        <v>67192</v>
      </c>
    </row>
    <row r="21" spans="1:14" ht="15">
      <c r="A21" s="7">
        <v>1987</v>
      </c>
      <c r="B21" s="29">
        <v>26050</v>
      </c>
      <c r="C21" s="29">
        <v>9230</v>
      </c>
      <c r="D21" s="29">
        <v>590</v>
      </c>
      <c r="E21" s="29">
        <v>6472</v>
      </c>
      <c r="F21" s="29">
        <v>41</v>
      </c>
      <c r="G21" s="29">
        <v>180</v>
      </c>
      <c r="H21" s="29">
        <v>151</v>
      </c>
      <c r="I21" s="29">
        <v>1316</v>
      </c>
      <c r="J21" s="29">
        <v>14</v>
      </c>
      <c r="K21" s="29">
        <v>38</v>
      </c>
      <c r="L21" s="29">
        <v>5</v>
      </c>
      <c r="M21" s="29">
        <v>104</v>
      </c>
      <c r="N21" s="30">
        <v>44191</v>
      </c>
    </row>
    <row r="22" spans="1:14" ht="15">
      <c r="A22" s="7">
        <v>1988</v>
      </c>
      <c r="B22" s="29">
        <v>44182</v>
      </c>
      <c r="C22" s="29">
        <v>7126</v>
      </c>
      <c r="D22" s="29">
        <v>262</v>
      </c>
      <c r="E22" s="29">
        <v>2728</v>
      </c>
      <c r="F22" s="29">
        <v>35</v>
      </c>
      <c r="G22" s="29">
        <v>157</v>
      </c>
      <c r="H22" s="29">
        <v>197</v>
      </c>
      <c r="I22" s="29">
        <v>2751</v>
      </c>
      <c r="J22" s="29">
        <v>13</v>
      </c>
      <c r="K22" s="29">
        <v>19</v>
      </c>
      <c r="L22" s="29">
        <v>7</v>
      </c>
      <c r="M22" s="29">
        <v>115</v>
      </c>
      <c r="N22" s="30">
        <v>57593</v>
      </c>
    </row>
    <row r="23" spans="1:14" ht="15">
      <c r="A23" s="7">
        <v>1989</v>
      </c>
      <c r="B23" s="29">
        <v>33059</v>
      </c>
      <c r="C23" s="29">
        <v>6094</v>
      </c>
      <c r="D23" s="29">
        <v>255</v>
      </c>
      <c r="E23" s="29">
        <v>1928</v>
      </c>
      <c r="F23" s="29">
        <v>68</v>
      </c>
      <c r="G23" s="29">
        <v>181</v>
      </c>
      <c r="H23" s="29">
        <v>78</v>
      </c>
      <c r="I23" s="29">
        <v>2521</v>
      </c>
      <c r="J23" s="29">
        <v>1</v>
      </c>
      <c r="K23" s="29">
        <v>25</v>
      </c>
      <c r="L23" s="29">
        <v>36</v>
      </c>
      <c r="M23" s="29">
        <v>71</v>
      </c>
      <c r="N23" s="30">
        <v>44316</v>
      </c>
    </row>
    <row r="24" spans="1:14" ht="15">
      <c r="A24" s="7">
        <v>1990</v>
      </c>
      <c r="B24" s="29">
        <v>46700</v>
      </c>
      <c r="C24" s="29">
        <v>2782</v>
      </c>
      <c r="D24" s="29">
        <v>63</v>
      </c>
      <c r="E24" s="29">
        <v>873</v>
      </c>
      <c r="F24" s="29">
        <v>8</v>
      </c>
      <c r="G24" s="29">
        <v>89</v>
      </c>
      <c r="H24" s="29">
        <v>212</v>
      </c>
      <c r="I24" s="29">
        <v>766</v>
      </c>
      <c r="J24" s="29">
        <v>1</v>
      </c>
      <c r="K24" s="29">
        <v>10</v>
      </c>
      <c r="L24" s="29">
        <v>16</v>
      </c>
      <c r="M24" s="29">
        <v>26</v>
      </c>
      <c r="N24" s="30">
        <v>51546</v>
      </c>
    </row>
    <row r="25" spans="1:14" ht="15">
      <c r="A25" s="7">
        <v>1991</v>
      </c>
      <c r="B25" s="29">
        <v>37276</v>
      </c>
      <c r="C25" s="29">
        <v>3470</v>
      </c>
      <c r="D25" s="29">
        <v>364</v>
      </c>
      <c r="E25" s="29">
        <v>1057</v>
      </c>
      <c r="F25" s="29">
        <v>7</v>
      </c>
      <c r="G25" s="29">
        <v>63</v>
      </c>
      <c r="H25" s="29">
        <v>352</v>
      </c>
      <c r="I25" s="29">
        <v>1324</v>
      </c>
      <c r="J25" s="29">
        <v>0</v>
      </c>
      <c r="K25" s="29">
        <v>4</v>
      </c>
      <c r="L25" s="29">
        <v>8</v>
      </c>
      <c r="M25" s="29">
        <v>21</v>
      </c>
      <c r="N25" s="30">
        <v>43944</v>
      </c>
    </row>
    <row r="26" spans="1:14" ht="15">
      <c r="A26" s="7">
        <v>1992</v>
      </c>
      <c r="B26" s="31">
        <v>27314</v>
      </c>
      <c r="C26" s="31">
        <v>4833</v>
      </c>
      <c r="D26" s="31">
        <v>310</v>
      </c>
      <c r="E26" s="31">
        <v>1212</v>
      </c>
      <c r="F26" s="31">
        <v>18</v>
      </c>
      <c r="G26" s="31">
        <v>98</v>
      </c>
      <c r="H26" s="31">
        <v>192</v>
      </c>
      <c r="I26" s="31">
        <v>941</v>
      </c>
      <c r="J26" s="31">
        <v>0</v>
      </c>
      <c r="K26" s="31">
        <v>4</v>
      </c>
      <c r="L26" s="31">
        <v>6</v>
      </c>
      <c r="M26" s="31">
        <v>10</v>
      </c>
      <c r="N26" s="31">
        <v>34938</v>
      </c>
    </row>
    <row r="27" spans="1:14" ht="15">
      <c r="A27" s="7">
        <v>1993</v>
      </c>
      <c r="B27" s="31">
        <v>35957</v>
      </c>
      <c r="C27" s="31">
        <v>8960</v>
      </c>
      <c r="D27" s="31">
        <v>364</v>
      </c>
      <c r="E27" s="31">
        <v>2514</v>
      </c>
      <c r="F27" s="31">
        <v>54</v>
      </c>
      <c r="G27" s="31">
        <v>391</v>
      </c>
      <c r="H27" s="31">
        <v>169</v>
      </c>
      <c r="I27" s="31">
        <v>1757</v>
      </c>
      <c r="J27" s="31">
        <v>0</v>
      </c>
      <c r="K27" s="31">
        <v>4</v>
      </c>
      <c r="L27" s="31">
        <v>24</v>
      </c>
      <c r="M27" s="31">
        <v>44</v>
      </c>
      <c r="N27" s="31">
        <v>50237</v>
      </c>
    </row>
    <row r="28" spans="1:14" ht="15">
      <c r="A28" s="7">
        <v>1994</v>
      </c>
      <c r="B28" s="31">
        <v>46907</v>
      </c>
      <c r="C28" s="31">
        <v>4573</v>
      </c>
      <c r="D28" s="31">
        <v>152</v>
      </c>
      <c r="E28" s="31">
        <v>2185</v>
      </c>
      <c r="F28" s="31">
        <v>50</v>
      </c>
      <c r="G28" s="31">
        <v>273</v>
      </c>
      <c r="H28" s="31">
        <v>284</v>
      </c>
      <c r="I28" s="31">
        <v>2328</v>
      </c>
      <c r="J28" s="31">
        <v>0</v>
      </c>
      <c r="K28" s="31">
        <v>39</v>
      </c>
      <c r="L28" s="31">
        <v>33</v>
      </c>
      <c r="M28" s="31">
        <v>70</v>
      </c>
      <c r="N28" s="31">
        <v>56895</v>
      </c>
    </row>
    <row r="29" spans="1:14" ht="15">
      <c r="A29" s="7">
        <v>1995</v>
      </c>
      <c r="B29" s="31">
        <v>42228</v>
      </c>
      <c r="C29" s="31">
        <v>4203</v>
      </c>
      <c r="D29" s="31">
        <v>483</v>
      </c>
      <c r="E29" s="31">
        <v>2367</v>
      </c>
      <c r="F29" s="31">
        <v>21</v>
      </c>
      <c r="G29" s="31">
        <v>165</v>
      </c>
      <c r="H29" s="31">
        <v>299</v>
      </c>
      <c r="I29" s="31">
        <v>1513</v>
      </c>
      <c r="J29" s="31">
        <v>0</v>
      </c>
      <c r="K29" s="31">
        <v>20</v>
      </c>
      <c r="L29" s="31">
        <v>20</v>
      </c>
      <c r="M29" s="31">
        <v>25</v>
      </c>
      <c r="N29" s="31">
        <v>51344</v>
      </c>
    </row>
    <row r="30" spans="1:14" ht="15">
      <c r="A30" s="7">
        <v>1996</v>
      </c>
      <c r="B30" s="31">
        <v>30352</v>
      </c>
      <c r="C30" s="31">
        <v>6969</v>
      </c>
      <c r="D30" s="31">
        <v>527</v>
      </c>
      <c r="E30" s="31">
        <v>2308</v>
      </c>
      <c r="F30" s="31">
        <v>17</v>
      </c>
      <c r="G30" s="31">
        <v>202</v>
      </c>
      <c r="H30" s="31">
        <v>276</v>
      </c>
      <c r="I30" s="31">
        <v>1381</v>
      </c>
      <c r="J30" s="31">
        <v>0</v>
      </c>
      <c r="K30" s="31">
        <v>15</v>
      </c>
      <c r="L30" s="31">
        <v>16</v>
      </c>
      <c r="M30" s="31">
        <v>27</v>
      </c>
      <c r="N30" s="31">
        <v>42088</v>
      </c>
    </row>
    <row r="31" spans="1:14" ht="15">
      <c r="A31" s="7">
        <v>1997</v>
      </c>
      <c r="B31" s="31">
        <v>49220</v>
      </c>
      <c r="C31" s="31">
        <v>9188</v>
      </c>
      <c r="D31" s="31">
        <v>687</v>
      </c>
      <c r="E31" s="31">
        <v>2822</v>
      </c>
      <c r="F31" s="31">
        <v>31</v>
      </c>
      <c r="G31" s="31">
        <v>87</v>
      </c>
      <c r="H31" s="31">
        <v>205</v>
      </c>
      <c r="I31" s="31">
        <v>642</v>
      </c>
      <c r="J31" s="31">
        <v>1</v>
      </c>
      <c r="K31" s="31">
        <v>3</v>
      </c>
      <c r="L31" s="31">
        <v>22</v>
      </c>
      <c r="M31" s="31">
        <v>21</v>
      </c>
      <c r="N31" s="31">
        <v>62928</v>
      </c>
    </row>
    <row r="32" spans="1:14" ht="15">
      <c r="A32" s="7">
        <v>1998</v>
      </c>
      <c r="B32" s="31">
        <v>60130</v>
      </c>
      <c r="C32" s="31">
        <v>4548</v>
      </c>
      <c r="D32" s="31">
        <v>118</v>
      </c>
      <c r="E32" s="31">
        <v>1830</v>
      </c>
      <c r="F32" s="31">
        <v>17</v>
      </c>
      <c r="G32" s="31">
        <v>133</v>
      </c>
      <c r="H32" s="31">
        <v>329</v>
      </c>
      <c r="I32" s="31">
        <v>987</v>
      </c>
      <c r="J32" s="31">
        <v>1</v>
      </c>
      <c r="K32" s="31">
        <v>1</v>
      </c>
      <c r="L32" s="31">
        <v>25</v>
      </c>
      <c r="M32" s="31">
        <v>10</v>
      </c>
      <c r="N32" s="31">
        <v>68128</v>
      </c>
    </row>
    <row r="33" spans="1:15" ht="15">
      <c r="A33" s="7">
        <v>1999</v>
      </c>
      <c r="B33" s="31">
        <v>79261</v>
      </c>
      <c r="C33" s="31">
        <v>5487</v>
      </c>
      <c r="D33" s="31">
        <v>168</v>
      </c>
      <c r="E33" s="31">
        <v>2186</v>
      </c>
      <c r="F33" s="31">
        <v>17</v>
      </c>
      <c r="G33" s="31">
        <v>153</v>
      </c>
      <c r="H33" s="31">
        <v>143</v>
      </c>
      <c r="I33" s="31">
        <v>556</v>
      </c>
      <c r="J33" s="31">
        <v>1</v>
      </c>
      <c r="K33" s="31">
        <v>9</v>
      </c>
      <c r="L33" s="31">
        <v>15</v>
      </c>
      <c r="M33" s="31">
        <v>22</v>
      </c>
      <c r="N33" s="31">
        <v>88012</v>
      </c>
    </row>
    <row r="34" spans="1:15" ht="15">
      <c r="A34" s="7">
        <v>2000</v>
      </c>
      <c r="B34" s="31">
        <v>38723</v>
      </c>
      <c r="C34" s="31">
        <v>5600</v>
      </c>
      <c r="D34" s="31">
        <v>72</v>
      </c>
      <c r="E34" s="31">
        <v>1512</v>
      </c>
      <c r="F34" s="31">
        <v>8</v>
      </c>
      <c r="G34" s="31">
        <v>58</v>
      </c>
      <c r="H34" s="31">
        <v>245</v>
      </c>
      <c r="I34" s="31">
        <v>410</v>
      </c>
      <c r="J34" s="31">
        <v>0</v>
      </c>
      <c r="K34" s="31">
        <v>6</v>
      </c>
      <c r="L34" s="31">
        <v>22</v>
      </c>
      <c r="M34" s="31">
        <v>14</v>
      </c>
      <c r="N34" s="31">
        <v>46668</v>
      </c>
    </row>
    <row r="35" spans="1:15" ht="15">
      <c r="A35" s="7">
        <v>2001</v>
      </c>
      <c r="B35" s="31">
        <v>55736</v>
      </c>
      <c r="C35" s="31">
        <v>4627</v>
      </c>
      <c r="D35" s="31">
        <v>13</v>
      </c>
      <c r="E35" s="31">
        <v>1241</v>
      </c>
      <c r="F35" s="31">
        <v>16</v>
      </c>
      <c r="G35" s="31">
        <v>127</v>
      </c>
      <c r="H35" s="31">
        <v>190</v>
      </c>
      <c r="I35" s="31">
        <v>412</v>
      </c>
      <c r="J35" s="31">
        <v>0</v>
      </c>
      <c r="K35" s="31">
        <v>0</v>
      </c>
      <c r="L35" s="31">
        <v>11</v>
      </c>
      <c r="M35" s="31">
        <v>8</v>
      </c>
      <c r="N35" s="31">
        <v>62380</v>
      </c>
      <c r="O35" s="2"/>
    </row>
    <row r="36" spans="1:15" ht="15">
      <c r="A36" s="7">
        <v>2002</v>
      </c>
      <c r="B36" s="31">
        <v>41201</v>
      </c>
      <c r="C36" s="31">
        <v>1382</v>
      </c>
      <c r="D36" s="31">
        <v>19</v>
      </c>
      <c r="E36" s="31">
        <v>1176</v>
      </c>
      <c r="F36" s="31">
        <v>3</v>
      </c>
      <c r="G36" s="31">
        <v>110</v>
      </c>
      <c r="H36" s="31">
        <v>177</v>
      </c>
      <c r="I36" s="31">
        <v>520</v>
      </c>
      <c r="J36" s="31">
        <v>0</v>
      </c>
      <c r="K36" s="31">
        <v>0</v>
      </c>
      <c r="L36" s="31">
        <v>15</v>
      </c>
      <c r="M36" s="31">
        <v>8</v>
      </c>
      <c r="N36" s="31">
        <v>44610</v>
      </c>
      <c r="O36" s="2"/>
    </row>
    <row r="37" spans="1:15" ht="15">
      <c r="A37" s="7">
        <v>2003</v>
      </c>
      <c r="B37" s="31">
        <v>38619</v>
      </c>
      <c r="C37" s="31">
        <v>4540</v>
      </c>
      <c r="D37" s="31">
        <v>2</v>
      </c>
      <c r="E37" s="31">
        <v>1619</v>
      </c>
      <c r="F37" s="31">
        <v>1</v>
      </c>
      <c r="G37" s="31">
        <v>131</v>
      </c>
      <c r="H37" s="31">
        <v>49</v>
      </c>
      <c r="I37" s="31">
        <v>413</v>
      </c>
      <c r="J37" s="31">
        <v>0</v>
      </c>
      <c r="K37" s="31">
        <v>1</v>
      </c>
      <c r="L37" s="31">
        <v>19</v>
      </c>
      <c r="M37" s="31">
        <v>9</v>
      </c>
      <c r="N37" s="31">
        <v>45404</v>
      </c>
      <c r="O37" s="2"/>
    </row>
    <row r="38" spans="1:15" ht="15">
      <c r="A38" s="7">
        <v>2004</v>
      </c>
      <c r="B38" s="31">
        <v>23234</v>
      </c>
      <c r="C38" s="31">
        <v>3834</v>
      </c>
      <c r="D38" s="31">
        <v>33</v>
      </c>
      <c r="E38" s="31">
        <v>1782</v>
      </c>
      <c r="F38" s="31">
        <v>4</v>
      </c>
      <c r="G38" s="31">
        <v>106</v>
      </c>
      <c r="H38" s="31">
        <v>17</v>
      </c>
      <c r="I38" s="31">
        <v>350</v>
      </c>
      <c r="J38" s="31">
        <v>0</v>
      </c>
      <c r="K38" s="31">
        <v>0</v>
      </c>
      <c r="L38" s="31">
        <v>9</v>
      </c>
      <c r="M38" s="31">
        <v>3</v>
      </c>
      <c r="N38" s="31">
        <v>29372</v>
      </c>
      <c r="O38" s="2"/>
    </row>
    <row r="39" spans="1:15" ht="15">
      <c r="A39" s="7">
        <v>2005</v>
      </c>
      <c r="B39" s="31">
        <v>63055</v>
      </c>
      <c r="C39" s="31">
        <v>9325</v>
      </c>
      <c r="D39" s="31">
        <v>29</v>
      </c>
      <c r="E39" s="31">
        <v>2621</v>
      </c>
      <c r="F39" s="31">
        <v>2</v>
      </c>
      <c r="G39" s="31">
        <v>98</v>
      </c>
      <c r="H39" s="31">
        <v>49</v>
      </c>
      <c r="I39" s="31">
        <v>540</v>
      </c>
      <c r="J39" s="31">
        <v>0</v>
      </c>
      <c r="K39" s="31">
        <v>4</v>
      </c>
      <c r="L39" s="31">
        <v>5</v>
      </c>
      <c r="M39" s="31">
        <v>8</v>
      </c>
      <c r="N39" s="31">
        <v>75735</v>
      </c>
      <c r="O39" s="2"/>
    </row>
    <row r="40" spans="1:15" ht="15">
      <c r="A40" s="7">
        <v>2006</v>
      </c>
      <c r="B40" s="31">
        <v>47746</v>
      </c>
      <c r="C40" s="31">
        <v>9305</v>
      </c>
      <c r="D40" s="31">
        <v>31</v>
      </c>
      <c r="E40" s="31">
        <v>1629</v>
      </c>
      <c r="F40" s="31">
        <v>26</v>
      </c>
      <c r="G40" s="31">
        <v>107</v>
      </c>
      <c r="H40" s="31">
        <v>83</v>
      </c>
      <c r="I40" s="31">
        <v>628</v>
      </c>
      <c r="J40" s="31">
        <v>1</v>
      </c>
      <c r="K40" s="31">
        <v>2</v>
      </c>
      <c r="L40" s="31">
        <v>74</v>
      </c>
      <c r="M40" s="31">
        <v>32</v>
      </c>
      <c r="N40" s="31">
        <v>59663</v>
      </c>
      <c r="O40" s="2"/>
    </row>
    <row r="41" spans="1:15" ht="15">
      <c r="A41" s="7">
        <v>2007</v>
      </c>
      <c r="B41" s="31">
        <v>42644</v>
      </c>
      <c r="C41" s="31">
        <v>7082</v>
      </c>
      <c r="D41" s="31">
        <v>71</v>
      </c>
      <c r="E41" s="31">
        <v>1112</v>
      </c>
      <c r="F41" s="31">
        <v>6</v>
      </c>
      <c r="G41" s="31">
        <v>261</v>
      </c>
      <c r="H41" s="31">
        <v>91</v>
      </c>
      <c r="I41" s="31">
        <v>708</v>
      </c>
      <c r="J41" s="31">
        <v>0</v>
      </c>
      <c r="K41" s="31">
        <v>1</v>
      </c>
      <c r="L41" s="31">
        <v>18</v>
      </c>
      <c r="M41" s="31">
        <v>14</v>
      </c>
      <c r="N41" s="31">
        <v>52007</v>
      </c>
      <c r="O41" s="2"/>
    </row>
    <row r="42" spans="1:15" ht="15">
      <c r="A42" s="7">
        <v>2008</v>
      </c>
      <c r="B42" s="31">
        <v>24338</v>
      </c>
      <c r="C42" s="31">
        <v>11174</v>
      </c>
      <c r="D42" s="31">
        <v>78</v>
      </c>
      <c r="E42" s="31">
        <v>1901</v>
      </c>
      <c r="F42" s="31">
        <v>16</v>
      </c>
      <c r="G42" s="31">
        <v>83</v>
      </c>
      <c r="H42" s="31">
        <v>85</v>
      </c>
      <c r="I42" s="31">
        <v>864</v>
      </c>
      <c r="J42" s="31">
        <v>0</v>
      </c>
      <c r="K42" s="31">
        <v>3</v>
      </c>
      <c r="L42" s="31">
        <v>15</v>
      </c>
      <c r="M42" s="31">
        <v>10</v>
      </c>
      <c r="N42" s="31">
        <v>38565</v>
      </c>
      <c r="O42" s="2"/>
    </row>
    <row r="43" spans="1:15" ht="15">
      <c r="A43" s="7">
        <v>2009</v>
      </c>
      <c r="B43" s="31">
        <v>24690</v>
      </c>
      <c r="C43" s="31">
        <v>6974</v>
      </c>
      <c r="D43" s="31">
        <v>15</v>
      </c>
      <c r="E43" s="31">
        <v>1240</v>
      </c>
      <c r="F43" s="31">
        <v>1</v>
      </c>
      <c r="G43" s="31">
        <v>64</v>
      </c>
      <c r="H43" s="31">
        <v>106</v>
      </c>
      <c r="I43" s="31">
        <v>901</v>
      </c>
      <c r="J43" s="31">
        <v>0</v>
      </c>
      <c r="K43" s="31">
        <v>1</v>
      </c>
      <c r="L43" s="31">
        <v>16</v>
      </c>
      <c r="M43" s="31">
        <v>7</v>
      </c>
      <c r="N43" s="31">
        <v>34015</v>
      </c>
      <c r="O43" s="2"/>
    </row>
    <row r="44" spans="1:15" ht="15">
      <c r="A44" s="7">
        <v>2010</v>
      </c>
      <c r="B44" s="31">
        <v>16036</v>
      </c>
      <c r="C44" s="31">
        <v>9906</v>
      </c>
      <c r="D44" s="31">
        <v>31</v>
      </c>
      <c r="E44" s="31">
        <v>596</v>
      </c>
      <c r="F44" s="31">
        <v>10</v>
      </c>
      <c r="G44" s="31">
        <v>94</v>
      </c>
      <c r="H44" s="31">
        <v>75</v>
      </c>
      <c r="I44" s="31">
        <v>474</v>
      </c>
      <c r="J44" s="31">
        <v>0</v>
      </c>
      <c r="K44" s="31">
        <v>1</v>
      </c>
      <c r="L44" s="31">
        <v>5</v>
      </c>
      <c r="M44" s="31">
        <v>10</v>
      </c>
      <c r="N44" s="31">
        <v>27236</v>
      </c>
      <c r="O44" s="2"/>
    </row>
    <row r="45" spans="1:15" ht="15">
      <c r="A45" s="7">
        <v>2011</v>
      </c>
      <c r="B45" s="31">
        <v>26265</v>
      </c>
      <c r="C45" s="417">
        <v>16658</v>
      </c>
      <c r="D45" s="31">
        <v>73</v>
      </c>
      <c r="E45" s="31">
        <v>1958</v>
      </c>
      <c r="F45" s="31">
        <v>2</v>
      </c>
      <c r="G45" s="31">
        <v>142</v>
      </c>
      <c r="H45" s="31">
        <v>80</v>
      </c>
      <c r="I45" s="31">
        <v>825</v>
      </c>
      <c r="J45" s="31">
        <v>0</v>
      </c>
      <c r="K45" s="31">
        <v>1</v>
      </c>
      <c r="L45" s="31">
        <v>14</v>
      </c>
      <c r="M45" s="31">
        <v>9</v>
      </c>
      <c r="N45" s="31">
        <v>46028</v>
      </c>
      <c r="O45" s="2"/>
    </row>
    <row r="46" spans="1:15" ht="15">
      <c r="A46" s="7">
        <v>2012</v>
      </c>
      <c r="B46" s="31">
        <v>32063</v>
      </c>
      <c r="C46" s="31">
        <v>10060</v>
      </c>
      <c r="D46" s="31">
        <v>27</v>
      </c>
      <c r="E46" s="31">
        <v>2836</v>
      </c>
      <c r="F46" s="31">
        <v>8</v>
      </c>
      <c r="G46" s="31">
        <v>96</v>
      </c>
      <c r="H46" s="31">
        <v>43</v>
      </c>
      <c r="I46" s="31">
        <v>777</v>
      </c>
      <c r="J46" s="31">
        <v>4</v>
      </c>
      <c r="K46" s="31">
        <v>1</v>
      </c>
      <c r="L46" s="31">
        <v>3</v>
      </c>
      <c r="M46" s="31">
        <v>9</v>
      </c>
      <c r="N46" s="31">
        <v>45926</v>
      </c>
      <c r="O46" s="2"/>
    </row>
    <row r="47" spans="1:15" ht="15">
      <c r="A47" s="7">
        <v>2013</v>
      </c>
      <c r="B47" s="31">
        <v>26829</v>
      </c>
      <c r="C47" s="31">
        <v>8687</v>
      </c>
      <c r="D47" s="31">
        <v>29</v>
      </c>
      <c r="E47" s="31">
        <v>1350</v>
      </c>
      <c r="F47" s="31">
        <v>5</v>
      </c>
      <c r="G47" s="31">
        <v>8</v>
      </c>
      <c r="H47" s="31">
        <v>29</v>
      </c>
      <c r="I47" s="31">
        <v>359</v>
      </c>
      <c r="J47" s="31">
        <v>6</v>
      </c>
      <c r="K47" s="31">
        <v>0</v>
      </c>
      <c r="L47" s="31">
        <v>8</v>
      </c>
      <c r="M47" s="31">
        <v>7</v>
      </c>
      <c r="N47" s="31">
        <v>37318</v>
      </c>
      <c r="O47" s="2"/>
    </row>
    <row r="48" spans="1:15" ht="15">
      <c r="A48" s="7">
        <v>2014</v>
      </c>
      <c r="B48" s="31">
        <v>20124</v>
      </c>
      <c r="C48" s="31">
        <v>7786</v>
      </c>
      <c r="D48" s="31">
        <v>48</v>
      </c>
      <c r="E48" s="31">
        <v>1506</v>
      </c>
      <c r="F48" s="31">
        <v>2</v>
      </c>
      <c r="G48" s="31">
        <v>22</v>
      </c>
      <c r="H48" s="31">
        <v>45</v>
      </c>
      <c r="I48" s="31">
        <v>794</v>
      </c>
      <c r="J48" s="31">
        <v>0</v>
      </c>
      <c r="K48" s="31">
        <v>0</v>
      </c>
      <c r="L48" s="31">
        <v>27</v>
      </c>
      <c r="M48" s="31">
        <v>2</v>
      </c>
      <c r="N48" s="31">
        <v>30355</v>
      </c>
      <c r="O48" s="2"/>
    </row>
    <row r="49" spans="1:15" ht="15">
      <c r="A49" s="7">
        <v>2015</v>
      </c>
      <c r="B49" s="31">
        <v>16695</v>
      </c>
      <c r="C49" s="31">
        <v>9558</v>
      </c>
      <c r="D49" s="31">
        <v>75</v>
      </c>
      <c r="E49" s="31">
        <v>3152</v>
      </c>
      <c r="F49" s="31">
        <v>2</v>
      </c>
      <c r="G49" s="31">
        <v>68</v>
      </c>
      <c r="H49" s="31">
        <v>93</v>
      </c>
      <c r="I49" s="31">
        <v>522</v>
      </c>
      <c r="J49" s="31">
        <v>0</v>
      </c>
      <c r="K49" s="31">
        <v>3</v>
      </c>
      <c r="L49" s="31">
        <v>14</v>
      </c>
      <c r="M49" s="31">
        <v>14</v>
      </c>
      <c r="N49" s="31">
        <v>30197</v>
      </c>
      <c r="O49" s="2"/>
    </row>
    <row r="50" spans="1:15" ht="15">
      <c r="A50" s="7">
        <v>2016</v>
      </c>
      <c r="B50" s="31">
        <v>21418</v>
      </c>
      <c r="C50" s="31">
        <v>8536</v>
      </c>
      <c r="D50" s="31">
        <v>69</v>
      </c>
      <c r="E50" s="31">
        <v>5937</v>
      </c>
      <c r="F50" s="31">
        <v>6</v>
      </c>
      <c r="G50" s="31">
        <v>21</v>
      </c>
      <c r="H50" s="31">
        <v>136</v>
      </c>
      <c r="I50" s="31">
        <v>1244</v>
      </c>
      <c r="J50" s="31">
        <v>0</v>
      </c>
      <c r="K50" s="31">
        <v>0</v>
      </c>
      <c r="L50" s="31">
        <v>11</v>
      </c>
      <c r="M50" s="31">
        <v>13</v>
      </c>
      <c r="N50" s="31">
        <v>37391</v>
      </c>
      <c r="O50" s="2"/>
    </row>
    <row r="51" spans="1:15" ht="15">
      <c r="A51" s="7">
        <v>2017</v>
      </c>
      <c r="B51" s="31">
        <v>15976</v>
      </c>
      <c r="C51" s="31">
        <v>10331</v>
      </c>
      <c r="D51" s="31">
        <v>137</v>
      </c>
      <c r="E51" s="31">
        <v>7652</v>
      </c>
      <c r="F51" s="31">
        <v>4</v>
      </c>
      <c r="G51" s="31">
        <v>50</v>
      </c>
      <c r="H51" s="31">
        <v>79</v>
      </c>
      <c r="I51" s="31">
        <v>1019</v>
      </c>
      <c r="J51" s="31">
        <v>0</v>
      </c>
      <c r="K51" s="31">
        <v>0</v>
      </c>
      <c r="L51" s="31">
        <v>14</v>
      </c>
      <c r="M51" s="31">
        <v>10</v>
      </c>
      <c r="N51" s="31">
        <v>35273</v>
      </c>
      <c r="O51" s="2"/>
    </row>
    <row r="52" spans="1:15" ht="15">
      <c r="A52" s="7">
        <v>2018</v>
      </c>
      <c r="B52" s="31">
        <v>22958</v>
      </c>
      <c r="C52" s="31">
        <v>11057</v>
      </c>
      <c r="D52" s="31">
        <v>70</v>
      </c>
      <c r="E52" s="31">
        <v>14034</v>
      </c>
      <c r="F52" s="31">
        <v>9</v>
      </c>
      <c r="G52" s="31">
        <v>92</v>
      </c>
      <c r="H52" s="31">
        <v>114</v>
      </c>
      <c r="I52" s="31">
        <v>1379</v>
      </c>
      <c r="J52" s="31">
        <v>0</v>
      </c>
      <c r="K52" s="31">
        <v>1</v>
      </c>
      <c r="L52" s="31">
        <v>7</v>
      </c>
      <c r="M52" s="31">
        <v>10</v>
      </c>
      <c r="N52" s="31">
        <v>49731</v>
      </c>
      <c r="O52" s="2"/>
    </row>
    <row r="53" spans="1:15" ht="15">
      <c r="A53" s="7">
        <v>2019</v>
      </c>
      <c r="B53" s="31">
        <v>12767</v>
      </c>
      <c r="C53" s="31">
        <v>5753</v>
      </c>
      <c r="D53" s="31">
        <v>103</v>
      </c>
      <c r="E53" s="31">
        <v>8409</v>
      </c>
      <c r="F53" s="31">
        <v>10</v>
      </c>
      <c r="G53" s="31">
        <v>38</v>
      </c>
      <c r="H53" s="31">
        <v>41</v>
      </c>
      <c r="I53" s="31">
        <v>427</v>
      </c>
      <c r="J53" s="31">
        <v>0</v>
      </c>
      <c r="K53" s="31">
        <v>0</v>
      </c>
      <c r="L53" s="31">
        <v>11</v>
      </c>
      <c r="M53" s="31">
        <v>8</v>
      </c>
      <c r="N53" s="31">
        <v>27566</v>
      </c>
      <c r="O53" s="2"/>
    </row>
    <row r="54" spans="1:15" ht="15">
      <c r="A54" s="7">
        <v>2020</v>
      </c>
      <c r="B54" s="31">
        <v>9287</v>
      </c>
      <c r="C54" s="31">
        <v>4541</v>
      </c>
      <c r="D54" s="31">
        <v>57</v>
      </c>
      <c r="E54" s="31">
        <v>5073</v>
      </c>
      <c r="F54" s="31">
        <v>3</v>
      </c>
      <c r="G54" s="31">
        <v>72</v>
      </c>
      <c r="H54" s="31">
        <v>48</v>
      </c>
      <c r="I54" s="31">
        <v>439</v>
      </c>
      <c r="J54" s="31">
        <v>0</v>
      </c>
      <c r="K54" s="31">
        <v>0</v>
      </c>
      <c r="L54" s="31">
        <v>15</v>
      </c>
      <c r="M54" s="31">
        <v>7</v>
      </c>
      <c r="N54" s="31">
        <v>19541</v>
      </c>
      <c r="O54" s="2"/>
    </row>
    <row r="55" spans="1:15" ht="15">
      <c r="A55" s="7">
        <v>2021</v>
      </c>
      <c r="B55" s="31">
        <v>13568</v>
      </c>
      <c r="C55" s="31">
        <v>5586</v>
      </c>
      <c r="D55" s="31">
        <v>37</v>
      </c>
      <c r="E55" s="31">
        <v>7317</v>
      </c>
      <c r="F55" s="31">
        <v>13</v>
      </c>
      <c r="G55" s="31">
        <v>111</v>
      </c>
      <c r="H55" s="31">
        <v>74</v>
      </c>
      <c r="I55" s="31">
        <v>393</v>
      </c>
      <c r="J55" s="31">
        <v>1</v>
      </c>
      <c r="K55" s="31">
        <v>2</v>
      </c>
      <c r="L55" s="31">
        <v>29</v>
      </c>
      <c r="M55" s="31">
        <v>29</v>
      </c>
      <c r="N55" s="31">
        <v>27158</v>
      </c>
      <c r="O55" s="2"/>
    </row>
    <row r="56" spans="1:15" ht="15">
      <c r="A56" s="7">
        <v>2022</v>
      </c>
      <c r="B56" s="31">
        <v>18152</v>
      </c>
      <c r="C56" s="31">
        <v>4577</v>
      </c>
      <c r="D56" s="31">
        <v>72</v>
      </c>
      <c r="E56" s="31">
        <v>8874</v>
      </c>
      <c r="F56" s="31">
        <v>7</v>
      </c>
      <c r="G56" s="31">
        <v>84</v>
      </c>
      <c r="H56" s="31">
        <v>112</v>
      </c>
      <c r="I56" s="31">
        <v>730</v>
      </c>
      <c r="J56" s="31">
        <v>1</v>
      </c>
      <c r="K56" s="31">
        <v>0</v>
      </c>
      <c r="L56" s="31">
        <v>31</v>
      </c>
      <c r="M56" s="31">
        <v>25</v>
      </c>
      <c r="N56" s="31">
        <v>32664</v>
      </c>
      <c r="O56" s="2"/>
    </row>
    <row r="57" spans="1:15" ht="15">
      <c r="A57" s="7">
        <v>2023</v>
      </c>
      <c r="B57" s="31">
        <v>22481</v>
      </c>
      <c r="C57" s="31">
        <v>4504</v>
      </c>
      <c r="D57" s="31">
        <v>47</v>
      </c>
      <c r="E57" s="31">
        <v>10701</v>
      </c>
      <c r="F57" s="31">
        <v>7</v>
      </c>
      <c r="G57" s="31">
        <v>230</v>
      </c>
      <c r="H57" s="31">
        <v>114</v>
      </c>
      <c r="I57" s="31">
        <v>900</v>
      </c>
      <c r="J57" s="31">
        <v>1</v>
      </c>
      <c r="K57" s="31">
        <v>2</v>
      </c>
      <c r="L57" s="31">
        <v>27</v>
      </c>
      <c r="M57" s="31">
        <v>18</v>
      </c>
      <c r="N57" s="31">
        <v>39033</v>
      </c>
      <c r="O57" s="2"/>
    </row>
    <row r="58" spans="1:15" ht="15">
      <c r="A58" s="26">
        <v>2024</v>
      </c>
      <c r="B58" s="32">
        <v>17029</v>
      </c>
      <c r="C58" s="32">
        <v>5952</v>
      </c>
      <c r="D58" s="32">
        <v>63</v>
      </c>
      <c r="E58" s="32">
        <v>7928</v>
      </c>
      <c r="F58" s="32">
        <v>6</v>
      </c>
      <c r="G58" s="32">
        <v>143</v>
      </c>
      <c r="H58" s="32">
        <v>101</v>
      </c>
      <c r="I58" s="32">
        <v>1254</v>
      </c>
      <c r="J58" s="32">
        <v>3</v>
      </c>
      <c r="K58" s="32">
        <v>3</v>
      </c>
      <c r="L58" s="32">
        <v>27</v>
      </c>
      <c r="M58" s="32">
        <v>31</v>
      </c>
      <c r="N58" s="32">
        <v>32539</v>
      </c>
      <c r="O58" s="2"/>
    </row>
    <row r="59" spans="1:15">
      <c r="B59" s="4"/>
      <c r="C59" s="4"/>
      <c r="D59" s="4"/>
      <c r="E59" s="4"/>
      <c r="F59" s="4"/>
      <c r="G59" s="4"/>
      <c r="H59" s="4"/>
      <c r="I59" s="4"/>
      <c r="J59" s="4"/>
      <c r="K59" s="4"/>
      <c r="L59" s="4"/>
      <c r="M59" s="4"/>
    </row>
  </sheetData>
  <phoneticPr fontId="1"/>
  <pageMargins left="0.7" right="0.7" top="0.75" bottom="0.75" header="0.3" footer="0.3"/>
  <pageSetup paperSize="9" orientation="portrait" horizontalDpi="0" verticalDpi="0"/>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8"/>
  <sheetViews>
    <sheetView zoomScale="119" zoomScaleNormal="119" workbookViewId="0">
      <selection activeCell="A2" sqref="A2"/>
    </sheetView>
  </sheetViews>
  <sheetFormatPr defaultColWidth="8.875" defaultRowHeight="13.5"/>
  <cols>
    <col min="1" max="4" width="9" style="1"/>
    <col min="5" max="5" width="9.875" style="1" customWidth="1"/>
  </cols>
  <sheetData>
    <row r="1" spans="1:8">
      <c r="A1" s="1" t="str">
        <f>Citation!A3</f>
        <v>Imoto J., Yoda M., Muko S., Fujinami Y., Kunimatsu S. 2026. Stock assessment and evaluation of the Tsushima Warm Current stock of spotted mackerel (fiscal year 2025). Marine fisheries stock assessment and evaluation for Japanese waters. Japan Fisheries Agency and Japan Fisheries Research and Education Agency, Tokyo,54 pp,</v>
      </c>
    </row>
    <row r="3" spans="1:8" ht="15">
      <c r="A3" s="33" t="s">
        <v>109</v>
      </c>
      <c r="B3" s="33"/>
      <c r="C3" s="7"/>
      <c r="D3" s="7"/>
      <c r="E3" s="7"/>
      <c r="H3" s="9"/>
    </row>
    <row r="4" spans="1:8">
      <c r="A4" s="422" t="s">
        <v>110</v>
      </c>
      <c r="B4" s="424" t="s">
        <v>111</v>
      </c>
      <c r="C4" s="424"/>
      <c r="D4" s="425"/>
      <c r="E4" s="37" t="s">
        <v>112</v>
      </c>
      <c r="F4" s="21"/>
    </row>
    <row r="5" spans="1:8">
      <c r="A5" s="423"/>
      <c r="B5" s="39" t="s">
        <v>113</v>
      </c>
      <c r="C5" s="35" t="s">
        <v>114</v>
      </c>
      <c r="D5" s="36" t="s">
        <v>115</v>
      </c>
      <c r="E5" s="40" t="s">
        <v>116</v>
      </c>
      <c r="F5" s="21"/>
    </row>
    <row r="6" spans="1:8">
      <c r="A6" s="34">
        <v>1992</v>
      </c>
      <c r="B6" s="41">
        <v>3.5</v>
      </c>
      <c r="C6" s="42">
        <v>0.2</v>
      </c>
      <c r="D6" s="43">
        <v>3.7</v>
      </c>
      <c r="E6" s="44">
        <v>15.929</v>
      </c>
      <c r="F6" s="21"/>
    </row>
    <row r="7" spans="1:8">
      <c r="A7" s="45">
        <v>1993</v>
      </c>
      <c r="B7" s="46">
        <v>5</v>
      </c>
      <c r="C7" s="42">
        <v>0.7</v>
      </c>
      <c r="D7" s="47">
        <v>5.7</v>
      </c>
      <c r="E7" s="44">
        <v>16.126999999999999</v>
      </c>
      <c r="F7" s="21"/>
    </row>
    <row r="8" spans="1:8">
      <c r="A8" s="45">
        <v>1994</v>
      </c>
      <c r="B8" s="46">
        <v>5.7</v>
      </c>
      <c r="C8" s="42">
        <v>0.6</v>
      </c>
      <c r="D8" s="47">
        <v>6.2</v>
      </c>
      <c r="E8" s="44">
        <v>14.994</v>
      </c>
      <c r="F8" s="21"/>
    </row>
    <row r="9" spans="1:8">
      <c r="A9" s="45">
        <v>1995</v>
      </c>
      <c r="B9" s="46">
        <v>5.0999999999999996</v>
      </c>
      <c r="C9" s="42">
        <v>0.8</v>
      </c>
      <c r="D9" s="47">
        <v>6</v>
      </c>
      <c r="E9" s="44">
        <v>13.58</v>
      </c>
      <c r="F9" s="21"/>
    </row>
    <row r="10" spans="1:8">
      <c r="A10" s="45">
        <v>1996</v>
      </c>
      <c r="B10" s="46">
        <v>4.2</v>
      </c>
      <c r="C10" s="42">
        <v>0.5</v>
      </c>
      <c r="D10" s="47">
        <v>4.8</v>
      </c>
      <c r="E10" s="44">
        <v>13.412000000000001</v>
      </c>
      <c r="F10" s="21"/>
    </row>
    <row r="11" spans="1:8">
      <c r="A11" s="45">
        <v>1997</v>
      </c>
      <c r="B11" s="46">
        <v>6.3</v>
      </c>
      <c r="C11" s="42">
        <v>0.3</v>
      </c>
      <c r="D11" s="47">
        <v>6.6</v>
      </c>
      <c r="E11" s="44">
        <v>11.858000000000001</v>
      </c>
      <c r="F11" s="21"/>
    </row>
    <row r="12" spans="1:8">
      <c r="A12" s="45">
        <v>1998</v>
      </c>
      <c r="B12" s="46">
        <v>6.8</v>
      </c>
      <c r="C12" s="42">
        <v>1</v>
      </c>
      <c r="D12" s="47">
        <v>7.8</v>
      </c>
      <c r="E12" s="44">
        <v>11.894</v>
      </c>
      <c r="F12" s="21"/>
    </row>
    <row r="13" spans="1:8">
      <c r="A13" s="45">
        <v>1999</v>
      </c>
      <c r="B13" s="46">
        <v>8.8000000000000007</v>
      </c>
      <c r="C13" s="42">
        <v>2.1</v>
      </c>
      <c r="D13" s="47">
        <v>10.9</v>
      </c>
      <c r="E13" s="44">
        <v>11.005000000000001</v>
      </c>
      <c r="F13" s="21"/>
    </row>
    <row r="14" spans="1:8">
      <c r="A14" s="45">
        <v>2000</v>
      </c>
      <c r="B14" s="46">
        <v>4.7</v>
      </c>
      <c r="C14" s="42">
        <v>2</v>
      </c>
      <c r="D14" s="47">
        <v>6.7</v>
      </c>
      <c r="E14" s="44">
        <v>10.646000000000001</v>
      </c>
      <c r="F14" s="21"/>
    </row>
    <row r="15" spans="1:8">
      <c r="A15" s="45">
        <v>2001</v>
      </c>
      <c r="B15" s="46">
        <v>6.2</v>
      </c>
      <c r="C15" s="42">
        <v>0.5</v>
      </c>
      <c r="D15" s="47">
        <v>6.7</v>
      </c>
      <c r="E15" s="44">
        <v>10.436</v>
      </c>
      <c r="F15" s="21"/>
    </row>
    <row r="16" spans="1:8">
      <c r="A16" s="45">
        <v>2002</v>
      </c>
      <c r="B16" s="46">
        <v>4.5</v>
      </c>
      <c r="C16" s="42">
        <v>0.3</v>
      </c>
      <c r="D16" s="47">
        <v>4.8</v>
      </c>
      <c r="E16" s="44">
        <v>9.1549999999999994</v>
      </c>
      <c r="F16" s="21"/>
    </row>
    <row r="17" spans="1:6">
      <c r="A17" s="45">
        <v>2003</v>
      </c>
      <c r="B17" s="46">
        <v>4.5</v>
      </c>
      <c r="C17" s="42">
        <v>0.3</v>
      </c>
      <c r="D17" s="47">
        <v>4.9000000000000004</v>
      </c>
      <c r="E17" s="44">
        <v>8.7539999999999996</v>
      </c>
      <c r="F17" s="21"/>
    </row>
    <row r="18" spans="1:6">
      <c r="A18" s="45">
        <v>2004</v>
      </c>
      <c r="B18" s="46">
        <v>2.9</v>
      </c>
      <c r="C18" s="42">
        <v>0.6</v>
      </c>
      <c r="D18" s="47">
        <v>3.5</v>
      </c>
      <c r="E18" s="44">
        <v>8.5169999999999995</v>
      </c>
      <c r="F18" s="21"/>
    </row>
    <row r="19" spans="1:6">
      <c r="A19" s="45">
        <v>2005</v>
      </c>
      <c r="B19" s="46">
        <v>7.6</v>
      </c>
      <c r="C19" s="42">
        <v>1.6</v>
      </c>
      <c r="D19" s="47">
        <v>9.1</v>
      </c>
      <c r="E19" s="44">
        <v>8.0519999999999996</v>
      </c>
      <c r="F19" s="21"/>
    </row>
    <row r="20" spans="1:6">
      <c r="A20" s="45">
        <v>2006</v>
      </c>
      <c r="B20" s="46">
        <v>6</v>
      </c>
      <c r="C20" s="42">
        <v>0.3</v>
      </c>
      <c r="D20" s="47">
        <v>6.2</v>
      </c>
      <c r="E20" s="44">
        <v>8.4779999999999998</v>
      </c>
      <c r="F20" s="21"/>
    </row>
    <row r="21" spans="1:6">
      <c r="A21" s="45">
        <v>2007</v>
      </c>
      <c r="B21" s="46">
        <v>5.2</v>
      </c>
      <c r="C21" s="42">
        <v>0.1</v>
      </c>
      <c r="D21" s="47">
        <v>5.3</v>
      </c>
      <c r="E21" s="44">
        <v>8.3689999999999998</v>
      </c>
      <c r="F21" s="21"/>
    </row>
    <row r="22" spans="1:6">
      <c r="A22" s="45">
        <v>2008</v>
      </c>
      <c r="B22" s="46">
        <v>3.9</v>
      </c>
      <c r="C22" s="42">
        <v>0.3</v>
      </c>
      <c r="D22" s="47">
        <v>4.2</v>
      </c>
      <c r="E22" s="44">
        <v>7.6980000000000004</v>
      </c>
      <c r="F22" s="21"/>
    </row>
    <row r="23" spans="1:6">
      <c r="A23" s="45">
        <v>2009</v>
      </c>
      <c r="B23" s="46">
        <v>3.4</v>
      </c>
      <c r="C23" s="42">
        <v>0.7</v>
      </c>
      <c r="D23" s="47">
        <v>4.0999999999999996</v>
      </c>
      <c r="E23" s="44">
        <v>6.8710000000000004</v>
      </c>
      <c r="F23" s="21"/>
    </row>
    <row r="24" spans="1:6">
      <c r="A24" s="45">
        <v>2010</v>
      </c>
      <c r="B24" s="46">
        <v>2.7</v>
      </c>
      <c r="C24" s="42">
        <v>0.5</v>
      </c>
      <c r="D24" s="47">
        <v>3.2</v>
      </c>
      <c r="E24" s="44">
        <v>6.8630000000000004</v>
      </c>
      <c r="F24" s="21"/>
    </row>
    <row r="25" spans="1:6">
      <c r="A25" s="45">
        <v>2011</v>
      </c>
      <c r="B25" s="46">
        <v>4.5999999999999996</v>
      </c>
      <c r="C25" s="42">
        <v>1.2</v>
      </c>
      <c r="D25" s="47">
        <v>5.8</v>
      </c>
      <c r="E25" s="44">
        <v>7.1609999999999996</v>
      </c>
      <c r="F25" s="21"/>
    </row>
    <row r="26" spans="1:6">
      <c r="A26" s="45">
        <v>2012</v>
      </c>
      <c r="B26" s="46">
        <v>4.5999999999999996</v>
      </c>
      <c r="C26" s="42">
        <v>0.3</v>
      </c>
      <c r="D26" s="47">
        <v>4.9000000000000004</v>
      </c>
      <c r="E26" s="44">
        <v>6.165</v>
      </c>
      <c r="F26" s="21"/>
    </row>
    <row r="27" spans="1:6">
      <c r="A27" s="45">
        <v>2013</v>
      </c>
      <c r="B27" s="46">
        <v>3.7</v>
      </c>
      <c r="C27" s="42">
        <v>1.3</v>
      </c>
      <c r="D27" s="47">
        <v>5</v>
      </c>
      <c r="E27" s="44">
        <v>6.2229999999999999</v>
      </c>
      <c r="F27" s="21"/>
    </row>
    <row r="28" spans="1:6">
      <c r="A28" s="45">
        <v>2014</v>
      </c>
      <c r="B28" s="46">
        <v>3</v>
      </c>
      <c r="C28" s="42">
        <v>0.2</v>
      </c>
      <c r="D28" s="47">
        <v>3.3</v>
      </c>
      <c r="E28" s="44">
        <v>6.2220000000000004</v>
      </c>
      <c r="F28" s="21"/>
    </row>
    <row r="29" spans="1:6">
      <c r="A29" s="45">
        <v>2015</v>
      </c>
      <c r="B29" s="46">
        <v>3</v>
      </c>
      <c r="C29" s="42">
        <v>0.9</v>
      </c>
      <c r="D29" s="47">
        <v>3.9</v>
      </c>
      <c r="E29" s="44">
        <v>5.9530000000000003</v>
      </c>
      <c r="F29" s="21"/>
    </row>
    <row r="30" spans="1:6">
      <c r="A30" s="45">
        <v>2016</v>
      </c>
      <c r="B30" s="46">
        <v>3.7</v>
      </c>
      <c r="C30" s="42">
        <v>2.2000000000000002</v>
      </c>
      <c r="D30" s="47">
        <v>6</v>
      </c>
      <c r="E30" s="44">
        <v>5.0540000000000003</v>
      </c>
      <c r="F30" s="21"/>
    </row>
    <row r="31" spans="1:6">
      <c r="A31" s="45">
        <v>2017</v>
      </c>
      <c r="B31" s="46">
        <v>3.5</v>
      </c>
      <c r="C31" s="42">
        <v>1.1000000000000001</v>
      </c>
      <c r="D31" s="47">
        <v>4.7</v>
      </c>
      <c r="E31" s="44">
        <v>5.1479999999999997</v>
      </c>
      <c r="F31" s="21"/>
    </row>
    <row r="32" spans="1:6">
      <c r="A32" s="45">
        <v>2018</v>
      </c>
      <c r="B32" s="46">
        <v>5</v>
      </c>
      <c r="C32" s="42">
        <v>7.4</v>
      </c>
      <c r="D32" s="47">
        <v>12.4</v>
      </c>
      <c r="E32" s="44">
        <v>4.71</v>
      </c>
      <c r="F32" s="21"/>
    </row>
    <row r="33" spans="1:6">
      <c r="A33" s="45">
        <v>2019</v>
      </c>
      <c r="B33" s="46">
        <v>2.8</v>
      </c>
      <c r="C33" s="42">
        <v>2</v>
      </c>
      <c r="D33" s="47">
        <v>4.8</v>
      </c>
      <c r="E33" s="44">
        <v>4.8019999999999996</v>
      </c>
      <c r="F33" s="21"/>
    </row>
    <row r="34" spans="1:6">
      <c r="A34" s="45">
        <v>2020</v>
      </c>
      <c r="B34" s="46">
        <v>2</v>
      </c>
      <c r="C34" s="42">
        <v>0.5</v>
      </c>
      <c r="D34" s="47">
        <v>2.5</v>
      </c>
      <c r="E34" s="44">
        <v>4.2619999999999996</v>
      </c>
      <c r="F34" s="21"/>
    </row>
    <row r="35" spans="1:6">
      <c r="A35" s="45">
        <v>2021</v>
      </c>
      <c r="B35" s="46">
        <v>2.7</v>
      </c>
      <c r="C35" s="42">
        <v>2.9</v>
      </c>
      <c r="D35" s="47">
        <v>5.6</v>
      </c>
      <c r="E35" s="44">
        <v>4.2939999999999996</v>
      </c>
      <c r="F35" s="21"/>
    </row>
    <row r="36" spans="1:6">
      <c r="A36" s="45">
        <v>2022</v>
      </c>
      <c r="B36" s="46">
        <v>3.3</v>
      </c>
      <c r="C36" s="42">
        <v>4.2</v>
      </c>
      <c r="D36" s="47">
        <v>7.4</v>
      </c>
      <c r="E36" s="44">
        <v>4.49</v>
      </c>
      <c r="F36" s="21"/>
    </row>
    <row r="37" spans="1:6">
      <c r="A37" s="45">
        <v>2023</v>
      </c>
      <c r="B37" s="46">
        <v>3.9</v>
      </c>
      <c r="C37" s="42">
        <v>4.3</v>
      </c>
      <c r="D37" s="47">
        <v>8.1999999999999993</v>
      </c>
      <c r="E37" s="44">
        <v>4.0199999999999996</v>
      </c>
      <c r="F37" s="21"/>
    </row>
    <row r="38" spans="1:6">
      <c r="A38" s="38">
        <v>2024</v>
      </c>
      <c r="B38" s="48">
        <v>3.3</v>
      </c>
      <c r="C38" s="49">
        <v>1</v>
      </c>
      <c r="D38" s="50">
        <v>4.2</v>
      </c>
      <c r="E38" s="51">
        <v>4.0119999999999996</v>
      </c>
    </row>
  </sheetData>
  <mergeCells count="2">
    <mergeCell ref="A4:A5"/>
    <mergeCell ref="B4:D4"/>
  </mergeCells>
  <phoneticPr fontId="1"/>
  <pageMargins left="0.7" right="0.7" top="0.75" bottom="0.75" header="0.3" footer="0.3"/>
  <pageSetup paperSize="9" orientation="portrait" horizontalDpi="0" verticalDpi="0"/>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73011-FFEF-4723-BCE7-2B608EF93A4B}">
  <dimension ref="A1:J38"/>
  <sheetViews>
    <sheetView zoomScale="120" zoomScaleNormal="120" workbookViewId="0">
      <selection activeCell="A2" sqref="A2"/>
    </sheetView>
  </sheetViews>
  <sheetFormatPr defaultColWidth="8.875" defaultRowHeight="13.5"/>
  <cols>
    <col min="5" max="5" width="13" bestFit="1" customWidth="1"/>
  </cols>
  <sheetData>
    <row r="1" spans="1:10">
      <c r="A1" t="str">
        <f>Citation!A3</f>
        <v>Imoto J., Yoda M., Muko S., Fujinami Y., Kunimatsu S. 2026. Stock assessment and evaluation of the Tsushima Warm Current stock of spotted mackerel (fiscal year 2025). Marine fisheries stock assessment and evaluation for Japanese waters. Japan Fisheries Agency and Japan Fisheries Research and Education Agency, Tokyo,54 pp,</v>
      </c>
    </row>
    <row r="3" spans="1:10" ht="15">
      <c r="A3" s="77" t="s">
        <v>117</v>
      </c>
      <c r="B3" s="7"/>
      <c r="C3" s="7"/>
      <c r="D3" s="7"/>
      <c r="E3" s="7"/>
      <c r="F3" s="7"/>
      <c r="G3" s="7"/>
      <c r="H3" s="7"/>
    </row>
    <row r="4" spans="1:10">
      <c r="A4" s="428" t="s">
        <v>123</v>
      </c>
      <c r="B4" s="52" t="s">
        <v>118</v>
      </c>
      <c r="C4" s="53" t="s">
        <v>119</v>
      </c>
      <c r="D4" s="52" t="s">
        <v>120</v>
      </c>
      <c r="E4" s="52" t="s">
        <v>121</v>
      </c>
      <c r="F4" s="52" t="s">
        <v>122</v>
      </c>
      <c r="G4" s="426" t="s">
        <v>0</v>
      </c>
      <c r="H4" s="426" t="s">
        <v>1</v>
      </c>
    </row>
    <row r="5" spans="1:10">
      <c r="A5" s="429"/>
      <c r="B5" s="52" t="s">
        <v>124</v>
      </c>
      <c r="C5" s="53" t="s">
        <v>124</v>
      </c>
      <c r="D5" s="52" t="s">
        <v>125</v>
      </c>
      <c r="E5" s="74" t="s">
        <v>127</v>
      </c>
      <c r="F5" s="52" t="s">
        <v>126</v>
      </c>
      <c r="G5" s="427"/>
      <c r="H5" s="427"/>
    </row>
    <row r="6" spans="1:10">
      <c r="A6" s="54">
        <v>1992</v>
      </c>
      <c r="B6" s="55">
        <v>11.1</v>
      </c>
      <c r="C6" s="56">
        <v>4.7</v>
      </c>
      <c r="D6" s="57">
        <v>1.45</v>
      </c>
      <c r="E6" s="58">
        <v>3.11</v>
      </c>
      <c r="F6" s="59">
        <v>33</v>
      </c>
      <c r="G6" s="60">
        <v>25.7</v>
      </c>
      <c r="H6" s="61">
        <v>1.02</v>
      </c>
      <c r="I6" s="5"/>
      <c r="J6" s="4"/>
    </row>
    <row r="7" spans="1:10">
      <c r="A7" s="54">
        <v>1993</v>
      </c>
      <c r="B7" s="55">
        <v>18.7</v>
      </c>
      <c r="C7" s="56">
        <v>4.3</v>
      </c>
      <c r="D7" s="57">
        <v>4.54</v>
      </c>
      <c r="E7" s="58">
        <v>10.69</v>
      </c>
      <c r="F7" s="59">
        <v>30</v>
      </c>
      <c r="G7" s="60">
        <v>20</v>
      </c>
      <c r="H7" s="61">
        <v>1.47</v>
      </c>
      <c r="I7" s="5"/>
    </row>
    <row r="8" spans="1:10">
      <c r="A8" s="54">
        <v>1994</v>
      </c>
      <c r="B8" s="55">
        <v>16.399999999999999</v>
      </c>
      <c r="C8" s="56">
        <v>6.6</v>
      </c>
      <c r="D8" s="57">
        <v>2.79</v>
      </c>
      <c r="E8" s="58">
        <v>4.2300000000000004</v>
      </c>
      <c r="F8" s="59">
        <v>38</v>
      </c>
      <c r="G8" s="60">
        <v>21.4</v>
      </c>
      <c r="H8" s="61">
        <v>1.28</v>
      </c>
      <c r="I8" s="5"/>
    </row>
    <row r="9" spans="1:10">
      <c r="A9" s="54">
        <v>1995</v>
      </c>
      <c r="B9" s="55">
        <v>15</v>
      </c>
      <c r="C9" s="56">
        <v>6.3</v>
      </c>
      <c r="D9" s="57">
        <v>3.21</v>
      </c>
      <c r="E9" s="58">
        <v>5.0599999999999996</v>
      </c>
      <c r="F9" s="59">
        <v>40</v>
      </c>
      <c r="G9" s="60">
        <v>20.2</v>
      </c>
      <c r="H9" s="61">
        <v>1.34</v>
      </c>
      <c r="I9" s="5"/>
    </row>
    <row r="10" spans="1:10">
      <c r="A10" s="54">
        <v>1996</v>
      </c>
      <c r="B10" s="55">
        <v>15.9</v>
      </c>
      <c r="C10" s="56">
        <v>6.2</v>
      </c>
      <c r="D10" s="57">
        <v>2.66</v>
      </c>
      <c r="E10" s="58">
        <v>4.29</v>
      </c>
      <c r="F10" s="59">
        <v>30</v>
      </c>
      <c r="G10" s="60">
        <v>28.2</v>
      </c>
      <c r="H10" s="61">
        <v>0.92</v>
      </c>
      <c r="I10" s="5"/>
    </row>
    <row r="11" spans="1:10">
      <c r="A11" s="54">
        <v>1997</v>
      </c>
      <c r="B11" s="55">
        <v>19.600000000000001</v>
      </c>
      <c r="C11" s="56">
        <v>7</v>
      </c>
      <c r="D11" s="57">
        <v>3.89</v>
      </c>
      <c r="E11" s="58">
        <v>5.53</v>
      </c>
      <c r="F11" s="59">
        <v>33</v>
      </c>
      <c r="G11" s="60">
        <v>23</v>
      </c>
      <c r="H11" s="61">
        <v>1.1399999999999999</v>
      </c>
      <c r="I11" s="5"/>
    </row>
    <row r="12" spans="1:10">
      <c r="A12" s="54">
        <v>1998</v>
      </c>
      <c r="B12" s="55">
        <v>23.8</v>
      </c>
      <c r="C12" s="56">
        <v>7.7</v>
      </c>
      <c r="D12" s="57">
        <v>5.53</v>
      </c>
      <c r="E12" s="58">
        <v>7.18</v>
      </c>
      <c r="F12" s="59">
        <v>33</v>
      </c>
      <c r="G12" s="60">
        <v>21.6</v>
      </c>
      <c r="H12" s="61">
        <v>1.23</v>
      </c>
      <c r="I12" s="5"/>
    </row>
    <row r="13" spans="1:10">
      <c r="A13" s="54">
        <v>1999</v>
      </c>
      <c r="B13" s="55">
        <v>22.6</v>
      </c>
      <c r="C13" s="56">
        <v>8.5</v>
      </c>
      <c r="D13" s="57">
        <v>4.18</v>
      </c>
      <c r="E13" s="58">
        <v>4.93</v>
      </c>
      <c r="F13" s="59">
        <v>48</v>
      </c>
      <c r="G13" s="60">
        <v>12.6</v>
      </c>
      <c r="H13" s="61">
        <v>1.81</v>
      </c>
      <c r="I13" s="5"/>
    </row>
    <row r="14" spans="1:10">
      <c r="A14" s="54">
        <v>2000</v>
      </c>
      <c r="B14" s="56">
        <v>14.8</v>
      </c>
      <c r="C14" s="56">
        <v>6.9</v>
      </c>
      <c r="D14" s="57">
        <v>1.93</v>
      </c>
      <c r="E14" s="58">
        <v>2.79</v>
      </c>
      <c r="F14" s="59">
        <v>45</v>
      </c>
      <c r="G14" s="60">
        <v>15.8</v>
      </c>
      <c r="H14" s="61">
        <v>1.67</v>
      </c>
      <c r="I14" s="5"/>
    </row>
    <row r="15" spans="1:10">
      <c r="A15" s="54">
        <v>2001</v>
      </c>
      <c r="B15" s="56">
        <v>15.9</v>
      </c>
      <c r="C15" s="56">
        <v>4.7</v>
      </c>
      <c r="D15" s="57">
        <v>3.39</v>
      </c>
      <c r="E15" s="58">
        <v>7.16</v>
      </c>
      <c r="F15" s="59">
        <v>42</v>
      </c>
      <c r="G15" s="60">
        <v>15.9</v>
      </c>
      <c r="H15" s="61">
        <v>1.67</v>
      </c>
      <c r="I15" s="5"/>
    </row>
    <row r="16" spans="1:10">
      <c r="A16" s="54">
        <v>2002</v>
      </c>
      <c r="B16" s="56">
        <v>12.4</v>
      </c>
      <c r="C16" s="56">
        <v>4.5999999999999996</v>
      </c>
      <c r="D16" s="57">
        <v>1.89</v>
      </c>
      <c r="E16" s="58">
        <v>4.09</v>
      </c>
      <c r="F16" s="59">
        <v>39</v>
      </c>
      <c r="G16" s="60">
        <v>19.2</v>
      </c>
      <c r="H16" s="61">
        <v>1.33</v>
      </c>
      <c r="I16" s="5"/>
    </row>
    <row r="17" spans="1:9">
      <c r="A17" s="54">
        <v>2003</v>
      </c>
      <c r="B17" s="56">
        <v>11.5</v>
      </c>
      <c r="C17" s="56">
        <v>4.5999999999999996</v>
      </c>
      <c r="D17" s="57">
        <v>1.91</v>
      </c>
      <c r="E17" s="58">
        <v>4.18</v>
      </c>
      <c r="F17" s="59">
        <v>42</v>
      </c>
      <c r="G17" s="60">
        <v>16.2</v>
      </c>
      <c r="H17" s="61">
        <v>1.53</v>
      </c>
      <c r="I17" s="5"/>
    </row>
    <row r="18" spans="1:9">
      <c r="A18" s="54">
        <v>2004</v>
      </c>
      <c r="B18" s="56">
        <v>16.2</v>
      </c>
      <c r="C18" s="56">
        <v>3.7</v>
      </c>
      <c r="D18" s="57">
        <v>3.81</v>
      </c>
      <c r="E18" s="58">
        <v>10.210000000000001</v>
      </c>
      <c r="F18" s="59">
        <v>22</v>
      </c>
      <c r="G18" s="60">
        <v>34.4</v>
      </c>
      <c r="H18" s="61">
        <v>0.71</v>
      </c>
      <c r="I18" s="5"/>
    </row>
    <row r="19" spans="1:9">
      <c r="A19" s="54">
        <v>2005</v>
      </c>
      <c r="B19" s="62">
        <v>18.399999999999999</v>
      </c>
      <c r="C19" s="63">
        <v>6.9</v>
      </c>
      <c r="D19" s="64">
        <v>3.01</v>
      </c>
      <c r="E19" s="58">
        <v>4.34</v>
      </c>
      <c r="F19" s="65">
        <v>50</v>
      </c>
      <c r="G19" s="60">
        <v>10.9</v>
      </c>
      <c r="H19" s="61">
        <v>1.87</v>
      </c>
      <c r="I19" s="5"/>
    </row>
    <row r="20" spans="1:9">
      <c r="A20" s="54">
        <v>2006</v>
      </c>
      <c r="B20" s="62">
        <v>15.1</v>
      </c>
      <c r="C20" s="63">
        <v>5.4</v>
      </c>
      <c r="D20" s="64">
        <v>2.78</v>
      </c>
      <c r="E20" s="58">
        <v>5.12</v>
      </c>
      <c r="F20" s="65">
        <v>41</v>
      </c>
      <c r="G20" s="60">
        <v>17.2</v>
      </c>
      <c r="H20" s="61">
        <v>1.43</v>
      </c>
      <c r="I20" s="5"/>
    </row>
    <row r="21" spans="1:9">
      <c r="A21" s="54">
        <v>2007</v>
      </c>
      <c r="B21" s="62">
        <v>11.4</v>
      </c>
      <c r="C21" s="63">
        <v>4.8</v>
      </c>
      <c r="D21" s="64">
        <v>1.83</v>
      </c>
      <c r="E21" s="58">
        <v>3.81</v>
      </c>
      <c r="F21" s="65">
        <v>46</v>
      </c>
      <c r="G21" s="60">
        <v>14.4</v>
      </c>
      <c r="H21" s="61">
        <v>1.72</v>
      </c>
      <c r="I21" s="5"/>
    </row>
    <row r="22" spans="1:9">
      <c r="A22" s="66">
        <v>2008</v>
      </c>
      <c r="B22" s="63">
        <v>9</v>
      </c>
      <c r="C22" s="63">
        <v>3.5</v>
      </c>
      <c r="D22" s="64">
        <v>1.8</v>
      </c>
      <c r="E22" s="58">
        <v>5.17</v>
      </c>
      <c r="F22" s="65">
        <v>46</v>
      </c>
      <c r="G22" s="60">
        <v>13.2</v>
      </c>
      <c r="H22" s="61">
        <v>1.7</v>
      </c>
      <c r="I22" s="5"/>
    </row>
    <row r="23" spans="1:9">
      <c r="A23" s="54">
        <v>2009</v>
      </c>
      <c r="B23" s="63">
        <v>10.1</v>
      </c>
      <c r="C23" s="63">
        <v>3.1</v>
      </c>
      <c r="D23" s="64">
        <v>2.52</v>
      </c>
      <c r="E23" s="58">
        <v>8.1199999999999992</v>
      </c>
      <c r="F23" s="65">
        <v>41</v>
      </c>
      <c r="G23" s="60">
        <v>15.3</v>
      </c>
      <c r="H23" s="61">
        <v>1.75</v>
      </c>
      <c r="I23" s="5"/>
    </row>
    <row r="24" spans="1:9">
      <c r="A24" s="54">
        <v>2010</v>
      </c>
      <c r="B24" s="55">
        <v>11.9</v>
      </c>
      <c r="C24" s="55">
        <v>3.2</v>
      </c>
      <c r="D24" s="57">
        <v>2.63</v>
      </c>
      <c r="E24" s="58">
        <v>8.15</v>
      </c>
      <c r="F24" s="59">
        <v>27</v>
      </c>
      <c r="G24" s="60">
        <v>25.4</v>
      </c>
      <c r="H24" s="61">
        <v>1.03</v>
      </c>
      <c r="I24" s="5"/>
    </row>
    <row r="25" spans="1:9">
      <c r="A25" s="54">
        <v>2011</v>
      </c>
      <c r="B25" s="55">
        <v>14.2</v>
      </c>
      <c r="C25" s="55">
        <v>5.6</v>
      </c>
      <c r="D25" s="57">
        <v>2.58</v>
      </c>
      <c r="E25" s="58">
        <v>4.6100000000000003</v>
      </c>
      <c r="F25" s="59">
        <v>41</v>
      </c>
      <c r="G25" s="60">
        <v>18.5</v>
      </c>
      <c r="H25" s="61">
        <v>1.41</v>
      </c>
      <c r="I25" s="5"/>
    </row>
    <row r="26" spans="1:9">
      <c r="A26" s="54">
        <v>2012</v>
      </c>
      <c r="B26" s="63">
        <v>13</v>
      </c>
      <c r="C26" s="63">
        <v>4.9000000000000004</v>
      </c>
      <c r="D26" s="64">
        <v>2.2400000000000002</v>
      </c>
      <c r="E26" s="58">
        <v>4.54</v>
      </c>
      <c r="F26" s="65">
        <v>38</v>
      </c>
      <c r="G26" s="60">
        <v>19.899999999999999</v>
      </c>
      <c r="H26" s="61">
        <v>1.31</v>
      </c>
      <c r="I26" s="5"/>
    </row>
    <row r="27" spans="1:9">
      <c r="A27" s="54">
        <v>2013</v>
      </c>
      <c r="B27" s="63">
        <v>13.2</v>
      </c>
      <c r="C27" s="63">
        <v>4.7</v>
      </c>
      <c r="D27" s="64">
        <v>2.86</v>
      </c>
      <c r="E27" s="58">
        <v>6.05</v>
      </c>
      <c r="F27" s="65">
        <v>38</v>
      </c>
      <c r="G27" s="60">
        <v>19.600000000000001</v>
      </c>
      <c r="H27" s="61">
        <v>1.28</v>
      </c>
      <c r="I27" s="5"/>
    </row>
    <row r="28" spans="1:9">
      <c r="A28" s="54">
        <v>2014</v>
      </c>
      <c r="B28" s="63">
        <v>12.3</v>
      </c>
      <c r="C28" s="63">
        <v>5.2</v>
      </c>
      <c r="D28" s="64">
        <v>2.29</v>
      </c>
      <c r="E28" s="58">
        <v>4.41</v>
      </c>
      <c r="F28" s="65">
        <v>27</v>
      </c>
      <c r="G28" s="60">
        <v>31.5</v>
      </c>
      <c r="H28" s="61">
        <v>0.8</v>
      </c>
      <c r="I28" s="5"/>
    </row>
    <row r="29" spans="1:9">
      <c r="A29" s="54">
        <v>2015</v>
      </c>
      <c r="B29" s="63">
        <v>15.8</v>
      </c>
      <c r="C29" s="63">
        <v>6.1</v>
      </c>
      <c r="D29" s="64">
        <v>3.12</v>
      </c>
      <c r="E29" s="58">
        <v>5.16</v>
      </c>
      <c r="F29" s="65">
        <v>25</v>
      </c>
      <c r="G29" s="60">
        <v>33.700000000000003</v>
      </c>
      <c r="H29" s="61">
        <v>0.73</v>
      </c>
      <c r="I29" s="5"/>
    </row>
    <row r="30" spans="1:9">
      <c r="A30" s="54">
        <v>2016</v>
      </c>
      <c r="B30" s="63">
        <v>19.600000000000001</v>
      </c>
      <c r="C30" s="63">
        <v>7.9</v>
      </c>
      <c r="D30" s="64">
        <v>3.33</v>
      </c>
      <c r="E30" s="58">
        <v>4.24</v>
      </c>
      <c r="F30" s="65">
        <v>30</v>
      </c>
      <c r="G30" s="60">
        <v>27</v>
      </c>
      <c r="H30" s="61">
        <v>0.97</v>
      </c>
      <c r="I30" s="5"/>
    </row>
    <row r="31" spans="1:9">
      <c r="A31" s="54">
        <v>2017</v>
      </c>
      <c r="B31" s="63">
        <v>18</v>
      </c>
      <c r="C31" s="63">
        <v>8.6999999999999993</v>
      </c>
      <c r="D31" s="64">
        <v>3.38</v>
      </c>
      <c r="E31" s="58">
        <v>3.9</v>
      </c>
      <c r="F31" s="65">
        <v>26</v>
      </c>
      <c r="G31" s="60">
        <v>32.799999999999997</v>
      </c>
      <c r="H31" s="61">
        <v>0.78</v>
      </c>
      <c r="I31" s="5"/>
    </row>
    <row r="32" spans="1:9">
      <c r="A32" s="54">
        <v>2018</v>
      </c>
      <c r="B32" s="63">
        <v>22.4</v>
      </c>
      <c r="C32" s="63">
        <v>10.199999999999999</v>
      </c>
      <c r="D32" s="64">
        <v>4.1100000000000003</v>
      </c>
      <c r="E32" s="58">
        <v>4.03</v>
      </c>
      <c r="F32" s="65">
        <v>56</v>
      </c>
      <c r="G32" s="60">
        <v>8.6999999999999993</v>
      </c>
      <c r="H32" s="61">
        <v>2.31</v>
      </c>
      <c r="I32" s="5"/>
    </row>
    <row r="33" spans="1:9">
      <c r="A33" s="54">
        <v>2019</v>
      </c>
      <c r="B33" s="63">
        <v>10.6</v>
      </c>
      <c r="C33" s="63">
        <v>5.7</v>
      </c>
      <c r="D33" s="64">
        <v>1.35</v>
      </c>
      <c r="E33" s="58">
        <v>2.37</v>
      </c>
      <c r="F33" s="65">
        <v>45</v>
      </c>
      <c r="G33" s="60">
        <v>14.2</v>
      </c>
      <c r="H33" s="61">
        <v>1.65</v>
      </c>
      <c r="I33" s="5"/>
    </row>
    <row r="34" spans="1:9">
      <c r="A34" s="54">
        <v>2020</v>
      </c>
      <c r="B34" s="63">
        <v>9.3000000000000007</v>
      </c>
      <c r="C34" s="63">
        <v>3.7</v>
      </c>
      <c r="D34" s="64">
        <v>1.62</v>
      </c>
      <c r="E34" s="58">
        <v>4.3499999999999996</v>
      </c>
      <c r="F34" s="65">
        <v>27</v>
      </c>
      <c r="G34" s="60">
        <v>30.2</v>
      </c>
      <c r="H34" s="61">
        <v>0.85</v>
      </c>
      <c r="I34" s="5"/>
    </row>
    <row r="35" spans="1:9">
      <c r="A35" s="54">
        <v>2021</v>
      </c>
      <c r="B35" s="63">
        <v>14.6</v>
      </c>
      <c r="C35" s="63">
        <v>4.0999999999999996</v>
      </c>
      <c r="D35" s="64">
        <v>3.64</v>
      </c>
      <c r="E35" s="58">
        <v>8.93</v>
      </c>
      <c r="F35" s="65">
        <v>38</v>
      </c>
      <c r="G35" s="60">
        <v>17</v>
      </c>
      <c r="H35" s="61">
        <v>1.47</v>
      </c>
      <c r="I35" s="5"/>
    </row>
    <row r="36" spans="1:9">
      <c r="A36" s="54">
        <v>2022</v>
      </c>
      <c r="B36" s="63">
        <v>19.2</v>
      </c>
      <c r="C36" s="63">
        <v>4.9000000000000004</v>
      </c>
      <c r="D36" s="64">
        <v>4.84</v>
      </c>
      <c r="E36" s="58">
        <v>9.84</v>
      </c>
      <c r="F36" s="65">
        <v>39</v>
      </c>
      <c r="G36" s="60">
        <v>19.3</v>
      </c>
      <c r="H36" s="61">
        <v>1.27</v>
      </c>
      <c r="I36" s="5"/>
    </row>
    <row r="37" spans="1:9">
      <c r="A37" s="54">
        <v>2023</v>
      </c>
      <c r="B37" s="63">
        <v>17</v>
      </c>
      <c r="C37" s="63">
        <v>6.8</v>
      </c>
      <c r="D37" s="64">
        <v>3.27</v>
      </c>
      <c r="E37" s="58">
        <v>4.79</v>
      </c>
      <c r="F37" s="65">
        <v>48</v>
      </c>
      <c r="G37" s="60">
        <v>12.7</v>
      </c>
      <c r="H37" s="61">
        <v>1.75</v>
      </c>
    </row>
    <row r="38" spans="1:9">
      <c r="A38" s="67">
        <v>2024</v>
      </c>
      <c r="B38" s="68">
        <v>10.7</v>
      </c>
      <c r="C38" s="68">
        <v>5.7</v>
      </c>
      <c r="D38" s="69">
        <v>1.4</v>
      </c>
      <c r="E38" s="70">
        <v>2.4700000000000002</v>
      </c>
      <c r="F38" s="71">
        <v>40</v>
      </c>
      <c r="G38" s="72">
        <v>18.600000000000001</v>
      </c>
      <c r="H38" s="73">
        <v>1.34</v>
      </c>
    </row>
  </sheetData>
  <mergeCells count="3">
    <mergeCell ref="G4:G5"/>
    <mergeCell ref="H4:H5"/>
    <mergeCell ref="A4:A5"/>
  </mergeCells>
  <phoneticPr fontId="1"/>
  <pageMargins left="0.7" right="0.7" top="0.75" bottom="0.75" header="0.3" footer="0.3"/>
  <pageSetup paperSize="9" orientation="portrait" horizontalDpi="0" verticalDpi="0"/>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7AF3A-0F04-A44C-834D-98EECEB78D04}">
  <dimension ref="A1:L37"/>
  <sheetViews>
    <sheetView workbookViewId="0">
      <selection activeCell="A2" sqref="A2"/>
    </sheetView>
  </sheetViews>
  <sheetFormatPr defaultColWidth="11" defaultRowHeight="13.5"/>
  <cols>
    <col min="1" max="1" width="13.375" customWidth="1"/>
  </cols>
  <sheetData>
    <row r="1" spans="1:12">
      <c r="A1" t="str">
        <f>Citation!A3</f>
        <v>Imoto J., Yoda M., Muko S., Fujinami Y., Kunimatsu S. 2026. Stock assessment and evaluation of the Tsushima Warm Current stock of spotted mackerel (fiscal year 2025). Marine fisheries stock assessment and evaluation for Japanese waters. Japan Fisheries Agency and Japan Fisheries Research and Education Agency, Tokyo,54 pp,</v>
      </c>
    </row>
    <row r="3" spans="1:12">
      <c r="A3" s="24" t="s">
        <v>128</v>
      </c>
    </row>
    <row r="5" spans="1:12">
      <c r="A5" s="75" t="s">
        <v>129</v>
      </c>
    </row>
    <row r="6" spans="1:12">
      <c r="A6" s="106" t="s">
        <v>2</v>
      </c>
      <c r="B6" s="106">
        <v>2025</v>
      </c>
      <c r="C6" s="107">
        <v>2026</v>
      </c>
      <c r="D6" s="106">
        <v>2027</v>
      </c>
      <c r="E6" s="107">
        <v>2028</v>
      </c>
      <c r="F6" s="106">
        <v>2029</v>
      </c>
      <c r="G6" s="107">
        <v>2030</v>
      </c>
      <c r="H6" s="106">
        <v>2031</v>
      </c>
      <c r="I6" s="107">
        <v>2032</v>
      </c>
      <c r="J6" s="106">
        <v>2033</v>
      </c>
      <c r="K6" s="107">
        <v>2034</v>
      </c>
      <c r="L6" s="106">
        <v>2035</v>
      </c>
    </row>
    <row r="7" spans="1:12">
      <c r="A7" s="106">
        <v>1</v>
      </c>
      <c r="B7" s="430">
        <v>0</v>
      </c>
      <c r="C7" s="430">
        <v>0</v>
      </c>
      <c r="D7" s="109">
        <v>1</v>
      </c>
      <c r="E7" s="110">
        <v>4</v>
      </c>
      <c r="F7" s="111">
        <v>11</v>
      </c>
      <c r="G7" s="112">
        <v>19</v>
      </c>
      <c r="H7" s="113">
        <v>27</v>
      </c>
      <c r="I7" s="114">
        <v>33</v>
      </c>
      <c r="J7" s="115">
        <v>38</v>
      </c>
      <c r="K7" s="116">
        <v>42</v>
      </c>
      <c r="L7" s="117">
        <v>43</v>
      </c>
    </row>
    <row r="8" spans="1:12">
      <c r="A8" s="106">
        <v>0.95</v>
      </c>
      <c r="B8" s="430"/>
      <c r="C8" s="430"/>
      <c r="D8" s="109">
        <v>1</v>
      </c>
      <c r="E8" s="118">
        <v>6</v>
      </c>
      <c r="F8" s="119">
        <v>15</v>
      </c>
      <c r="G8" s="113">
        <v>27</v>
      </c>
      <c r="H8" s="115">
        <v>38</v>
      </c>
      <c r="I8" s="120">
        <v>46</v>
      </c>
      <c r="J8" s="121">
        <v>51</v>
      </c>
      <c r="K8" s="122">
        <v>55</v>
      </c>
      <c r="L8" s="123">
        <v>57</v>
      </c>
    </row>
    <row r="9" spans="1:12">
      <c r="A9" s="106">
        <v>0.9</v>
      </c>
      <c r="B9" s="430"/>
      <c r="C9" s="430"/>
      <c r="D9" s="109">
        <v>1</v>
      </c>
      <c r="E9" s="124">
        <v>8</v>
      </c>
      <c r="F9" s="125">
        <v>22</v>
      </c>
      <c r="G9" s="126">
        <v>37</v>
      </c>
      <c r="H9" s="127">
        <v>50</v>
      </c>
      <c r="I9" s="128">
        <v>59</v>
      </c>
      <c r="J9" s="129">
        <v>65</v>
      </c>
      <c r="K9" s="130">
        <v>68</v>
      </c>
      <c r="L9" s="131">
        <v>70</v>
      </c>
    </row>
    <row r="10" spans="1:12">
      <c r="A10" s="106">
        <v>0.8</v>
      </c>
      <c r="B10" s="430"/>
      <c r="C10" s="430"/>
      <c r="D10" s="109">
        <v>1</v>
      </c>
      <c r="E10" s="132">
        <v>14</v>
      </c>
      <c r="F10" s="126">
        <v>37</v>
      </c>
      <c r="G10" s="128">
        <v>59</v>
      </c>
      <c r="H10" s="133">
        <v>73</v>
      </c>
      <c r="I10" s="134">
        <v>82</v>
      </c>
      <c r="J10" s="135">
        <v>86</v>
      </c>
      <c r="K10" s="136">
        <v>89</v>
      </c>
      <c r="L10" s="137">
        <v>90</v>
      </c>
    </row>
    <row r="11" spans="1:12">
      <c r="A11" s="106">
        <v>0.7</v>
      </c>
      <c r="B11" s="430"/>
      <c r="C11" s="430"/>
      <c r="D11" s="138">
        <v>2</v>
      </c>
      <c r="E11" s="139">
        <v>23</v>
      </c>
      <c r="F11" s="140">
        <v>56</v>
      </c>
      <c r="G11" s="141">
        <v>79</v>
      </c>
      <c r="H11" s="137">
        <v>90</v>
      </c>
      <c r="I11" s="142">
        <v>95</v>
      </c>
      <c r="J11" s="143">
        <v>97</v>
      </c>
      <c r="K11" s="144">
        <v>98</v>
      </c>
      <c r="L11" s="144">
        <v>98</v>
      </c>
    </row>
    <row r="12" spans="1:12">
      <c r="A12" s="106">
        <v>0.6</v>
      </c>
      <c r="B12" s="430"/>
      <c r="C12" s="430"/>
      <c r="D12" s="145">
        <v>3</v>
      </c>
      <c r="E12" s="146">
        <v>35</v>
      </c>
      <c r="F12" s="133">
        <v>73</v>
      </c>
      <c r="G12" s="147">
        <v>92</v>
      </c>
      <c r="H12" s="144">
        <v>98</v>
      </c>
      <c r="I12" s="148">
        <v>99</v>
      </c>
      <c r="J12" s="149">
        <v>100</v>
      </c>
      <c r="K12" s="149">
        <v>100</v>
      </c>
      <c r="L12" s="149">
        <v>100</v>
      </c>
    </row>
    <row r="13" spans="1:12">
      <c r="A13" s="106">
        <v>0.5</v>
      </c>
      <c r="B13" s="430"/>
      <c r="C13" s="430"/>
      <c r="D13" s="150">
        <v>5</v>
      </c>
      <c r="E13" s="151">
        <v>49</v>
      </c>
      <c r="F13" s="152">
        <v>87</v>
      </c>
      <c r="G13" s="144">
        <v>98</v>
      </c>
      <c r="H13" s="149">
        <v>100</v>
      </c>
      <c r="I13" s="149">
        <v>100</v>
      </c>
      <c r="J13" s="149">
        <v>100</v>
      </c>
      <c r="K13" s="149">
        <v>100</v>
      </c>
      <c r="L13" s="149">
        <v>100</v>
      </c>
    </row>
    <row r="14" spans="1:12">
      <c r="A14" s="106">
        <v>0.4</v>
      </c>
      <c r="B14" s="430"/>
      <c r="C14" s="430"/>
      <c r="D14" s="153">
        <v>7</v>
      </c>
      <c r="E14" s="154">
        <v>63</v>
      </c>
      <c r="F14" s="142">
        <v>95</v>
      </c>
      <c r="G14" s="149">
        <v>100</v>
      </c>
      <c r="H14" s="149">
        <v>100</v>
      </c>
      <c r="I14" s="149">
        <v>100</v>
      </c>
      <c r="J14" s="149">
        <v>100</v>
      </c>
      <c r="K14" s="149">
        <v>100</v>
      </c>
      <c r="L14" s="149">
        <v>100</v>
      </c>
    </row>
    <row r="15" spans="1:12">
      <c r="A15" s="106">
        <v>0.3</v>
      </c>
      <c r="B15" s="430"/>
      <c r="C15" s="430"/>
      <c r="D15" s="111">
        <v>11</v>
      </c>
      <c r="E15" s="155">
        <v>76</v>
      </c>
      <c r="F15" s="144">
        <v>98</v>
      </c>
      <c r="G15" s="149">
        <v>100</v>
      </c>
      <c r="H15" s="149">
        <v>100</v>
      </c>
      <c r="I15" s="149">
        <v>100</v>
      </c>
      <c r="J15" s="149">
        <v>100</v>
      </c>
      <c r="K15" s="149">
        <v>100</v>
      </c>
      <c r="L15" s="149">
        <v>100</v>
      </c>
    </row>
    <row r="16" spans="1:12">
      <c r="A16" s="106">
        <v>0.2</v>
      </c>
      <c r="B16" s="430"/>
      <c r="C16" s="430"/>
      <c r="D16" s="119">
        <v>15</v>
      </c>
      <c r="E16" s="135">
        <v>86</v>
      </c>
      <c r="F16" s="149">
        <v>100</v>
      </c>
      <c r="G16" s="149">
        <v>100</v>
      </c>
      <c r="H16" s="149">
        <v>100</v>
      </c>
      <c r="I16" s="149">
        <v>100</v>
      </c>
      <c r="J16" s="149">
        <v>100</v>
      </c>
      <c r="K16" s="149">
        <v>100</v>
      </c>
      <c r="L16" s="149">
        <v>100</v>
      </c>
    </row>
    <row r="17" spans="1:12">
      <c r="A17" s="106">
        <v>0.1</v>
      </c>
      <c r="B17" s="430"/>
      <c r="C17" s="430"/>
      <c r="D17" s="156">
        <v>20</v>
      </c>
      <c r="E17" s="157">
        <v>93</v>
      </c>
      <c r="F17" s="149">
        <v>100</v>
      </c>
      <c r="G17" s="149">
        <v>100</v>
      </c>
      <c r="H17" s="149">
        <v>100</v>
      </c>
      <c r="I17" s="149">
        <v>100</v>
      </c>
      <c r="J17" s="149">
        <v>100</v>
      </c>
      <c r="K17" s="149">
        <v>100</v>
      </c>
      <c r="L17" s="149">
        <v>100</v>
      </c>
    </row>
    <row r="18" spans="1:12">
      <c r="A18" s="107">
        <v>0</v>
      </c>
      <c r="B18" s="430"/>
      <c r="C18" s="430"/>
      <c r="D18" s="113">
        <v>27</v>
      </c>
      <c r="E18" s="143">
        <v>97</v>
      </c>
      <c r="F18" s="149">
        <v>100</v>
      </c>
      <c r="G18" s="149">
        <v>100</v>
      </c>
      <c r="H18" s="149">
        <v>100</v>
      </c>
      <c r="I18" s="149">
        <v>100</v>
      </c>
      <c r="J18" s="149">
        <v>100</v>
      </c>
      <c r="K18" s="149">
        <v>100</v>
      </c>
      <c r="L18" s="149">
        <v>100</v>
      </c>
    </row>
    <row r="19" spans="1:12" ht="15" customHeight="1">
      <c r="A19" s="158" t="s">
        <v>130</v>
      </c>
      <c r="B19" s="430"/>
      <c r="C19" s="430"/>
      <c r="D19" s="108">
        <v>0</v>
      </c>
      <c r="E19" s="108">
        <v>0</v>
      </c>
      <c r="F19" s="108">
        <v>0</v>
      </c>
      <c r="G19" s="108">
        <v>0</v>
      </c>
      <c r="H19" s="108">
        <v>0</v>
      </c>
      <c r="I19" s="108">
        <v>0</v>
      </c>
      <c r="J19" s="108">
        <v>0</v>
      </c>
      <c r="K19" s="108">
        <v>0</v>
      </c>
      <c r="L19" s="108">
        <v>0</v>
      </c>
    </row>
    <row r="20" spans="1:12">
      <c r="A20" s="76"/>
    </row>
    <row r="21" spans="1:12">
      <c r="A21" s="25"/>
    </row>
    <row r="22" spans="1:12">
      <c r="A22" s="75" t="s">
        <v>131</v>
      </c>
    </row>
    <row r="23" spans="1:12">
      <c r="A23" s="106" t="s">
        <v>2</v>
      </c>
      <c r="B23" s="106">
        <v>2025</v>
      </c>
      <c r="C23" s="107">
        <v>2026</v>
      </c>
      <c r="D23" s="106">
        <v>2027</v>
      </c>
      <c r="E23" s="107">
        <v>2028</v>
      </c>
      <c r="F23" s="106">
        <v>2029</v>
      </c>
      <c r="G23" s="107">
        <v>2030</v>
      </c>
      <c r="H23" s="106">
        <v>2031</v>
      </c>
      <c r="I23" s="107">
        <v>2032</v>
      </c>
      <c r="J23" s="106">
        <v>2033</v>
      </c>
      <c r="K23" s="107">
        <v>2034</v>
      </c>
      <c r="L23" s="106">
        <v>2035</v>
      </c>
    </row>
    <row r="24" spans="1:12">
      <c r="A24" s="106">
        <v>1</v>
      </c>
      <c r="B24" s="431">
        <v>100</v>
      </c>
      <c r="C24" s="432">
        <v>98</v>
      </c>
      <c r="D24" s="148">
        <v>99</v>
      </c>
      <c r="E24" s="149">
        <v>100</v>
      </c>
      <c r="F24" s="149">
        <v>100</v>
      </c>
      <c r="G24" s="149">
        <v>100</v>
      </c>
      <c r="H24" s="149">
        <v>100</v>
      </c>
      <c r="I24" s="149">
        <v>100</v>
      </c>
      <c r="J24" s="149">
        <v>100</v>
      </c>
      <c r="K24" s="149">
        <v>100</v>
      </c>
      <c r="L24" s="149">
        <v>100</v>
      </c>
    </row>
    <row r="25" spans="1:12">
      <c r="A25" s="106">
        <v>0.95</v>
      </c>
      <c r="B25" s="431"/>
      <c r="C25" s="432"/>
      <c r="D25" s="148">
        <v>99</v>
      </c>
      <c r="E25" s="149">
        <v>100</v>
      </c>
      <c r="F25" s="149">
        <v>100</v>
      </c>
      <c r="G25" s="149">
        <v>100</v>
      </c>
      <c r="H25" s="149">
        <v>100</v>
      </c>
      <c r="I25" s="149">
        <v>100</v>
      </c>
      <c r="J25" s="149">
        <v>100</v>
      </c>
      <c r="K25" s="149">
        <v>100</v>
      </c>
      <c r="L25" s="149">
        <v>100</v>
      </c>
    </row>
    <row r="26" spans="1:12">
      <c r="A26" s="106">
        <v>0.9</v>
      </c>
      <c r="B26" s="431"/>
      <c r="C26" s="432"/>
      <c r="D26" s="149">
        <v>100</v>
      </c>
      <c r="E26" s="149">
        <v>100</v>
      </c>
      <c r="F26" s="149">
        <v>100</v>
      </c>
      <c r="G26" s="149">
        <v>100</v>
      </c>
      <c r="H26" s="149">
        <v>100</v>
      </c>
      <c r="I26" s="149">
        <v>100</v>
      </c>
      <c r="J26" s="149">
        <v>100</v>
      </c>
      <c r="K26" s="149">
        <v>100</v>
      </c>
      <c r="L26" s="149">
        <v>100</v>
      </c>
    </row>
    <row r="27" spans="1:12">
      <c r="A27" s="106">
        <v>0.8</v>
      </c>
      <c r="B27" s="431"/>
      <c r="C27" s="432"/>
      <c r="D27" s="149">
        <v>100</v>
      </c>
      <c r="E27" s="149">
        <v>100</v>
      </c>
      <c r="F27" s="149">
        <v>100</v>
      </c>
      <c r="G27" s="149">
        <v>100</v>
      </c>
      <c r="H27" s="149">
        <v>100</v>
      </c>
      <c r="I27" s="149">
        <v>100</v>
      </c>
      <c r="J27" s="149">
        <v>100</v>
      </c>
      <c r="K27" s="149">
        <v>100</v>
      </c>
      <c r="L27" s="149">
        <v>100</v>
      </c>
    </row>
    <row r="28" spans="1:12">
      <c r="A28" s="106">
        <v>0.7</v>
      </c>
      <c r="B28" s="431"/>
      <c r="C28" s="432"/>
      <c r="D28" s="149">
        <v>100</v>
      </c>
      <c r="E28" s="149">
        <v>100</v>
      </c>
      <c r="F28" s="149">
        <v>100</v>
      </c>
      <c r="G28" s="149">
        <v>100</v>
      </c>
      <c r="H28" s="149">
        <v>100</v>
      </c>
      <c r="I28" s="149">
        <v>100</v>
      </c>
      <c r="J28" s="149">
        <v>100</v>
      </c>
      <c r="K28" s="149">
        <v>100</v>
      </c>
      <c r="L28" s="149">
        <v>100</v>
      </c>
    </row>
    <row r="29" spans="1:12">
      <c r="A29" s="106">
        <v>0.6</v>
      </c>
      <c r="B29" s="431"/>
      <c r="C29" s="432"/>
      <c r="D29" s="149">
        <v>100</v>
      </c>
      <c r="E29" s="149">
        <v>100</v>
      </c>
      <c r="F29" s="149">
        <v>100</v>
      </c>
      <c r="G29" s="149">
        <v>100</v>
      </c>
      <c r="H29" s="149">
        <v>100</v>
      </c>
      <c r="I29" s="149">
        <v>100</v>
      </c>
      <c r="J29" s="149">
        <v>100</v>
      </c>
      <c r="K29" s="149">
        <v>100</v>
      </c>
      <c r="L29" s="149">
        <v>100</v>
      </c>
    </row>
    <row r="30" spans="1:12">
      <c r="A30" s="106">
        <v>0.5</v>
      </c>
      <c r="B30" s="431"/>
      <c r="C30" s="432"/>
      <c r="D30" s="149">
        <v>100</v>
      </c>
      <c r="E30" s="149">
        <v>100</v>
      </c>
      <c r="F30" s="149">
        <v>100</v>
      </c>
      <c r="G30" s="149">
        <v>100</v>
      </c>
      <c r="H30" s="149">
        <v>100</v>
      </c>
      <c r="I30" s="149">
        <v>100</v>
      </c>
      <c r="J30" s="149">
        <v>100</v>
      </c>
      <c r="K30" s="149">
        <v>100</v>
      </c>
      <c r="L30" s="149">
        <v>100</v>
      </c>
    </row>
    <row r="31" spans="1:12">
      <c r="A31" s="106">
        <v>0.4</v>
      </c>
      <c r="B31" s="431"/>
      <c r="C31" s="432"/>
      <c r="D31" s="149">
        <v>100</v>
      </c>
      <c r="E31" s="149">
        <v>100</v>
      </c>
      <c r="F31" s="149">
        <v>100</v>
      </c>
      <c r="G31" s="149">
        <v>100</v>
      </c>
      <c r="H31" s="149">
        <v>100</v>
      </c>
      <c r="I31" s="149">
        <v>100</v>
      </c>
      <c r="J31" s="149">
        <v>100</v>
      </c>
      <c r="K31" s="149">
        <v>100</v>
      </c>
      <c r="L31" s="149">
        <v>100</v>
      </c>
    </row>
    <row r="32" spans="1:12">
      <c r="A32" s="106">
        <v>0.3</v>
      </c>
      <c r="B32" s="431"/>
      <c r="C32" s="432"/>
      <c r="D32" s="149">
        <v>100</v>
      </c>
      <c r="E32" s="149">
        <v>100</v>
      </c>
      <c r="F32" s="149">
        <v>100</v>
      </c>
      <c r="G32" s="149">
        <v>100</v>
      </c>
      <c r="H32" s="149">
        <v>100</v>
      </c>
      <c r="I32" s="149">
        <v>100</v>
      </c>
      <c r="J32" s="149">
        <v>100</v>
      </c>
      <c r="K32" s="149">
        <v>100</v>
      </c>
      <c r="L32" s="149">
        <v>100</v>
      </c>
    </row>
    <row r="33" spans="1:12">
      <c r="A33" s="106">
        <v>0.2</v>
      </c>
      <c r="B33" s="431"/>
      <c r="C33" s="432"/>
      <c r="D33" s="149">
        <v>100</v>
      </c>
      <c r="E33" s="149">
        <v>100</v>
      </c>
      <c r="F33" s="149">
        <v>100</v>
      </c>
      <c r="G33" s="149">
        <v>100</v>
      </c>
      <c r="H33" s="149">
        <v>100</v>
      </c>
      <c r="I33" s="149">
        <v>100</v>
      </c>
      <c r="J33" s="149">
        <v>100</v>
      </c>
      <c r="K33" s="149">
        <v>100</v>
      </c>
      <c r="L33" s="149">
        <v>100</v>
      </c>
    </row>
    <row r="34" spans="1:12">
      <c r="A34" s="106">
        <v>0.1</v>
      </c>
      <c r="B34" s="431"/>
      <c r="C34" s="432"/>
      <c r="D34" s="149">
        <v>100</v>
      </c>
      <c r="E34" s="149">
        <v>100</v>
      </c>
      <c r="F34" s="149">
        <v>100</v>
      </c>
      <c r="G34" s="149">
        <v>100</v>
      </c>
      <c r="H34" s="149">
        <v>100</v>
      </c>
      <c r="I34" s="149">
        <v>100</v>
      </c>
      <c r="J34" s="149">
        <v>100</v>
      </c>
      <c r="K34" s="149">
        <v>100</v>
      </c>
      <c r="L34" s="149">
        <v>100</v>
      </c>
    </row>
    <row r="35" spans="1:12">
      <c r="A35" s="107">
        <v>0</v>
      </c>
      <c r="B35" s="431"/>
      <c r="C35" s="432"/>
      <c r="D35" s="149">
        <v>100</v>
      </c>
      <c r="E35" s="149">
        <v>100</v>
      </c>
      <c r="F35" s="149">
        <v>100</v>
      </c>
      <c r="G35" s="149">
        <v>100</v>
      </c>
      <c r="H35" s="149">
        <v>100</v>
      </c>
      <c r="I35" s="149">
        <v>100</v>
      </c>
      <c r="J35" s="149">
        <v>100</v>
      </c>
      <c r="K35" s="149">
        <v>100</v>
      </c>
      <c r="L35" s="149">
        <v>100</v>
      </c>
    </row>
    <row r="36" spans="1:12">
      <c r="A36" s="158" t="s">
        <v>130</v>
      </c>
      <c r="B36" s="431"/>
      <c r="C36" s="432"/>
      <c r="D36" s="152">
        <v>87</v>
      </c>
      <c r="E36" s="134">
        <v>82</v>
      </c>
      <c r="F36" s="141">
        <v>79</v>
      </c>
      <c r="G36" s="159">
        <v>77</v>
      </c>
      <c r="H36" s="155">
        <v>76</v>
      </c>
      <c r="I36" s="160">
        <v>75</v>
      </c>
      <c r="J36" s="133">
        <v>73</v>
      </c>
      <c r="K36" s="133">
        <v>73</v>
      </c>
      <c r="L36" s="161">
        <v>72</v>
      </c>
    </row>
    <row r="37" spans="1:12" ht="15">
      <c r="A37" s="7" t="s">
        <v>132</v>
      </c>
    </row>
  </sheetData>
  <mergeCells count="4">
    <mergeCell ref="B7:B19"/>
    <mergeCell ref="C7:C19"/>
    <mergeCell ref="B24:B36"/>
    <mergeCell ref="C24:C36"/>
  </mergeCells>
  <phoneticPr fontId="1"/>
  <pageMargins left="0.7" right="0.7" top="0.75" bottom="0.75" header="0.3" footer="0.3"/>
  <pageSetup paperSize="9" orientation="portrait" horizontalDpi="0" verticalDpi="0"/>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05E90-3B29-9C47-94E7-16F3334F5F3F}">
  <dimension ref="A1:L19"/>
  <sheetViews>
    <sheetView workbookViewId="0">
      <selection activeCell="A2" sqref="A2"/>
    </sheetView>
  </sheetViews>
  <sheetFormatPr defaultColWidth="11" defaultRowHeight="13.5"/>
  <cols>
    <col min="1" max="1" width="13.375" customWidth="1"/>
  </cols>
  <sheetData>
    <row r="1" spans="1:12">
      <c r="A1" t="str">
        <f>Citation!A3</f>
        <v>Imoto J., Yoda M., Muko S., Fujinami Y., Kunimatsu S. 2026. Stock assessment and evaluation of the Tsushima Warm Current stock of spotted mackerel (fiscal year 2025). Marine fisheries stock assessment and evaluation for Japanese waters. Japan Fisheries Agency and Japan Fisheries Research and Education Agency, Tokyo,54 pp,</v>
      </c>
    </row>
    <row r="3" spans="1:12" ht="15">
      <c r="A3" s="7" t="s">
        <v>133</v>
      </c>
    </row>
    <row r="5" spans="1:12">
      <c r="A5" s="106" t="s">
        <v>2</v>
      </c>
      <c r="B5" s="106">
        <v>2025</v>
      </c>
      <c r="C5" s="107">
        <v>2026</v>
      </c>
      <c r="D5" s="106">
        <v>2027</v>
      </c>
      <c r="E5" s="107">
        <v>2028</v>
      </c>
      <c r="F5" s="106">
        <v>2029</v>
      </c>
      <c r="G5" s="107">
        <v>2030</v>
      </c>
      <c r="H5" s="106">
        <v>2031</v>
      </c>
      <c r="I5" s="107">
        <v>2032</v>
      </c>
      <c r="J5" s="106">
        <v>2033</v>
      </c>
      <c r="K5" s="107">
        <v>2034</v>
      </c>
      <c r="L5" s="106">
        <v>2035</v>
      </c>
    </row>
    <row r="6" spans="1:12">
      <c r="A6" s="162">
        <v>1</v>
      </c>
      <c r="B6" s="433">
        <v>4.4000000000000004</v>
      </c>
      <c r="C6" s="434">
        <v>4.2</v>
      </c>
      <c r="D6" s="163">
        <v>5.0999999999999996</v>
      </c>
      <c r="E6" s="164">
        <v>6.2</v>
      </c>
      <c r="F6" s="165">
        <v>7</v>
      </c>
      <c r="G6" s="166">
        <v>7.7</v>
      </c>
      <c r="H6" s="167">
        <v>8.1999999999999993</v>
      </c>
      <c r="I6" s="168">
        <v>8.6</v>
      </c>
      <c r="J6" s="169">
        <v>8.8000000000000007</v>
      </c>
      <c r="K6" s="170">
        <v>9</v>
      </c>
      <c r="L6" s="171">
        <v>9.1</v>
      </c>
    </row>
    <row r="7" spans="1:12">
      <c r="A7" s="172">
        <v>0.95</v>
      </c>
      <c r="B7" s="433"/>
      <c r="C7" s="434"/>
      <c r="D7" s="173">
        <v>5.3</v>
      </c>
      <c r="E7" s="174">
        <v>6.5</v>
      </c>
      <c r="F7" s="175">
        <v>7.4</v>
      </c>
      <c r="G7" s="176">
        <v>8.1999999999999993</v>
      </c>
      <c r="H7" s="169">
        <v>8.8000000000000007</v>
      </c>
      <c r="I7" s="177">
        <v>9.1999999999999993</v>
      </c>
      <c r="J7" s="178">
        <v>9.4</v>
      </c>
      <c r="K7" s="179">
        <v>9.6</v>
      </c>
      <c r="L7" s="180">
        <v>9.6999999999999993</v>
      </c>
    </row>
    <row r="8" spans="1:12">
      <c r="A8" s="162">
        <v>0.9</v>
      </c>
      <c r="B8" s="433"/>
      <c r="C8" s="434"/>
      <c r="D8" s="181">
        <v>5.4</v>
      </c>
      <c r="E8" s="182">
        <v>6.7</v>
      </c>
      <c r="F8" s="183">
        <v>7.9</v>
      </c>
      <c r="G8" s="184">
        <v>8.6999999999999993</v>
      </c>
      <c r="H8" s="178">
        <v>9.4</v>
      </c>
      <c r="I8" s="185">
        <v>9.8000000000000007</v>
      </c>
      <c r="J8" s="186">
        <v>10.1</v>
      </c>
      <c r="K8" s="187">
        <v>10.199999999999999</v>
      </c>
      <c r="L8" s="188">
        <v>10.3</v>
      </c>
    </row>
    <row r="9" spans="1:12">
      <c r="A9" s="162">
        <v>0.8</v>
      </c>
      <c r="B9" s="433"/>
      <c r="C9" s="434"/>
      <c r="D9" s="189">
        <v>5.7</v>
      </c>
      <c r="E9" s="190">
        <v>7.3</v>
      </c>
      <c r="F9" s="191">
        <v>8.6999999999999993</v>
      </c>
      <c r="G9" s="185">
        <v>9.8000000000000007</v>
      </c>
      <c r="H9" s="192">
        <v>10.6</v>
      </c>
      <c r="I9" s="193">
        <v>11.1</v>
      </c>
      <c r="J9" s="194">
        <v>11.4</v>
      </c>
      <c r="K9" s="195">
        <v>11.6</v>
      </c>
      <c r="L9" s="196">
        <v>11.7</v>
      </c>
    </row>
    <row r="10" spans="1:12">
      <c r="A10" s="162">
        <v>0.7</v>
      </c>
      <c r="B10" s="433"/>
      <c r="C10" s="434"/>
      <c r="D10" s="197">
        <v>5.9</v>
      </c>
      <c r="E10" s="198">
        <v>8</v>
      </c>
      <c r="F10" s="199">
        <v>9.6999999999999993</v>
      </c>
      <c r="G10" s="193">
        <v>11.1</v>
      </c>
      <c r="H10" s="200">
        <v>12</v>
      </c>
      <c r="I10" s="201">
        <v>12.6</v>
      </c>
      <c r="J10" s="202">
        <v>12.8</v>
      </c>
      <c r="K10" s="203">
        <v>13</v>
      </c>
      <c r="L10" s="204">
        <v>13</v>
      </c>
    </row>
    <row r="11" spans="1:12">
      <c r="A11" s="162">
        <v>0.6</v>
      </c>
      <c r="B11" s="433"/>
      <c r="C11" s="434"/>
      <c r="D11" s="164">
        <v>6.2</v>
      </c>
      <c r="E11" s="184">
        <v>8.6999999999999993</v>
      </c>
      <c r="F11" s="205">
        <v>10.8</v>
      </c>
      <c r="G11" s="206">
        <v>12.5</v>
      </c>
      <c r="H11" s="207">
        <v>13.5</v>
      </c>
      <c r="I11" s="208">
        <v>14.1</v>
      </c>
      <c r="J11" s="209">
        <v>14.3</v>
      </c>
      <c r="K11" s="210">
        <v>14.4</v>
      </c>
      <c r="L11" s="211">
        <v>14.5</v>
      </c>
    </row>
    <row r="12" spans="1:12">
      <c r="A12" s="162">
        <v>0.5</v>
      </c>
      <c r="B12" s="433"/>
      <c r="C12" s="434"/>
      <c r="D12" s="212">
        <v>6.5</v>
      </c>
      <c r="E12" s="178">
        <v>9.4</v>
      </c>
      <c r="F12" s="213">
        <v>12</v>
      </c>
      <c r="G12" s="214">
        <v>14</v>
      </c>
      <c r="H12" s="215">
        <v>15.2</v>
      </c>
      <c r="I12" s="216">
        <v>15.7</v>
      </c>
      <c r="J12" s="217">
        <v>15.9</v>
      </c>
      <c r="K12" s="218">
        <v>15.9</v>
      </c>
      <c r="L12" s="218">
        <v>16</v>
      </c>
    </row>
    <row r="13" spans="1:12">
      <c r="A13" s="162">
        <v>0.4</v>
      </c>
      <c r="B13" s="433"/>
      <c r="C13" s="434"/>
      <c r="D13" s="219">
        <v>6.8</v>
      </c>
      <c r="E13" s="187">
        <v>10.3</v>
      </c>
      <c r="F13" s="220">
        <v>13.4</v>
      </c>
      <c r="G13" s="221">
        <v>15.7</v>
      </c>
      <c r="H13" s="222">
        <v>16.899999999999999</v>
      </c>
      <c r="I13" s="223">
        <v>17.5</v>
      </c>
      <c r="J13" s="224">
        <v>17.5</v>
      </c>
      <c r="K13" s="224">
        <v>17.5</v>
      </c>
      <c r="L13" s="223">
        <v>17.5</v>
      </c>
    </row>
    <row r="14" spans="1:12">
      <c r="A14" s="162">
        <v>0.3</v>
      </c>
      <c r="B14" s="433"/>
      <c r="C14" s="434"/>
      <c r="D14" s="225">
        <v>7.2</v>
      </c>
      <c r="E14" s="193">
        <v>11.2</v>
      </c>
      <c r="F14" s="226">
        <v>14.9</v>
      </c>
      <c r="G14" s="223">
        <v>17.5</v>
      </c>
      <c r="H14" s="227">
        <v>18.899999999999999</v>
      </c>
      <c r="I14" s="228">
        <v>19.3</v>
      </c>
      <c r="J14" s="228">
        <v>19.3</v>
      </c>
      <c r="K14" s="229">
        <v>19.2</v>
      </c>
      <c r="L14" s="230">
        <v>19.100000000000001</v>
      </c>
    </row>
    <row r="15" spans="1:12">
      <c r="A15" s="162">
        <v>0.2</v>
      </c>
      <c r="B15" s="433"/>
      <c r="C15" s="434"/>
      <c r="D15" s="231">
        <v>7.5</v>
      </c>
      <c r="E15" s="232">
        <v>12.1</v>
      </c>
      <c r="F15" s="233">
        <v>16.5</v>
      </c>
      <c r="G15" s="234">
        <v>19.5</v>
      </c>
      <c r="H15" s="235">
        <v>21</v>
      </c>
      <c r="I15" s="236">
        <v>21.2</v>
      </c>
      <c r="J15" s="237">
        <v>21.1</v>
      </c>
      <c r="K15" s="238">
        <v>20.8</v>
      </c>
      <c r="L15" s="239">
        <v>20.8</v>
      </c>
    </row>
    <row r="16" spans="1:12">
      <c r="A16" s="162">
        <v>0.1</v>
      </c>
      <c r="B16" s="433"/>
      <c r="C16" s="434"/>
      <c r="D16" s="240">
        <v>7.9</v>
      </c>
      <c r="E16" s="241">
        <v>13.2</v>
      </c>
      <c r="F16" s="242">
        <v>18.3</v>
      </c>
      <c r="G16" s="243">
        <v>21.8</v>
      </c>
      <c r="H16" s="244">
        <v>23.2</v>
      </c>
      <c r="I16" s="245">
        <v>23.3</v>
      </c>
      <c r="J16" s="246">
        <v>22.9</v>
      </c>
      <c r="K16" s="247">
        <v>22.6</v>
      </c>
      <c r="L16" s="248">
        <v>22.5</v>
      </c>
    </row>
    <row r="17" spans="1:12">
      <c r="A17" s="162">
        <v>0</v>
      </c>
      <c r="B17" s="433"/>
      <c r="C17" s="434"/>
      <c r="D17" s="249">
        <v>8.3000000000000007</v>
      </c>
      <c r="E17" s="210">
        <v>14.4</v>
      </c>
      <c r="F17" s="250">
        <v>20.3</v>
      </c>
      <c r="G17" s="251">
        <v>24.3</v>
      </c>
      <c r="H17" s="252">
        <v>25.7</v>
      </c>
      <c r="I17" s="253">
        <v>25.6</v>
      </c>
      <c r="J17" s="254">
        <v>24.9</v>
      </c>
      <c r="K17" s="255">
        <v>24.5</v>
      </c>
      <c r="L17" s="256">
        <v>24.4</v>
      </c>
    </row>
    <row r="18" spans="1:12">
      <c r="A18" s="257" t="s">
        <v>130</v>
      </c>
      <c r="B18" s="433"/>
      <c r="C18" s="434"/>
      <c r="D18" s="258">
        <v>4.0999999999999996</v>
      </c>
      <c r="E18" s="258">
        <v>4.0999999999999996</v>
      </c>
      <c r="F18" s="259">
        <v>4</v>
      </c>
      <c r="G18" s="259">
        <v>4</v>
      </c>
      <c r="H18" s="260">
        <v>4</v>
      </c>
      <c r="I18" s="260">
        <v>3.9</v>
      </c>
      <c r="J18" s="260">
        <v>3.9</v>
      </c>
      <c r="K18" s="260">
        <v>3.9</v>
      </c>
      <c r="L18" s="260">
        <v>3.9</v>
      </c>
    </row>
    <row r="19" spans="1:12" ht="15">
      <c r="A19" s="7" t="s">
        <v>132</v>
      </c>
    </row>
  </sheetData>
  <mergeCells count="2">
    <mergeCell ref="B6:B18"/>
    <mergeCell ref="C6:C18"/>
  </mergeCells>
  <phoneticPr fontId="1"/>
  <pageMargins left="0.7" right="0.7" top="0.75" bottom="0.75" header="0.3" footer="0.3"/>
  <pageSetup paperSize="9" orientation="portrait" horizontalDpi="0" verticalDpi="0"/>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03BB1-2661-374A-880A-277C3CB1B81E}">
  <dimension ref="A1:L19"/>
  <sheetViews>
    <sheetView workbookViewId="0">
      <selection activeCell="A2" sqref="A2"/>
    </sheetView>
  </sheetViews>
  <sheetFormatPr defaultColWidth="11" defaultRowHeight="13.5"/>
  <cols>
    <col min="1" max="1" width="13.5" customWidth="1"/>
  </cols>
  <sheetData>
    <row r="1" spans="1:12">
      <c r="A1" t="str">
        <f>Citation!A3</f>
        <v>Imoto J., Yoda M., Muko S., Fujinami Y., Kunimatsu S. 2026. Stock assessment and evaluation of the Tsushima Warm Current stock of spotted mackerel (fiscal year 2025). Marine fisheries stock assessment and evaluation for Japanese waters. Japan Fisheries Agency and Japan Fisheries Research and Education Agency, Tokyo,54 pp,</v>
      </c>
    </row>
    <row r="3" spans="1:12" ht="15">
      <c r="A3" s="7" t="s">
        <v>134</v>
      </c>
    </row>
    <row r="5" spans="1:12">
      <c r="A5" s="106" t="s">
        <v>2</v>
      </c>
      <c r="B5" s="106">
        <v>2025</v>
      </c>
      <c r="C5" s="107">
        <v>2026</v>
      </c>
      <c r="D5" s="106">
        <v>2027</v>
      </c>
      <c r="E5" s="107">
        <v>2028</v>
      </c>
      <c r="F5" s="106">
        <v>2029</v>
      </c>
      <c r="G5" s="107">
        <v>2030</v>
      </c>
      <c r="H5" s="106">
        <v>2031</v>
      </c>
      <c r="I5" s="107">
        <v>2032</v>
      </c>
      <c r="J5" s="106">
        <v>2033</v>
      </c>
      <c r="K5" s="107">
        <v>2034</v>
      </c>
      <c r="L5" s="106">
        <v>2035</v>
      </c>
    </row>
    <row r="6" spans="1:12">
      <c r="A6" s="162">
        <v>1</v>
      </c>
      <c r="B6" s="435">
        <v>4.5999999999999996</v>
      </c>
      <c r="C6" s="262">
        <v>3.6</v>
      </c>
      <c r="D6" s="263">
        <v>4.2</v>
      </c>
      <c r="E6" s="264">
        <v>4.8</v>
      </c>
      <c r="F6" s="265">
        <v>5.2</v>
      </c>
      <c r="G6" s="266">
        <v>5.5</v>
      </c>
      <c r="H6" s="267">
        <v>5.8</v>
      </c>
      <c r="I6" s="268">
        <v>5.9</v>
      </c>
      <c r="J6" s="269">
        <v>6</v>
      </c>
      <c r="K6" s="270">
        <v>6.1</v>
      </c>
      <c r="L6" s="271">
        <v>6.1</v>
      </c>
    </row>
    <row r="7" spans="1:12">
      <c r="A7" s="172">
        <v>0.95</v>
      </c>
      <c r="B7" s="435"/>
      <c r="C7" s="272">
        <v>3.4</v>
      </c>
      <c r="D7" s="273">
        <v>4.0999999999999996</v>
      </c>
      <c r="E7" s="274">
        <v>4.7</v>
      </c>
      <c r="F7" s="275">
        <v>5.2</v>
      </c>
      <c r="G7" s="266">
        <v>5.5</v>
      </c>
      <c r="H7" s="276">
        <v>5.8</v>
      </c>
      <c r="I7" s="277">
        <v>5.9</v>
      </c>
      <c r="J7" s="278">
        <v>6</v>
      </c>
      <c r="K7" s="270">
        <v>6.1</v>
      </c>
      <c r="L7" s="270">
        <v>6.1</v>
      </c>
    </row>
    <row r="8" spans="1:12">
      <c r="A8" s="162">
        <v>0.9</v>
      </c>
      <c r="B8" s="435"/>
      <c r="C8" s="279">
        <v>3.3</v>
      </c>
      <c r="D8" s="280">
        <v>4</v>
      </c>
      <c r="E8" s="281">
        <v>4.5999999999999996</v>
      </c>
      <c r="F8" s="282">
        <v>5.0999999999999996</v>
      </c>
      <c r="G8" s="283">
        <v>5.5</v>
      </c>
      <c r="H8" s="267">
        <v>5.8</v>
      </c>
      <c r="I8" s="268">
        <v>5.9</v>
      </c>
      <c r="J8" s="284">
        <v>6</v>
      </c>
      <c r="K8" s="285">
        <v>6.1</v>
      </c>
      <c r="L8" s="286">
        <v>6.1</v>
      </c>
    </row>
    <row r="9" spans="1:12">
      <c r="A9" s="162">
        <v>0.8</v>
      </c>
      <c r="B9" s="435"/>
      <c r="C9" s="287">
        <v>3</v>
      </c>
      <c r="D9" s="288">
        <v>3.8</v>
      </c>
      <c r="E9" s="289">
        <v>4.5</v>
      </c>
      <c r="F9" s="290">
        <v>5</v>
      </c>
      <c r="G9" s="291">
        <v>5.4</v>
      </c>
      <c r="H9" s="292">
        <v>5.6</v>
      </c>
      <c r="I9" s="267">
        <v>5.8</v>
      </c>
      <c r="J9" s="293">
        <v>5.8</v>
      </c>
      <c r="K9" s="268">
        <v>5.9</v>
      </c>
      <c r="L9" s="268">
        <v>5.9</v>
      </c>
    </row>
    <row r="10" spans="1:12">
      <c r="A10" s="162">
        <v>0.7</v>
      </c>
      <c r="B10" s="435"/>
      <c r="C10" s="294">
        <v>2.7</v>
      </c>
      <c r="D10" s="295">
        <v>3.5</v>
      </c>
      <c r="E10" s="296">
        <v>4.2</v>
      </c>
      <c r="F10" s="297">
        <v>4.8</v>
      </c>
      <c r="G10" s="265">
        <v>5.2</v>
      </c>
      <c r="H10" s="291">
        <v>5.4</v>
      </c>
      <c r="I10" s="283">
        <v>5.5</v>
      </c>
      <c r="J10" s="298">
        <v>5.6</v>
      </c>
      <c r="K10" s="299">
        <v>5.6</v>
      </c>
      <c r="L10" s="299">
        <v>5.6</v>
      </c>
    </row>
    <row r="11" spans="1:12">
      <c r="A11" s="162">
        <v>0.6</v>
      </c>
      <c r="B11" s="435"/>
      <c r="C11" s="300">
        <v>2.2999999999999998</v>
      </c>
      <c r="D11" s="301">
        <v>3.2</v>
      </c>
      <c r="E11" s="302">
        <v>3.9</v>
      </c>
      <c r="F11" s="303">
        <v>4.5</v>
      </c>
      <c r="G11" s="304">
        <v>4.8</v>
      </c>
      <c r="H11" s="305">
        <v>5</v>
      </c>
      <c r="I11" s="306">
        <v>5.0999999999999996</v>
      </c>
      <c r="J11" s="282">
        <v>5.0999999999999996</v>
      </c>
      <c r="K11" s="275">
        <v>5.2</v>
      </c>
      <c r="L11" s="275">
        <v>5.2</v>
      </c>
    </row>
    <row r="12" spans="1:12">
      <c r="A12" s="162">
        <v>0.5</v>
      </c>
      <c r="B12" s="435"/>
      <c r="C12" s="307">
        <v>2</v>
      </c>
      <c r="D12" s="308">
        <v>2.8</v>
      </c>
      <c r="E12" s="309">
        <v>3.5</v>
      </c>
      <c r="F12" s="310">
        <v>4.0999999999999996</v>
      </c>
      <c r="G12" s="311">
        <v>4.4000000000000004</v>
      </c>
      <c r="H12" s="312">
        <v>4.5</v>
      </c>
      <c r="I12" s="313">
        <v>4.5999999999999996</v>
      </c>
      <c r="J12" s="261">
        <v>4.5999999999999996</v>
      </c>
      <c r="K12" s="261">
        <v>4.5999999999999996</v>
      </c>
      <c r="L12" s="261">
        <v>4.5999999999999996</v>
      </c>
    </row>
    <row r="13" spans="1:12">
      <c r="A13" s="162">
        <v>0.4</v>
      </c>
      <c r="B13" s="435"/>
      <c r="C13" s="314">
        <v>1.6</v>
      </c>
      <c r="D13" s="315">
        <v>2.4</v>
      </c>
      <c r="E13" s="316">
        <v>3</v>
      </c>
      <c r="F13" s="317">
        <v>3.5</v>
      </c>
      <c r="G13" s="318">
        <v>3.8</v>
      </c>
      <c r="H13" s="319">
        <v>3.9</v>
      </c>
      <c r="I13" s="302">
        <v>3.9</v>
      </c>
      <c r="J13" s="302">
        <v>3.9</v>
      </c>
      <c r="K13" s="302">
        <v>3.9</v>
      </c>
      <c r="L13" s="319">
        <v>3.9</v>
      </c>
    </row>
    <row r="14" spans="1:12">
      <c r="A14" s="162">
        <v>0.3</v>
      </c>
      <c r="B14" s="435"/>
      <c r="C14" s="320">
        <v>1.2</v>
      </c>
      <c r="D14" s="321">
        <v>1.9</v>
      </c>
      <c r="E14" s="322">
        <v>2.5</v>
      </c>
      <c r="F14" s="323">
        <v>2.9</v>
      </c>
      <c r="G14" s="324">
        <v>3.1</v>
      </c>
      <c r="H14" s="325">
        <v>3.1</v>
      </c>
      <c r="I14" s="325">
        <v>3.1</v>
      </c>
      <c r="J14" s="325">
        <v>3.1</v>
      </c>
      <c r="K14" s="326">
        <v>3.1</v>
      </c>
      <c r="L14" s="326">
        <v>3.1</v>
      </c>
    </row>
    <row r="15" spans="1:12">
      <c r="A15" s="162">
        <v>0.2</v>
      </c>
      <c r="B15" s="435"/>
      <c r="C15" s="327">
        <v>0.9</v>
      </c>
      <c r="D15" s="328">
        <v>1.3</v>
      </c>
      <c r="E15" s="329">
        <v>1.8</v>
      </c>
      <c r="F15" s="330">
        <v>2.1</v>
      </c>
      <c r="G15" s="331">
        <v>2.2000000000000002</v>
      </c>
      <c r="H15" s="332">
        <v>2.2000000000000002</v>
      </c>
      <c r="I15" s="331">
        <v>2.2000000000000002</v>
      </c>
      <c r="J15" s="331">
        <v>2.2000000000000002</v>
      </c>
      <c r="K15" s="333">
        <v>2.2000000000000002</v>
      </c>
      <c r="L15" s="333">
        <v>2.2000000000000002</v>
      </c>
    </row>
    <row r="16" spans="1:12">
      <c r="A16" s="162">
        <v>0.1</v>
      </c>
      <c r="B16" s="435"/>
      <c r="C16" s="334">
        <v>0.4</v>
      </c>
      <c r="D16" s="335">
        <v>0.7</v>
      </c>
      <c r="E16" s="336">
        <v>1</v>
      </c>
      <c r="F16" s="337">
        <v>1.1000000000000001</v>
      </c>
      <c r="G16" s="338">
        <v>1.2</v>
      </c>
      <c r="H16" s="339">
        <v>1.2</v>
      </c>
      <c r="I16" s="338">
        <v>1.2</v>
      </c>
      <c r="J16" s="338">
        <v>1.2</v>
      </c>
      <c r="K16" s="338">
        <v>1.2</v>
      </c>
      <c r="L16" s="338">
        <v>1.2</v>
      </c>
    </row>
    <row r="17" spans="1:12">
      <c r="A17" s="162">
        <v>0</v>
      </c>
      <c r="B17" s="435"/>
      <c r="C17" s="260">
        <v>0</v>
      </c>
      <c r="D17" s="260">
        <v>0</v>
      </c>
      <c r="E17" s="260">
        <v>0</v>
      </c>
      <c r="F17" s="260">
        <v>0</v>
      </c>
      <c r="G17" s="260">
        <v>0</v>
      </c>
      <c r="H17" s="260">
        <v>0</v>
      </c>
      <c r="I17" s="260">
        <v>0</v>
      </c>
      <c r="J17" s="260">
        <v>0</v>
      </c>
      <c r="K17" s="260">
        <v>0</v>
      </c>
      <c r="L17" s="260">
        <v>0</v>
      </c>
    </row>
    <row r="18" spans="1:12">
      <c r="A18" s="257" t="s">
        <v>130</v>
      </c>
      <c r="B18" s="435"/>
      <c r="C18" s="340">
        <v>4.9000000000000004</v>
      </c>
      <c r="D18" s="264">
        <v>4.7</v>
      </c>
      <c r="E18" s="274">
        <v>4.7</v>
      </c>
      <c r="F18" s="281">
        <v>4.5999999999999996</v>
      </c>
      <c r="G18" s="341">
        <v>4.5999999999999996</v>
      </c>
      <c r="H18" s="261">
        <v>4.5999999999999996</v>
      </c>
      <c r="I18" s="342">
        <v>4.5999999999999996</v>
      </c>
      <c r="J18" s="312">
        <v>4.5</v>
      </c>
      <c r="K18" s="312">
        <v>4.5</v>
      </c>
      <c r="L18" s="303">
        <v>4.5</v>
      </c>
    </row>
    <row r="19" spans="1:12" ht="15">
      <c r="A19" s="7" t="s">
        <v>132</v>
      </c>
    </row>
  </sheetData>
  <mergeCells count="1">
    <mergeCell ref="B6:B18"/>
  </mergeCells>
  <phoneticPr fontId="1"/>
  <pageMargins left="0.7" right="0.7" top="0.75" bottom="0.75" header="0.3" footer="0.3"/>
  <pageSetup paperSize="9" orientation="portrait" horizontalDpi="0" verticalDpi="0"/>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6D064-2BFB-5042-9903-FC4A1CB8F590}">
  <dimension ref="A1:Z38"/>
  <sheetViews>
    <sheetView zoomScaleNormal="100" workbookViewId="0">
      <selection activeCell="A2" sqref="A2"/>
    </sheetView>
  </sheetViews>
  <sheetFormatPr defaultColWidth="8.875" defaultRowHeight="13.5"/>
  <cols>
    <col min="1" max="1" width="12" style="1" customWidth="1"/>
    <col min="2" max="16384" width="8.875" style="1"/>
  </cols>
  <sheetData>
    <row r="1" spans="1:26">
      <c r="A1" s="1" t="str">
        <f>Citation!A3</f>
        <v>Imoto J., Yoda M., Muko S., Fujinami Y., Kunimatsu S. 2026. Stock assessment and evaluation of the Tsushima Warm Current stock of spotted mackerel (fiscal year 2025). Marine fisheries stock assessment and evaluation for Japanese waters. Japan Fisheries Agency and Japan Fisheries Research and Education Agency, Tokyo,54 pp,</v>
      </c>
    </row>
    <row r="3" spans="1:26" ht="15">
      <c r="A3" s="77" t="s">
        <v>142</v>
      </c>
    </row>
    <row r="4" spans="1:26" ht="14.25" customHeight="1">
      <c r="A4" s="439" t="s">
        <v>135</v>
      </c>
      <c r="B4" s="436" t="s">
        <v>136</v>
      </c>
      <c r="C4" s="437"/>
      <c r="D4" s="437"/>
      <c r="E4" s="438"/>
      <c r="F4" s="441" t="s">
        <v>137</v>
      </c>
      <c r="G4" s="441"/>
      <c r="H4" s="441"/>
      <c r="I4" s="442"/>
      <c r="J4" s="441" t="s">
        <v>138</v>
      </c>
      <c r="K4" s="441"/>
      <c r="L4" s="441"/>
      <c r="M4" s="442"/>
      <c r="N4" s="443" t="s">
        <v>135</v>
      </c>
      <c r="O4" s="436" t="s">
        <v>139</v>
      </c>
      <c r="P4" s="437"/>
      <c r="Q4" s="437"/>
      <c r="R4" s="438"/>
      <c r="S4" s="437" t="s">
        <v>140</v>
      </c>
      <c r="T4" s="437"/>
      <c r="U4" s="437"/>
      <c r="V4" s="438"/>
      <c r="W4" s="436" t="s">
        <v>141</v>
      </c>
      <c r="X4" s="437"/>
      <c r="Y4" s="437"/>
      <c r="Z4" s="438"/>
    </row>
    <row r="5" spans="1:26" ht="15">
      <c r="A5" s="440"/>
      <c r="B5" s="356">
        <v>0</v>
      </c>
      <c r="C5" s="357">
        <v>1</v>
      </c>
      <c r="D5" s="357">
        <v>2</v>
      </c>
      <c r="E5" s="358" t="s">
        <v>3</v>
      </c>
      <c r="F5" s="357">
        <v>0</v>
      </c>
      <c r="G5" s="357">
        <v>1</v>
      </c>
      <c r="H5" s="357">
        <v>2</v>
      </c>
      <c r="I5" s="358" t="s">
        <v>3</v>
      </c>
      <c r="J5" s="357">
        <v>0</v>
      </c>
      <c r="K5" s="357">
        <v>1</v>
      </c>
      <c r="L5" s="357">
        <v>2</v>
      </c>
      <c r="M5" s="358" t="s">
        <v>3</v>
      </c>
      <c r="N5" s="444"/>
      <c r="O5" s="364">
        <v>0</v>
      </c>
      <c r="P5" s="365">
        <v>1</v>
      </c>
      <c r="Q5" s="365">
        <v>2</v>
      </c>
      <c r="R5" s="366" t="s">
        <v>3</v>
      </c>
      <c r="S5" s="365">
        <v>0</v>
      </c>
      <c r="T5" s="365">
        <v>1</v>
      </c>
      <c r="U5" s="365">
        <v>2</v>
      </c>
      <c r="V5" s="366" t="s">
        <v>3</v>
      </c>
      <c r="W5" s="365">
        <v>0</v>
      </c>
      <c r="X5" s="365">
        <v>1</v>
      </c>
      <c r="Y5" s="365">
        <v>2</v>
      </c>
      <c r="Z5" s="366" t="s">
        <v>3</v>
      </c>
    </row>
    <row r="6" spans="1:26" ht="15">
      <c r="A6" s="351">
        <v>1992</v>
      </c>
      <c r="B6" s="343">
        <v>0.27</v>
      </c>
      <c r="C6" s="343">
        <v>0.56999999999999995</v>
      </c>
      <c r="D6" s="343">
        <v>0.12</v>
      </c>
      <c r="E6" s="354">
        <v>0.03</v>
      </c>
      <c r="F6" s="344">
        <v>0.8</v>
      </c>
      <c r="G6" s="344">
        <v>2.1</v>
      </c>
      <c r="H6" s="344">
        <v>0.6</v>
      </c>
      <c r="I6" s="346">
        <v>0.2</v>
      </c>
      <c r="J6" s="343">
        <v>0.25</v>
      </c>
      <c r="K6" s="343">
        <v>0.77</v>
      </c>
      <c r="L6" s="343">
        <v>0.6</v>
      </c>
      <c r="M6" s="354">
        <v>0.6</v>
      </c>
      <c r="N6" s="359">
        <v>1992</v>
      </c>
      <c r="O6" s="345">
        <v>296</v>
      </c>
      <c r="P6" s="345">
        <v>373</v>
      </c>
      <c r="Q6" s="345">
        <v>462</v>
      </c>
      <c r="R6" s="362">
        <v>692</v>
      </c>
      <c r="S6" s="343">
        <v>1.45</v>
      </c>
      <c r="T6" s="343">
        <v>1.26</v>
      </c>
      <c r="U6" s="343">
        <v>0.32</v>
      </c>
      <c r="V6" s="354">
        <v>0.08</v>
      </c>
      <c r="W6" s="344">
        <v>4.3</v>
      </c>
      <c r="X6" s="344">
        <v>4.7</v>
      </c>
      <c r="Y6" s="344">
        <v>1.5</v>
      </c>
      <c r="Z6" s="346">
        <v>0.6</v>
      </c>
    </row>
    <row r="7" spans="1:26" ht="15">
      <c r="A7" s="352">
        <v>1993</v>
      </c>
      <c r="B7" s="343">
        <v>0.82</v>
      </c>
      <c r="C7" s="343">
        <v>0.34</v>
      </c>
      <c r="D7" s="343">
        <v>0.28999999999999998</v>
      </c>
      <c r="E7" s="354">
        <v>0.11</v>
      </c>
      <c r="F7" s="344">
        <v>2.4</v>
      </c>
      <c r="G7" s="344">
        <v>1.2</v>
      </c>
      <c r="H7" s="344">
        <v>1.4</v>
      </c>
      <c r="I7" s="346">
        <v>0.8</v>
      </c>
      <c r="J7" s="343">
        <v>0.24</v>
      </c>
      <c r="K7" s="343">
        <v>0.76</v>
      </c>
      <c r="L7" s="343">
        <v>1.8</v>
      </c>
      <c r="M7" s="354">
        <v>1.8</v>
      </c>
      <c r="N7" s="360">
        <v>1993</v>
      </c>
      <c r="O7" s="345">
        <v>287</v>
      </c>
      <c r="P7" s="345">
        <v>357</v>
      </c>
      <c r="Q7" s="345">
        <v>474</v>
      </c>
      <c r="R7" s="362">
        <v>703</v>
      </c>
      <c r="S7" s="343">
        <v>4.54</v>
      </c>
      <c r="T7" s="343">
        <v>0.76</v>
      </c>
      <c r="U7" s="343">
        <v>0.39</v>
      </c>
      <c r="V7" s="354">
        <v>0.15</v>
      </c>
      <c r="W7" s="344">
        <v>13</v>
      </c>
      <c r="X7" s="344">
        <v>2.7</v>
      </c>
      <c r="Y7" s="344">
        <v>1.9</v>
      </c>
      <c r="Z7" s="346">
        <v>1</v>
      </c>
    </row>
    <row r="8" spans="1:26" ht="15">
      <c r="A8" s="352">
        <v>1994</v>
      </c>
      <c r="B8" s="343">
        <v>0.56000000000000005</v>
      </c>
      <c r="C8" s="343">
        <v>1.1200000000000001</v>
      </c>
      <c r="D8" s="343">
        <v>0.14000000000000001</v>
      </c>
      <c r="E8" s="354">
        <v>0.04</v>
      </c>
      <c r="F8" s="344">
        <v>1.2</v>
      </c>
      <c r="G8" s="344">
        <v>4.0999999999999996</v>
      </c>
      <c r="H8" s="344">
        <v>0.7</v>
      </c>
      <c r="I8" s="346">
        <v>0.2</v>
      </c>
      <c r="J8" s="343">
        <v>0.28000000000000003</v>
      </c>
      <c r="K8" s="343">
        <v>0.81</v>
      </c>
      <c r="L8" s="343">
        <v>1.17</v>
      </c>
      <c r="M8" s="354">
        <v>1.17</v>
      </c>
      <c r="N8" s="360">
        <v>1994</v>
      </c>
      <c r="O8" s="345">
        <v>219</v>
      </c>
      <c r="P8" s="345">
        <v>365</v>
      </c>
      <c r="Q8" s="345">
        <v>487</v>
      </c>
      <c r="R8" s="362">
        <v>659</v>
      </c>
      <c r="S8" s="343">
        <v>2.79</v>
      </c>
      <c r="T8" s="343">
        <v>2.38</v>
      </c>
      <c r="U8" s="343">
        <v>0.24</v>
      </c>
      <c r="V8" s="354">
        <v>0.06</v>
      </c>
      <c r="W8" s="344">
        <v>6.1</v>
      </c>
      <c r="X8" s="344">
        <v>8.6999999999999993</v>
      </c>
      <c r="Y8" s="344">
        <v>1.2</v>
      </c>
      <c r="Z8" s="346">
        <v>0.4</v>
      </c>
    </row>
    <row r="9" spans="1:26" ht="15">
      <c r="A9" s="352">
        <v>1995</v>
      </c>
      <c r="B9" s="343">
        <v>0.8</v>
      </c>
      <c r="C9" s="343">
        <v>0.65</v>
      </c>
      <c r="D9" s="343">
        <v>0.39</v>
      </c>
      <c r="E9" s="354">
        <v>0.03</v>
      </c>
      <c r="F9" s="344">
        <v>1.5</v>
      </c>
      <c r="G9" s="344">
        <v>2.4</v>
      </c>
      <c r="H9" s="344">
        <v>1.8</v>
      </c>
      <c r="I9" s="346">
        <v>0.2</v>
      </c>
      <c r="J9" s="343">
        <v>0.36</v>
      </c>
      <c r="K9" s="343">
        <v>0.78</v>
      </c>
      <c r="L9" s="343">
        <v>1.03</v>
      </c>
      <c r="M9" s="354">
        <v>1.03</v>
      </c>
      <c r="N9" s="360">
        <v>1995</v>
      </c>
      <c r="O9" s="345">
        <v>188</v>
      </c>
      <c r="P9" s="345">
        <v>374</v>
      </c>
      <c r="Q9" s="345">
        <v>454</v>
      </c>
      <c r="R9" s="362">
        <v>687</v>
      </c>
      <c r="S9" s="343">
        <v>3.21</v>
      </c>
      <c r="T9" s="343">
        <v>1.42</v>
      </c>
      <c r="U9" s="343">
        <v>0.71</v>
      </c>
      <c r="V9" s="354">
        <v>0.06</v>
      </c>
      <c r="W9" s="344">
        <v>6.1</v>
      </c>
      <c r="X9" s="344">
        <v>5.3</v>
      </c>
      <c r="Y9" s="344">
        <v>3.2</v>
      </c>
      <c r="Z9" s="346">
        <v>0.4</v>
      </c>
    </row>
    <row r="10" spans="1:26" ht="15">
      <c r="A10" s="352">
        <v>1996</v>
      </c>
      <c r="B10" s="343">
        <v>0.48</v>
      </c>
      <c r="C10" s="343">
        <v>0.69</v>
      </c>
      <c r="D10" s="343">
        <v>0.13</v>
      </c>
      <c r="E10" s="354">
        <v>0.05</v>
      </c>
      <c r="F10" s="344">
        <v>1.3</v>
      </c>
      <c r="G10" s="344">
        <v>2.5</v>
      </c>
      <c r="H10" s="344">
        <v>0.6</v>
      </c>
      <c r="I10" s="346">
        <v>0.4</v>
      </c>
      <c r="J10" s="343">
        <v>0.25</v>
      </c>
      <c r="K10" s="343">
        <v>0.77</v>
      </c>
      <c r="L10" s="343">
        <v>0.44</v>
      </c>
      <c r="M10" s="354">
        <v>0.44</v>
      </c>
      <c r="N10" s="360">
        <v>1996</v>
      </c>
      <c r="O10" s="345">
        <v>270</v>
      </c>
      <c r="P10" s="345">
        <v>361</v>
      </c>
      <c r="Q10" s="345">
        <v>474</v>
      </c>
      <c r="R10" s="362">
        <v>641</v>
      </c>
      <c r="S10" s="343">
        <v>2.66</v>
      </c>
      <c r="T10" s="343">
        <v>1.51</v>
      </c>
      <c r="U10" s="343">
        <v>0.43</v>
      </c>
      <c r="V10" s="354">
        <v>0.18</v>
      </c>
      <c r="W10" s="344">
        <v>7.2</v>
      </c>
      <c r="X10" s="344">
        <v>5.4</v>
      </c>
      <c r="Y10" s="344">
        <v>2.1</v>
      </c>
      <c r="Z10" s="346">
        <v>1.2</v>
      </c>
    </row>
    <row r="11" spans="1:26" ht="15">
      <c r="A11" s="352">
        <v>1997</v>
      </c>
      <c r="B11" s="343">
        <v>1.1000000000000001</v>
      </c>
      <c r="C11" s="343">
        <v>0.48</v>
      </c>
      <c r="D11" s="343">
        <v>0.21</v>
      </c>
      <c r="E11" s="354">
        <v>0.12</v>
      </c>
      <c r="F11" s="344">
        <v>2.9</v>
      </c>
      <c r="G11" s="344">
        <v>1.8</v>
      </c>
      <c r="H11" s="344">
        <v>1.1000000000000001</v>
      </c>
      <c r="I11" s="346">
        <v>0.9</v>
      </c>
      <c r="J11" s="343">
        <v>0.41</v>
      </c>
      <c r="K11" s="343">
        <v>0.53</v>
      </c>
      <c r="L11" s="343">
        <v>0.75</v>
      </c>
      <c r="M11" s="354">
        <v>0.75</v>
      </c>
      <c r="N11" s="360">
        <v>1997</v>
      </c>
      <c r="O11" s="345">
        <v>262</v>
      </c>
      <c r="P11" s="345">
        <v>370</v>
      </c>
      <c r="Q11" s="345">
        <v>505</v>
      </c>
      <c r="R11" s="362">
        <v>731</v>
      </c>
      <c r="S11" s="343">
        <v>3.89</v>
      </c>
      <c r="T11" s="343">
        <v>1.39</v>
      </c>
      <c r="U11" s="343">
        <v>0.47</v>
      </c>
      <c r="V11" s="354">
        <v>0.27</v>
      </c>
      <c r="W11" s="344">
        <v>10.199999999999999</v>
      </c>
      <c r="X11" s="344">
        <v>5.0999999999999996</v>
      </c>
      <c r="Y11" s="344">
        <v>2.4</v>
      </c>
      <c r="Z11" s="346">
        <v>1.9</v>
      </c>
    </row>
    <row r="12" spans="1:26" ht="15">
      <c r="A12" s="352">
        <v>1998</v>
      </c>
      <c r="B12" s="343">
        <v>1</v>
      </c>
      <c r="C12" s="343">
        <v>0.98</v>
      </c>
      <c r="D12" s="343">
        <v>0.23</v>
      </c>
      <c r="E12" s="354">
        <v>0.1</v>
      </c>
      <c r="F12" s="344">
        <v>2.4</v>
      </c>
      <c r="G12" s="344">
        <v>3.6</v>
      </c>
      <c r="H12" s="344">
        <v>1.2</v>
      </c>
      <c r="I12" s="346">
        <v>0.7</v>
      </c>
      <c r="J12" s="343">
        <v>0.25</v>
      </c>
      <c r="K12" s="343">
        <v>1.0900000000000001</v>
      </c>
      <c r="L12" s="343">
        <v>0.7</v>
      </c>
      <c r="M12" s="354">
        <v>0.7</v>
      </c>
      <c r="N12" s="360">
        <v>1998</v>
      </c>
      <c r="O12" s="345">
        <v>238</v>
      </c>
      <c r="P12" s="345">
        <v>365</v>
      </c>
      <c r="Q12" s="345">
        <v>508</v>
      </c>
      <c r="R12" s="362">
        <v>667</v>
      </c>
      <c r="S12" s="343">
        <v>5.53</v>
      </c>
      <c r="T12" s="343">
        <v>1.73</v>
      </c>
      <c r="U12" s="343">
        <v>0.55000000000000004</v>
      </c>
      <c r="V12" s="354">
        <v>0.23</v>
      </c>
      <c r="W12" s="344">
        <v>13.2</v>
      </c>
      <c r="X12" s="344">
        <v>6.3</v>
      </c>
      <c r="Y12" s="344">
        <v>2.8</v>
      </c>
      <c r="Z12" s="346">
        <v>1.5</v>
      </c>
    </row>
    <row r="13" spans="1:26" ht="15">
      <c r="A13" s="352">
        <v>1999</v>
      </c>
      <c r="B13" s="343">
        <v>1.69</v>
      </c>
      <c r="C13" s="343">
        <v>1.7</v>
      </c>
      <c r="D13" s="343">
        <v>0.18</v>
      </c>
      <c r="E13" s="354">
        <v>0.12</v>
      </c>
      <c r="F13" s="344">
        <v>4.2</v>
      </c>
      <c r="G13" s="344">
        <v>5.0999999999999996</v>
      </c>
      <c r="H13" s="344">
        <v>0.9</v>
      </c>
      <c r="I13" s="346">
        <v>0.8</v>
      </c>
      <c r="J13" s="343">
        <v>0.65</v>
      </c>
      <c r="K13" s="343">
        <v>1.1599999999999999</v>
      </c>
      <c r="L13" s="343">
        <v>0.77</v>
      </c>
      <c r="M13" s="354">
        <v>0.77</v>
      </c>
      <c r="N13" s="360">
        <v>1999</v>
      </c>
      <c r="O13" s="345">
        <v>247</v>
      </c>
      <c r="P13" s="345">
        <v>298</v>
      </c>
      <c r="Q13" s="345">
        <v>489</v>
      </c>
      <c r="R13" s="362">
        <v>655</v>
      </c>
      <c r="S13" s="343">
        <v>4.18</v>
      </c>
      <c r="T13" s="343">
        <v>2.9</v>
      </c>
      <c r="U13" s="343">
        <v>0.39</v>
      </c>
      <c r="V13" s="354">
        <v>0.26</v>
      </c>
      <c r="W13" s="344">
        <v>10.3</v>
      </c>
      <c r="X13" s="344">
        <v>8.6</v>
      </c>
      <c r="Y13" s="344">
        <v>1.9</v>
      </c>
      <c r="Z13" s="346">
        <v>1.7</v>
      </c>
    </row>
    <row r="14" spans="1:26" ht="15">
      <c r="A14" s="352">
        <v>2000</v>
      </c>
      <c r="B14" s="343">
        <v>0.48</v>
      </c>
      <c r="C14" s="343">
        <v>0.94</v>
      </c>
      <c r="D14" s="343">
        <v>0.3</v>
      </c>
      <c r="E14" s="354">
        <v>0.1</v>
      </c>
      <c r="F14" s="344">
        <v>1.3</v>
      </c>
      <c r="G14" s="344">
        <v>3.2</v>
      </c>
      <c r="H14" s="344">
        <v>1.4</v>
      </c>
      <c r="I14" s="346">
        <v>0.7</v>
      </c>
      <c r="J14" s="343">
        <v>0.35</v>
      </c>
      <c r="K14" s="343">
        <v>1.39</v>
      </c>
      <c r="L14" s="343">
        <v>0.85</v>
      </c>
      <c r="M14" s="354">
        <v>0.85</v>
      </c>
      <c r="N14" s="360">
        <v>2000</v>
      </c>
      <c r="O14" s="345">
        <v>280</v>
      </c>
      <c r="P14" s="345">
        <v>343</v>
      </c>
      <c r="Q14" s="345">
        <v>487</v>
      </c>
      <c r="R14" s="362">
        <v>700</v>
      </c>
      <c r="S14" s="343">
        <v>1.93</v>
      </c>
      <c r="T14" s="343">
        <v>1.46</v>
      </c>
      <c r="U14" s="343">
        <v>0.61</v>
      </c>
      <c r="V14" s="354">
        <v>0.2</v>
      </c>
      <c r="W14" s="344">
        <v>5.4</v>
      </c>
      <c r="X14" s="344">
        <v>5</v>
      </c>
      <c r="Y14" s="344">
        <v>3</v>
      </c>
      <c r="Z14" s="346">
        <v>1.4</v>
      </c>
    </row>
    <row r="15" spans="1:26" ht="15">
      <c r="A15" s="352">
        <v>2001</v>
      </c>
      <c r="B15" s="343">
        <v>1.19</v>
      </c>
      <c r="C15" s="343">
        <v>0.39</v>
      </c>
      <c r="D15" s="343">
        <v>0.16</v>
      </c>
      <c r="E15" s="354">
        <v>0.15</v>
      </c>
      <c r="F15" s="344">
        <v>3.4</v>
      </c>
      <c r="G15" s="344">
        <v>1.4</v>
      </c>
      <c r="H15" s="344">
        <v>0.8</v>
      </c>
      <c r="I15" s="346">
        <v>1.1000000000000001</v>
      </c>
      <c r="J15" s="343">
        <v>0.54</v>
      </c>
      <c r="K15" s="343">
        <v>0.72</v>
      </c>
      <c r="L15" s="343">
        <v>1.36</v>
      </c>
      <c r="M15" s="354">
        <v>1.36</v>
      </c>
      <c r="N15" s="360">
        <v>2001</v>
      </c>
      <c r="O15" s="345">
        <v>285</v>
      </c>
      <c r="P15" s="345">
        <v>362</v>
      </c>
      <c r="Q15" s="345">
        <v>519</v>
      </c>
      <c r="R15" s="362">
        <v>729</v>
      </c>
      <c r="S15" s="343">
        <v>3.39</v>
      </c>
      <c r="T15" s="343">
        <v>0.91</v>
      </c>
      <c r="U15" s="343">
        <v>0.24</v>
      </c>
      <c r="V15" s="354">
        <v>0.23</v>
      </c>
      <c r="W15" s="344">
        <v>9.6999999999999993</v>
      </c>
      <c r="X15" s="344">
        <v>3.3</v>
      </c>
      <c r="Y15" s="344">
        <v>1.3</v>
      </c>
      <c r="Z15" s="346">
        <v>1.7</v>
      </c>
    </row>
    <row r="16" spans="1:26" ht="15">
      <c r="A16" s="352">
        <v>2002</v>
      </c>
      <c r="B16" s="343">
        <v>0.65</v>
      </c>
      <c r="C16" s="343">
        <v>0.54</v>
      </c>
      <c r="D16" s="343">
        <v>0.13</v>
      </c>
      <c r="E16" s="354">
        <v>0.04</v>
      </c>
      <c r="F16" s="344">
        <v>1.9</v>
      </c>
      <c r="G16" s="344">
        <v>1.9</v>
      </c>
      <c r="H16" s="344">
        <v>0.6</v>
      </c>
      <c r="I16" s="346">
        <v>0.2</v>
      </c>
      <c r="J16" s="343">
        <v>0.53</v>
      </c>
      <c r="K16" s="343">
        <v>0.66</v>
      </c>
      <c r="L16" s="343">
        <v>0.75</v>
      </c>
      <c r="M16" s="354">
        <v>0.75</v>
      </c>
      <c r="N16" s="360">
        <v>2002</v>
      </c>
      <c r="O16" s="345">
        <v>299</v>
      </c>
      <c r="P16" s="345">
        <v>360</v>
      </c>
      <c r="Q16" s="345">
        <v>475</v>
      </c>
      <c r="R16" s="362">
        <v>690</v>
      </c>
      <c r="S16" s="343">
        <v>1.89</v>
      </c>
      <c r="T16" s="343">
        <v>1.32</v>
      </c>
      <c r="U16" s="343">
        <v>0.3</v>
      </c>
      <c r="V16" s="354">
        <v>0.08</v>
      </c>
      <c r="W16" s="344">
        <v>5.6</v>
      </c>
      <c r="X16" s="344">
        <v>4.8</v>
      </c>
      <c r="Y16" s="344">
        <v>1.4</v>
      </c>
      <c r="Z16" s="346">
        <v>0.6</v>
      </c>
    </row>
    <row r="17" spans="1:26" ht="15">
      <c r="A17" s="352">
        <v>2003</v>
      </c>
      <c r="B17" s="343">
        <v>0.67</v>
      </c>
      <c r="C17" s="343">
        <v>0.41</v>
      </c>
      <c r="D17" s="343">
        <v>0.19</v>
      </c>
      <c r="E17" s="354">
        <v>0.05</v>
      </c>
      <c r="F17" s="344">
        <v>1.9</v>
      </c>
      <c r="G17" s="344">
        <v>1.6</v>
      </c>
      <c r="H17" s="344">
        <v>1</v>
      </c>
      <c r="I17" s="346">
        <v>0.4</v>
      </c>
      <c r="J17" s="343">
        <v>0.54</v>
      </c>
      <c r="K17" s="343">
        <v>1.05</v>
      </c>
      <c r="L17" s="343">
        <v>0.7</v>
      </c>
      <c r="M17" s="354">
        <v>0.7</v>
      </c>
      <c r="N17" s="360">
        <v>2003</v>
      </c>
      <c r="O17" s="345">
        <v>284</v>
      </c>
      <c r="P17" s="345">
        <v>388</v>
      </c>
      <c r="Q17" s="345">
        <v>508</v>
      </c>
      <c r="R17" s="362">
        <v>721</v>
      </c>
      <c r="S17" s="343">
        <v>1.91</v>
      </c>
      <c r="T17" s="343">
        <v>0.75</v>
      </c>
      <c r="U17" s="343">
        <v>0.46</v>
      </c>
      <c r="V17" s="354">
        <v>0.12</v>
      </c>
      <c r="W17" s="344">
        <v>5.4</v>
      </c>
      <c r="X17" s="344">
        <v>2.9</v>
      </c>
      <c r="Y17" s="344">
        <v>2.2999999999999998</v>
      </c>
      <c r="Z17" s="346">
        <v>0.9</v>
      </c>
    </row>
    <row r="18" spans="1:26" ht="15">
      <c r="A18" s="352">
        <v>2004</v>
      </c>
      <c r="B18" s="343">
        <v>0.73</v>
      </c>
      <c r="C18" s="343">
        <v>0.14000000000000001</v>
      </c>
      <c r="D18" s="343">
        <v>7.0000000000000007E-2</v>
      </c>
      <c r="E18" s="354">
        <v>0.08</v>
      </c>
      <c r="F18" s="344">
        <v>2.1</v>
      </c>
      <c r="G18" s="344">
        <v>0.5</v>
      </c>
      <c r="H18" s="344">
        <v>0.4</v>
      </c>
      <c r="I18" s="346">
        <v>0.5</v>
      </c>
      <c r="J18" s="343">
        <v>0.26</v>
      </c>
      <c r="K18" s="343">
        <v>0.25</v>
      </c>
      <c r="L18" s="343">
        <v>0.62</v>
      </c>
      <c r="M18" s="354">
        <v>0.62</v>
      </c>
      <c r="N18" s="360">
        <v>2004</v>
      </c>
      <c r="O18" s="345">
        <v>295</v>
      </c>
      <c r="P18" s="345">
        <v>362</v>
      </c>
      <c r="Q18" s="345">
        <v>520</v>
      </c>
      <c r="R18" s="362">
        <v>693</v>
      </c>
      <c r="S18" s="343">
        <v>3.81</v>
      </c>
      <c r="T18" s="343">
        <v>0.75</v>
      </c>
      <c r="U18" s="343">
        <v>0.17</v>
      </c>
      <c r="V18" s="354">
        <v>0.19</v>
      </c>
      <c r="W18" s="344">
        <v>11.3</v>
      </c>
      <c r="X18" s="344">
        <v>2.7</v>
      </c>
      <c r="Y18" s="344">
        <v>0.9</v>
      </c>
      <c r="Z18" s="346">
        <v>1.3</v>
      </c>
    </row>
    <row r="19" spans="1:26" ht="15">
      <c r="A19" s="352">
        <v>2005</v>
      </c>
      <c r="B19" s="343">
        <v>1.67</v>
      </c>
      <c r="C19" s="343">
        <v>0.9</v>
      </c>
      <c r="D19" s="343">
        <v>0.17</v>
      </c>
      <c r="E19" s="354">
        <v>0.06</v>
      </c>
      <c r="F19" s="344">
        <v>4.5999999999999996</v>
      </c>
      <c r="G19" s="344">
        <v>3.3</v>
      </c>
      <c r="H19" s="344">
        <v>0.9</v>
      </c>
      <c r="I19" s="346">
        <v>0.4</v>
      </c>
      <c r="J19" s="343">
        <v>1.05</v>
      </c>
      <c r="K19" s="343">
        <v>0.78</v>
      </c>
      <c r="L19" s="343">
        <v>0.71</v>
      </c>
      <c r="M19" s="354">
        <v>0.71</v>
      </c>
      <c r="N19" s="360">
        <v>2005</v>
      </c>
      <c r="O19" s="345">
        <v>274</v>
      </c>
      <c r="P19" s="345">
        <v>366</v>
      </c>
      <c r="Q19" s="345">
        <v>505</v>
      </c>
      <c r="R19" s="362">
        <v>710</v>
      </c>
      <c r="S19" s="343">
        <v>3.01</v>
      </c>
      <c r="T19" s="343">
        <v>1.97</v>
      </c>
      <c r="U19" s="343">
        <v>0.39</v>
      </c>
      <c r="V19" s="354">
        <v>0.13</v>
      </c>
      <c r="W19" s="344">
        <v>8.3000000000000007</v>
      </c>
      <c r="X19" s="344">
        <v>7.2</v>
      </c>
      <c r="Y19" s="344">
        <v>2</v>
      </c>
      <c r="Z19" s="346">
        <v>0.9</v>
      </c>
    </row>
    <row r="20" spans="1:26" ht="15">
      <c r="A20" s="352">
        <v>2006</v>
      </c>
      <c r="B20" s="343">
        <v>1.1100000000000001</v>
      </c>
      <c r="C20" s="343">
        <v>0.31</v>
      </c>
      <c r="D20" s="343">
        <v>0.25</v>
      </c>
      <c r="E20" s="354">
        <v>7.0000000000000007E-2</v>
      </c>
      <c r="F20" s="344">
        <v>3.3</v>
      </c>
      <c r="G20" s="344">
        <v>1.1000000000000001</v>
      </c>
      <c r="H20" s="344">
        <v>1.3</v>
      </c>
      <c r="I20" s="346">
        <v>0.5</v>
      </c>
      <c r="J20" s="343">
        <v>0.64</v>
      </c>
      <c r="K20" s="343">
        <v>0.73</v>
      </c>
      <c r="L20" s="343">
        <v>0.69</v>
      </c>
      <c r="M20" s="354">
        <v>0.69</v>
      </c>
      <c r="N20" s="360">
        <v>2006</v>
      </c>
      <c r="O20" s="345">
        <v>296</v>
      </c>
      <c r="P20" s="345">
        <v>367</v>
      </c>
      <c r="Q20" s="345">
        <v>524</v>
      </c>
      <c r="R20" s="362">
        <v>685</v>
      </c>
      <c r="S20" s="343">
        <v>2.78</v>
      </c>
      <c r="T20" s="343">
        <v>0.71</v>
      </c>
      <c r="U20" s="343">
        <v>0.6</v>
      </c>
      <c r="V20" s="354">
        <v>0.17</v>
      </c>
      <c r="W20" s="344">
        <v>8.1999999999999993</v>
      </c>
      <c r="X20" s="344">
        <v>2.6</v>
      </c>
      <c r="Y20" s="344">
        <v>3.2</v>
      </c>
      <c r="Z20" s="346">
        <v>1.2</v>
      </c>
    </row>
    <row r="21" spans="1:26" ht="15">
      <c r="A21" s="352">
        <v>2007</v>
      </c>
      <c r="B21" s="343">
        <v>0.65</v>
      </c>
      <c r="C21" s="343">
        <v>0.57999999999999996</v>
      </c>
      <c r="D21" s="343">
        <v>0.12</v>
      </c>
      <c r="E21" s="354">
        <v>0.13</v>
      </c>
      <c r="F21" s="344">
        <v>1.8</v>
      </c>
      <c r="G21" s="344">
        <v>2</v>
      </c>
      <c r="H21" s="344">
        <v>0.6</v>
      </c>
      <c r="I21" s="346">
        <v>0.9</v>
      </c>
      <c r="J21" s="343">
        <v>0.55000000000000004</v>
      </c>
      <c r="K21" s="343">
        <v>1.17</v>
      </c>
      <c r="L21" s="343">
        <v>0.91</v>
      </c>
      <c r="M21" s="354">
        <v>0.91</v>
      </c>
      <c r="N21" s="360">
        <v>2007</v>
      </c>
      <c r="O21" s="345">
        <v>276</v>
      </c>
      <c r="P21" s="345">
        <v>345</v>
      </c>
      <c r="Q21" s="345">
        <v>534</v>
      </c>
      <c r="R21" s="362">
        <v>672</v>
      </c>
      <c r="S21" s="343">
        <v>1.83</v>
      </c>
      <c r="T21" s="343">
        <v>0.98</v>
      </c>
      <c r="U21" s="343">
        <v>0.23</v>
      </c>
      <c r="V21" s="354">
        <v>0.26</v>
      </c>
      <c r="W21" s="344">
        <v>5.0999999999999996</v>
      </c>
      <c r="X21" s="344">
        <v>3.4</v>
      </c>
      <c r="Y21" s="344">
        <v>1.2</v>
      </c>
      <c r="Z21" s="346">
        <v>1.7</v>
      </c>
    </row>
    <row r="22" spans="1:26" ht="15">
      <c r="A22" s="352">
        <v>2008</v>
      </c>
      <c r="B22" s="343">
        <v>0.9</v>
      </c>
      <c r="C22" s="343">
        <v>0.28000000000000003</v>
      </c>
      <c r="D22" s="343">
        <v>0.1</v>
      </c>
      <c r="E22" s="354">
        <v>0.06</v>
      </c>
      <c r="F22" s="344">
        <v>2.2000000000000002</v>
      </c>
      <c r="G22" s="344">
        <v>0.9</v>
      </c>
      <c r="H22" s="344">
        <v>0.6</v>
      </c>
      <c r="I22" s="346">
        <v>0.5</v>
      </c>
      <c r="J22" s="343">
        <v>0.89</v>
      </c>
      <c r="K22" s="343">
        <v>0.62</v>
      </c>
      <c r="L22" s="343">
        <v>0.82</v>
      </c>
      <c r="M22" s="354">
        <v>0.82</v>
      </c>
      <c r="N22" s="360">
        <v>2008</v>
      </c>
      <c r="O22" s="345">
        <v>243</v>
      </c>
      <c r="P22" s="345">
        <v>342</v>
      </c>
      <c r="Q22" s="345">
        <v>597</v>
      </c>
      <c r="R22" s="362">
        <v>754</v>
      </c>
      <c r="S22" s="343">
        <v>1.8</v>
      </c>
      <c r="T22" s="343">
        <v>0.71</v>
      </c>
      <c r="U22" s="343">
        <v>0.2</v>
      </c>
      <c r="V22" s="354">
        <v>0.13</v>
      </c>
      <c r="W22" s="344">
        <v>4.4000000000000004</v>
      </c>
      <c r="X22" s="344">
        <v>2.4</v>
      </c>
      <c r="Y22" s="344">
        <v>1.2</v>
      </c>
      <c r="Z22" s="346">
        <v>1</v>
      </c>
    </row>
    <row r="23" spans="1:26" ht="15">
      <c r="A23" s="352">
        <v>2009</v>
      </c>
      <c r="B23" s="343">
        <v>0.71</v>
      </c>
      <c r="C23" s="343">
        <v>0.3</v>
      </c>
      <c r="D23" s="343">
        <v>0.15</v>
      </c>
      <c r="E23" s="354">
        <v>0.06</v>
      </c>
      <c r="F23" s="344">
        <v>1.7</v>
      </c>
      <c r="G23" s="344">
        <v>1.1000000000000001</v>
      </c>
      <c r="H23" s="344">
        <v>0.9</v>
      </c>
      <c r="I23" s="346">
        <v>0.4</v>
      </c>
      <c r="J23" s="343">
        <v>0.41</v>
      </c>
      <c r="K23" s="343">
        <v>1.18</v>
      </c>
      <c r="L23" s="343">
        <v>1.22</v>
      </c>
      <c r="M23" s="354">
        <v>1.22</v>
      </c>
      <c r="N23" s="360">
        <v>2009</v>
      </c>
      <c r="O23" s="345">
        <v>240</v>
      </c>
      <c r="P23" s="345">
        <v>376</v>
      </c>
      <c r="Q23" s="345">
        <v>567</v>
      </c>
      <c r="R23" s="362">
        <v>749</v>
      </c>
      <c r="S23" s="343">
        <v>2.52</v>
      </c>
      <c r="T23" s="343">
        <v>0.5</v>
      </c>
      <c r="U23" s="343">
        <v>0.26</v>
      </c>
      <c r="V23" s="354">
        <v>0.1</v>
      </c>
      <c r="W23" s="344">
        <v>6</v>
      </c>
      <c r="X23" s="344">
        <v>1.9</v>
      </c>
      <c r="Y23" s="344">
        <v>1.5</v>
      </c>
      <c r="Z23" s="346">
        <v>0.7</v>
      </c>
    </row>
    <row r="24" spans="1:26" ht="15">
      <c r="A24" s="352">
        <v>2010</v>
      </c>
      <c r="B24" s="343">
        <v>0.53</v>
      </c>
      <c r="C24" s="343">
        <v>0.39</v>
      </c>
      <c r="D24" s="343">
        <v>0.05</v>
      </c>
      <c r="E24" s="354">
        <v>0.03</v>
      </c>
      <c r="F24" s="344">
        <v>1.4</v>
      </c>
      <c r="G24" s="344">
        <v>1.3</v>
      </c>
      <c r="H24" s="344">
        <v>0.3</v>
      </c>
      <c r="I24" s="346">
        <v>0.2</v>
      </c>
      <c r="J24" s="343">
        <v>0.28000000000000003</v>
      </c>
      <c r="K24" s="343">
        <v>0.55000000000000004</v>
      </c>
      <c r="L24" s="343">
        <v>0.75</v>
      </c>
      <c r="M24" s="354">
        <v>0.75</v>
      </c>
      <c r="N24" s="360">
        <v>2010</v>
      </c>
      <c r="O24" s="345">
        <v>272</v>
      </c>
      <c r="P24" s="345">
        <v>327</v>
      </c>
      <c r="Q24" s="345">
        <v>581</v>
      </c>
      <c r="R24" s="362">
        <v>755</v>
      </c>
      <c r="S24" s="343">
        <v>2.63</v>
      </c>
      <c r="T24" s="343">
        <v>1.1200000000000001</v>
      </c>
      <c r="U24" s="343">
        <v>0.1</v>
      </c>
      <c r="V24" s="354">
        <v>7.0000000000000007E-2</v>
      </c>
      <c r="W24" s="344">
        <v>7.2</v>
      </c>
      <c r="X24" s="344">
        <v>3.6</v>
      </c>
      <c r="Y24" s="344">
        <v>0.6</v>
      </c>
      <c r="Z24" s="346">
        <v>0.5</v>
      </c>
    </row>
    <row r="25" spans="1:26" ht="15">
      <c r="A25" s="352">
        <v>2011</v>
      </c>
      <c r="B25" s="343">
        <v>0.88</v>
      </c>
      <c r="C25" s="343">
        <v>0.55000000000000004</v>
      </c>
      <c r="D25" s="343">
        <v>0.23</v>
      </c>
      <c r="E25" s="354">
        <v>0.03</v>
      </c>
      <c r="F25" s="344">
        <v>2.1</v>
      </c>
      <c r="G25" s="344">
        <v>2.2000000000000002</v>
      </c>
      <c r="H25" s="344">
        <v>1.2</v>
      </c>
      <c r="I25" s="346">
        <v>0.2</v>
      </c>
      <c r="J25" s="343">
        <v>0.52</v>
      </c>
      <c r="K25" s="343">
        <v>0.68</v>
      </c>
      <c r="L25" s="343">
        <v>1.01</v>
      </c>
      <c r="M25" s="354">
        <v>1.01</v>
      </c>
      <c r="N25" s="360">
        <v>2011</v>
      </c>
      <c r="O25" s="345">
        <v>237</v>
      </c>
      <c r="P25" s="345">
        <v>404</v>
      </c>
      <c r="Q25" s="345">
        <v>533</v>
      </c>
      <c r="R25" s="362">
        <v>712</v>
      </c>
      <c r="S25" s="343">
        <v>2.58</v>
      </c>
      <c r="T25" s="343">
        <v>1.33</v>
      </c>
      <c r="U25" s="343">
        <v>0.43</v>
      </c>
      <c r="V25" s="354">
        <v>0.05</v>
      </c>
      <c r="W25" s="344">
        <v>6.1</v>
      </c>
      <c r="X25" s="344">
        <v>5.4</v>
      </c>
      <c r="Y25" s="344">
        <v>2.2999999999999998</v>
      </c>
      <c r="Z25" s="346">
        <v>0.4</v>
      </c>
    </row>
    <row r="26" spans="1:26" ht="15">
      <c r="A26" s="352">
        <v>2012</v>
      </c>
      <c r="B26" s="343">
        <v>0.7</v>
      </c>
      <c r="C26" s="343">
        <v>0.42</v>
      </c>
      <c r="D26" s="343">
        <v>0.22</v>
      </c>
      <c r="E26" s="354">
        <v>0.06</v>
      </c>
      <c r="F26" s="344">
        <v>2</v>
      </c>
      <c r="G26" s="344">
        <v>1.4</v>
      </c>
      <c r="H26" s="344">
        <v>1.1000000000000001</v>
      </c>
      <c r="I26" s="346">
        <v>0.4</v>
      </c>
      <c r="J26" s="343">
        <v>0.47</v>
      </c>
      <c r="K26" s="343">
        <v>0.66</v>
      </c>
      <c r="L26" s="343">
        <v>0.84</v>
      </c>
      <c r="M26" s="354">
        <v>0.84</v>
      </c>
      <c r="N26" s="360">
        <v>2012</v>
      </c>
      <c r="O26" s="345">
        <v>280</v>
      </c>
      <c r="P26" s="345">
        <v>347</v>
      </c>
      <c r="Q26" s="345">
        <v>519</v>
      </c>
      <c r="R26" s="362">
        <v>688</v>
      </c>
      <c r="S26" s="343">
        <v>2.2400000000000002</v>
      </c>
      <c r="T26" s="343">
        <v>1.02</v>
      </c>
      <c r="U26" s="343">
        <v>0.45</v>
      </c>
      <c r="V26" s="354">
        <v>0.12</v>
      </c>
      <c r="W26" s="344">
        <v>6.3</v>
      </c>
      <c r="X26" s="344">
        <v>3.5</v>
      </c>
      <c r="Y26" s="344">
        <v>2.2999999999999998</v>
      </c>
      <c r="Z26" s="346">
        <v>0.8</v>
      </c>
    </row>
    <row r="27" spans="1:26" ht="15">
      <c r="A27" s="352">
        <v>2013</v>
      </c>
      <c r="B27" s="343">
        <v>1.03</v>
      </c>
      <c r="C27" s="343">
        <v>0.42</v>
      </c>
      <c r="D27" s="343">
        <v>0.12</v>
      </c>
      <c r="E27" s="354">
        <v>0.06</v>
      </c>
      <c r="F27" s="344">
        <v>2.5</v>
      </c>
      <c r="G27" s="344">
        <v>1.5</v>
      </c>
      <c r="H27" s="344">
        <v>0.7</v>
      </c>
      <c r="I27" s="346">
        <v>0.4</v>
      </c>
      <c r="J27" s="343">
        <v>0.56000000000000005</v>
      </c>
      <c r="K27" s="343">
        <v>0.76</v>
      </c>
      <c r="L27" s="343">
        <v>0.53</v>
      </c>
      <c r="M27" s="354">
        <v>0.53</v>
      </c>
      <c r="N27" s="360">
        <v>2013</v>
      </c>
      <c r="O27" s="345">
        <v>239</v>
      </c>
      <c r="P27" s="345">
        <v>345</v>
      </c>
      <c r="Q27" s="345">
        <v>557</v>
      </c>
      <c r="R27" s="362">
        <v>668</v>
      </c>
      <c r="S27" s="343">
        <v>2.86</v>
      </c>
      <c r="T27" s="343">
        <v>0.94</v>
      </c>
      <c r="U27" s="343">
        <v>0.35</v>
      </c>
      <c r="V27" s="354">
        <v>0.17</v>
      </c>
      <c r="W27" s="344">
        <v>6.9</v>
      </c>
      <c r="X27" s="344">
        <v>3.3</v>
      </c>
      <c r="Y27" s="344">
        <v>2</v>
      </c>
      <c r="Z27" s="346">
        <v>1.1000000000000001</v>
      </c>
    </row>
    <row r="28" spans="1:26" ht="15">
      <c r="A28" s="352">
        <v>2014</v>
      </c>
      <c r="B28" s="343">
        <v>0.47</v>
      </c>
      <c r="C28" s="343">
        <v>0.28000000000000003</v>
      </c>
      <c r="D28" s="343">
        <v>0.11</v>
      </c>
      <c r="E28" s="354">
        <v>0.08</v>
      </c>
      <c r="F28" s="344">
        <v>1.1000000000000001</v>
      </c>
      <c r="G28" s="344">
        <v>1</v>
      </c>
      <c r="H28" s="344">
        <v>0.6</v>
      </c>
      <c r="I28" s="346">
        <v>0.5</v>
      </c>
      <c r="J28" s="343">
        <v>0.28999999999999998</v>
      </c>
      <c r="K28" s="343">
        <v>0.36</v>
      </c>
      <c r="L28" s="343">
        <v>0.61</v>
      </c>
      <c r="M28" s="354">
        <v>0.61</v>
      </c>
      <c r="N28" s="360">
        <v>2014</v>
      </c>
      <c r="O28" s="345">
        <v>233</v>
      </c>
      <c r="P28" s="345">
        <v>359</v>
      </c>
      <c r="Q28" s="345">
        <v>560</v>
      </c>
      <c r="R28" s="362">
        <v>701</v>
      </c>
      <c r="S28" s="343">
        <v>2.29</v>
      </c>
      <c r="T28" s="343">
        <v>1.0900000000000001</v>
      </c>
      <c r="U28" s="343">
        <v>0.3</v>
      </c>
      <c r="V28" s="354">
        <v>0.2</v>
      </c>
      <c r="W28" s="344">
        <v>5.3</v>
      </c>
      <c r="X28" s="344">
        <v>3.9</v>
      </c>
      <c r="Y28" s="344">
        <v>1.7</v>
      </c>
      <c r="Z28" s="346">
        <v>1.4</v>
      </c>
    </row>
    <row r="29" spans="1:26" ht="15">
      <c r="A29" s="352">
        <v>2015</v>
      </c>
      <c r="B29" s="343">
        <v>0.61</v>
      </c>
      <c r="C29" s="343">
        <v>0.24</v>
      </c>
      <c r="D29" s="343">
        <v>0.2</v>
      </c>
      <c r="E29" s="354">
        <v>7.0000000000000007E-2</v>
      </c>
      <c r="F29" s="344">
        <v>1.5</v>
      </c>
      <c r="G29" s="344">
        <v>0.9</v>
      </c>
      <c r="H29" s="344">
        <v>1.1000000000000001</v>
      </c>
      <c r="I29" s="346">
        <v>0.5</v>
      </c>
      <c r="J29" s="343">
        <v>0.27</v>
      </c>
      <c r="K29" s="343">
        <v>0.28999999999999998</v>
      </c>
      <c r="L29" s="343">
        <v>0.61</v>
      </c>
      <c r="M29" s="354">
        <v>0.61</v>
      </c>
      <c r="N29" s="360">
        <v>2015</v>
      </c>
      <c r="O29" s="345">
        <v>247</v>
      </c>
      <c r="P29" s="345">
        <v>352</v>
      </c>
      <c r="Q29" s="345">
        <v>546</v>
      </c>
      <c r="R29" s="362">
        <v>680</v>
      </c>
      <c r="S29" s="343">
        <v>3.12</v>
      </c>
      <c r="T29" s="343">
        <v>1.1499999999999999</v>
      </c>
      <c r="U29" s="343">
        <v>0.51</v>
      </c>
      <c r="V29" s="354">
        <v>0.18</v>
      </c>
      <c r="W29" s="344">
        <v>7.7</v>
      </c>
      <c r="X29" s="344">
        <v>4.0999999999999996</v>
      </c>
      <c r="Y29" s="344">
        <v>2.8</v>
      </c>
      <c r="Z29" s="346">
        <v>1.2</v>
      </c>
    </row>
    <row r="30" spans="1:26" ht="15">
      <c r="A30" s="352">
        <v>2016</v>
      </c>
      <c r="B30" s="343">
        <v>0.92</v>
      </c>
      <c r="C30" s="343">
        <v>0.55000000000000004</v>
      </c>
      <c r="D30" s="343">
        <v>0.18</v>
      </c>
      <c r="E30" s="354">
        <v>0.08</v>
      </c>
      <c r="F30" s="344">
        <v>2.5</v>
      </c>
      <c r="G30" s="344">
        <v>2</v>
      </c>
      <c r="H30" s="344">
        <v>1</v>
      </c>
      <c r="I30" s="346">
        <v>0.6</v>
      </c>
      <c r="J30" s="343">
        <v>0.4</v>
      </c>
      <c r="K30" s="343">
        <v>0.53</v>
      </c>
      <c r="L30" s="343">
        <v>0.46</v>
      </c>
      <c r="M30" s="354">
        <v>0.46</v>
      </c>
      <c r="N30" s="360">
        <v>2016</v>
      </c>
      <c r="O30" s="345">
        <v>270</v>
      </c>
      <c r="P30" s="345">
        <v>356</v>
      </c>
      <c r="Q30" s="345">
        <v>539</v>
      </c>
      <c r="R30" s="362">
        <v>709</v>
      </c>
      <c r="S30" s="343">
        <v>3.33</v>
      </c>
      <c r="T30" s="343">
        <v>1.6</v>
      </c>
      <c r="U30" s="343">
        <v>0.57999999999999996</v>
      </c>
      <c r="V30" s="354">
        <v>0.25</v>
      </c>
      <c r="W30" s="344">
        <v>9</v>
      </c>
      <c r="X30" s="344">
        <v>5.7</v>
      </c>
      <c r="Y30" s="344">
        <v>3.1</v>
      </c>
      <c r="Z30" s="346">
        <v>1.8</v>
      </c>
    </row>
    <row r="31" spans="1:26" ht="15">
      <c r="A31" s="352">
        <v>2017</v>
      </c>
      <c r="B31" s="343">
        <v>0.71</v>
      </c>
      <c r="C31" s="343">
        <v>0.4</v>
      </c>
      <c r="D31" s="343">
        <v>0.19</v>
      </c>
      <c r="E31" s="354">
        <v>0.11</v>
      </c>
      <c r="F31" s="344">
        <v>1.4</v>
      </c>
      <c r="G31" s="344">
        <v>1.4</v>
      </c>
      <c r="H31" s="344">
        <v>1</v>
      </c>
      <c r="I31" s="346">
        <v>0.8</v>
      </c>
      <c r="J31" s="343">
        <v>0.28999999999999998</v>
      </c>
      <c r="K31" s="343">
        <v>0.39</v>
      </c>
      <c r="L31" s="343">
        <v>0.46</v>
      </c>
      <c r="M31" s="354">
        <v>0.46</v>
      </c>
      <c r="N31" s="360">
        <v>2017</v>
      </c>
      <c r="O31" s="345">
        <v>198</v>
      </c>
      <c r="P31" s="345">
        <v>354</v>
      </c>
      <c r="Q31" s="345">
        <v>540</v>
      </c>
      <c r="R31" s="362">
        <v>738</v>
      </c>
      <c r="S31" s="343">
        <v>3.38</v>
      </c>
      <c r="T31" s="343">
        <v>1.5</v>
      </c>
      <c r="U31" s="343">
        <v>0.63</v>
      </c>
      <c r="V31" s="354">
        <v>0.35</v>
      </c>
      <c r="W31" s="344">
        <v>6.7</v>
      </c>
      <c r="X31" s="344">
        <v>5.3</v>
      </c>
      <c r="Y31" s="344">
        <v>3.4</v>
      </c>
      <c r="Z31" s="346">
        <v>2.6</v>
      </c>
    </row>
    <row r="32" spans="1:26" ht="15">
      <c r="A32" s="352">
        <v>2018</v>
      </c>
      <c r="B32" s="343">
        <v>2.1</v>
      </c>
      <c r="C32" s="343">
        <v>1.07</v>
      </c>
      <c r="D32" s="343">
        <v>0.37</v>
      </c>
      <c r="E32" s="354">
        <v>0.23</v>
      </c>
      <c r="F32" s="344">
        <v>4.5999999999999996</v>
      </c>
      <c r="G32" s="344">
        <v>3.9</v>
      </c>
      <c r="H32" s="344">
        <v>2.1</v>
      </c>
      <c r="I32" s="346">
        <v>1.8</v>
      </c>
      <c r="J32" s="343">
        <v>0.92</v>
      </c>
      <c r="K32" s="343">
        <v>1.34</v>
      </c>
      <c r="L32" s="343">
        <v>1.02</v>
      </c>
      <c r="M32" s="354">
        <v>1.02</v>
      </c>
      <c r="N32" s="360">
        <v>2018</v>
      </c>
      <c r="O32" s="345">
        <v>222</v>
      </c>
      <c r="P32" s="345">
        <v>363</v>
      </c>
      <c r="Q32" s="345">
        <v>571</v>
      </c>
      <c r="R32" s="362">
        <v>772</v>
      </c>
      <c r="S32" s="343">
        <v>4.1100000000000003</v>
      </c>
      <c r="T32" s="343">
        <v>1.69</v>
      </c>
      <c r="U32" s="343">
        <v>0.68</v>
      </c>
      <c r="V32" s="354">
        <v>0.42</v>
      </c>
      <c r="W32" s="344">
        <v>9.1</v>
      </c>
      <c r="X32" s="344">
        <v>6.1</v>
      </c>
      <c r="Y32" s="344">
        <v>3.9</v>
      </c>
      <c r="Z32" s="346">
        <v>3.2</v>
      </c>
    </row>
    <row r="33" spans="1:26" ht="15">
      <c r="A33" s="352">
        <v>2019</v>
      </c>
      <c r="B33" s="343">
        <v>0.5</v>
      </c>
      <c r="C33" s="343">
        <v>0.65</v>
      </c>
      <c r="D33" s="343">
        <v>0.12</v>
      </c>
      <c r="E33" s="354">
        <v>0.1</v>
      </c>
      <c r="F33" s="344">
        <v>1.1000000000000001</v>
      </c>
      <c r="G33" s="344">
        <v>2.2000000000000002</v>
      </c>
      <c r="H33" s="344">
        <v>0.7</v>
      </c>
      <c r="I33" s="346">
        <v>0.8</v>
      </c>
      <c r="J33" s="343">
        <v>0.56999999999999995</v>
      </c>
      <c r="K33" s="343">
        <v>1.1599999999999999</v>
      </c>
      <c r="L33" s="343">
        <v>0.62</v>
      </c>
      <c r="M33" s="354">
        <v>0.62</v>
      </c>
      <c r="N33" s="360">
        <v>2019</v>
      </c>
      <c r="O33" s="345">
        <v>229</v>
      </c>
      <c r="P33" s="345">
        <v>339</v>
      </c>
      <c r="Q33" s="345">
        <v>571</v>
      </c>
      <c r="R33" s="362">
        <v>762</v>
      </c>
      <c r="S33" s="343">
        <v>1.35</v>
      </c>
      <c r="T33" s="343">
        <v>1.1000000000000001</v>
      </c>
      <c r="U33" s="343">
        <v>0.3</v>
      </c>
      <c r="V33" s="354">
        <v>0.27</v>
      </c>
      <c r="W33" s="344">
        <v>3.1</v>
      </c>
      <c r="X33" s="344">
        <v>3.7</v>
      </c>
      <c r="Y33" s="344">
        <v>1.7</v>
      </c>
      <c r="Z33" s="346">
        <v>2</v>
      </c>
    </row>
    <row r="34" spans="1:26" ht="15">
      <c r="A34" s="352">
        <v>2020</v>
      </c>
      <c r="B34" s="343">
        <v>0.32</v>
      </c>
      <c r="C34" s="343">
        <v>0.16</v>
      </c>
      <c r="D34" s="343">
        <v>0.08</v>
      </c>
      <c r="E34" s="354">
        <v>7.0000000000000007E-2</v>
      </c>
      <c r="F34" s="344">
        <v>0.9</v>
      </c>
      <c r="G34" s="344">
        <v>0.6</v>
      </c>
      <c r="H34" s="344">
        <v>0.5</v>
      </c>
      <c r="I34" s="346">
        <v>0.5</v>
      </c>
      <c r="J34" s="343">
        <v>0.27</v>
      </c>
      <c r="K34" s="343">
        <v>0.48</v>
      </c>
      <c r="L34" s="343">
        <v>0.54</v>
      </c>
      <c r="M34" s="354">
        <v>0.54</v>
      </c>
      <c r="N34" s="360">
        <v>2020</v>
      </c>
      <c r="O34" s="345">
        <v>284</v>
      </c>
      <c r="P34" s="345">
        <v>360</v>
      </c>
      <c r="Q34" s="345">
        <v>564</v>
      </c>
      <c r="R34" s="362">
        <v>744</v>
      </c>
      <c r="S34" s="343">
        <v>1.62</v>
      </c>
      <c r="T34" s="343">
        <v>0.51</v>
      </c>
      <c r="U34" s="343">
        <v>0.23</v>
      </c>
      <c r="V34" s="354">
        <v>0.2</v>
      </c>
      <c r="W34" s="344">
        <v>4.5999999999999996</v>
      </c>
      <c r="X34" s="344">
        <v>1.8</v>
      </c>
      <c r="Y34" s="344">
        <v>1.3</v>
      </c>
      <c r="Z34" s="346">
        <v>1.5</v>
      </c>
    </row>
    <row r="35" spans="1:26" ht="15">
      <c r="A35" s="352">
        <v>2021</v>
      </c>
      <c r="B35" s="343">
        <v>1.21</v>
      </c>
      <c r="C35" s="343">
        <v>0.41</v>
      </c>
      <c r="D35" s="343">
        <v>0.09</v>
      </c>
      <c r="E35" s="354">
        <v>7.0000000000000007E-2</v>
      </c>
      <c r="F35" s="344">
        <v>3</v>
      </c>
      <c r="G35" s="344">
        <v>1.5</v>
      </c>
      <c r="H35" s="344">
        <v>0.5</v>
      </c>
      <c r="I35" s="346">
        <v>0.6</v>
      </c>
      <c r="J35" s="343">
        <v>0.51</v>
      </c>
      <c r="K35" s="343">
        <v>0.89</v>
      </c>
      <c r="L35" s="343">
        <v>0.73</v>
      </c>
      <c r="M35" s="354">
        <v>0.73</v>
      </c>
      <c r="N35" s="360">
        <v>2021</v>
      </c>
      <c r="O35" s="345">
        <v>251</v>
      </c>
      <c r="P35" s="345">
        <v>356</v>
      </c>
      <c r="Q35" s="345">
        <v>557</v>
      </c>
      <c r="R35" s="362">
        <v>768</v>
      </c>
      <c r="S35" s="343">
        <v>3.64</v>
      </c>
      <c r="T35" s="343">
        <v>0.83</v>
      </c>
      <c r="U35" s="343">
        <v>0.21</v>
      </c>
      <c r="V35" s="354">
        <v>0.17</v>
      </c>
      <c r="W35" s="344">
        <v>9.1</v>
      </c>
      <c r="X35" s="344">
        <v>2.9</v>
      </c>
      <c r="Y35" s="344">
        <v>1.2</v>
      </c>
      <c r="Z35" s="346">
        <v>1.3</v>
      </c>
    </row>
    <row r="36" spans="1:26" ht="15">
      <c r="A36" s="352">
        <v>2022</v>
      </c>
      <c r="B36" s="343">
        <v>1.72</v>
      </c>
      <c r="C36" s="343">
        <v>0.84</v>
      </c>
      <c r="D36" s="343">
        <v>0.03</v>
      </c>
      <c r="E36" s="354">
        <v>0.02</v>
      </c>
      <c r="F36" s="344">
        <v>4.3</v>
      </c>
      <c r="G36" s="344">
        <v>2.8</v>
      </c>
      <c r="H36" s="344">
        <v>0.2</v>
      </c>
      <c r="I36" s="346">
        <v>0.1</v>
      </c>
      <c r="J36" s="343">
        <v>0.55000000000000004</v>
      </c>
      <c r="K36" s="343">
        <v>1.1000000000000001</v>
      </c>
      <c r="L36" s="343">
        <v>0.2</v>
      </c>
      <c r="M36" s="354">
        <v>0.2</v>
      </c>
      <c r="N36" s="360">
        <v>2022</v>
      </c>
      <c r="O36" s="345">
        <v>252</v>
      </c>
      <c r="P36" s="345">
        <v>330</v>
      </c>
      <c r="Q36" s="345">
        <v>578</v>
      </c>
      <c r="R36" s="362">
        <v>714</v>
      </c>
      <c r="S36" s="343">
        <v>4.84</v>
      </c>
      <c r="T36" s="343">
        <v>1.47</v>
      </c>
      <c r="U36" s="343">
        <v>0.23</v>
      </c>
      <c r="V36" s="354">
        <v>0.12</v>
      </c>
      <c r="W36" s="344">
        <v>12.2</v>
      </c>
      <c r="X36" s="344">
        <v>4.9000000000000004</v>
      </c>
      <c r="Y36" s="344">
        <v>1.3</v>
      </c>
      <c r="Z36" s="346">
        <v>0.9</v>
      </c>
    </row>
    <row r="37" spans="1:26" ht="15">
      <c r="A37" s="352">
        <v>2023</v>
      </c>
      <c r="B37" s="343">
        <v>1.45</v>
      </c>
      <c r="C37" s="343">
        <v>1.05</v>
      </c>
      <c r="D37" s="343">
        <v>0.13</v>
      </c>
      <c r="E37" s="354">
        <v>0.08</v>
      </c>
      <c r="F37" s="344">
        <v>3.2</v>
      </c>
      <c r="G37" s="344">
        <v>3.7</v>
      </c>
      <c r="H37" s="344">
        <v>0.7</v>
      </c>
      <c r="I37" s="346">
        <v>0.6</v>
      </c>
      <c r="J37" s="343">
        <v>0.75</v>
      </c>
      <c r="K37" s="343">
        <v>1.08</v>
      </c>
      <c r="L37" s="343">
        <v>0.65</v>
      </c>
      <c r="M37" s="354">
        <v>0.65</v>
      </c>
      <c r="N37" s="360">
        <v>2023</v>
      </c>
      <c r="O37" s="345">
        <v>223</v>
      </c>
      <c r="P37" s="345">
        <v>348</v>
      </c>
      <c r="Q37" s="345">
        <v>558</v>
      </c>
      <c r="R37" s="362">
        <v>715</v>
      </c>
      <c r="S37" s="343">
        <v>3.27</v>
      </c>
      <c r="T37" s="343">
        <v>1.87</v>
      </c>
      <c r="U37" s="343">
        <v>0.33</v>
      </c>
      <c r="V37" s="354">
        <v>0.19</v>
      </c>
      <c r="W37" s="344">
        <v>7.3</v>
      </c>
      <c r="X37" s="344">
        <v>6.5</v>
      </c>
      <c r="Y37" s="344">
        <v>1.8</v>
      </c>
      <c r="Z37" s="346">
        <v>1.4</v>
      </c>
    </row>
    <row r="38" spans="1:26" ht="15">
      <c r="A38" s="353">
        <v>2024</v>
      </c>
      <c r="B38" s="347">
        <v>0.54</v>
      </c>
      <c r="C38" s="347">
        <v>0.43</v>
      </c>
      <c r="D38" s="347">
        <v>0.16</v>
      </c>
      <c r="E38" s="355">
        <v>7.0000000000000007E-2</v>
      </c>
      <c r="F38" s="348">
        <v>1.2</v>
      </c>
      <c r="G38" s="348">
        <v>1.6</v>
      </c>
      <c r="H38" s="348">
        <v>0.9</v>
      </c>
      <c r="I38" s="350">
        <v>0.5</v>
      </c>
      <c r="J38" s="347">
        <v>0.61</v>
      </c>
      <c r="K38" s="347">
        <v>0.69</v>
      </c>
      <c r="L38" s="347">
        <v>0.6</v>
      </c>
      <c r="M38" s="355">
        <v>0.6</v>
      </c>
      <c r="N38" s="361">
        <v>2024</v>
      </c>
      <c r="O38" s="349">
        <v>224</v>
      </c>
      <c r="P38" s="349">
        <v>367</v>
      </c>
      <c r="Q38" s="349">
        <v>571</v>
      </c>
      <c r="R38" s="363">
        <v>720</v>
      </c>
      <c r="S38" s="347">
        <v>1.4</v>
      </c>
      <c r="T38" s="347">
        <v>1.04</v>
      </c>
      <c r="U38" s="347">
        <v>0.42</v>
      </c>
      <c r="V38" s="355">
        <v>0.18</v>
      </c>
      <c r="W38" s="348">
        <v>3.1</v>
      </c>
      <c r="X38" s="348">
        <v>3.8</v>
      </c>
      <c r="Y38" s="348">
        <v>2.4</v>
      </c>
      <c r="Z38" s="350">
        <v>1.3</v>
      </c>
    </row>
  </sheetData>
  <mergeCells count="8">
    <mergeCell ref="O4:R4"/>
    <mergeCell ref="S4:V4"/>
    <mergeCell ref="W4:Z4"/>
    <mergeCell ref="A4:A5"/>
    <mergeCell ref="B4:E4"/>
    <mergeCell ref="F4:I4"/>
    <mergeCell ref="J4:M4"/>
    <mergeCell ref="N4:N5"/>
  </mergeCells>
  <phoneticPr fontId="1"/>
  <pageMargins left="0.7" right="0.7" top="0.75" bottom="0.75" header="0.3" footer="0.3"/>
  <pageSetup paperSize="9" orientation="portrait" horizontalDpi="0" verticalDpi="0"/>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29FCB-07DB-4EDE-81A2-E3A0E85F94DB}">
  <dimension ref="A1:X19"/>
  <sheetViews>
    <sheetView zoomScale="89" zoomScaleNormal="89" workbookViewId="0">
      <selection activeCell="A2" sqref="A2"/>
    </sheetView>
  </sheetViews>
  <sheetFormatPr defaultColWidth="8.875" defaultRowHeight="14.1" customHeight="1"/>
  <cols>
    <col min="1" max="1" width="12" style="1" customWidth="1"/>
    <col min="2" max="4" width="8.875" style="1"/>
    <col min="5" max="6" width="8.875" style="1" customWidth="1"/>
    <col min="7" max="16384" width="8.875" style="1"/>
  </cols>
  <sheetData>
    <row r="1" spans="1:24" ht="14.1" customHeight="1">
      <c r="A1" s="1" t="str">
        <f>Citation!A3</f>
        <v>Imoto J., Yoda M., Muko S., Fujinami Y., Kunimatsu S. 2026. Stock assessment and evaluation of the Tsushima Warm Current stock of spotted mackerel (fiscal year 2025). Marine fisheries stock assessment and evaluation for Japanese waters. Japan Fisheries Agency and Japan Fisheries Research and Education Agency, Tokyo,54 pp,</v>
      </c>
    </row>
    <row r="3" spans="1:24" ht="14.1" customHeight="1">
      <c r="A3" s="7" t="s">
        <v>143</v>
      </c>
      <c r="B3" s="6"/>
      <c r="C3" s="6"/>
      <c r="D3" s="6"/>
      <c r="E3" s="6"/>
    </row>
    <row r="4" spans="1:24" ht="14.1" customHeight="1">
      <c r="A4" s="27" t="s">
        <v>144</v>
      </c>
      <c r="B4" s="78">
        <v>0</v>
      </c>
      <c r="C4" s="78">
        <v>1</v>
      </c>
      <c r="D4" s="78">
        <v>2</v>
      </c>
      <c r="E4" s="78" t="s">
        <v>3</v>
      </c>
    </row>
    <row r="5" spans="1:24" ht="14.1" customHeight="1">
      <c r="A5" s="7" t="s">
        <v>145</v>
      </c>
      <c r="B5" s="79">
        <v>25.3</v>
      </c>
      <c r="C5" s="79">
        <v>29.7</v>
      </c>
      <c r="D5" s="79">
        <v>34.200000000000003</v>
      </c>
      <c r="E5" s="79">
        <v>36.9</v>
      </c>
    </row>
    <row r="6" spans="1:24" ht="14.1" customHeight="1">
      <c r="A6" s="7" t="s">
        <v>146</v>
      </c>
      <c r="B6" s="80">
        <v>224</v>
      </c>
      <c r="C6" s="80">
        <v>367</v>
      </c>
      <c r="D6" s="80">
        <v>571</v>
      </c>
      <c r="E6" s="80">
        <v>720</v>
      </c>
    </row>
    <row r="7" spans="1:24" ht="14.1" customHeight="1">
      <c r="A7" s="7" t="s">
        <v>147</v>
      </c>
      <c r="B7" s="80">
        <v>0</v>
      </c>
      <c r="C7" s="81">
        <v>0.6</v>
      </c>
      <c r="D7" s="81">
        <v>0.85</v>
      </c>
      <c r="E7" s="80">
        <v>1</v>
      </c>
    </row>
    <row r="8" spans="1:24" ht="14.1" customHeight="1">
      <c r="A8" s="26" t="s">
        <v>148</v>
      </c>
      <c r="B8" s="82">
        <v>0.4</v>
      </c>
      <c r="C8" s="82">
        <v>0.4</v>
      </c>
      <c r="D8" s="82">
        <v>0.4</v>
      </c>
      <c r="E8" s="82">
        <v>0.4</v>
      </c>
    </row>
    <row r="10" spans="1:24" ht="14.1" customHeight="1">
      <c r="A10" s="89" t="s">
        <v>157</v>
      </c>
      <c r="B10" s="6"/>
      <c r="C10" s="6"/>
      <c r="D10" s="6"/>
      <c r="E10" s="6"/>
      <c r="F10" s="6"/>
      <c r="G10" s="6"/>
      <c r="H10" s="6"/>
      <c r="I10" s="6"/>
      <c r="J10" s="6"/>
      <c r="K10" s="6"/>
    </row>
    <row r="11" spans="1:24" ht="14.1" customHeight="1">
      <c r="A11" s="27" t="s">
        <v>149</v>
      </c>
      <c r="B11" s="83" t="s">
        <v>15</v>
      </c>
      <c r="C11" s="27">
        <v>2003</v>
      </c>
      <c r="D11" s="27">
        <v>2004</v>
      </c>
      <c r="E11" s="27">
        <v>2005</v>
      </c>
      <c r="F11" s="27">
        <v>2006</v>
      </c>
      <c r="G11" s="27">
        <v>2007</v>
      </c>
      <c r="H11" s="27">
        <v>2008</v>
      </c>
      <c r="I11" s="27">
        <v>2009</v>
      </c>
      <c r="J11" s="27">
        <v>2010</v>
      </c>
      <c r="K11" s="27">
        <v>2011</v>
      </c>
      <c r="L11" s="27">
        <v>2012</v>
      </c>
      <c r="M11" s="27">
        <v>2013</v>
      </c>
      <c r="N11" s="27">
        <v>2014</v>
      </c>
      <c r="O11" s="28">
        <v>2015</v>
      </c>
      <c r="P11" s="28">
        <v>2016</v>
      </c>
      <c r="Q11" s="28">
        <v>2017</v>
      </c>
      <c r="R11" s="28">
        <v>2018</v>
      </c>
      <c r="S11" s="28">
        <v>2019</v>
      </c>
      <c r="T11" s="28">
        <v>2020</v>
      </c>
      <c r="U11" s="28">
        <v>2021</v>
      </c>
      <c r="V11" s="28">
        <v>2022</v>
      </c>
      <c r="W11" s="28">
        <v>2023</v>
      </c>
      <c r="X11" s="28">
        <v>2024</v>
      </c>
    </row>
    <row r="12" spans="1:24" ht="14.1" customHeight="1">
      <c r="A12" s="7" t="s">
        <v>96</v>
      </c>
      <c r="B12" s="7"/>
      <c r="C12" s="81"/>
      <c r="D12" s="81"/>
      <c r="E12" s="81"/>
      <c r="F12" s="81"/>
      <c r="G12" s="81"/>
      <c r="H12" s="81"/>
      <c r="I12" s="81"/>
      <c r="J12" s="81"/>
      <c r="K12" s="81"/>
      <c r="L12" s="81"/>
      <c r="M12" s="81"/>
      <c r="N12" s="81"/>
      <c r="O12" s="28"/>
      <c r="P12" s="28"/>
      <c r="Q12" s="28"/>
      <c r="R12" s="28"/>
      <c r="S12" s="28"/>
      <c r="T12" s="28"/>
      <c r="U12" s="28"/>
      <c r="V12" s="28"/>
      <c r="W12" s="28"/>
      <c r="X12" s="28"/>
    </row>
    <row r="13" spans="1:24" ht="14.1" customHeight="1">
      <c r="A13" s="7" t="s">
        <v>150</v>
      </c>
      <c r="B13" s="84">
        <v>1</v>
      </c>
      <c r="C13" s="81">
        <v>23.61</v>
      </c>
      <c r="D13" s="81">
        <v>22.93</v>
      </c>
      <c r="E13" s="81">
        <v>17.420000000000002</v>
      </c>
      <c r="F13" s="81">
        <v>21.27</v>
      </c>
      <c r="G13" s="81">
        <v>15.49</v>
      </c>
      <c r="H13" s="81">
        <v>16.93</v>
      </c>
      <c r="I13" s="81">
        <v>19.010000000000002</v>
      </c>
      <c r="J13" s="81">
        <v>12.16</v>
      </c>
      <c r="K13" s="81">
        <v>11.83</v>
      </c>
      <c r="L13" s="81">
        <v>13.81</v>
      </c>
      <c r="M13" s="81">
        <v>14.91</v>
      </c>
      <c r="N13" s="81">
        <v>16.87</v>
      </c>
      <c r="O13" s="7">
        <v>9.25</v>
      </c>
      <c r="P13" s="7">
        <v>18.48</v>
      </c>
      <c r="Q13" s="7">
        <v>10.49</v>
      </c>
      <c r="R13" s="7">
        <v>12.72</v>
      </c>
      <c r="S13" s="7">
        <v>6.78</v>
      </c>
      <c r="T13" s="7">
        <v>13.06</v>
      </c>
      <c r="U13" s="7">
        <v>14.06</v>
      </c>
      <c r="V13" s="7">
        <v>6.29</v>
      </c>
      <c r="W13" s="7">
        <v>5.79</v>
      </c>
      <c r="X13" s="7">
        <v>3.07</v>
      </c>
    </row>
    <row r="14" spans="1:24" ht="14.1" customHeight="1">
      <c r="A14" s="7" t="s">
        <v>151</v>
      </c>
      <c r="B14" s="84">
        <v>2</v>
      </c>
      <c r="C14" s="81">
        <v>8.51</v>
      </c>
      <c r="D14" s="81">
        <v>7.56</v>
      </c>
      <c r="E14" s="81">
        <v>12.64</v>
      </c>
      <c r="F14" s="81">
        <v>12.6</v>
      </c>
      <c r="G14" s="81">
        <v>12.22</v>
      </c>
      <c r="H14" s="81">
        <v>6.91</v>
      </c>
      <c r="I14" s="81">
        <v>10.37</v>
      </c>
      <c r="J14" s="81">
        <v>10.5</v>
      </c>
      <c r="K14" s="81">
        <v>7.01</v>
      </c>
      <c r="L14" s="81">
        <v>9.36</v>
      </c>
      <c r="M14" s="81">
        <v>7.37</v>
      </c>
      <c r="N14" s="81">
        <v>5.05</v>
      </c>
      <c r="O14" s="7">
        <v>5.53</v>
      </c>
      <c r="P14" s="7">
        <v>7.79</v>
      </c>
      <c r="Q14" s="7">
        <v>4.93</v>
      </c>
      <c r="R14" s="85">
        <v>7.6</v>
      </c>
      <c r="S14" s="7">
        <v>7.7</v>
      </c>
      <c r="T14" s="7">
        <v>4.59</v>
      </c>
      <c r="U14" s="7">
        <v>2.92</v>
      </c>
      <c r="V14" s="7">
        <v>6.39</v>
      </c>
      <c r="W14" s="7">
        <v>6.41</v>
      </c>
      <c r="X14" s="7">
        <v>4.5199999999999996</v>
      </c>
    </row>
    <row r="15" spans="1:24" ht="14.1" customHeight="1">
      <c r="A15" s="7" t="s">
        <v>152</v>
      </c>
      <c r="B15" s="84">
        <v>3</v>
      </c>
      <c r="C15" s="81">
        <v>3.11</v>
      </c>
      <c r="D15" s="81">
        <v>3.05</v>
      </c>
      <c r="E15" s="81">
        <v>4.99</v>
      </c>
      <c r="F15" s="81">
        <v>3.18</v>
      </c>
      <c r="G15" s="81">
        <v>4.0599999999999996</v>
      </c>
      <c r="H15" s="81">
        <v>2.34</v>
      </c>
      <c r="I15" s="81">
        <v>4.47</v>
      </c>
      <c r="J15" s="81">
        <v>1.54</v>
      </c>
      <c r="K15" s="81">
        <v>3.55</v>
      </c>
      <c r="L15" s="81">
        <v>3.8</v>
      </c>
      <c r="M15" s="81">
        <v>2.7</v>
      </c>
      <c r="N15" s="81">
        <v>2.39</v>
      </c>
      <c r="O15" s="7">
        <v>3.69</v>
      </c>
      <c r="P15" s="7">
        <v>1.99</v>
      </c>
      <c r="Q15" s="7">
        <v>2.93</v>
      </c>
      <c r="R15" s="7">
        <v>1.72</v>
      </c>
      <c r="S15" s="7">
        <v>3.32</v>
      </c>
      <c r="T15" s="7">
        <v>1.57</v>
      </c>
      <c r="U15" s="7">
        <v>2.36</v>
      </c>
      <c r="V15" s="85">
        <v>2.6</v>
      </c>
      <c r="W15" s="85">
        <v>5.19</v>
      </c>
      <c r="X15" s="85">
        <v>4.88</v>
      </c>
    </row>
    <row r="16" spans="1:24" ht="14.1" customHeight="1">
      <c r="A16" s="7" t="s">
        <v>153</v>
      </c>
      <c r="B16" s="84">
        <v>4</v>
      </c>
      <c r="C16" s="81">
        <v>4.62</v>
      </c>
      <c r="D16" s="81">
        <v>1.93</v>
      </c>
      <c r="E16" s="81">
        <v>1.51</v>
      </c>
      <c r="F16" s="81">
        <v>2.15</v>
      </c>
      <c r="G16" s="81">
        <v>2.36</v>
      </c>
      <c r="H16" s="81">
        <v>1.0900000000000001</v>
      </c>
      <c r="I16" s="81">
        <v>2.25</v>
      </c>
      <c r="J16" s="81">
        <v>1.35</v>
      </c>
      <c r="K16" s="81">
        <v>1.88</v>
      </c>
      <c r="L16" s="81">
        <v>1.91</v>
      </c>
      <c r="M16" s="81">
        <v>1.06</v>
      </c>
      <c r="N16" s="81">
        <v>3.08</v>
      </c>
      <c r="O16" s="7">
        <v>2.61</v>
      </c>
      <c r="P16" s="7">
        <v>1.95</v>
      </c>
      <c r="Q16" s="7">
        <v>1.76</v>
      </c>
      <c r="R16" s="7">
        <v>1.71</v>
      </c>
      <c r="S16" s="7">
        <v>1.71</v>
      </c>
      <c r="T16" s="7">
        <v>1.87</v>
      </c>
      <c r="U16" s="7">
        <v>0.86</v>
      </c>
      <c r="V16" s="7">
        <v>1.85</v>
      </c>
      <c r="W16" s="7">
        <v>3.05</v>
      </c>
      <c r="X16" s="7">
        <v>3.96</v>
      </c>
    </row>
    <row r="17" spans="1:24" ht="14.1" customHeight="1">
      <c r="A17" s="7" t="s">
        <v>154</v>
      </c>
      <c r="B17" s="84"/>
      <c r="C17" s="81"/>
      <c r="D17" s="81"/>
      <c r="E17" s="81"/>
      <c r="F17" s="81"/>
      <c r="G17" s="81"/>
      <c r="H17" s="81"/>
      <c r="I17" s="81"/>
      <c r="J17" s="81"/>
      <c r="K17" s="81"/>
      <c r="L17" s="81"/>
      <c r="M17" s="81"/>
      <c r="N17" s="81"/>
      <c r="O17" s="7"/>
      <c r="P17" s="7"/>
      <c r="Q17" s="7"/>
      <c r="R17" s="7"/>
      <c r="S17" s="7"/>
      <c r="T17" s="7"/>
      <c r="U17" s="7"/>
      <c r="V17" s="7"/>
      <c r="W17" s="7"/>
      <c r="X17" s="7"/>
    </row>
    <row r="18" spans="1:24" ht="14.1" customHeight="1">
      <c r="A18" s="7" t="s">
        <v>155</v>
      </c>
      <c r="B18" s="84">
        <v>5</v>
      </c>
      <c r="C18" s="81">
        <v>4.29</v>
      </c>
      <c r="D18" s="81">
        <v>1.87</v>
      </c>
      <c r="E18" s="81">
        <v>17.71</v>
      </c>
      <c r="F18" s="81">
        <v>5.17</v>
      </c>
      <c r="G18" s="81">
        <v>1.37</v>
      </c>
      <c r="H18" s="81">
        <v>6.11</v>
      </c>
      <c r="I18" s="81">
        <v>0.95</v>
      </c>
      <c r="J18" s="81">
        <v>9.2799999999999994</v>
      </c>
      <c r="K18" s="81">
        <v>6.08</v>
      </c>
      <c r="L18" s="81">
        <v>2.4300000000000002</v>
      </c>
      <c r="M18" s="81">
        <v>1.6</v>
      </c>
      <c r="N18" s="81">
        <v>1.1000000000000001</v>
      </c>
      <c r="O18" s="7">
        <v>3.48</v>
      </c>
      <c r="P18" s="7">
        <v>2.61</v>
      </c>
      <c r="Q18" s="85">
        <v>4.0999999999999996</v>
      </c>
      <c r="R18" s="85">
        <v>3.95</v>
      </c>
      <c r="S18" s="85">
        <v>1.3</v>
      </c>
      <c r="T18" s="85">
        <v>0.62</v>
      </c>
      <c r="U18" s="85">
        <v>2.96</v>
      </c>
      <c r="V18" s="85">
        <v>3.41</v>
      </c>
      <c r="W18" s="85">
        <v>3.98</v>
      </c>
      <c r="X18" s="85">
        <v>1.33</v>
      </c>
    </row>
    <row r="19" spans="1:24" ht="14.1" customHeight="1">
      <c r="A19" s="26" t="s">
        <v>156</v>
      </c>
      <c r="B19" s="86">
        <v>6</v>
      </c>
      <c r="C19" s="87">
        <v>7.42</v>
      </c>
      <c r="D19" s="87">
        <v>6.03</v>
      </c>
      <c r="E19" s="87">
        <v>5.83</v>
      </c>
      <c r="F19" s="87">
        <v>18.940000000000001</v>
      </c>
      <c r="G19" s="87">
        <v>10.78</v>
      </c>
      <c r="H19" s="87">
        <v>9.17</v>
      </c>
      <c r="I19" s="87">
        <v>10.43</v>
      </c>
      <c r="J19" s="87">
        <v>5.99</v>
      </c>
      <c r="K19" s="87">
        <v>14.94</v>
      </c>
      <c r="L19" s="87">
        <v>11.67</v>
      </c>
      <c r="M19" s="87">
        <v>9.27</v>
      </c>
      <c r="N19" s="87">
        <v>9.23</v>
      </c>
      <c r="O19" s="26">
        <v>13.66</v>
      </c>
      <c r="P19" s="26">
        <v>6.91</v>
      </c>
      <c r="Q19" s="26">
        <v>7.65</v>
      </c>
      <c r="R19" s="88">
        <v>10.199999999999999</v>
      </c>
      <c r="S19" s="26">
        <v>7.41</v>
      </c>
      <c r="T19" s="26">
        <v>5.97</v>
      </c>
      <c r="U19" s="26">
        <v>6.02</v>
      </c>
      <c r="V19" s="26">
        <v>3.53</v>
      </c>
      <c r="W19" s="26">
        <v>3.6</v>
      </c>
      <c r="X19" s="26">
        <v>9.84</v>
      </c>
    </row>
  </sheetData>
  <phoneticPr fontId="1"/>
  <pageMargins left="0.7" right="0.7" top="0.75" bottom="0.75" header="0.3" footer="0.3"/>
  <pageSetup paperSize="9" orientation="portrait" horizontalDpi="0" verticalDpi="0"/>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18</vt:i4>
      </vt:variant>
    </vt:vector>
  </HeadingPairs>
  <TitlesOfParts>
    <vt:vector size="18" baseType="lpstr">
      <vt:lpstr>Citation</vt:lpstr>
      <vt:lpstr>表3-1</vt:lpstr>
      <vt:lpstr>表3-2</vt:lpstr>
      <vt:lpstr>表4-1</vt:lpstr>
      <vt:lpstr>表5-1</vt:lpstr>
      <vt:lpstr>表5-2</vt:lpstr>
      <vt:lpstr>表5-3</vt:lpstr>
      <vt:lpstr>補足表2-1</vt:lpstr>
      <vt:lpstr>補足表2-2~2-3</vt:lpstr>
      <vt:lpstr>補足表2-4</vt:lpstr>
      <vt:lpstr>補足表3-1</vt:lpstr>
      <vt:lpstr>補足表3-2</vt:lpstr>
      <vt:lpstr>補足表3-3</vt:lpstr>
      <vt:lpstr>補足表3-4</vt:lpstr>
      <vt:lpstr>補足表3-5</vt:lpstr>
      <vt:lpstr>補足表3-6</vt:lpstr>
      <vt:lpstr>補足資料4</vt:lpstr>
      <vt:lpstr>補足表7-1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2026-07-06T05:04:25Z</dcterms:created>
  <dcterms:modified xsi:type="dcterms:W3CDTF">2026-07-06T05:04:39Z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2026-07-06T05:04:39Z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ed293da5-11ce-4f09-abad-ea732658d9b2</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