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fileSharing readOnlyRecommended="1"/>
  <workbookPr filterPrivacy="1"/>
  <xr:revisionPtr revIDLastSave="0" documentId="13_ncr:1_{523FAE86-57F1-4C65-A790-87E96E0949EC}" xr6:coauthVersionLast="47" xr6:coauthVersionMax="47" xr10:uidLastSave="{00000000-0000-0000-0000-000000000000}"/>
  <bookViews>
    <workbookView xWindow="2730" yWindow="720" windowWidth="15720" windowHeight="15480" tabRatio="736" xr2:uid="{00000000-000D-0000-FFFF-FFFF00000000}"/>
  </bookViews>
  <sheets>
    <sheet name="Citation" sheetId="23" r:id="rId1"/>
    <sheet name="表3-1" sheetId="7" r:id="rId2"/>
    <sheet name="表3-2" sheetId="8" r:id="rId3"/>
    <sheet name="表4-1" sheetId="9" r:id="rId4"/>
    <sheet name="補足資料2" sheetId="10" r:id="rId5"/>
    <sheet name="補足資料4" sheetId="14" r:id="rId6"/>
    <sheet name="補足資料5" sheetId="21" r:id="rId7"/>
    <sheet name="補足資料6" sheetId="18" r:id="rId8"/>
    <sheet name="補足資料9" sheetId="11" r:id="rId9"/>
    <sheet name="補足資料10" sheetId="13" r:id="rId10"/>
    <sheet name="補足資料11" sheetId="22" r:id="rId11"/>
    <sheet name="補足資料12" sheetId="20"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'[14]日本海1999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OLE_LINK1" localSheetId="4">補足資料2!#REF!</definedName>
    <definedName name="OLE_LINK1" localSheetId="6">補足資料5!$H$14</definedName>
    <definedName name="OLE_LINK2" localSheetId="4">補足資料2!$A$208</definedName>
    <definedName name="OLE_LINK2" localSheetId="6">補足資料5!$A$21</definedName>
    <definedName name="OLE_LINK3" localSheetId="4">補足資料2!$A$206</definedName>
    <definedName name="OLE_LINK3" localSheetId="6">補足資料5!$A$19</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7">補足資料6!$I$3:$K$13</definedName>
    <definedName name="_xlnm.Print_Area">#REF!</definedName>
    <definedName name="PRINT_AREA_MI" localSheetId="0">#REF!</definedName>
    <definedName name="PRINT_AREA_MI">#REF!</definedName>
    <definedName name="prp0" localSheetId="0">#REF!</definedName>
    <definedName name="prp0">#REF!</definedName>
    <definedName name="q">'[15]★2007VPAFt5年RPSav10尾数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'[16]1999年度襟裳西'!#REF!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'[17]Kcohort BH spr (2)'!$B$273</definedName>
    <definedName name="SPR">'[18]Kcohort BH spr (2)'!$B$273</definedName>
    <definedName name="SPRF" localSheetId="0">#REF!</definedName>
    <definedName name="SPRF">[9]太平洋1999評価解析!$BM$3</definedName>
    <definedName name="SPRt" localSheetId="0">'[17]Kcohort BH spr (2)'!$E$211</definedName>
    <definedName name="SPRt">'[18]Kcohort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'[19]解析97-1昔です'!$C$106:$C$125</definedName>
    <definedName name="temp10" hidden="1">'[19]解析97-1昔です'!$B$74:$U$74</definedName>
    <definedName name="temp11" hidden="1">'[19]解析97-1昔です'!$B$64:$U$64</definedName>
    <definedName name="temp12" hidden="1">'[19]解析97-1昔です'!$P$108:$P$128</definedName>
    <definedName name="temp13" hidden="1">'[19]解析97-1昔です'!$B$75:$U$75</definedName>
    <definedName name="temp14" hidden="1">'[19]解析97-1昔です'!$B$65:$U$65</definedName>
    <definedName name="temp15" hidden="1">'[19]解析97-1昔です'!$B$76:$U$76</definedName>
    <definedName name="temp16" hidden="1">'[19]解析97-1昔です'!$B$66:$U$66</definedName>
    <definedName name="temp17" hidden="1">'[19]解析97-1昔です'!$B$67:$U$67</definedName>
    <definedName name="temp18" hidden="1">'[19]解析97-1昔です'!$AD$90:$AD$109</definedName>
    <definedName name="temp19" hidden="1">'[19]解析97-1昔です'!$AD$90:$AD$109</definedName>
    <definedName name="temp2" hidden="1">'[19]解析97-1昔です'!$B$72:$U$72</definedName>
    <definedName name="temp20" hidden="1">'[19]解析97-1昔です'!$B$106:$B$125</definedName>
    <definedName name="temp21" hidden="1">'[19]解析97-1昔です'!$B$71:$U$71</definedName>
    <definedName name="temp22" hidden="1">'[19]解析97-1昔です'!$B$71:$U$71</definedName>
    <definedName name="temp23" hidden="1">'[19]解析97-1昔です'!$M$108:$M$128</definedName>
    <definedName name="temp24" hidden="1">'[19]解析97-1昔です'!$B$97:$U$97</definedName>
    <definedName name="temp25" hidden="1">'[19]解析97-1昔です'!$B$141:$T$141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'[19]解析97-1昔です'!$B$62:$U$62</definedName>
    <definedName name="temp30" localSheetId="0" hidden="1">#REF!</definedName>
    <definedName name="temp30" hidden="1">#REF!</definedName>
    <definedName name="temp4" hidden="1">'[19]解析97-1昔です'!$N$108:$N$128</definedName>
    <definedName name="temp5" hidden="1">'[19]解析97-1昔です'!$B$99:$U$99</definedName>
    <definedName name="temp6" hidden="1">'[19]解析97-1昔です'!$B$151:$T$151</definedName>
    <definedName name="temp7" hidden="1">'[19]解析97-1昔です'!$B$73:$U$73</definedName>
    <definedName name="temp8" hidden="1">'[19]解析97-1昔です'!$B$63:$U$63</definedName>
    <definedName name="temp9" hidden="1">'[19]解析97-1昔です'!$O$108:$O$128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'[17]wada-masaba'!$G$48</definedName>
    <definedName name="Unit_g">'[18]wada-masaba'!$G$48</definedName>
    <definedName name="Unit_i" localSheetId="0">'[17]Cohort calclate'!$D$24</definedName>
    <definedName name="Unit_i">'[18]Cohort calclate'!$D$24</definedName>
    <definedName name="Unit_indiv" localSheetId="0">'[17]wada-masaba'!$E$25</definedName>
    <definedName name="Unit_indiv">'[18]wada-masaba'!$E$25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[20]再生産・予測!$G$114</definedName>
    <definedName name="α">[9]再生産・予測!$G$114</definedName>
    <definedName name="β" localSheetId="0">[20]再生産・予測!$F$114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[21]コホート!$A$17</definedName>
    <definedName name="表２_catch">[21]コホート!$A$36</definedName>
    <definedName name="表３_N">[21]コホート!$A$53</definedName>
    <definedName name="表４_Ｆ">[21]コホート!$A$73</definedName>
    <definedName name="表５_biomass">[21]コホート!$A$89</definedName>
    <definedName name="表６_SSB">[21]コホート!$A$106</definedName>
    <definedName name="表７_SR">[21]コホート!$A$123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0" l="1"/>
  <c r="A1" i="22"/>
  <c r="A1" i="13"/>
  <c r="A1" i="11"/>
  <c r="A1" i="18"/>
  <c r="A1" i="21"/>
  <c r="A1" i="14"/>
  <c r="A1" i="10"/>
  <c r="A1" i="9"/>
  <c r="A1" i="8"/>
  <c r="A1" i="7"/>
</calcChain>
</file>

<file path=xl/sharedStrings.xml><?xml version="1.0" encoding="utf-8"?>
<sst xmlns="http://schemas.openxmlformats.org/spreadsheetml/2006/main" count="1028" uniqueCount="434">
  <si>
    <r>
      <rPr>
        <sz val="10.5"/>
        <color theme="1"/>
        <rFont val="MS 明朝"/>
        <family val="3"/>
        <charset val="128"/>
      </rPr>
      <t>令和7（</t>
    </r>
    <r>
      <rPr>
        <sz val="10.5"/>
        <color theme="1"/>
        <rFont val="Times New Roman"/>
        <family val="1"/>
      </rPr>
      <t>2025</t>
    </r>
    <r>
      <rPr>
        <sz val="10.5"/>
        <color theme="1"/>
        <rFont val="MS 明朝"/>
        <family val="3"/>
        <charset val="128"/>
      </rPr>
      <t>）年度スケトウダラ太平洋系群の資源評価のデータセット</t>
    </r>
    <rPh sb="0" eb="2">
      <t>レイワ</t>
    </rPh>
    <phoneticPr fontId="2"/>
  </si>
  <si>
    <r>
      <rPr>
        <sz val="11"/>
        <color theme="1"/>
        <rFont val="ＭＳ 明朝"/>
        <family val="1"/>
        <charset val="128"/>
      </rPr>
      <t>表</t>
    </r>
    <r>
      <rPr>
        <sz val="11"/>
        <color theme="1"/>
        <rFont val="Times New Roman"/>
        <family val="1"/>
      </rPr>
      <t>3-1.</t>
    </r>
    <r>
      <rPr>
        <sz val="11"/>
        <color theme="1"/>
        <rFont val="ＭＳ 明朝"/>
        <family val="1"/>
        <charset val="128"/>
      </rPr>
      <t>　スケトウダラ太平洋系群の海域別漁獲量（漁期年集計：トン）</t>
    </r>
    <rPh sb="12" eb="15">
      <t>タイヘイヨウ</t>
    </rPh>
    <rPh sb="15" eb="16">
      <t>ケイ</t>
    </rPh>
    <rPh sb="16" eb="17">
      <t>グン</t>
    </rPh>
    <rPh sb="18" eb="20">
      <t>カイイキ</t>
    </rPh>
    <rPh sb="20" eb="21">
      <t>ベツ</t>
    </rPh>
    <rPh sb="25" eb="27">
      <t>ギョキ</t>
    </rPh>
    <rPh sb="27" eb="28">
      <t>ネン</t>
    </rPh>
    <rPh sb="28" eb="29">
      <t>シュウ</t>
    </rPh>
    <phoneticPr fontId="2"/>
  </si>
  <si>
    <r>
      <rPr>
        <sz val="11"/>
        <color theme="1"/>
        <rFont val="ＭＳ 明朝"/>
        <family val="1"/>
        <charset val="128"/>
      </rPr>
      <t>表</t>
    </r>
    <r>
      <rPr>
        <sz val="11"/>
        <color theme="1"/>
        <rFont val="Times New Roman"/>
        <family val="1"/>
      </rPr>
      <t>3-1.</t>
    </r>
    <r>
      <rPr>
        <sz val="11"/>
        <color theme="1"/>
        <rFont val="ＭＳ 明朝"/>
        <family val="1"/>
        <charset val="128"/>
      </rPr>
      <t>　（続き）</t>
    </r>
    <phoneticPr fontId="2"/>
  </si>
  <si>
    <t>漁期年</t>
    <rPh sb="0" eb="2">
      <t>ギョキ</t>
    </rPh>
    <rPh sb="2" eb="3">
      <t>ネン</t>
    </rPh>
    <phoneticPr fontId="4"/>
  </si>
  <si>
    <t>東北太平洋</t>
    <rPh sb="0" eb="2">
      <t>トウホク</t>
    </rPh>
    <rPh sb="2" eb="5">
      <t>タイヘイヨウ</t>
    </rPh>
    <phoneticPr fontId="16"/>
  </si>
  <si>
    <t>襟裳以西</t>
    <phoneticPr fontId="16"/>
  </si>
  <si>
    <t>道東</t>
    <phoneticPr fontId="16"/>
  </si>
  <si>
    <t>北方四島</t>
    <rPh sb="0" eb="2">
      <t>ホッポウ</t>
    </rPh>
    <rPh sb="2" eb="3">
      <t>４</t>
    </rPh>
    <phoneticPr fontId="16"/>
  </si>
  <si>
    <t>全海域</t>
    <rPh sb="0" eb="1">
      <t>ゼン</t>
    </rPh>
    <rPh sb="1" eb="3">
      <t>カイイキ</t>
    </rPh>
    <phoneticPr fontId="4"/>
  </si>
  <si>
    <t>海域計</t>
    <rPh sb="0" eb="2">
      <t>カイイキ</t>
    </rPh>
    <rPh sb="2" eb="3">
      <t>ケイ</t>
    </rPh>
    <phoneticPr fontId="4"/>
  </si>
  <si>
    <t xml:space="preserve">沖底 </t>
    <rPh sb="0" eb="1">
      <t>オキ</t>
    </rPh>
    <rPh sb="1" eb="2">
      <t>ソコ</t>
    </rPh>
    <phoneticPr fontId="4"/>
  </si>
  <si>
    <t>沿岸漁業</t>
    <rPh sb="0" eb="2">
      <t>エンガン</t>
    </rPh>
    <rPh sb="2" eb="4">
      <t>ギョギョウ</t>
    </rPh>
    <phoneticPr fontId="4"/>
  </si>
  <si>
    <t>韓国漁船</t>
    <rPh sb="2" eb="4">
      <t>ギョセン</t>
    </rPh>
    <phoneticPr fontId="4"/>
  </si>
  <si>
    <t>沖底</t>
    <rPh sb="0" eb="1">
      <t>オキ</t>
    </rPh>
    <rPh sb="1" eb="2">
      <t>ソコ</t>
    </rPh>
    <phoneticPr fontId="4"/>
  </si>
  <si>
    <t>沿岸漁業</t>
  </si>
  <si>
    <t xml:space="preserve">沖底  </t>
    <rPh sb="0" eb="1">
      <t>オキ</t>
    </rPh>
    <rPh sb="1" eb="2">
      <t>ソコ</t>
    </rPh>
    <phoneticPr fontId="4"/>
  </si>
  <si>
    <t>日本漁船</t>
    <rPh sb="0" eb="2">
      <t>ニホン</t>
    </rPh>
    <rPh sb="2" eb="4">
      <t>ギョセン</t>
    </rPh>
    <phoneticPr fontId="4"/>
  </si>
  <si>
    <t>韓国漁船</t>
    <rPh sb="0" eb="2">
      <t>カンコク</t>
    </rPh>
    <rPh sb="2" eb="4">
      <t>ギョセン</t>
    </rPh>
    <phoneticPr fontId="4"/>
  </si>
  <si>
    <t xml:space="preserve">合計  </t>
    <rPh sb="0" eb="2">
      <t>ゴウケイ</t>
    </rPh>
    <phoneticPr fontId="4"/>
  </si>
  <si>
    <t>2023*</t>
  </si>
  <si>
    <t>2024*</t>
  </si>
  <si>
    <r>
      <rPr>
        <sz val="7.5"/>
        <rFont val="ＭＳ 明朝"/>
        <family val="1"/>
        <charset val="128"/>
      </rPr>
      <t>漁期年は</t>
    </r>
    <r>
      <rPr>
        <sz val="7.5"/>
        <rFont val="Times New Roman"/>
        <family val="1"/>
      </rPr>
      <t>4</t>
    </r>
    <r>
      <rPr>
        <sz val="7.5"/>
        <rFont val="ＭＳ 明朝"/>
        <family val="1"/>
        <charset val="128"/>
      </rPr>
      <t>月～翌年</t>
    </r>
    <r>
      <rPr>
        <sz val="7.5"/>
        <rFont val="Times New Roman"/>
        <family val="1"/>
      </rPr>
      <t>3</t>
    </r>
    <r>
      <rPr>
        <sz val="7.5"/>
        <rFont val="ＭＳ 明朝"/>
        <family val="1"/>
        <charset val="128"/>
      </rPr>
      <t>月。</t>
    </r>
    <rPh sb="0" eb="2">
      <t>ギョキ</t>
    </rPh>
    <rPh sb="2" eb="3">
      <t>ネン</t>
    </rPh>
    <rPh sb="7" eb="8">
      <t>ヨク</t>
    </rPh>
    <rPh sb="10" eb="11">
      <t>ガツ</t>
    </rPh>
    <phoneticPr fontId="4"/>
  </si>
  <si>
    <r>
      <rPr>
        <sz val="7.5"/>
        <rFont val="ＭＳ 明朝"/>
        <family val="1"/>
        <charset val="128"/>
      </rPr>
      <t>東北太平洋の沿岸漁業：茨城県～青森県（大間町～階上町）、</t>
    </r>
    <r>
      <rPr>
        <sz val="7.5"/>
        <rFont val="Times New Roman"/>
        <family val="1"/>
      </rPr>
      <t>2001</t>
    </r>
    <r>
      <rPr>
        <sz val="7.5"/>
        <rFont val="ＭＳ 明朝"/>
        <family val="1"/>
        <charset val="128"/>
      </rPr>
      <t>年漁期以前は年集計。</t>
    </r>
    <rPh sb="0" eb="2">
      <t>トウホク</t>
    </rPh>
    <rPh sb="2" eb="5">
      <t>タイヘイヨウ</t>
    </rPh>
    <rPh sb="6" eb="8">
      <t>エンガン</t>
    </rPh>
    <rPh sb="8" eb="10">
      <t>ギョギョウ</t>
    </rPh>
    <rPh sb="11" eb="14">
      <t>イバラキケン</t>
    </rPh>
    <rPh sb="15" eb="18">
      <t>アオモリケン</t>
    </rPh>
    <rPh sb="19" eb="22">
      <t>オオマチョウ</t>
    </rPh>
    <rPh sb="23" eb="26">
      <t>ハシカミチョウ</t>
    </rPh>
    <rPh sb="33" eb="35">
      <t>ギョキ</t>
    </rPh>
    <rPh sb="39" eb="40">
      <t>シュウ</t>
    </rPh>
    <phoneticPr fontId="4"/>
  </si>
  <si>
    <r>
      <rPr>
        <sz val="7.5"/>
        <rFont val="ＭＳ 明朝"/>
        <family val="1"/>
        <charset val="128"/>
      </rPr>
      <t>道東の沿岸漁業：えりも町庶野～根室市、</t>
    </r>
    <r>
      <rPr>
        <sz val="7.5"/>
        <rFont val="Times New Roman"/>
        <family val="1"/>
      </rPr>
      <t>2011</t>
    </r>
    <r>
      <rPr>
        <sz val="7.5"/>
        <rFont val="ＭＳ 明朝"/>
        <family val="1"/>
        <charset val="128"/>
      </rPr>
      <t>年度以降の根室市は落石地区以外の底建網と小定置を除く。</t>
    </r>
    <rPh sb="0" eb="2">
      <t>ドウトウ</t>
    </rPh>
    <rPh sb="3" eb="5">
      <t>エンガン</t>
    </rPh>
    <rPh sb="5" eb="7">
      <t>ギョギョウ</t>
    </rPh>
    <rPh sb="12" eb="13">
      <t>ショ</t>
    </rPh>
    <rPh sb="13" eb="14">
      <t>ヤ</t>
    </rPh>
    <rPh sb="15" eb="18">
      <t>ネムロシ</t>
    </rPh>
    <phoneticPr fontId="4"/>
  </si>
  <si>
    <t>襟裳以西の沿岸漁業：知内町～えりも町えりも。</t>
    <rPh sb="5" eb="7">
      <t>エンガン</t>
    </rPh>
    <rPh sb="7" eb="9">
      <t>ギョギョウ</t>
    </rPh>
    <phoneticPr fontId="4"/>
  </si>
  <si>
    <r>
      <t>*2023</t>
    </r>
    <r>
      <rPr>
        <sz val="7.5"/>
        <rFont val="ＭＳ 明朝"/>
        <family val="1"/>
        <charset val="128"/>
      </rPr>
      <t>、</t>
    </r>
    <r>
      <rPr>
        <sz val="7.5"/>
        <rFont val="Times New Roman"/>
        <family val="1"/>
      </rPr>
      <t>2024</t>
    </r>
    <r>
      <rPr>
        <sz val="7.5"/>
        <rFont val="ＭＳ 明朝"/>
        <family val="1"/>
        <charset val="128"/>
      </rPr>
      <t>年漁期は暫定値。</t>
    </r>
    <rPh sb="10" eb="11">
      <t>ネン</t>
    </rPh>
    <rPh sb="11" eb="13">
      <t>ギョキ</t>
    </rPh>
    <rPh sb="14" eb="17">
      <t>ザンテイチ</t>
    </rPh>
    <phoneticPr fontId="4"/>
  </si>
  <si>
    <r>
      <rPr>
        <sz val="10.5"/>
        <color theme="1"/>
        <rFont val="ＭＳ 明朝"/>
        <family val="1"/>
        <charset val="128"/>
      </rPr>
      <t>表</t>
    </r>
    <r>
      <rPr>
        <sz val="10.5"/>
        <color theme="1"/>
        <rFont val="Times New Roman"/>
        <family val="1"/>
      </rPr>
      <t>3-2.</t>
    </r>
    <r>
      <rPr>
        <sz val="10.5"/>
        <color theme="1"/>
        <rFont val="ＭＳ 明朝"/>
        <family val="1"/>
        <charset val="128"/>
      </rPr>
      <t>　北海道根拠の沖合底びき網漁業の漁獲量、漁獲努力量</t>
    </r>
    <rPh sb="13" eb="14">
      <t>ア</t>
    </rPh>
    <rPh sb="17" eb="18">
      <t>アミ</t>
    </rPh>
    <rPh sb="18" eb="20">
      <t>ギョギョウ</t>
    </rPh>
    <phoneticPr fontId="2"/>
  </si>
  <si>
    <r>
      <rPr>
        <sz val="10.5"/>
        <color theme="1"/>
        <rFont val="ＭＳ 明朝"/>
        <family val="1"/>
        <charset val="128"/>
      </rPr>
      <t>表</t>
    </r>
    <r>
      <rPr>
        <sz val="10.5"/>
        <color theme="1"/>
        <rFont val="Times New Roman"/>
        <family val="1"/>
      </rPr>
      <t>3-2.</t>
    </r>
    <r>
      <rPr>
        <sz val="10.5"/>
        <color theme="1"/>
        <rFont val="ＭＳ 明朝"/>
        <family val="1"/>
        <charset val="128"/>
      </rPr>
      <t>　（続き）</t>
    </r>
    <rPh sb="7" eb="8">
      <t>ツヅ</t>
    </rPh>
    <phoneticPr fontId="2"/>
  </si>
  <si>
    <t>スケトウダラ有漁操業</t>
    <rPh sb="6" eb="8">
      <t>ユウリョウ</t>
    </rPh>
    <rPh sb="8" eb="10">
      <t>ソウギョウ</t>
    </rPh>
    <phoneticPr fontId="4"/>
  </si>
  <si>
    <r>
      <rPr>
        <sz val="9"/>
        <color theme="1"/>
        <rFont val="ＭＳ Ｐ明朝"/>
        <family val="1"/>
        <charset val="128"/>
      </rPr>
      <t>漁期年</t>
    </r>
    <rPh sb="0" eb="2">
      <t>ギョキ</t>
    </rPh>
    <rPh sb="2" eb="3">
      <t>ネン</t>
    </rPh>
    <phoneticPr fontId="4"/>
  </si>
  <si>
    <r>
      <t>スケトウダラの割合の多い順に</t>
    </r>
    <r>
      <rPr>
        <sz val="9"/>
        <rFont val="Times New Roman"/>
        <family val="1"/>
      </rPr>
      <t>1</t>
    </r>
    <r>
      <rPr>
        <sz val="9"/>
        <rFont val="ＭＳ Ｐ明朝"/>
        <family val="1"/>
        <charset val="128"/>
      </rPr>
      <t>年の漁獲量の</t>
    </r>
    <r>
      <rPr>
        <sz val="9"/>
        <rFont val="Times New Roman"/>
        <family val="1"/>
      </rPr>
      <t>90%</t>
    </r>
    <r>
      <rPr>
        <sz val="9"/>
        <rFont val="ＭＳ Ｐ明朝"/>
        <family val="1"/>
        <charset val="128"/>
      </rPr>
      <t>を占める操業を抜き出して集計</t>
    </r>
    <rPh sb="7" eb="9">
      <t>ワリアイ</t>
    </rPh>
    <rPh sb="10" eb="11">
      <t>オオ</t>
    </rPh>
    <rPh sb="12" eb="13">
      <t>ジュン</t>
    </rPh>
    <rPh sb="15" eb="16">
      <t>ネン</t>
    </rPh>
    <rPh sb="17" eb="19">
      <t>ギョカク</t>
    </rPh>
    <rPh sb="19" eb="20">
      <t>リョウ</t>
    </rPh>
    <rPh sb="25" eb="26">
      <t>シ</t>
    </rPh>
    <rPh sb="28" eb="30">
      <t>ソウギョウ</t>
    </rPh>
    <rPh sb="31" eb="32">
      <t>ヌ</t>
    </rPh>
    <rPh sb="33" eb="34">
      <t>ダ</t>
    </rPh>
    <rPh sb="36" eb="38">
      <t>シュウケイ</t>
    </rPh>
    <phoneticPr fontId="4"/>
  </si>
  <si>
    <t>襟裳以西</t>
    <phoneticPr fontId="4"/>
  </si>
  <si>
    <t>道東＋北方四島</t>
    <rPh sb="3" eb="5">
      <t>ホッポウ</t>
    </rPh>
    <rPh sb="5" eb="7">
      <t>ヨントウ</t>
    </rPh>
    <phoneticPr fontId="4"/>
  </si>
  <si>
    <t>道東</t>
    <phoneticPr fontId="4"/>
  </si>
  <si>
    <t>かけまわし</t>
    <phoneticPr fontId="16"/>
  </si>
  <si>
    <t>オッタートロール</t>
    <phoneticPr fontId="16"/>
  </si>
  <si>
    <t>漁獲量</t>
    <rPh sb="0" eb="3">
      <t>ギョカクリョウ</t>
    </rPh>
    <phoneticPr fontId="4"/>
  </si>
  <si>
    <t>網数</t>
    <rPh sb="0" eb="1">
      <t>アミ</t>
    </rPh>
    <rPh sb="1" eb="2">
      <t>スウ</t>
    </rPh>
    <phoneticPr fontId="4"/>
  </si>
  <si>
    <t>CPUE</t>
    <phoneticPr fontId="4"/>
  </si>
  <si>
    <t>千トン</t>
    <phoneticPr fontId="4"/>
  </si>
  <si>
    <t>千網</t>
    <rPh sb="0" eb="1">
      <t>セン</t>
    </rPh>
    <rPh sb="1" eb="2">
      <t>アミ</t>
    </rPh>
    <phoneticPr fontId="4"/>
  </si>
  <si>
    <t>トン/網</t>
    <rPh sb="3" eb="4">
      <t>アミ</t>
    </rPh>
    <phoneticPr fontId="4"/>
  </si>
  <si>
    <r>
      <rPr>
        <sz val="7.5"/>
        <rFont val="ＭＳ Ｐ明朝"/>
        <family val="1"/>
        <charset val="128"/>
      </rPr>
      <t>漁期年は</t>
    </r>
    <r>
      <rPr>
        <sz val="7.5"/>
        <rFont val="Times New Roman"/>
        <family val="1"/>
      </rPr>
      <t>4</t>
    </r>
    <r>
      <rPr>
        <sz val="7.5"/>
        <rFont val="ＭＳ Ｐ明朝"/>
        <family val="1"/>
        <charset val="128"/>
      </rPr>
      <t>月～翌年</t>
    </r>
    <r>
      <rPr>
        <sz val="7.5"/>
        <rFont val="Times New Roman"/>
        <family val="1"/>
      </rPr>
      <t>3</t>
    </r>
    <r>
      <rPr>
        <sz val="7.5"/>
        <rFont val="ＭＳ Ｐ明朝"/>
        <family val="1"/>
        <charset val="128"/>
      </rPr>
      <t>月。</t>
    </r>
    <rPh sb="0" eb="2">
      <t>ギョキ</t>
    </rPh>
    <rPh sb="2" eb="3">
      <t>ネン</t>
    </rPh>
    <rPh sb="5" eb="6">
      <t>ガツ</t>
    </rPh>
    <rPh sb="7" eb="8">
      <t>ヨク</t>
    </rPh>
    <rPh sb="10" eb="11">
      <t>ガツ</t>
    </rPh>
    <phoneticPr fontId="27"/>
  </si>
  <si>
    <r>
      <t>*2024</t>
    </r>
    <r>
      <rPr>
        <sz val="7.5"/>
        <rFont val="ＭＳ 明朝"/>
        <family val="1"/>
        <charset val="128"/>
      </rPr>
      <t>年漁期は暫定値。</t>
    </r>
    <rPh sb="5" eb="6">
      <t>ネン</t>
    </rPh>
    <rPh sb="6" eb="8">
      <t>ギョキ</t>
    </rPh>
    <rPh sb="9" eb="12">
      <t>ザンテイチ</t>
    </rPh>
    <phoneticPr fontId="27"/>
  </si>
  <si>
    <r>
      <rPr>
        <sz val="7.5"/>
        <rFont val="ＭＳ Ｐ明朝"/>
        <family val="1"/>
        <charset val="128"/>
      </rPr>
      <t>漁期年は</t>
    </r>
    <r>
      <rPr>
        <sz val="7.5"/>
        <rFont val="Times New Roman"/>
        <family val="1"/>
      </rPr>
      <t>4</t>
    </r>
    <r>
      <rPr>
        <sz val="7.5"/>
        <rFont val="ＭＳ Ｐ明朝"/>
        <family val="1"/>
        <charset val="128"/>
      </rPr>
      <t>月～翌年</t>
    </r>
    <r>
      <rPr>
        <sz val="7.5"/>
        <rFont val="Times New Roman"/>
        <family val="1"/>
      </rPr>
      <t>3</t>
    </r>
    <r>
      <rPr>
        <sz val="7.5"/>
        <rFont val="ＭＳ Ｐ明朝"/>
        <family val="1"/>
        <charset val="128"/>
      </rPr>
      <t>月。</t>
    </r>
    <rPh sb="0" eb="2">
      <t>ギョキ</t>
    </rPh>
    <rPh sb="2" eb="3">
      <t>ネン</t>
    </rPh>
    <rPh sb="5" eb="6">
      <t>ガツ</t>
    </rPh>
    <rPh sb="7" eb="8">
      <t>ヨク</t>
    </rPh>
    <rPh sb="10" eb="11">
      <t>ガツ</t>
    </rPh>
    <phoneticPr fontId="4"/>
  </si>
  <si>
    <t>スケトウダラ有漁操業：スケトウダラが漁獲された操業。</t>
    <rPh sb="6" eb="7">
      <t>ユウ</t>
    </rPh>
    <rPh sb="7" eb="8">
      <t>ギョ</t>
    </rPh>
    <rPh sb="8" eb="10">
      <t>ソウギョウ</t>
    </rPh>
    <rPh sb="18" eb="20">
      <t>ギョカク</t>
    </rPh>
    <rPh sb="23" eb="25">
      <t>ソウギョウ</t>
    </rPh>
    <phoneticPr fontId="4"/>
  </si>
  <si>
    <r>
      <t>*2024</t>
    </r>
    <r>
      <rPr>
        <sz val="7.5"/>
        <rFont val="ＭＳ 明朝"/>
        <family val="1"/>
        <charset val="128"/>
      </rPr>
      <t>年漁期は暫定値。</t>
    </r>
    <rPh sb="5" eb="6">
      <t>ネン</t>
    </rPh>
    <rPh sb="6" eb="8">
      <t>ギョキ</t>
    </rPh>
    <rPh sb="9" eb="12">
      <t>ザンテイチ</t>
    </rPh>
    <phoneticPr fontId="4"/>
  </si>
  <si>
    <r>
      <rPr>
        <sz val="11"/>
        <color theme="1"/>
        <rFont val="MS 明朝"/>
        <family val="3"/>
        <charset val="128"/>
      </rPr>
      <t>表</t>
    </r>
    <r>
      <rPr>
        <sz val="11"/>
        <color theme="1"/>
        <rFont val="Times New Roman"/>
        <family val="1"/>
      </rPr>
      <t>4-1.</t>
    </r>
    <r>
      <rPr>
        <sz val="11"/>
        <color theme="1"/>
        <rFont val="MS 明朝"/>
        <family val="3"/>
        <charset val="128"/>
      </rPr>
      <t>　資源解析結果</t>
    </r>
    <phoneticPr fontId="2"/>
  </si>
  <si>
    <r>
      <rPr>
        <sz val="11"/>
        <rFont val="ＭＳ Ｐ明朝"/>
        <family val="1"/>
        <charset val="128"/>
      </rPr>
      <t>漁期年</t>
    </r>
    <rPh sb="0" eb="2">
      <t>ギョキ</t>
    </rPh>
    <rPh sb="2" eb="3">
      <t>ネン</t>
    </rPh>
    <phoneticPr fontId="21"/>
  </si>
  <si>
    <r>
      <rPr>
        <sz val="11"/>
        <rFont val="ＭＳ Ｐ明朝"/>
        <family val="1"/>
        <charset val="128"/>
      </rPr>
      <t>漁獲量</t>
    </r>
    <r>
      <rPr>
        <sz val="11"/>
        <rFont val="Times New Roman"/>
        <family val="1"/>
      </rPr>
      <t xml:space="preserve">
</t>
    </r>
    <r>
      <rPr>
        <sz val="11"/>
        <rFont val="ＭＳ Ｐ明朝"/>
        <family val="1"/>
        <charset val="128"/>
      </rPr>
      <t>（万トン）</t>
    </r>
    <rPh sb="0" eb="2">
      <t>ギョカク</t>
    </rPh>
    <rPh sb="2" eb="3">
      <t>リョウ</t>
    </rPh>
    <rPh sb="5" eb="6">
      <t>マン</t>
    </rPh>
    <phoneticPr fontId="21"/>
  </si>
  <si>
    <r>
      <rPr>
        <sz val="11"/>
        <rFont val="ＭＳ Ｐ明朝"/>
        <family val="1"/>
        <charset val="128"/>
      </rPr>
      <t>資源量</t>
    </r>
    <r>
      <rPr>
        <sz val="11"/>
        <rFont val="Times New Roman"/>
        <family val="1"/>
      </rPr>
      <t xml:space="preserve">
</t>
    </r>
    <r>
      <rPr>
        <sz val="11"/>
        <rFont val="ＭＳ Ｐ明朝"/>
        <family val="1"/>
        <charset val="128"/>
      </rPr>
      <t>（万トン）</t>
    </r>
    <rPh sb="0" eb="2">
      <t>シゲン</t>
    </rPh>
    <rPh sb="2" eb="3">
      <t>リョウ</t>
    </rPh>
    <rPh sb="5" eb="6">
      <t>マン</t>
    </rPh>
    <phoneticPr fontId="21"/>
  </si>
  <si>
    <r>
      <t>2</t>
    </r>
    <r>
      <rPr>
        <sz val="11"/>
        <rFont val="ＭＳ Ｐ明朝"/>
        <family val="1"/>
        <charset val="128"/>
      </rPr>
      <t>歳魚以上
の資源量
（万トン）</t>
    </r>
    <rPh sb="1" eb="2">
      <t>サイ</t>
    </rPh>
    <rPh sb="2" eb="3">
      <t>ギョ</t>
    </rPh>
    <rPh sb="3" eb="5">
      <t>イジョウ</t>
    </rPh>
    <rPh sb="7" eb="9">
      <t>シゲン</t>
    </rPh>
    <rPh sb="9" eb="10">
      <t>リョウ</t>
    </rPh>
    <rPh sb="12" eb="13">
      <t>マン</t>
    </rPh>
    <phoneticPr fontId="21"/>
  </si>
  <si>
    <r>
      <rPr>
        <sz val="11"/>
        <rFont val="ＭＳ Ｐ明朝"/>
        <family val="1"/>
        <charset val="128"/>
      </rPr>
      <t>親魚量</t>
    </r>
    <r>
      <rPr>
        <sz val="11"/>
        <rFont val="Times New Roman"/>
        <family val="1"/>
      </rPr>
      <t xml:space="preserve">
</t>
    </r>
    <r>
      <rPr>
        <sz val="11"/>
        <rFont val="ＭＳ Ｐ明朝"/>
        <family val="1"/>
        <charset val="128"/>
      </rPr>
      <t>（万トン）</t>
    </r>
    <rPh sb="0" eb="3">
      <t>シンギョリョウ</t>
    </rPh>
    <rPh sb="5" eb="6">
      <t>マン</t>
    </rPh>
    <phoneticPr fontId="21"/>
  </si>
  <si>
    <r>
      <t>加入量
（</t>
    </r>
    <r>
      <rPr>
        <sz val="11"/>
        <rFont val="Times New Roman"/>
        <family val="1"/>
      </rPr>
      <t>0</t>
    </r>
    <r>
      <rPr>
        <sz val="11"/>
        <rFont val="ＭＳ Ｐ明朝"/>
        <family val="1"/>
        <charset val="128"/>
      </rPr>
      <t>歳魚の
資源尾数；
億尾）</t>
    </r>
    <rPh sb="0" eb="2">
      <t>カニュウ</t>
    </rPh>
    <rPh sb="2" eb="3">
      <t>リョウ</t>
    </rPh>
    <rPh sb="6" eb="7">
      <t>サイ</t>
    </rPh>
    <rPh sb="7" eb="8">
      <t>ギョ</t>
    </rPh>
    <rPh sb="10" eb="12">
      <t>シゲン</t>
    </rPh>
    <rPh sb="12" eb="13">
      <t>ビ</t>
    </rPh>
    <rPh sb="13" eb="14">
      <t>スウ</t>
    </rPh>
    <phoneticPr fontId="21"/>
  </si>
  <si>
    <r>
      <rPr>
        <sz val="11"/>
        <rFont val="ＭＳ Ｐ明朝"/>
        <family val="1"/>
        <charset val="128"/>
      </rPr>
      <t>漁獲割合
（</t>
    </r>
    <r>
      <rPr>
        <sz val="11"/>
        <rFont val="Times New Roman"/>
        <family val="1"/>
      </rPr>
      <t>%</t>
    </r>
    <r>
      <rPr>
        <sz val="11"/>
        <rFont val="ＭＳ Ｐ明朝"/>
        <family val="1"/>
        <charset val="128"/>
      </rPr>
      <t>）</t>
    </r>
    <rPh sb="0" eb="2">
      <t>ギョカク</t>
    </rPh>
    <rPh sb="2" eb="4">
      <t>ワリアイ</t>
    </rPh>
    <phoneticPr fontId="21"/>
  </si>
  <si>
    <t>%SPR</t>
  </si>
  <si>
    <t>F/Fmsy</t>
  </si>
  <si>
    <r>
      <rPr>
        <sz val="11"/>
        <rFont val="ＭＳ Ｐ明朝"/>
        <family val="1"/>
        <charset val="128"/>
      </rPr>
      <t>再生産
成功率
（尾</t>
    </r>
    <r>
      <rPr>
        <sz val="11"/>
        <rFont val="Times New Roman"/>
        <family val="1"/>
      </rPr>
      <t>/kg</t>
    </r>
    <r>
      <rPr>
        <sz val="11"/>
        <rFont val="ＭＳ Ｐ明朝"/>
        <family val="1"/>
        <charset val="128"/>
      </rPr>
      <t>）</t>
    </r>
    <rPh sb="0" eb="1">
      <t>サイ</t>
    </rPh>
    <rPh sb="1" eb="3">
      <t>セイサン</t>
    </rPh>
    <rPh sb="4" eb="7">
      <t>セイコウリツ</t>
    </rPh>
    <phoneticPr fontId="21"/>
  </si>
  <si>
    <t>5.8*</t>
    <phoneticPr fontId="2"/>
  </si>
  <si>
    <t>4.6*</t>
    <phoneticPr fontId="2"/>
  </si>
  <si>
    <r>
      <rPr>
        <sz val="10"/>
        <rFont val="ＭＳ 明朝"/>
        <family val="1"/>
        <charset val="128"/>
      </rPr>
      <t>漁期年は</t>
    </r>
    <r>
      <rPr>
        <sz val="10"/>
        <rFont val="Times New Roman"/>
        <family val="1"/>
      </rPr>
      <t>4</t>
    </r>
    <r>
      <rPr>
        <sz val="10"/>
        <rFont val="ＭＳ 明朝"/>
        <family val="1"/>
        <charset val="128"/>
      </rPr>
      <t>月～翌年</t>
    </r>
    <r>
      <rPr>
        <sz val="10"/>
        <rFont val="Times New Roman"/>
        <family val="1"/>
      </rPr>
      <t>3</t>
    </r>
    <r>
      <rPr>
        <sz val="10"/>
        <rFont val="ＭＳ 明朝"/>
        <family val="1"/>
        <charset val="128"/>
      </rPr>
      <t>月。</t>
    </r>
    <rPh sb="0" eb="2">
      <t>ギョキ</t>
    </rPh>
    <rPh sb="2" eb="3">
      <t>ネン</t>
    </rPh>
    <rPh sb="7" eb="8">
      <t>ヨク</t>
    </rPh>
    <rPh sb="10" eb="11">
      <t>ガツ</t>
    </rPh>
    <phoneticPr fontId="27"/>
  </si>
  <si>
    <r>
      <t>2022</t>
    </r>
    <r>
      <rPr>
        <sz val="10"/>
        <rFont val="ＭＳ 明朝"/>
        <family val="1"/>
        <charset val="128"/>
      </rPr>
      <t>～</t>
    </r>
    <r>
      <rPr>
        <sz val="10"/>
        <rFont val="Times New Roman"/>
        <family val="1"/>
      </rPr>
      <t>2024</t>
    </r>
    <r>
      <rPr>
        <sz val="10"/>
        <rFont val="ＭＳ 明朝"/>
        <family val="1"/>
        <charset val="128"/>
      </rPr>
      <t>年漁期の</t>
    </r>
    <r>
      <rPr>
        <sz val="10"/>
        <rFont val="Times New Roman"/>
        <family val="1"/>
      </rPr>
      <t>0</t>
    </r>
    <r>
      <rPr>
        <sz val="10"/>
        <rFont val="ＭＳ 明朝"/>
        <family val="1"/>
        <charset val="128"/>
      </rPr>
      <t>歳加入尾数は調査結果に基づき推定した。</t>
    </r>
    <r>
      <rPr>
        <sz val="10"/>
        <rFont val="Times New Roman"/>
        <family val="1"/>
      </rPr>
      <t>2022</t>
    </r>
    <r>
      <rPr>
        <sz val="10"/>
        <rFont val="ＭＳ 明朝"/>
        <family val="1"/>
        <charset val="128"/>
      </rPr>
      <t>～</t>
    </r>
    <r>
      <rPr>
        <sz val="10"/>
        <rFont val="Times New Roman"/>
        <family val="1"/>
      </rPr>
      <t>2024</t>
    </r>
    <r>
      <rPr>
        <sz val="10"/>
        <rFont val="ＭＳ 明朝"/>
        <family val="1"/>
        <charset val="128"/>
      </rPr>
      <t>年漁期の資源量、漁獲割合、</t>
    </r>
    <r>
      <rPr>
        <sz val="10"/>
        <rFont val="Times New Roman"/>
        <family val="1"/>
      </rPr>
      <t>%SPR</t>
    </r>
    <r>
      <rPr>
        <sz val="10"/>
        <rFont val="Yu Gothic"/>
        <family val="1"/>
        <charset val="128"/>
      </rPr>
      <t>、</t>
    </r>
    <rPh sb="9" eb="10">
      <t>ネン</t>
    </rPh>
    <rPh sb="10" eb="12">
      <t>ギョキ</t>
    </rPh>
    <rPh sb="14" eb="15">
      <t>サイ</t>
    </rPh>
    <rPh sb="15" eb="17">
      <t>カニュウ</t>
    </rPh>
    <rPh sb="17" eb="18">
      <t>ビ</t>
    </rPh>
    <rPh sb="18" eb="19">
      <t>スウ</t>
    </rPh>
    <rPh sb="20" eb="22">
      <t>チョウサ</t>
    </rPh>
    <rPh sb="22" eb="24">
      <t>ケッカ</t>
    </rPh>
    <rPh sb="25" eb="26">
      <t>モト</t>
    </rPh>
    <rPh sb="28" eb="30">
      <t>スイテイ</t>
    </rPh>
    <rPh sb="42" eb="43">
      <t>ネン</t>
    </rPh>
    <rPh sb="43" eb="45">
      <t>ギョキ</t>
    </rPh>
    <rPh sb="46" eb="49">
      <t>シゲンリョウ</t>
    </rPh>
    <rPh sb="50" eb="52">
      <t>ギョカク</t>
    </rPh>
    <rPh sb="52" eb="54">
      <t>ワリアイ</t>
    </rPh>
    <phoneticPr fontId="27"/>
  </si>
  <si>
    <t>および再生産成功率は当該推定値の影響を受ける。</t>
    <rPh sb="10" eb="12">
      <t>トウガイ</t>
    </rPh>
    <rPh sb="12" eb="15">
      <t>スイテイチ</t>
    </rPh>
    <rPh sb="16" eb="18">
      <t>エイキョウ</t>
    </rPh>
    <rPh sb="19" eb="20">
      <t>ウ</t>
    </rPh>
    <phoneticPr fontId="27"/>
  </si>
  <si>
    <r>
      <t>*2023</t>
    </r>
    <r>
      <rPr>
        <sz val="10"/>
        <rFont val="Yu Gothic"/>
        <family val="1"/>
        <charset val="128"/>
      </rPr>
      <t>、</t>
    </r>
    <r>
      <rPr>
        <sz val="10"/>
        <rFont val="Times New Roman"/>
        <family val="1"/>
      </rPr>
      <t>2024</t>
    </r>
    <r>
      <rPr>
        <sz val="10"/>
        <rFont val="ＭＳ 明朝"/>
        <family val="1"/>
        <charset val="128"/>
      </rPr>
      <t>年漁期は暫定値。</t>
    </r>
    <rPh sb="10" eb="11">
      <t>ネン</t>
    </rPh>
    <rPh sb="11" eb="13">
      <t>ギョキ</t>
    </rPh>
    <rPh sb="14" eb="17">
      <t>ザンテイチ</t>
    </rPh>
    <phoneticPr fontId="27"/>
  </si>
  <si>
    <r>
      <rPr>
        <sz val="11"/>
        <rFont val="ＭＳ 明朝"/>
        <family val="1"/>
        <charset val="128"/>
      </rPr>
      <t>補足表</t>
    </r>
    <r>
      <rPr>
        <sz val="11"/>
        <rFont val="Times New Roman"/>
        <family val="1"/>
      </rPr>
      <t>2-1.</t>
    </r>
    <r>
      <rPr>
        <sz val="11"/>
        <rFont val="ＭＳ 明朝"/>
        <family val="1"/>
        <charset val="128"/>
      </rPr>
      <t>　年齢別漁獲尾数の作成に用いた道東（沖底）および襟裳以西（沖底・刺し網）での漁獲物サンプルの収集状況とその年齢組成に対応する当該漁業の漁獲量</t>
    </r>
    <phoneticPr fontId="2"/>
  </si>
  <si>
    <t>a) 道東海域（東部）の沖底</t>
    <rPh sb="3" eb="7">
      <t>ドウトウカイイキ</t>
    </rPh>
    <rPh sb="8" eb="10">
      <t>トウブ</t>
    </rPh>
    <rPh sb="12" eb="14">
      <t>オキソコ</t>
    </rPh>
    <phoneticPr fontId="2"/>
  </si>
  <si>
    <r>
      <rPr>
        <sz val="12"/>
        <rFont val="ＭＳ Ｐ明朝"/>
        <family val="1"/>
        <charset val="128"/>
      </rPr>
      <t>月</t>
    </r>
    <rPh sb="0" eb="1">
      <t>ツキ</t>
    </rPh>
    <phoneticPr fontId="2"/>
  </si>
  <si>
    <r>
      <rPr>
        <sz val="12"/>
        <rFont val="ＭＳ Ｐ明朝"/>
        <family val="1"/>
        <charset val="128"/>
      </rPr>
      <t>オッター</t>
    </r>
  </si>
  <si>
    <t>〇</t>
  </si>
  <si>
    <t>漁獲無し</t>
  </si>
  <si>
    <r>
      <rPr>
        <sz val="12"/>
        <rFont val="ＭＳ Ｐ明朝"/>
        <family val="1"/>
        <charset val="128"/>
      </rPr>
      <t>漁獲量</t>
    </r>
    <r>
      <rPr>
        <sz val="12"/>
        <rFont val="Times New Roman"/>
        <family val="1"/>
      </rPr>
      <t>(t)</t>
    </r>
    <rPh sb="0" eb="3">
      <t>ギョカクリョウ</t>
    </rPh>
    <phoneticPr fontId="2"/>
  </si>
  <si>
    <r>
      <rPr>
        <sz val="12"/>
        <rFont val="ＭＳ Ｐ明朝"/>
        <family val="1"/>
        <charset val="128"/>
      </rPr>
      <t>かけまわし</t>
    </r>
  </si>
  <si>
    <t>10月の
サンプル使用</t>
  </si>
  <si>
    <t>b) 道東海域（西部）の沖底</t>
    <rPh sb="3" eb="7">
      <t>ドウトウカイイキ</t>
    </rPh>
    <rPh sb="8" eb="10">
      <t>セイブ</t>
    </rPh>
    <rPh sb="12" eb="14">
      <t>オキソコ</t>
    </rPh>
    <phoneticPr fontId="2"/>
  </si>
  <si>
    <t>かけまわしの
サンプル使用</t>
  </si>
  <si>
    <t>11・1月の
サンプル使用</t>
  </si>
  <si>
    <t>かけまわし</t>
    <phoneticPr fontId="2"/>
  </si>
  <si>
    <t>2月の
サンプル使用</t>
  </si>
  <si>
    <t>c) 襟裳以西海域（東部）の沖底</t>
    <rPh sb="3" eb="7">
      <t>エリモイセイ</t>
    </rPh>
    <rPh sb="7" eb="9">
      <t>カイイキ</t>
    </rPh>
    <rPh sb="10" eb="12">
      <t>トウブ</t>
    </rPh>
    <rPh sb="14" eb="16">
      <t>オキソコ</t>
    </rPh>
    <phoneticPr fontId="2"/>
  </si>
  <si>
    <r>
      <t>9</t>
    </r>
    <r>
      <rPr>
        <sz val="8"/>
        <rFont val="ＭＳ 明朝"/>
        <family val="1"/>
        <charset val="128"/>
      </rPr>
      <t>・</t>
    </r>
    <r>
      <rPr>
        <sz val="8"/>
        <rFont val="Times New Roman"/>
        <family val="1"/>
      </rPr>
      <t>10</t>
    </r>
    <r>
      <rPr>
        <sz val="8"/>
        <rFont val="ＭＳ 明朝"/>
        <family val="1"/>
        <charset val="128"/>
      </rPr>
      <t>月の
サンプル使用</t>
    </r>
    <phoneticPr fontId="2"/>
  </si>
  <si>
    <t>12・2月の
サンプル使用</t>
  </si>
  <si>
    <r>
      <t xml:space="preserve">d) </t>
    </r>
    <r>
      <rPr>
        <sz val="11"/>
        <rFont val="ＭＳ Ｐ明朝"/>
        <family val="1"/>
        <charset val="128"/>
      </rPr>
      <t>襟裳以西海域（西部）の沖底</t>
    </r>
    <rPh sb="3" eb="7">
      <t>エリモイセイ</t>
    </rPh>
    <rPh sb="7" eb="9">
      <t>カイイキ</t>
    </rPh>
    <rPh sb="10" eb="12">
      <t>セイブ</t>
    </rPh>
    <rPh sb="14" eb="15">
      <t>オキ</t>
    </rPh>
    <rPh sb="15" eb="16">
      <t>ソコ</t>
    </rPh>
    <phoneticPr fontId="2"/>
  </si>
  <si>
    <r>
      <t>1</t>
    </r>
    <r>
      <rPr>
        <sz val="12"/>
        <rFont val="游ゴシック"/>
        <family val="1"/>
        <charset val="128"/>
      </rPr>
      <t>～</t>
    </r>
    <r>
      <rPr>
        <sz val="12"/>
        <rFont val="Times New Roman"/>
        <family val="1"/>
      </rPr>
      <t>3</t>
    </r>
    <phoneticPr fontId="2"/>
  </si>
  <si>
    <r>
      <t>11</t>
    </r>
    <r>
      <rPr>
        <sz val="10"/>
        <color theme="1"/>
        <rFont val="ＭＳ Ｐ明朝"/>
        <family val="1"/>
        <charset val="128"/>
      </rPr>
      <t>月のサンプル使用</t>
    </r>
    <rPh sb="2" eb="3">
      <t>ガツ</t>
    </rPh>
    <rPh sb="8" eb="10">
      <t>シヨウ</t>
    </rPh>
    <phoneticPr fontId="3"/>
  </si>
  <si>
    <r>
      <t>12</t>
    </r>
    <r>
      <rPr>
        <sz val="10"/>
        <color theme="1"/>
        <rFont val="ＭＳ Ｐ明朝"/>
        <family val="1"/>
        <charset val="128"/>
      </rPr>
      <t>月のサンプル使用</t>
    </r>
    <rPh sb="2" eb="3">
      <t>ガツ</t>
    </rPh>
    <rPh sb="8" eb="10">
      <t>シヨウ</t>
    </rPh>
    <phoneticPr fontId="3"/>
  </si>
  <si>
    <r>
      <t xml:space="preserve">e) </t>
    </r>
    <r>
      <rPr>
        <sz val="11"/>
        <rFont val="ＭＳ Ｐ明朝"/>
        <family val="1"/>
        <charset val="128"/>
      </rPr>
      <t>襟裳以西海域のすけとうだら固定式刺し網</t>
    </r>
    <rPh sb="3" eb="7">
      <t>エリモイセイ</t>
    </rPh>
    <rPh sb="7" eb="9">
      <t>カイイキ</t>
    </rPh>
    <rPh sb="17" eb="21">
      <t>コテイシキサ</t>
    </rPh>
    <phoneticPr fontId="2"/>
  </si>
  <si>
    <r>
      <t>10</t>
    </r>
    <r>
      <rPr>
        <sz val="12"/>
        <rFont val="游ゴシック"/>
        <family val="1"/>
        <charset val="128"/>
      </rPr>
      <t>～</t>
    </r>
    <r>
      <rPr>
        <sz val="12"/>
        <rFont val="Times New Roman"/>
        <family val="1"/>
      </rPr>
      <t>11</t>
    </r>
    <phoneticPr fontId="2"/>
  </si>
  <si>
    <r>
      <rPr>
        <sz val="12"/>
        <rFont val="ＭＳ Ｐ明朝"/>
        <family val="1"/>
        <charset val="128"/>
      </rPr>
      <t>渡島刺し網</t>
    </r>
    <rPh sb="0" eb="2">
      <t>オシマ</t>
    </rPh>
    <rPh sb="2" eb="3">
      <t>サ</t>
    </rPh>
    <rPh sb="4" eb="5">
      <t>アミ</t>
    </rPh>
    <phoneticPr fontId="2"/>
  </si>
  <si>
    <r>
      <rPr>
        <sz val="12"/>
        <rFont val="ＭＳ Ｐ明朝"/>
        <family val="1"/>
        <charset val="128"/>
      </rPr>
      <t>〇</t>
    </r>
  </si>
  <si>
    <r>
      <rPr>
        <sz val="12"/>
        <rFont val="ＭＳ Ｐ明朝"/>
        <family val="1"/>
        <charset val="128"/>
      </rPr>
      <t>胆振刺し網</t>
    </r>
    <rPh sb="0" eb="2">
      <t>イブリ</t>
    </rPh>
    <rPh sb="2" eb="3">
      <t>サ</t>
    </rPh>
    <rPh sb="4" eb="5">
      <t>アミ</t>
    </rPh>
    <phoneticPr fontId="2"/>
  </si>
  <si>
    <r>
      <t>2</t>
    </r>
    <r>
      <rPr>
        <sz val="10"/>
        <color theme="1"/>
        <rFont val="ＭＳ Ｐ明朝"/>
        <family val="1"/>
        <charset val="128"/>
      </rPr>
      <t>月のサンプル使用</t>
    </r>
    <rPh sb="1" eb="2">
      <t>ガツ</t>
    </rPh>
    <rPh sb="7" eb="9">
      <t>シヨウ</t>
    </rPh>
    <phoneticPr fontId="3"/>
  </si>
  <si>
    <r>
      <t>12</t>
    </r>
    <r>
      <rPr>
        <sz val="12"/>
        <rFont val="游ゴシック"/>
        <family val="1"/>
        <charset val="128"/>
      </rPr>
      <t>～</t>
    </r>
    <r>
      <rPr>
        <sz val="12"/>
        <rFont val="Times New Roman"/>
        <family val="1"/>
      </rPr>
      <t>3</t>
    </r>
    <phoneticPr fontId="2"/>
  </si>
  <si>
    <r>
      <rPr>
        <sz val="12"/>
        <rFont val="ＭＳ Ｐ明朝"/>
        <family val="1"/>
        <charset val="128"/>
      </rPr>
      <t>日高刺し網</t>
    </r>
    <rPh sb="0" eb="2">
      <t>ヒダカ</t>
    </rPh>
    <rPh sb="2" eb="3">
      <t>サ</t>
    </rPh>
    <rPh sb="4" eb="5">
      <t>アミ</t>
    </rPh>
    <phoneticPr fontId="2"/>
  </si>
  <si>
    <r>
      <rPr>
        <sz val="10"/>
        <color theme="1"/>
        <rFont val="ＭＳ Ｐ明朝"/>
        <family val="1"/>
        <charset val="128"/>
      </rPr>
      <t>胆振刺し網サンプル（</t>
    </r>
    <r>
      <rPr>
        <sz val="10"/>
        <color theme="1"/>
        <rFont val="Times New Roman"/>
        <family val="1"/>
      </rPr>
      <t>10</t>
    </r>
    <r>
      <rPr>
        <sz val="10"/>
        <color theme="1"/>
        <rFont val="ＭＳ Ｐ明朝"/>
        <family val="1"/>
        <charset val="128"/>
      </rPr>
      <t>・</t>
    </r>
    <r>
      <rPr>
        <sz val="10"/>
        <color theme="1"/>
        <rFont val="Times New Roman"/>
        <family val="1"/>
      </rPr>
      <t>11</t>
    </r>
    <r>
      <rPr>
        <sz val="10"/>
        <color theme="1"/>
        <rFont val="ＭＳ Ｐ明朝"/>
        <family val="1"/>
        <charset val="128"/>
      </rPr>
      <t>月）を使用</t>
    </r>
    <phoneticPr fontId="2"/>
  </si>
  <si>
    <r>
      <t>12</t>
    </r>
    <r>
      <rPr>
        <sz val="10"/>
        <color theme="1"/>
        <rFont val="ＭＳ Ｐ明朝"/>
        <family val="1"/>
        <charset val="128"/>
      </rPr>
      <t>月のサンプル使用</t>
    </r>
    <rPh sb="2" eb="3">
      <t>ガツ</t>
    </rPh>
    <rPh sb="8" eb="10">
      <t>シヨウ</t>
    </rPh>
    <phoneticPr fontId="2"/>
  </si>
  <si>
    <r>
      <rPr>
        <sz val="11"/>
        <rFont val="ＭＳ 明朝"/>
        <family val="1"/>
        <charset val="128"/>
      </rPr>
      <t>直近</t>
    </r>
    <r>
      <rPr>
        <sz val="11"/>
        <rFont val="Times New Roman"/>
        <family val="1"/>
      </rPr>
      <t>2024</t>
    </r>
    <r>
      <rPr>
        <sz val="11"/>
        <rFont val="ＭＳ 明朝"/>
        <family val="1"/>
        <charset val="128"/>
      </rPr>
      <t>年漁期のサンプル収集結果を示す。丸印は当該月にサンプルを確保したことを示す。サンプルが確保できなかった際は、隣接する月のサンプルの年齢組成を用いて年齢別漁獲尾数を作成した。</t>
    </r>
    <phoneticPr fontId="2"/>
  </si>
  <si>
    <r>
      <t>補足表</t>
    </r>
    <r>
      <rPr>
        <sz val="11"/>
        <rFont val="Times New Roman"/>
        <family val="1"/>
      </rPr>
      <t>2-2.</t>
    </r>
    <r>
      <rPr>
        <sz val="11"/>
        <rFont val="ＭＳ Ｐ明朝"/>
        <family val="1"/>
        <charset val="128"/>
      </rPr>
      <t>　年齢別漁獲尾数の作成に用いた東北太平洋での</t>
    </r>
    <r>
      <rPr>
        <sz val="11"/>
        <rFont val="Times New Roman"/>
        <family val="1"/>
      </rPr>
      <t xml:space="preserve">Age-length-key </t>
    </r>
    <phoneticPr fontId="2"/>
  </si>
  <si>
    <r>
      <t>a) 4</t>
    </r>
    <r>
      <rPr>
        <sz val="11"/>
        <rFont val="ＭＳ Ｐ明朝"/>
        <family val="1"/>
        <charset val="128"/>
      </rPr>
      <t>月の調査船若鷹丸での漁獲物サンプルに基づく</t>
    </r>
    <r>
      <rPr>
        <sz val="11"/>
        <rFont val="Times New Roman"/>
        <family val="1"/>
      </rPr>
      <t>Age-length-key</t>
    </r>
    <rPh sb="22" eb="23">
      <t>モト</t>
    </rPh>
    <phoneticPr fontId="1"/>
  </si>
  <si>
    <t>b) 10月の調査船若鷹丸での漁獲物サンプルに基づくAge-length-key</t>
    <rPh sb="23" eb="24">
      <t>モト</t>
    </rPh>
    <phoneticPr fontId="1"/>
  </si>
  <si>
    <t>c) 1～3月の八戸市場での沖底漁獲物サンプルに基づくAge-length-key</t>
    <phoneticPr fontId="2"/>
  </si>
  <si>
    <r>
      <rPr>
        <sz val="11"/>
        <rFont val="ＭＳ Ｐ明朝"/>
        <family val="1"/>
        <charset val="128"/>
      </rPr>
      <t>体長</t>
    </r>
    <r>
      <rPr>
        <sz val="11"/>
        <rFont val="Times New Roman"/>
        <family val="1"/>
      </rPr>
      <t>(cm)</t>
    </r>
    <rPh sb="0" eb="2">
      <t>タイチョウ</t>
    </rPh>
    <phoneticPr fontId="1"/>
  </si>
  <si>
    <r>
      <t>0</t>
    </r>
    <r>
      <rPr>
        <sz val="11"/>
        <rFont val="ＭＳ Ｐ明朝"/>
        <family val="1"/>
        <charset val="128"/>
      </rPr>
      <t>歳</t>
    </r>
    <rPh sb="1" eb="2">
      <t>サイ</t>
    </rPh>
    <phoneticPr fontId="1"/>
  </si>
  <si>
    <r>
      <t>1</t>
    </r>
    <r>
      <rPr>
        <sz val="11"/>
        <rFont val="ＭＳ Ｐ明朝"/>
        <family val="1"/>
        <charset val="128"/>
      </rPr>
      <t>歳</t>
    </r>
    <rPh sb="1" eb="2">
      <t>サイ</t>
    </rPh>
    <phoneticPr fontId="1"/>
  </si>
  <si>
    <r>
      <t>2</t>
    </r>
    <r>
      <rPr>
        <sz val="11"/>
        <rFont val="ＭＳ Ｐ明朝"/>
        <family val="1"/>
        <charset val="128"/>
      </rPr>
      <t>歳</t>
    </r>
    <rPh sb="1" eb="2">
      <t>サイ</t>
    </rPh>
    <phoneticPr fontId="1"/>
  </si>
  <si>
    <r>
      <t>3</t>
    </r>
    <r>
      <rPr>
        <sz val="11"/>
        <rFont val="ＭＳ Ｐ明朝"/>
        <family val="1"/>
        <charset val="128"/>
      </rPr>
      <t>歳</t>
    </r>
    <rPh sb="1" eb="2">
      <t>サイ</t>
    </rPh>
    <phoneticPr fontId="1"/>
  </si>
  <si>
    <r>
      <t>4</t>
    </r>
    <r>
      <rPr>
        <sz val="11"/>
        <rFont val="ＭＳ Ｐ明朝"/>
        <family val="1"/>
        <charset val="128"/>
      </rPr>
      <t>歳</t>
    </r>
    <rPh sb="1" eb="2">
      <t>サイ</t>
    </rPh>
    <phoneticPr fontId="1"/>
  </si>
  <si>
    <r>
      <t>5</t>
    </r>
    <r>
      <rPr>
        <sz val="11"/>
        <rFont val="ＭＳ Ｐ明朝"/>
        <family val="1"/>
        <charset val="128"/>
      </rPr>
      <t>歳</t>
    </r>
    <rPh sb="1" eb="2">
      <t>サイ</t>
    </rPh>
    <phoneticPr fontId="1"/>
  </si>
  <si>
    <r>
      <t>6</t>
    </r>
    <r>
      <rPr>
        <sz val="11"/>
        <rFont val="ＭＳ Ｐ明朝"/>
        <family val="1"/>
        <charset val="128"/>
      </rPr>
      <t>歳</t>
    </r>
    <rPh sb="1" eb="2">
      <t>サイ</t>
    </rPh>
    <phoneticPr fontId="1"/>
  </si>
  <si>
    <r>
      <t>7</t>
    </r>
    <r>
      <rPr>
        <sz val="11"/>
        <rFont val="ＭＳ Ｐ明朝"/>
        <family val="1"/>
        <charset val="128"/>
      </rPr>
      <t>歳</t>
    </r>
    <rPh sb="1" eb="2">
      <t>サイ</t>
    </rPh>
    <phoneticPr fontId="1"/>
  </si>
  <si>
    <r>
      <t>8</t>
    </r>
    <r>
      <rPr>
        <sz val="11"/>
        <rFont val="ＭＳ Ｐ明朝"/>
        <family val="1"/>
        <charset val="128"/>
      </rPr>
      <t>歳</t>
    </r>
    <rPh sb="1" eb="2">
      <t>サイ</t>
    </rPh>
    <phoneticPr fontId="1"/>
  </si>
  <si>
    <r>
      <t>9</t>
    </r>
    <r>
      <rPr>
        <sz val="11"/>
        <rFont val="ＭＳ Ｐ明朝"/>
        <family val="1"/>
        <charset val="128"/>
      </rPr>
      <t>歳</t>
    </r>
    <rPh sb="1" eb="2">
      <t>サイ</t>
    </rPh>
    <phoneticPr fontId="1"/>
  </si>
  <si>
    <r>
      <t>10+</t>
    </r>
    <r>
      <rPr>
        <sz val="11"/>
        <rFont val="ＭＳ Ｐ明朝"/>
        <family val="1"/>
        <charset val="128"/>
      </rPr>
      <t>歳</t>
    </r>
    <rPh sb="3" eb="4">
      <t>サイ</t>
    </rPh>
    <phoneticPr fontId="1"/>
  </si>
  <si>
    <r>
      <rPr>
        <sz val="11"/>
        <rFont val="ＭＳ 明朝"/>
        <family val="1"/>
        <charset val="128"/>
      </rPr>
      <t>補足表</t>
    </r>
    <r>
      <rPr>
        <sz val="11"/>
        <rFont val="Times New Roman"/>
        <family val="1"/>
      </rPr>
      <t>2-3.</t>
    </r>
    <r>
      <rPr>
        <sz val="11"/>
        <rFont val="ＭＳ 明朝"/>
        <family val="1"/>
        <charset val="128"/>
      </rPr>
      <t>　年齢別平均体重（</t>
    </r>
    <r>
      <rPr>
        <sz val="11"/>
        <rFont val="Times New Roman"/>
        <family val="1"/>
      </rPr>
      <t>g</t>
    </r>
    <r>
      <rPr>
        <sz val="11"/>
        <rFont val="ＭＳ 明朝"/>
        <family val="1"/>
        <charset val="128"/>
      </rPr>
      <t>）</t>
    </r>
    <rPh sb="11" eb="13">
      <t>ヘイキン</t>
    </rPh>
    <phoneticPr fontId="2"/>
  </si>
  <si>
    <r>
      <rPr>
        <sz val="12"/>
        <rFont val="ＭＳ Ｐ明朝"/>
        <family val="1"/>
        <charset val="128"/>
      </rPr>
      <t>漁期年</t>
    </r>
    <rPh sb="0" eb="2">
      <t>ギョキ</t>
    </rPh>
    <rPh sb="2" eb="3">
      <t>ネン</t>
    </rPh>
    <phoneticPr fontId="27"/>
  </si>
  <si>
    <r>
      <t>1988</t>
    </r>
    <r>
      <rPr>
        <sz val="12"/>
        <rFont val="ＭＳ Ｐ明朝"/>
        <family val="1"/>
        <charset val="128"/>
      </rPr>
      <t>以前</t>
    </r>
    <rPh sb="4" eb="6">
      <t>イゼン</t>
    </rPh>
    <phoneticPr fontId="28"/>
  </si>
  <si>
    <t>0歳</t>
  </si>
  <si>
    <t>1歳</t>
  </si>
  <si>
    <t>2歳</t>
  </si>
  <si>
    <t>3歳</t>
  </si>
  <si>
    <t>4歳</t>
  </si>
  <si>
    <t>5歳</t>
  </si>
  <si>
    <t>6歳</t>
  </si>
  <si>
    <t>7歳</t>
  </si>
  <si>
    <t>8歳（8+歳）</t>
  </si>
  <si>
    <t>9歳（9+歳）</t>
  </si>
  <si>
    <t>10+歳</t>
  </si>
  <si>
    <t>8歳</t>
  </si>
  <si>
    <t>9歳</t>
  </si>
  <si>
    <t>資源計算の際に使用する2024年漁期の0歳平均体重は、2023年漁期の0歳平均体重と同じであると仮定した。</t>
  </si>
  <si>
    <r>
      <rPr>
        <sz val="11"/>
        <rFont val="ＭＳ 明朝"/>
        <family val="1"/>
        <charset val="128"/>
      </rPr>
      <t>補足表</t>
    </r>
    <r>
      <rPr>
        <sz val="11"/>
        <rFont val="Times New Roman"/>
        <family val="1"/>
      </rPr>
      <t>2-4.</t>
    </r>
    <r>
      <rPr>
        <sz val="11"/>
        <rFont val="ＭＳ 明朝"/>
        <family val="1"/>
        <charset val="128"/>
      </rPr>
      <t>　自然死亡係数</t>
    </r>
    <r>
      <rPr>
        <sz val="11"/>
        <rFont val="Times New Roman"/>
        <family val="1"/>
      </rPr>
      <t>M</t>
    </r>
    <phoneticPr fontId="2"/>
  </si>
  <si>
    <t>年齢</t>
  </si>
  <si>
    <t>8 (8+)</t>
    <phoneticPr fontId="2"/>
  </si>
  <si>
    <t>9 (9+)</t>
    <phoneticPr fontId="2"/>
  </si>
  <si>
    <t>10+</t>
    <phoneticPr fontId="2"/>
  </si>
  <si>
    <t>M</t>
  </si>
  <si>
    <r>
      <t>プラスグループを</t>
    </r>
    <r>
      <rPr>
        <sz val="10.5"/>
        <rFont val="Times New Roman"/>
        <family val="1"/>
      </rPr>
      <t>1997</t>
    </r>
    <r>
      <rPr>
        <sz val="10.5"/>
        <rFont val="ＭＳ 明朝"/>
        <family val="1"/>
        <charset val="128"/>
      </rPr>
      <t>年漁期以前は</t>
    </r>
    <r>
      <rPr>
        <sz val="10.5"/>
        <rFont val="Times New Roman"/>
        <family val="1"/>
      </rPr>
      <t>8</t>
    </r>
    <r>
      <rPr>
        <sz val="10.5"/>
        <rFont val="ＭＳ 明朝"/>
        <family val="1"/>
        <charset val="128"/>
      </rPr>
      <t>歳以上、</t>
    </r>
    <r>
      <rPr>
        <sz val="10.5"/>
        <rFont val="Times New Roman"/>
        <family val="1"/>
      </rPr>
      <t>1998</t>
    </r>
    <r>
      <rPr>
        <sz val="10.5"/>
        <rFont val="ＭＳ 明朝"/>
        <family val="1"/>
        <charset val="128"/>
      </rPr>
      <t>年漁期は</t>
    </r>
    <r>
      <rPr>
        <sz val="10.5"/>
        <rFont val="Times New Roman"/>
        <family val="1"/>
      </rPr>
      <t>9</t>
    </r>
    <r>
      <rPr>
        <sz val="10.5"/>
        <rFont val="ＭＳ 明朝"/>
        <family val="1"/>
        <charset val="128"/>
      </rPr>
      <t>歳以上、</t>
    </r>
    <r>
      <rPr>
        <sz val="10.5"/>
        <rFont val="Times New Roman"/>
        <family val="1"/>
      </rPr>
      <t>1999</t>
    </r>
    <r>
      <rPr>
        <sz val="10.5"/>
        <rFont val="ＭＳ 明朝"/>
        <family val="1"/>
        <charset val="128"/>
      </rPr>
      <t>年漁期以降は</t>
    </r>
    <r>
      <rPr>
        <sz val="10.5"/>
        <rFont val="Times New Roman"/>
        <family val="1"/>
      </rPr>
      <t>10</t>
    </r>
    <r>
      <rPr>
        <sz val="10.5"/>
        <rFont val="ＭＳ 明朝"/>
        <family val="1"/>
        <charset val="128"/>
      </rPr>
      <t>歳以上とした。いずれの場合も自然死亡係数は</t>
    </r>
    <r>
      <rPr>
        <sz val="10.5"/>
        <rFont val="Times New Roman"/>
        <family val="1"/>
      </rPr>
      <t>0.25</t>
    </r>
    <r>
      <rPr>
        <sz val="10.5"/>
        <rFont val="ＭＳ 明朝"/>
        <family val="1"/>
        <charset val="128"/>
      </rPr>
      <t>である。</t>
    </r>
  </si>
  <si>
    <r>
      <rPr>
        <sz val="11"/>
        <rFont val="ＭＳ 明朝"/>
        <family val="1"/>
        <charset val="128"/>
      </rPr>
      <t>補足表</t>
    </r>
    <r>
      <rPr>
        <sz val="11"/>
        <rFont val="Times New Roman"/>
        <family val="1"/>
      </rPr>
      <t>2-5.</t>
    </r>
    <r>
      <rPr>
        <sz val="11"/>
        <rFont val="ＭＳ 明朝"/>
        <family val="1"/>
        <charset val="128"/>
      </rPr>
      <t>　親魚量計算に用いた年齢別成熟割合</t>
    </r>
    <rPh sb="8" eb="9">
      <t>オヤ</t>
    </rPh>
    <rPh sb="9" eb="10">
      <t>ウオ</t>
    </rPh>
    <rPh sb="10" eb="11">
      <t>リョウ</t>
    </rPh>
    <rPh sb="11" eb="13">
      <t>ケイサン</t>
    </rPh>
    <rPh sb="14" eb="15">
      <t>モチ</t>
    </rPh>
    <rPh sb="17" eb="19">
      <t>ネンレイ</t>
    </rPh>
    <rPh sb="19" eb="20">
      <t>ベツ</t>
    </rPh>
    <rPh sb="20" eb="22">
      <t>セイジュク</t>
    </rPh>
    <rPh sb="22" eb="24">
      <t>ワリアイ</t>
    </rPh>
    <phoneticPr fontId="2"/>
  </si>
  <si>
    <r>
      <rPr>
        <sz val="10"/>
        <rFont val="ＭＳ Ｐ明朝"/>
        <family val="1"/>
        <charset val="128"/>
      </rPr>
      <t xml:space="preserve"> 成熟割合（</t>
    </r>
    <r>
      <rPr>
        <sz val="10"/>
        <rFont val="Times New Roman"/>
        <family val="1"/>
      </rPr>
      <t>%</t>
    </r>
    <r>
      <rPr>
        <sz val="10"/>
        <rFont val="ＭＳ Ｐ明朝"/>
        <family val="1"/>
        <charset val="128"/>
      </rPr>
      <t>）</t>
    </r>
    <phoneticPr fontId="2"/>
  </si>
  <si>
    <r>
      <t>プラスグループを</t>
    </r>
    <r>
      <rPr>
        <sz val="10.5"/>
        <rFont val="Times New Roman"/>
        <family val="1"/>
      </rPr>
      <t>1997</t>
    </r>
    <r>
      <rPr>
        <sz val="10.5"/>
        <rFont val="ＭＳ 明朝"/>
        <family val="1"/>
        <charset val="128"/>
      </rPr>
      <t>年漁期以前は</t>
    </r>
    <r>
      <rPr>
        <sz val="10.5"/>
        <rFont val="Times New Roman"/>
        <family val="1"/>
      </rPr>
      <t>8</t>
    </r>
    <r>
      <rPr>
        <sz val="10.5"/>
        <rFont val="ＭＳ 明朝"/>
        <family val="1"/>
        <charset val="128"/>
      </rPr>
      <t>歳以上、</t>
    </r>
    <r>
      <rPr>
        <sz val="10.5"/>
        <rFont val="Times New Roman"/>
        <family val="1"/>
      </rPr>
      <t>1998</t>
    </r>
    <r>
      <rPr>
        <sz val="10.5"/>
        <rFont val="ＭＳ 明朝"/>
        <family val="1"/>
        <charset val="128"/>
      </rPr>
      <t>年漁期は</t>
    </r>
    <r>
      <rPr>
        <sz val="10.5"/>
        <rFont val="Times New Roman"/>
        <family val="1"/>
      </rPr>
      <t>9</t>
    </r>
    <r>
      <rPr>
        <sz val="10.5"/>
        <rFont val="ＭＳ 明朝"/>
        <family val="1"/>
        <charset val="128"/>
      </rPr>
      <t>歳以上、</t>
    </r>
    <r>
      <rPr>
        <sz val="10.5"/>
        <rFont val="Times New Roman"/>
        <family val="1"/>
      </rPr>
      <t>1999</t>
    </r>
    <r>
      <rPr>
        <sz val="10.5"/>
        <rFont val="ＭＳ 明朝"/>
        <family val="1"/>
        <charset val="128"/>
      </rPr>
      <t>年漁期以降は</t>
    </r>
    <r>
      <rPr>
        <sz val="10.5"/>
        <rFont val="Times New Roman"/>
        <family val="1"/>
      </rPr>
      <t>10</t>
    </r>
    <r>
      <rPr>
        <sz val="10.5"/>
        <rFont val="ＭＳ 明朝"/>
        <family val="1"/>
        <charset val="128"/>
      </rPr>
      <t>歳以上とした。いずれの場合も成熟割合は</t>
    </r>
    <r>
      <rPr>
        <sz val="10.5"/>
        <rFont val="Times New Roman"/>
        <family val="1"/>
      </rPr>
      <t>100%</t>
    </r>
    <r>
      <rPr>
        <sz val="10.5"/>
        <rFont val="ＭＳ 明朝"/>
        <family val="1"/>
        <charset val="128"/>
      </rPr>
      <t>である。</t>
    </r>
    <rPh sb="62" eb="64">
      <t>セイジュク</t>
    </rPh>
    <rPh sb="64" eb="66">
      <t>ワリアイ</t>
    </rPh>
    <phoneticPr fontId="2"/>
  </si>
  <si>
    <r>
      <rPr>
        <sz val="11"/>
        <rFont val="ＭＳ 明朝"/>
        <family val="1"/>
        <charset val="128"/>
      </rPr>
      <t>補足表</t>
    </r>
    <r>
      <rPr>
        <sz val="11"/>
        <rFont val="Times New Roman"/>
        <family val="1"/>
      </rPr>
      <t>2-6.</t>
    </r>
    <r>
      <rPr>
        <sz val="11"/>
        <rFont val="ＭＳ 明朝"/>
        <family val="1"/>
        <charset val="128"/>
      </rPr>
      <t>　沖合底びき網漁業の年齢別標準化</t>
    </r>
    <r>
      <rPr>
        <sz val="11"/>
        <rFont val="Times New Roman"/>
        <family val="1"/>
      </rPr>
      <t>CPUE</t>
    </r>
    <r>
      <rPr>
        <sz val="11"/>
        <rFont val="ＭＳ 明朝"/>
        <family val="1"/>
        <charset val="128"/>
      </rPr>
      <t>（チューニング指標値）</t>
    </r>
    <rPh sb="9" eb="10">
      <t>ア</t>
    </rPh>
    <rPh sb="13" eb="16">
      <t>アミギョギョウ</t>
    </rPh>
    <rPh sb="20" eb="23">
      <t>ヒョウジュンカ</t>
    </rPh>
    <rPh sb="34" eb="36">
      <t>シヒョウ</t>
    </rPh>
    <rPh sb="36" eb="37">
      <t>チ</t>
    </rPh>
    <phoneticPr fontId="2"/>
  </si>
  <si>
    <r>
      <rPr>
        <sz val="10"/>
        <rFont val="ＭＳ Ｐ明朝"/>
        <family val="1"/>
        <charset val="128"/>
      </rPr>
      <t>標準化</t>
    </r>
    <r>
      <rPr>
        <sz val="10"/>
        <rFont val="Times New Roman"/>
        <family val="1"/>
      </rPr>
      <t>CPUE</t>
    </r>
    <r>
      <rPr>
        <sz val="10"/>
        <rFont val="ＭＳ Ｐ明朝"/>
        <family val="1"/>
        <charset val="128"/>
      </rPr>
      <t>（ひと網当たりの漁獲尾数に基づく）</t>
    </r>
    <rPh sb="0" eb="3">
      <t>ヒョウジュンカ</t>
    </rPh>
    <rPh sb="10" eb="11">
      <t>アミ</t>
    </rPh>
    <rPh sb="11" eb="12">
      <t>ア</t>
    </rPh>
    <rPh sb="15" eb="17">
      <t>ギョカク</t>
    </rPh>
    <rPh sb="17" eb="18">
      <t>ビ</t>
    </rPh>
    <rPh sb="18" eb="19">
      <t>スウ</t>
    </rPh>
    <rPh sb="20" eb="21">
      <t>モト</t>
    </rPh>
    <phoneticPr fontId="4"/>
  </si>
  <si>
    <r>
      <rPr>
        <sz val="10"/>
        <rFont val="ＭＳ 明朝"/>
        <family val="1"/>
        <charset val="128"/>
      </rPr>
      <t>漁期年</t>
    </r>
    <rPh sb="0" eb="2">
      <t>ギョキ</t>
    </rPh>
    <rPh sb="2" eb="3">
      <t>ネン</t>
    </rPh>
    <phoneticPr fontId="4"/>
  </si>
  <si>
    <r>
      <t>3</t>
    </r>
    <r>
      <rPr>
        <sz val="10"/>
        <rFont val="ＭＳ 明朝"/>
        <family val="1"/>
        <charset val="128"/>
      </rPr>
      <t>歳</t>
    </r>
  </si>
  <si>
    <r>
      <t>4</t>
    </r>
    <r>
      <rPr>
        <sz val="10"/>
        <rFont val="ＭＳ 明朝"/>
        <family val="1"/>
        <charset val="128"/>
      </rPr>
      <t>歳</t>
    </r>
  </si>
  <si>
    <r>
      <t>5</t>
    </r>
    <r>
      <rPr>
        <sz val="10"/>
        <rFont val="ＭＳ 明朝"/>
        <family val="1"/>
        <charset val="128"/>
      </rPr>
      <t>歳</t>
    </r>
  </si>
  <si>
    <r>
      <t>6</t>
    </r>
    <r>
      <rPr>
        <sz val="10"/>
        <rFont val="ＭＳ 明朝"/>
        <family val="1"/>
        <charset val="128"/>
      </rPr>
      <t>歳</t>
    </r>
  </si>
  <si>
    <r>
      <t>7</t>
    </r>
    <r>
      <rPr>
        <sz val="10"/>
        <rFont val="ＭＳ 明朝"/>
        <family val="1"/>
        <charset val="128"/>
      </rPr>
      <t>歳</t>
    </r>
  </si>
  <si>
    <r>
      <rPr>
        <sz val="11"/>
        <rFont val="ＭＳ 明朝"/>
        <family val="1"/>
        <charset val="128"/>
      </rPr>
      <t>補足表</t>
    </r>
    <r>
      <rPr>
        <sz val="11"/>
        <rFont val="Times New Roman"/>
        <family val="1"/>
      </rPr>
      <t>2-7.</t>
    </r>
    <r>
      <rPr>
        <sz val="11"/>
        <rFont val="ＭＳ 明朝"/>
        <family val="1"/>
        <charset val="128"/>
      </rPr>
      <t>　調査船調査による親魚現存量とすけとうだら固定式刺し網の</t>
    </r>
    <r>
      <rPr>
        <sz val="11"/>
        <rFont val="Times New Roman"/>
        <family val="1"/>
      </rPr>
      <t>CPUE</t>
    </r>
    <r>
      <rPr>
        <sz val="11"/>
        <rFont val="ＭＳ 明朝"/>
        <family val="1"/>
        <charset val="128"/>
      </rPr>
      <t>（チューニング指数）</t>
    </r>
    <rPh sb="8" eb="13">
      <t>チョウサセンチョウサ</t>
    </rPh>
    <rPh sb="16" eb="21">
      <t>シンギョゲンゾンリョウ</t>
    </rPh>
    <rPh sb="28" eb="31">
      <t>コテイシキ</t>
    </rPh>
    <rPh sb="31" eb="32">
      <t>サ</t>
    </rPh>
    <rPh sb="33" eb="34">
      <t>アミ</t>
    </rPh>
    <phoneticPr fontId="2"/>
  </si>
  <si>
    <t>資源量指標値</t>
    <rPh sb="0" eb="2">
      <t>シゲン</t>
    </rPh>
    <rPh sb="2" eb="3">
      <t>リョウ</t>
    </rPh>
    <rPh sb="3" eb="5">
      <t>シヒョウ</t>
    </rPh>
    <rPh sb="5" eb="6">
      <t>チ</t>
    </rPh>
    <phoneticPr fontId="4"/>
  </si>
  <si>
    <r>
      <rPr>
        <sz val="10"/>
        <rFont val="ＭＳ Ｐ明朝"/>
        <family val="1"/>
        <charset val="128"/>
      </rPr>
      <t>漁期年</t>
    </r>
    <rPh sb="0" eb="2">
      <t>ギョキ</t>
    </rPh>
    <rPh sb="2" eb="3">
      <t>ネン</t>
    </rPh>
    <phoneticPr fontId="27"/>
  </si>
  <si>
    <t>親魚現存量（万トン）</t>
    <rPh sb="0" eb="2">
      <t>シンギョ</t>
    </rPh>
    <rPh sb="2" eb="5">
      <t>ゲンゾンリョウ</t>
    </rPh>
    <rPh sb="6" eb="7">
      <t>マン</t>
    </rPh>
    <phoneticPr fontId="4"/>
  </si>
  <si>
    <r>
      <rPr>
        <sz val="10"/>
        <rFont val="ＭＳ Ｐ明朝"/>
        <family val="1"/>
        <charset val="128"/>
      </rPr>
      <t>標準化</t>
    </r>
    <r>
      <rPr>
        <sz val="10"/>
        <rFont val="Times New Roman"/>
        <family val="1"/>
      </rPr>
      <t>CPUE</t>
    </r>
    <rPh sb="0" eb="3">
      <t>ヒョウジュンカ</t>
    </rPh>
    <phoneticPr fontId="27"/>
  </si>
  <si>
    <r>
      <rPr>
        <sz val="11"/>
        <rFont val="ＭＳ 明朝"/>
        <family val="1"/>
        <charset val="128"/>
      </rPr>
      <t>補足表</t>
    </r>
    <r>
      <rPr>
        <sz val="11"/>
        <rFont val="Times New Roman"/>
        <family val="1"/>
      </rPr>
      <t>2-8.</t>
    </r>
    <r>
      <rPr>
        <sz val="11"/>
        <rFont val="ＭＳ 明朝"/>
        <family val="1"/>
        <charset val="128"/>
      </rPr>
      <t>　チューニングにおいて漁期年中央の親魚量計算に用いた年齢別成熟割合</t>
    </r>
    <rPh sb="18" eb="20">
      <t>リョウキ</t>
    </rPh>
    <phoneticPr fontId="2"/>
  </si>
  <si>
    <r>
      <rPr>
        <sz val="10"/>
        <rFont val="ＭＳ Ｐ明朝"/>
        <family val="1"/>
        <charset val="128"/>
      </rPr>
      <t>年齢</t>
    </r>
  </si>
  <si>
    <r>
      <t xml:space="preserve"> </t>
    </r>
    <r>
      <rPr>
        <sz val="10"/>
        <rFont val="ＭＳ Ｐ明朝"/>
        <family val="1"/>
        <charset val="128"/>
      </rPr>
      <t>成熟割合（</t>
    </r>
    <r>
      <rPr>
        <sz val="10"/>
        <rFont val="Times New Roman"/>
        <family val="1"/>
      </rPr>
      <t>%</t>
    </r>
    <r>
      <rPr>
        <sz val="10"/>
        <rFont val="ＭＳ Ｐ明朝"/>
        <family val="1"/>
        <charset val="128"/>
      </rPr>
      <t>）</t>
    </r>
    <phoneticPr fontId="2"/>
  </si>
  <si>
    <r>
      <rPr>
        <sz val="11"/>
        <rFont val="ＭＳ 明朝"/>
        <family val="1"/>
        <charset val="128"/>
      </rPr>
      <t>補足表</t>
    </r>
    <r>
      <rPr>
        <sz val="11"/>
        <rFont val="Times New Roman"/>
        <family val="1"/>
      </rPr>
      <t>2-9.</t>
    </r>
    <r>
      <rPr>
        <sz val="11"/>
        <rFont val="ＭＳ 明朝"/>
        <family val="1"/>
        <charset val="128"/>
      </rPr>
      <t>　係数</t>
    </r>
    <r>
      <rPr>
        <sz val="11"/>
        <rFont val="Times New Roman"/>
        <family val="1"/>
      </rPr>
      <t>b</t>
    </r>
    <r>
      <rPr>
        <sz val="11"/>
        <rFont val="ＭＳ 明朝"/>
        <family val="1"/>
        <charset val="128"/>
      </rPr>
      <t>と</t>
    </r>
    <r>
      <rPr>
        <sz val="11"/>
        <rFont val="Times New Roman"/>
        <family val="1"/>
      </rPr>
      <t>q</t>
    </r>
    <r>
      <rPr>
        <sz val="11"/>
        <rFont val="ＭＳ 明朝"/>
        <family val="1"/>
        <charset val="128"/>
      </rPr>
      <t>、および</t>
    </r>
    <r>
      <rPr>
        <sz val="11"/>
        <rFont val="Times New Roman"/>
        <family val="1"/>
      </rPr>
      <t>σ</t>
    </r>
    <r>
      <rPr>
        <sz val="11"/>
        <rFont val="ＭＳ 明朝"/>
        <family val="1"/>
        <charset val="128"/>
      </rPr>
      <t>の推定結果</t>
    </r>
    <rPh sb="8" eb="10">
      <t>ケイスウ</t>
    </rPh>
    <rPh sb="19" eb="21">
      <t>スイテイ</t>
    </rPh>
    <rPh sb="21" eb="23">
      <t>ケッカ</t>
    </rPh>
    <phoneticPr fontId="2"/>
  </si>
  <si>
    <r>
      <rPr>
        <sz val="10"/>
        <rFont val="ＭＳ Ｐ明朝"/>
        <family val="1"/>
        <charset val="128"/>
      </rPr>
      <t>年齢</t>
    </r>
    <r>
      <rPr>
        <sz val="10"/>
        <rFont val="Times New Roman"/>
        <family val="1"/>
      </rPr>
      <t>a</t>
    </r>
    <rPh sb="0" eb="2">
      <t>ネンレイ</t>
    </rPh>
    <phoneticPr fontId="2"/>
  </si>
  <si>
    <r>
      <t>b</t>
    </r>
    <r>
      <rPr>
        <vertAlign val="subscript"/>
        <sz val="11"/>
        <rFont val="Times New Roman"/>
        <family val="1"/>
      </rPr>
      <t>a</t>
    </r>
    <phoneticPr fontId="2"/>
  </si>
  <si>
    <r>
      <t>q</t>
    </r>
    <r>
      <rPr>
        <vertAlign val="subscript"/>
        <sz val="11"/>
        <rFont val="Times New Roman"/>
        <family val="1"/>
      </rPr>
      <t>a</t>
    </r>
    <phoneticPr fontId="2"/>
  </si>
  <si>
    <r>
      <t>σ</t>
    </r>
    <r>
      <rPr>
        <vertAlign val="subscript"/>
        <sz val="11"/>
        <rFont val="Times New Roman"/>
        <family val="1"/>
      </rPr>
      <t>a</t>
    </r>
    <phoneticPr fontId="2"/>
  </si>
  <si>
    <t>b'</t>
  </si>
  <si>
    <t>q'</t>
  </si>
  <si>
    <t>σ'</t>
  </si>
  <si>
    <r>
      <t>1.806 x10</t>
    </r>
    <r>
      <rPr>
        <vertAlign val="superscript"/>
        <sz val="11"/>
        <rFont val="Times New Roman"/>
        <family val="1"/>
      </rPr>
      <t>-04</t>
    </r>
    <phoneticPr fontId="2"/>
  </si>
  <si>
    <r>
      <t>5.963 x10</t>
    </r>
    <r>
      <rPr>
        <vertAlign val="superscript"/>
        <sz val="11"/>
        <rFont val="Times New Roman"/>
        <family val="1"/>
      </rPr>
      <t>-01</t>
    </r>
    <phoneticPr fontId="2"/>
  </si>
  <si>
    <r>
      <t>2.339 x10</t>
    </r>
    <r>
      <rPr>
        <vertAlign val="superscript"/>
        <sz val="11"/>
        <rFont val="Times New Roman"/>
        <family val="1"/>
      </rPr>
      <t>-04</t>
    </r>
    <phoneticPr fontId="2"/>
  </si>
  <si>
    <r>
      <t>2.795 x10</t>
    </r>
    <r>
      <rPr>
        <vertAlign val="superscript"/>
        <sz val="11"/>
        <rFont val="Times New Roman"/>
        <family val="1"/>
      </rPr>
      <t>-03</t>
    </r>
    <phoneticPr fontId="2"/>
  </si>
  <si>
    <r>
      <t>6.954 x10</t>
    </r>
    <r>
      <rPr>
        <vertAlign val="superscript"/>
        <sz val="11"/>
        <rFont val="Times New Roman"/>
        <family val="1"/>
      </rPr>
      <t>-03</t>
    </r>
    <phoneticPr fontId="2"/>
  </si>
  <si>
    <t>b''</t>
  </si>
  <si>
    <t>q''</t>
  </si>
  <si>
    <t>σ''</t>
  </si>
  <si>
    <r>
      <t>4.469 x10</t>
    </r>
    <r>
      <rPr>
        <vertAlign val="superscript"/>
        <sz val="11"/>
        <rFont val="Times New Roman"/>
        <family val="1"/>
      </rPr>
      <t>-03</t>
    </r>
    <phoneticPr fontId="2"/>
  </si>
  <si>
    <r>
      <t>3.733 x10</t>
    </r>
    <r>
      <rPr>
        <vertAlign val="superscript"/>
        <sz val="11"/>
        <rFont val="Times New Roman"/>
        <family val="1"/>
      </rPr>
      <t>-04</t>
    </r>
    <phoneticPr fontId="2"/>
  </si>
  <si>
    <r>
      <rPr>
        <sz val="11"/>
        <color theme="1"/>
        <rFont val="MS 明朝"/>
        <family val="3"/>
        <charset val="128"/>
      </rPr>
      <t>補足表4</t>
    </r>
    <r>
      <rPr>
        <sz val="11"/>
        <color theme="1"/>
        <rFont val="Times New Roman"/>
        <family val="1"/>
      </rPr>
      <t>-1.</t>
    </r>
    <r>
      <rPr>
        <sz val="11"/>
        <color theme="1"/>
        <rFont val="MS 明朝"/>
        <family val="3"/>
        <charset val="128"/>
      </rPr>
      <t>　将来の親魚量が目標・限界管理基準値案を上回る確率</t>
    </r>
    <rPh sb="0" eb="2">
      <t>ホソク</t>
    </rPh>
    <rPh sb="2" eb="3">
      <t>ヒョウ</t>
    </rPh>
    <rPh sb="8" eb="10">
      <t>ショウライ</t>
    </rPh>
    <rPh sb="11" eb="12">
      <t>オヤ</t>
    </rPh>
    <rPh sb="25" eb="26">
      <t>アン</t>
    </rPh>
    <phoneticPr fontId="2"/>
  </si>
  <si>
    <r>
      <t xml:space="preserve">(a)	</t>
    </r>
    <r>
      <rPr>
        <sz val="11"/>
        <color theme="1"/>
        <rFont val="ＭＳ 明朝"/>
        <family val="1"/>
        <charset val="128"/>
      </rPr>
      <t>目標管理基準値案を上回る確率（</t>
    </r>
    <r>
      <rPr>
        <sz val="11"/>
        <color theme="1"/>
        <rFont val="Times New Roman"/>
        <family val="1"/>
      </rPr>
      <t>%</t>
    </r>
    <r>
      <rPr>
        <sz val="11"/>
        <color theme="1"/>
        <rFont val="ＭＳ 明朝"/>
        <family val="1"/>
        <charset val="128"/>
      </rPr>
      <t>）</t>
    </r>
    <rPh sb="11" eb="12">
      <t>アン</t>
    </rPh>
    <phoneticPr fontId="2"/>
  </si>
  <si>
    <t>β</t>
  </si>
  <si>
    <t>F2020-2024</t>
    <phoneticPr fontId="2"/>
  </si>
  <si>
    <r>
      <t xml:space="preserve">(b)	</t>
    </r>
    <r>
      <rPr>
        <sz val="11"/>
        <color theme="1"/>
        <rFont val="ＭＳ 明朝"/>
        <family val="1"/>
        <charset val="128"/>
      </rPr>
      <t>限界管理基準値案を上回る確率</t>
    </r>
    <r>
      <rPr>
        <sz val="11"/>
        <color theme="1"/>
        <rFont val="Times New Roman"/>
        <family val="1"/>
      </rPr>
      <t>(%)</t>
    </r>
    <rPh sb="11" eb="12">
      <t>アン</t>
    </rPh>
    <phoneticPr fontId="2"/>
  </si>
  <si>
    <r>
      <t>β</t>
    </r>
    <r>
      <rPr>
        <sz val="10.5"/>
        <color theme="1"/>
        <rFont val="ＭＳ Ｐ明朝"/>
        <family val="1"/>
        <charset val="128"/>
      </rPr>
      <t>を</t>
    </r>
    <r>
      <rPr>
        <sz val="10.5"/>
        <color theme="1"/>
        <rFont val="Times New Roman"/>
        <family val="1"/>
      </rPr>
      <t>0</t>
    </r>
    <r>
      <rPr>
        <sz val="10.5"/>
        <color theme="1"/>
        <rFont val="ＭＳ Ｐ明朝"/>
        <family val="1"/>
        <charset val="128"/>
      </rPr>
      <t>～</t>
    </r>
    <r>
      <rPr>
        <sz val="10.5"/>
        <color theme="1"/>
        <rFont val="Times New Roman"/>
        <family val="1"/>
      </rPr>
      <t>1.0</t>
    </r>
    <r>
      <rPr>
        <sz val="10.5"/>
        <color theme="1"/>
        <rFont val="ＭＳ Ｐ明朝"/>
        <family val="1"/>
        <charset val="128"/>
      </rPr>
      <t>で変更した場合の将来予測の結果を示す。</t>
    </r>
    <r>
      <rPr>
        <sz val="10.5"/>
        <color theme="1"/>
        <rFont val="Times New Roman"/>
        <family val="1"/>
      </rPr>
      <t>2025</t>
    </r>
    <r>
      <rPr>
        <sz val="10.5"/>
        <color theme="1"/>
        <rFont val="ＭＳ Ｐ明朝"/>
        <family val="1"/>
        <charset val="128"/>
      </rPr>
      <t>年漁期の漁獲量は現状の漁獲圧（</t>
    </r>
    <r>
      <rPr>
        <sz val="10.5"/>
        <color theme="1"/>
        <rFont val="Times New Roman"/>
        <family val="1"/>
      </rPr>
      <t>F2020-2024</t>
    </r>
    <r>
      <rPr>
        <sz val="10.5"/>
        <color theme="1"/>
        <rFont val="ＭＳ Ｐ明朝"/>
        <family val="1"/>
        <charset val="128"/>
      </rPr>
      <t>）から予測される</t>
    </r>
    <r>
      <rPr>
        <sz val="10.5"/>
        <color theme="1"/>
        <rFont val="Times New Roman"/>
        <family val="1"/>
      </rPr>
      <t>8.3</t>
    </r>
    <r>
      <rPr>
        <sz val="10.5"/>
        <color theme="1"/>
        <rFont val="ＭＳ Ｐ明朝"/>
        <family val="1"/>
        <charset val="128"/>
      </rPr>
      <t>万トンとし、</t>
    </r>
    <r>
      <rPr>
        <sz val="10.5"/>
        <color theme="1"/>
        <rFont val="Times New Roman"/>
        <family val="1"/>
      </rPr>
      <t>2026</t>
    </r>
    <r>
      <rPr>
        <sz val="10.5"/>
        <color theme="1"/>
        <rFont val="ＭＳ Ｐ明朝"/>
        <family val="1"/>
        <charset val="128"/>
      </rPr>
      <t>年漁期から漁獲管理規則案による漁獲とした。比較のため現状の漁獲圧（</t>
    </r>
    <r>
      <rPr>
        <sz val="10.5"/>
        <color theme="1"/>
        <rFont val="Times New Roman"/>
        <family val="1"/>
      </rPr>
      <t>F2020-F2024</t>
    </r>
    <r>
      <rPr>
        <sz val="10.5"/>
        <color theme="1"/>
        <rFont val="ＭＳ Ｐ明朝"/>
        <family val="1"/>
        <charset val="128"/>
      </rPr>
      <t>、</t>
    </r>
    <r>
      <rPr>
        <sz val="10.5"/>
        <color theme="1"/>
        <rFont val="Times New Roman"/>
        <family val="1"/>
      </rPr>
      <t>β=0.41</t>
    </r>
    <r>
      <rPr>
        <sz val="10.5"/>
        <color theme="1"/>
        <rFont val="ＭＳ Ｐ明朝"/>
        <family val="1"/>
        <charset val="128"/>
      </rPr>
      <t>に相当）で漁獲を続けた場合の結果も示した。</t>
    </r>
    <phoneticPr fontId="2"/>
  </si>
  <si>
    <r>
      <rPr>
        <sz val="11"/>
        <color theme="1"/>
        <rFont val="ＭＳ Ｐゴシック"/>
        <family val="1"/>
        <charset val="128"/>
      </rPr>
      <t>補足表4</t>
    </r>
    <r>
      <rPr>
        <sz val="11"/>
        <color theme="1"/>
        <rFont val="Times New Roman"/>
        <family val="1"/>
      </rPr>
      <t>-2.</t>
    </r>
    <r>
      <rPr>
        <sz val="11"/>
        <color theme="1"/>
        <rFont val="MS 明朝"/>
        <family val="3"/>
        <charset val="128"/>
      </rPr>
      <t>　将来の平均親魚量（万トン）</t>
    </r>
    <rPh sb="0" eb="3">
      <t>ホソクヒョウ</t>
    </rPh>
    <rPh sb="8" eb="10">
      <t>ショウライ</t>
    </rPh>
    <rPh sb="11" eb="13">
      <t>ヘイキン</t>
    </rPh>
    <rPh sb="13" eb="14">
      <t>シン</t>
    </rPh>
    <rPh sb="14" eb="15">
      <t>ギョ</t>
    </rPh>
    <rPh sb="15" eb="16">
      <t>リョウ</t>
    </rPh>
    <rPh sb="17" eb="18">
      <t>マン</t>
    </rPh>
    <phoneticPr fontId="2"/>
  </si>
  <si>
    <r>
      <rPr>
        <sz val="11"/>
        <color theme="1"/>
        <rFont val="ＭＳ Ｐゴシック"/>
        <family val="1"/>
        <charset val="128"/>
      </rPr>
      <t>補足表4</t>
    </r>
    <r>
      <rPr>
        <sz val="11"/>
        <color theme="1"/>
        <rFont val="Times New Roman"/>
        <family val="1"/>
      </rPr>
      <t>-2.</t>
    </r>
    <r>
      <rPr>
        <sz val="11"/>
        <color theme="1"/>
        <rFont val="MS 明朝"/>
        <family val="3"/>
        <charset val="128"/>
      </rPr>
      <t>　将来の平均漁獲量（万トン）</t>
    </r>
    <rPh sb="0" eb="3">
      <t>ホソクヒョウ</t>
    </rPh>
    <rPh sb="8" eb="10">
      <t>ショウライ</t>
    </rPh>
    <rPh sb="11" eb="13">
      <t>ヘイキン</t>
    </rPh>
    <rPh sb="13" eb="16">
      <t>ギョカクリョウ</t>
    </rPh>
    <rPh sb="17" eb="18">
      <t>マン</t>
    </rPh>
    <phoneticPr fontId="2"/>
  </si>
  <si>
    <r>
      <rPr>
        <sz val="11"/>
        <rFont val="MS 明朝"/>
        <family val="3"/>
        <charset val="128"/>
      </rPr>
      <t>補足表5</t>
    </r>
    <r>
      <rPr>
        <sz val="11"/>
        <rFont val="Times New Roman"/>
        <family val="1"/>
      </rPr>
      <t>-1.</t>
    </r>
    <r>
      <rPr>
        <sz val="11"/>
        <rFont val="ＭＳ 明朝"/>
        <family val="1"/>
        <charset val="128"/>
      </rPr>
      <t>　将来予測のパラメータ</t>
    </r>
    <rPh sb="8" eb="12">
      <t>ショウライヨソク</t>
    </rPh>
    <phoneticPr fontId="2"/>
  </si>
  <si>
    <r>
      <t>選択率
（注</t>
    </r>
    <r>
      <rPr>
        <sz val="10"/>
        <rFont val="Times New Roman"/>
        <family val="1"/>
      </rPr>
      <t>1</t>
    </r>
    <r>
      <rPr>
        <sz val="10"/>
        <rFont val="ＭＳ Ｐ明朝"/>
        <family val="1"/>
        <charset val="128"/>
      </rPr>
      <t>）</t>
    </r>
    <rPh sb="5" eb="6">
      <t>チュウ</t>
    </rPh>
    <phoneticPr fontId="2"/>
  </si>
  <si>
    <r>
      <t xml:space="preserve">Fmsy
</t>
    </r>
    <r>
      <rPr>
        <sz val="10"/>
        <rFont val="ＭＳ Ｐ明朝"/>
        <family val="1"/>
        <charset val="128"/>
      </rPr>
      <t>（注</t>
    </r>
    <r>
      <rPr>
        <sz val="10"/>
        <rFont val="Times New Roman"/>
        <family val="1"/>
      </rPr>
      <t>2</t>
    </r>
    <r>
      <rPr>
        <sz val="10"/>
        <rFont val="ＭＳ Ｐ明朝"/>
        <family val="1"/>
        <charset val="128"/>
      </rPr>
      <t>）</t>
    </r>
    <rPh sb="6" eb="7">
      <t>チュウ</t>
    </rPh>
    <phoneticPr fontId="2"/>
  </si>
  <si>
    <r>
      <t>平均体重
（</t>
    </r>
    <r>
      <rPr>
        <sz val="10"/>
        <rFont val="Times New Roman"/>
        <family val="1"/>
      </rPr>
      <t>g</t>
    </r>
    <r>
      <rPr>
        <sz val="10"/>
        <rFont val="ＭＳ Ｐ明朝"/>
        <family val="1"/>
        <charset val="128"/>
      </rPr>
      <t>）
（注</t>
    </r>
    <r>
      <rPr>
        <sz val="10"/>
        <rFont val="Times New Roman"/>
        <family val="1"/>
      </rPr>
      <t>3</t>
    </r>
    <r>
      <rPr>
        <sz val="10"/>
        <rFont val="ＭＳ Ｐ明朝"/>
        <family val="1"/>
        <charset val="128"/>
      </rPr>
      <t>）</t>
    </r>
    <rPh sb="10" eb="11">
      <t>チュウ</t>
    </rPh>
    <phoneticPr fontId="2"/>
  </si>
  <si>
    <t>自然
死亡
係数</t>
    <rPh sb="0" eb="2">
      <t>シゼン</t>
    </rPh>
    <rPh sb="3" eb="5">
      <t>シボウ</t>
    </rPh>
    <rPh sb="6" eb="8">
      <t>ケイスウ</t>
    </rPh>
    <phoneticPr fontId="2"/>
  </si>
  <si>
    <t>成熟
割合</t>
    <rPh sb="3" eb="5">
      <t>ワリアイ</t>
    </rPh>
    <phoneticPr fontId="2"/>
  </si>
  <si>
    <r>
      <t>0</t>
    </r>
    <r>
      <rPr>
        <sz val="10"/>
        <rFont val="ＭＳ Ｐ明朝"/>
        <family val="1"/>
        <charset val="128"/>
      </rPr>
      <t>歳</t>
    </r>
    <rPh sb="1" eb="2">
      <t>サイ</t>
    </rPh>
    <phoneticPr fontId="2"/>
  </si>
  <si>
    <r>
      <t>1</t>
    </r>
    <r>
      <rPr>
        <sz val="10"/>
        <rFont val="游ゴシック"/>
        <family val="1"/>
        <charset val="128"/>
      </rPr>
      <t>歳</t>
    </r>
    <rPh sb="1" eb="2">
      <t>サイ</t>
    </rPh>
    <phoneticPr fontId="2"/>
  </si>
  <si>
    <r>
      <t>2歳</t>
    </r>
    <r>
      <rPr>
        <sz val="10"/>
        <rFont val="ＭＳ Ｐ明朝"/>
        <family val="1"/>
        <charset val="128"/>
      </rPr>
      <t/>
    </r>
    <rPh sb="1" eb="2">
      <t>サイ</t>
    </rPh>
    <phoneticPr fontId="2"/>
  </si>
  <si>
    <r>
      <t>3歳</t>
    </r>
    <r>
      <rPr>
        <sz val="10"/>
        <rFont val="游ゴシック"/>
        <family val="1"/>
        <charset val="128"/>
      </rPr>
      <t/>
    </r>
    <rPh sb="1" eb="2">
      <t>サイ</t>
    </rPh>
    <phoneticPr fontId="2"/>
  </si>
  <si>
    <r>
      <t>4歳</t>
    </r>
    <r>
      <rPr>
        <sz val="10"/>
        <rFont val="ＭＳ Ｐ明朝"/>
        <family val="1"/>
        <charset val="128"/>
      </rPr>
      <t/>
    </r>
    <rPh sb="1" eb="2">
      <t>サイ</t>
    </rPh>
    <phoneticPr fontId="2"/>
  </si>
  <si>
    <r>
      <t>5</t>
    </r>
    <r>
      <rPr>
        <sz val="10"/>
        <rFont val="ＭＳ 明朝"/>
        <family val="1"/>
        <charset val="128"/>
      </rPr>
      <t>歳</t>
    </r>
    <rPh sb="1" eb="2">
      <t>サイ</t>
    </rPh>
    <phoneticPr fontId="2"/>
  </si>
  <si>
    <r>
      <t>6歳</t>
    </r>
    <r>
      <rPr>
        <sz val="10"/>
        <rFont val="ＭＳ Ｐ明朝"/>
        <family val="1"/>
        <charset val="128"/>
      </rPr>
      <t/>
    </r>
    <rPh sb="1" eb="2">
      <t>サイ</t>
    </rPh>
    <phoneticPr fontId="2"/>
  </si>
  <si>
    <r>
      <t>7歳</t>
    </r>
    <r>
      <rPr>
        <sz val="10"/>
        <rFont val="游ゴシック"/>
        <family val="1"/>
        <charset val="128"/>
      </rPr>
      <t/>
    </r>
    <rPh sb="1" eb="2">
      <t>サイ</t>
    </rPh>
    <phoneticPr fontId="2"/>
  </si>
  <si>
    <r>
      <t>8歳</t>
    </r>
    <r>
      <rPr>
        <sz val="10"/>
        <rFont val="ＭＳ Ｐ明朝"/>
        <family val="1"/>
        <charset val="128"/>
      </rPr>
      <t/>
    </r>
    <rPh sb="1" eb="2">
      <t>サイ</t>
    </rPh>
    <phoneticPr fontId="2"/>
  </si>
  <si>
    <r>
      <t>9歳</t>
    </r>
    <r>
      <rPr>
        <sz val="10"/>
        <rFont val="游ゴシック"/>
        <family val="1"/>
        <charset val="128"/>
      </rPr>
      <t/>
    </r>
    <rPh sb="1" eb="2">
      <t>サイ</t>
    </rPh>
    <phoneticPr fontId="2"/>
  </si>
  <si>
    <r>
      <t>10</t>
    </r>
    <r>
      <rPr>
        <sz val="10"/>
        <rFont val="游ゴシック"/>
        <family val="1"/>
        <charset val="128"/>
      </rPr>
      <t>歳以上</t>
    </r>
    <rPh sb="2" eb="5">
      <t>サイイジョウ</t>
    </rPh>
    <phoneticPr fontId="2"/>
  </si>
  <si>
    <r>
      <rPr>
        <sz val="11"/>
        <rFont val="ＭＳ Ｐ明朝"/>
        <family val="1"/>
        <charset val="128"/>
      </rPr>
      <t>注</t>
    </r>
    <r>
      <rPr>
        <sz val="11"/>
        <rFont val="Times New Roman"/>
        <family val="1"/>
      </rPr>
      <t>1</t>
    </r>
    <r>
      <rPr>
        <sz val="11"/>
        <rFont val="ＭＳ Ｐ明朝"/>
        <family val="1"/>
        <charset val="128"/>
      </rPr>
      <t>：　令和</t>
    </r>
    <r>
      <rPr>
        <sz val="11"/>
        <rFont val="Times New Roman"/>
        <family val="1"/>
      </rPr>
      <t>7</t>
    </r>
    <r>
      <rPr>
        <sz val="11"/>
        <rFont val="ＭＳ Ｐ明朝"/>
        <family val="1"/>
        <charset val="128"/>
      </rPr>
      <t>年度の「管理基準値等に関する研究機関会議資料」で</t>
    </r>
    <r>
      <rPr>
        <sz val="11"/>
        <rFont val="Times New Roman"/>
        <family val="1"/>
      </rPr>
      <t>MSY</t>
    </r>
    <r>
      <rPr>
        <sz val="11"/>
        <rFont val="ＭＳ Ｐ明朝"/>
        <family val="1"/>
        <charset val="128"/>
      </rPr>
      <t>を実現する水準の推定の際に使用した選択率（すなわち、本年度資源評価での</t>
    </r>
    <r>
      <rPr>
        <sz val="11"/>
        <rFont val="Times New Roman"/>
        <family val="1"/>
      </rPr>
      <t>Fcurrent</t>
    </r>
    <r>
      <rPr>
        <sz val="11"/>
        <rFont val="ＭＳ Ｐ明朝"/>
        <family val="1"/>
        <charset val="128"/>
      </rPr>
      <t>の選択率）。</t>
    </r>
    <phoneticPr fontId="2"/>
  </si>
  <si>
    <r>
      <rPr>
        <sz val="11"/>
        <rFont val="ＭＳ Ｐ明朝"/>
        <family val="1"/>
        <charset val="128"/>
      </rPr>
      <t>注</t>
    </r>
    <r>
      <rPr>
        <sz val="11"/>
        <rFont val="Times New Roman"/>
        <family val="1"/>
      </rPr>
      <t>2</t>
    </r>
    <r>
      <rPr>
        <sz val="11"/>
        <rFont val="ＭＳ Ｐ明朝"/>
        <family val="1"/>
        <charset val="128"/>
      </rPr>
      <t>：　令和</t>
    </r>
    <r>
      <rPr>
        <sz val="11"/>
        <rFont val="Times New Roman"/>
        <family val="1"/>
      </rPr>
      <t>7</t>
    </r>
    <r>
      <rPr>
        <sz val="11"/>
        <rFont val="ＭＳ Ｐ明朝"/>
        <family val="1"/>
        <charset val="128"/>
      </rPr>
      <t>年度の「管理基準値等に関する研究機関会議資料」で推定された</t>
    </r>
    <r>
      <rPr>
        <sz val="11"/>
        <rFont val="Times New Roman"/>
        <family val="1"/>
      </rPr>
      <t>Fmsy</t>
    </r>
    <r>
      <rPr>
        <sz val="11"/>
        <rFont val="ＭＳ Ｐ明朝"/>
        <family val="1"/>
        <charset val="128"/>
      </rPr>
      <t>（すなわち、本年度資源評価での</t>
    </r>
    <r>
      <rPr>
        <sz val="11"/>
        <rFont val="Times New Roman"/>
        <family val="1"/>
      </rPr>
      <t>Fcurrent</t>
    </r>
    <r>
      <rPr>
        <sz val="11"/>
        <rFont val="ＭＳ Ｐ明朝"/>
        <family val="1"/>
        <charset val="128"/>
      </rPr>
      <t>に</t>
    </r>
    <r>
      <rPr>
        <sz val="11"/>
        <rFont val="Times New Roman"/>
        <family val="1"/>
      </rPr>
      <t>Fmsy/Fcurrent</t>
    </r>
    <r>
      <rPr>
        <sz val="11"/>
        <rFont val="ＭＳ Ｐ明朝"/>
        <family val="1"/>
        <charset val="128"/>
      </rPr>
      <t>を掛けたもの）。</t>
    </r>
    <phoneticPr fontId="2"/>
  </si>
  <si>
    <r>
      <rPr>
        <sz val="11"/>
        <rFont val="ＭＳ Ｐ明朝"/>
        <family val="1"/>
        <charset val="128"/>
      </rPr>
      <t>注</t>
    </r>
    <r>
      <rPr>
        <sz val="11"/>
        <rFont val="Times New Roman"/>
        <family val="1"/>
      </rPr>
      <t>3</t>
    </r>
    <r>
      <rPr>
        <sz val="11"/>
        <rFont val="ＭＳ Ｐ明朝"/>
        <family val="1"/>
        <charset val="128"/>
      </rPr>
      <t>：　</t>
    </r>
    <r>
      <rPr>
        <sz val="11"/>
        <rFont val="Times New Roman"/>
        <family val="1"/>
      </rPr>
      <t>2024</t>
    </r>
    <r>
      <rPr>
        <sz val="11"/>
        <rFont val="ＭＳ Ｐ明朝"/>
        <family val="1"/>
        <charset val="128"/>
      </rPr>
      <t>年漁期は</t>
    </r>
    <r>
      <rPr>
        <sz val="11"/>
        <rFont val="Times New Roman"/>
        <family val="1"/>
      </rPr>
      <t>0</t>
    </r>
    <r>
      <rPr>
        <sz val="11"/>
        <rFont val="ＭＳ Ｐ明朝"/>
        <family val="1"/>
        <charset val="128"/>
      </rPr>
      <t>歳の漁獲がなかったため、その平均体重は</t>
    </r>
    <r>
      <rPr>
        <sz val="11"/>
        <rFont val="Times New Roman"/>
        <family val="1"/>
      </rPr>
      <t>2023</t>
    </r>
    <r>
      <rPr>
        <sz val="11"/>
        <rFont val="ＭＳ Ｐ明朝"/>
        <family val="1"/>
        <charset val="128"/>
      </rPr>
      <t>年漁期の</t>
    </r>
    <r>
      <rPr>
        <sz val="11"/>
        <rFont val="Times New Roman"/>
        <family val="1"/>
      </rPr>
      <t>0</t>
    </r>
    <r>
      <rPr>
        <sz val="11"/>
        <rFont val="ＭＳ Ｐ明朝"/>
        <family val="1"/>
        <charset val="128"/>
      </rPr>
      <t>歳平均体重と同じであると仮定した。将来予測に用いた</t>
    </r>
    <r>
      <rPr>
        <sz val="11"/>
        <rFont val="Times New Roman"/>
        <family val="1"/>
      </rPr>
      <t>0</t>
    </r>
    <r>
      <rPr>
        <sz val="11"/>
        <rFont val="ＭＳ Ｐ明朝"/>
        <family val="1"/>
        <charset val="128"/>
      </rPr>
      <t>歳の平均体重はこの仮定値を含む</t>
    </r>
    <r>
      <rPr>
        <sz val="11"/>
        <rFont val="Times New Roman"/>
        <family val="1"/>
      </rPr>
      <t>2020</t>
    </r>
    <r>
      <rPr>
        <sz val="11"/>
        <rFont val="ＭＳ Ｐ明朝"/>
        <family val="1"/>
        <charset val="128"/>
      </rPr>
      <t>～</t>
    </r>
    <r>
      <rPr>
        <sz val="11"/>
        <rFont val="Times New Roman"/>
        <family val="1"/>
      </rPr>
      <t>2024</t>
    </r>
    <r>
      <rPr>
        <sz val="11"/>
        <rFont val="ＭＳ Ｐ明朝"/>
        <family val="1"/>
        <charset val="128"/>
      </rPr>
      <t>年漁期の平均値である。</t>
    </r>
    <phoneticPr fontId="2"/>
  </si>
  <si>
    <r>
      <rPr>
        <sz val="11"/>
        <color theme="1"/>
        <rFont val="ＭＳ 明朝"/>
        <family val="1"/>
        <charset val="128"/>
      </rPr>
      <t>補足表</t>
    </r>
    <r>
      <rPr>
        <sz val="11"/>
        <color theme="1"/>
        <rFont val="Times New Roman"/>
        <family val="1"/>
      </rPr>
      <t>6-2.</t>
    </r>
    <r>
      <rPr>
        <sz val="11"/>
        <color theme="1"/>
        <rFont val="ＭＳ 明朝"/>
        <family val="1"/>
        <charset val="128"/>
      </rPr>
      <t>　管理基準値案と</t>
    </r>
    <r>
      <rPr>
        <sz val="11"/>
        <color theme="1"/>
        <rFont val="Times New Roman"/>
        <family val="1"/>
      </rPr>
      <t>MSY</t>
    </r>
    <rPh sb="13" eb="14">
      <t>アン</t>
    </rPh>
    <phoneticPr fontId="2"/>
  </si>
  <si>
    <r>
      <rPr>
        <sz val="11"/>
        <color theme="1"/>
        <rFont val="ＭＳ 明朝"/>
        <family val="1"/>
        <charset val="128"/>
      </rPr>
      <t>補足表</t>
    </r>
    <r>
      <rPr>
        <sz val="11"/>
        <color theme="1"/>
        <rFont val="Times New Roman"/>
        <family val="1"/>
      </rPr>
      <t>6-3.</t>
    </r>
    <r>
      <rPr>
        <sz val="11"/>
        <color theme="1"/>
        <rFont val="ＭＳ 明朝"/>
        <family val="1"/>
        <charset val="128"/>
      </rPr>
      <t>　最新年の親魚量と漁獲圧</t>
    </r>
    <phoneticPr fontId="2"/>
  </si>
  <si>
    <r>
      <rPr>
        <sz val="11"/>
        <color theme="1"/>
        <rFont val="ＭＳ 明朝"/>
        <family val="1"/>
        <charset val="128"/>
      </rPr>
      <t>補足表</t>
    </r>
    <r>
      <rPr>
        <sz val="11"/>
        <color theme="1"/>
        <rFont val="Times New Roman"/>
        <family val="1"/>
      </rPr>
      <t>6-4.</t>
    </r>
    <r>
      <rPr>
        <sz val="11"/>
        <color theme="1"/>
        <rFont val="ＭＳ 明朝"/>
        <family val="1"/>
        <charset val="128"/>
      </rPr>
      <t>　予測漁獲量と予測親魚量</t>
    </r>
    <rPh sb="8" eb="13">
      <t>ヨソクギョカクリョウ</t>
    </rPh>
    <rPh sb="14" eb="16">
      <t>ヨソク</t>
    </rPh>
    <rPh sb="16" eb="17">
      <t>シン</t>
    </rPh>
    <rPh sb="17" eb="18">
      <t>ギョ</t>
    </rPh>
    <rPh sb="18" eb="19">
      <t>リョウ</t>
    </rPh>
    <phoneticPr fontId="2"/>
  </si>
  <si>
    <r>
      <rPr>
        <sz val="11"/>
        <color theme="1"/>
        <rFont val="ＭＳ Ｐ明朝"/>
        <family val="1"/>
        <charset val="128"/>
      </rPr>
      <t>補足表</t>
    </r>
    <r>
      <rPr>
        <sz val="11"/>
        <color theme="1"/>
        <rFont val="Times New Roman"/>
        <family val="1"/>
      </rPr>
      <t>6-5.</t>
    </r>
    <r>
      <rPr>
        <sz val="11"/>
        <color theme="1"/>
        <rFont val="ＭＳ Ｐ明朝"/>
        <family val="1"/>
        <charset val="128"/>
      </rPr>
      <t>　異なる</t>
    </r>
    <r>
      <rPr>
        <sz val="11"/>
        <color theme="1"/>
        <rFont val="Times New Roman"/>
        <family val="1"/>
      </rPr>
      <t>β</t>
    </r>
    <r>
      <rPr>
        <sz val="11"/>
        <color theme="1"/>
        <rFont val="ＭＳ Ｐ明朝"/>
        <family val="1"/>
        <charset val="128"/>
      </rPr>
      <t>を用いた将来予測結果</t>
    </r>
    <rPh sb="8" eb="9">
      <t>コト</t>
    </rPh>
    <rPh sb="13" eb="14">
      <t>モチ</t>
    </rPh>
    <rPh sb="16" eb="22">
      <t>ショウライヨソクケッカ</t>
    </rPh>
    <phoneticPr fontId="2"/>
  </si>
  <si>
    <r>
      <rPr>
        <sz val="11"/>
        <color theme="1"/>
        <rFont val="ＭＳ Ｐ明朝"/>
        <family val="1"/>
        <charset val="128"/>
      </rPr>
      <t>補足表</t>
    </r>
    <r>
      <rPr>
        <sz val="11"/>
        <color theme="1"/>
        <rFont val="Times New Roman"/>
        <family val="1"/>
      </rPr>
      <t>6-6.</t>
    </r>
    <r>
      <rPr>
        <sz val="11"/>
        <color theme="1"/>
        <rFont val="ＭＳ Ｐ明朝"/>
        <family val="1"/>
        <charset val="128"/>
      </rPr>
      <t>　漁獲シナリオに対応する将来予測の年齢別詳細情報</t>
    </r>
    <rPh sb="0" eb="3">
      <t>ホソクヒョウ</t>
    </rPh>
    <rPh sb="8" eb="10">
      <t>ギョカク</t>
    </rPh>
    <rPh sb="15" eb="17">
      <t>タイオウ</t>
    </rPh>
    <rPh sb="19" eb="23">
      <t>ショウライヨソク</t>
    </rPh>
    <rPh sb="24" eb="27">
      <t>ネンレイベツ</t>
    </rPh>
    <rPh sb="27" eb="31">
      <t>ショウサイジョウホウ</t>
    </rPh>
    <phoneticPr fontId="2"/>
  </si>
  <si>
    <t>再生産関係式</t>
  </si>
  <si>
    <t>最適化法</t>
  </si>
  <si>
    <t>自己相関</t>
    <rPh sb="2" eb="4">
      <t>ソウカン</t>
    </rPh>
    <phoneticPr fontId="2"/>
  </si>
  <si>
    <t>a</t>
  </si>
  <si>
    <t>b</t>
  </si>
  <si>
    <t>S.D.</t>
  </si>
  <si>
    <t>ρ</t>
  </si>
  <si>
    <t>項目</t>
  </si>
  <si>
    <t>値</t>
  </si>
  <si>
    <t>説明</t>
  </si>
  <si>
    <r>
      <t>2026</t>
    </r>
    <r>
      <rPr>
        <sz val="10"/>
        <color rgb="FF000000"/>
        <rFont val="ｔ"/>
        <family val="3"/>
        <charset val="128"/>
      </rPr>
      <t>年漁期の親魚量（予測平均値）：</t>
    </r>
    <r>
      <rPr>
        <sz val="10"/>
        <color rgb="FF000000"/>
        <rFont val="Times New Roman"/>
        <family val="1"/>
      </rPr>
      <t>35.6</t>
    </r>
    <r>
      <rPr>
        <sz val="10"/>
        <color rgb="FF000000"/>
        <rFont val="ｔ"/>
        <family val="3"/>
        <charset val="128"/>
      </rPr>
      <t>万トン</t>
    </r>
    <phoneticPr fontId="2"/>
  </si>
  <si>
    <t>考慮している不確実性： 加入量</t>
  </si>
  <si>
    <r>
      <rPr>
        <sz val="11"/>
        <color theme="1"/>
        <rFont val="ＭＳ Ｐゴシック"/>
        <family val="2"/>
        <charset val="128"/>
      </rPr>
      <t>年齢別漁獲係数（</t>
    </r>
    <r>
      <rPr>
        <sz val="11"/>
        <color theme="1"/>
        <rFont val="Times New Roman"/>
        <family val="1"/>
      </rPr>
      <t>F</t>
    </r>
    <r>
      <rPr>
        <sz val="11"/>
        <color theme="1"/>
        <rFont val="ＭＳ Ｐゴシック"/>
        <family val="2"/>
        <charset val="128"/>
      </rPr>
      <t>値）</t>
    </r>
    <r>
      <rPr>
        <sz val="11"/>
        <color theme="1"/>
        <rFont val="Times New Roman"/>
        <family val="1"/>
      </rPr>
      <t>*</t>
    </r>
    <phoneticPr fontId="2"/>
  </si>
  <si>
    <t>ホッケー・スティック型</t>
  </si>
  <si>
    <t>最小二乗法</t>
  </si>
  <si>
    <t>有</t>
  </si>
  <si>
    <t>SBtarget</t>
  </si>
  <si>
    <r>
      <t>25.6</t>
    </r>
    <r>
      <rPr>
        <sz val="10.5"/>
        <color theme="1"/>
        <rFont val="ＭＳ Ｐ明朝"/>
        <family val="1"/>
        <charset val="128"/>
      </rPr>
      <t>万</t>
    </r>
    <r>
      <rPr>
        <sz val="10.5"/>
        <color rgb="FF000000"/>
        <rFont val="ＭＳ Ｐ明朝"/>
        <family val="1"/>
        <charset val="128"/>
      </rPr>
      <t>トン</t>
    </r>
    <phoneticPr fontId="2"/>
  </si>
  <si>
    <r>
      <t>目標管理基準値案。
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rPh sb="0" eb="7">
      <t>モクヒョウカンリキジュンチ</t>
    </rPh>
    <rPh sb="7" eb="8">
      <t>アン</t>
    </rPh>
    <phoneticPr fontId="2"/>
  </si>
  <si>
    <t>SB2024</t>
    <phoneticPr fontId="2"/>
  </si>
  <si>
    <r>
      <t>32.0</t>
    </r>
    <r>
      <rPr>
        <sz val="10.5"/>
        <color rgb="FF000000"/>
        <rFont val="ＭＳ Ｐ明朝"/>
        <family val="1"/>
        <charset val="128"/>
      </rPr>
      <t>万トン</t>
    </r>
    <phoneticPr fontId="2"/>
  </si>
  <si>
    <r>
      <t>2024</t>
    </r>
    <r>
      <rPr>
        <sz val="10.5"/>
        <color rgb="FF000000"/>
        <rFont val="ＭＳ Ｐ明朝"/>
        <family val="1"/>
        <charset val="128"/>
      </rPr>
      <t>年漁期の親魚量</t>
    </r>
    <phoneticPr fontId="2"/>
  </si>
  <si>
    <r>
      <rPr>
        <sz val="10"/>
        <color rgb="FF000000"/>
        <rFont val="ＭＳ Ｐ明朝"/>
        <family val="1"/>
        <charset val="128"/>
      </rPr>
      <t>項目</t>
    </r>
  </si>
  <si>
    <r>
      <t>2026</t>
    </r>
    <r>
      <rPr>
        <sz val="10"/>
        <color rgb="FF000000"/>
        <rFont val="ＭＳ Ｐ明朝"/>
        <family val="1"/>
        <charset val="128"/>
      </rPr>
      <t>年漁期の
漁獲量
予測平均値
（万トン）</t>
    </r>
    <rPh sb="9" eb="12">
      <t>ギョカクリョウ</t>
    </rPh>
    <rPh sb="13" eb="18">
      <t>ヨソクヘイキンチ</t>
    </rPh>
    <phoneticPr fontId="2"/>
  </si>
  <si>
    <r>
      <t>90%</t>
    </r>
    <r>
      <rPr>
        <sz val="10"/>
        <color rgb="FF000000"/>
        <rFont val="ＭＳ Ｐ明朝"/>
        <family val="1"/>
        <charset val="128"/>
      </rPr>
      <t>予測区間
（万トン）</t>
    </r>
    <phoneticPr fontId="2"/>
  </si>
  <si>
    <r>
      <rPr>
        <sz val="10"/>
        <color rgb="FF000000"/>
        <rFont val="ＭＳ Ｐ明朝"/>
        <family val="1"/>
        <charset val="128"/>
      </rPr>
      <t>現状の漁獲圧に</t>
    </r>
    <r>
      <rPr>
        <sz val="10"/>
        <color rgb="FF000000"/>
        <rFont val="Times New Roman"/>
        <family val="1"/>
      </rPr>
      <t xml:space="preserve">
</t>
    </r>
    <r>
      <rPr>
        <sz val="10"/>
        <color rgb="FF000000"/>
        <rFont val="ＭＳ Ｐ明朝"/>
        <family val="1"/>
        <charset val="128"/>
      </rPr>
      <t>対する比</t>
    </r>
    <r>
      <rPr>
        <sz val="10"/>
        <color rgb="FF000000"/>
        <rFont val="Times New Roman"/>
        <family val="1"/>
      </rPr>
      <t xml:space="preserve">
</t>
    </r>
    <r>
      <rPr>
        <sz val="10"/>
        <color rgb="FF000000"/>
        <rFont val="ＭＳ Ｐ明朝"/>
        <family val="1"/>
        <charset val="128"/>
      </rPr>
      <t>（</t>
    </r>
    <r>
      <rPr>
        <sz val="10"/>
        <color rgb="FF000000"/>
        <rFont val="Times New Roman"/>
        <family val="1"/>
      </rPr>
      <t>F/F2020-2024</t>
    </r>
    <r>
      <rPr>
        <sz val="10"/>
        <color rgb="FF000000"/>
        <rFont val="ＭＳ Ｐ明朝"/>
        <family val="1"/>
        <charset val="128"/>
      </rPr>
      <t>）</t>
    </r>
    <phoneticPr fontId="2"/>
  </si>
  <si>
    <r>
      <t>2026</t>
    </r>
    <r>
      <rPr>
        <sz val="10"/>
        <color theme="1"/>
        <rFont val="ＭＳ Ｐ明朝"/>
        <family val="1"/>
        <charset val="128"/>
      </rPr>
      <t>年漁期の</t>
    </r>
    <r>
      <rPr>
        <sz val="10"/>
        <color theme="1"/>
        <rFont val="Times New Roman"/>
        <family val="1"/>
      </rPr>
      <t xml:space="preserve">
</t>
    </r>
    <r>
      <rPr>
        <sz val="10"/>
        <color theme="1"/>
        <rFont val="ＭＳ Ｐ明朝"/>
        <family val="1"/>
        <charset val="128"/>
      </rPr>
      <t>漁獲割合（</t>
    </r>
    <r>
      <rPr>
        <sz val="10"/>
        <color theme="1"/>
        <rFont val="Times New Roman"/>
        <family val="1"/>
      </rPr>
      <t>%</t>
    </r>
    <r>
      <rPr>
        <sz val="10"/>
        <color theme="1"/>
        <rFont val="ＭＳ Ｐ明朝"/>
        <family val="1"/>
        <charset val="128"/>
      </rPr>
      <t>）</t>
    </r>
    <phoneticPr fontId="2"/>
  </si>
  <si>
    <r>
      <t>2026</t>
    </r>
    <r>
      <rPr>
        <sz val="10"/>
        <color rgb="FF000000"/>
        <rFont val="ＭＳ Ｐ明朝"/>
        <family val="1"/>
        <charset val="128"/>
      </rPr>
      <t>年漁期の
親魚量
予測平均値
（万トン）</t>
    </r>
    <rPh sb="9" eb="12">
      <t>シンギョリョウ</t>
    </rPh>
    <rPh sb="13" eb="18">
      <t>ヨソクヘイキンチ</t>
    </rPh>
    <phoneticPr fontId="2"/>
  </si>
  <si>
    <r>
      <t>2036</t>
    </r>
    <r>
      <rPr>
        <sz val="10"/>
        <color rgb="FF000000"/>
        <rFont val="ＭＳ Ｐ明朝"/>
        <family val="1"/>
        <charset val="128"/>
      </rPr>
      <t>年漁期に親魚量が以下の
管理基準値を上回る確率（</t>
    </r>
    <r>
      <rPr>
        <sz val="10"/>
        <color rgb="FF000000"/>
        <rFont val="Times New Roman"/>
        <family val="1"/>
      </rPr>
      <t>%</t>
    </r>
    <r>
      <rPr>
        <sz val="10"/>
        <color rgb="FF000000"/>
        <rFont val="ＭＳ Ｐ明朝"/>
        <family val="1"/>
        <charset val="128"/>
      </rPr>
      <t>）</t>
    </r>
    <phoneticPr fontId="2"/>
  </si>
  <si>
    <t>年齢＼漁期年</t>
    <rPh sb="3" eb="5">
      <t>ギョキ</t>
    </rPh>
    <phoneticPr fontId="98"/>
  </si>
  <si>
    <r>
      <t>a</t>
    </r>
    <r>
      <rPr>
        <sz val="10.5"/>
        <color theme="1"/>
        <rFont val="ＭＳ Ｐゴシック"/>
        <family val="1"/>
        <charset val="128"/>
      </rPr>
      <t>と</t>
    </r>
    <r>
      <rPr>
        <sz val="10.5"/>
        <color theme="1"/>
        <rFont val="Times New Roman"/>
        <family val="1"/>
      </rPr>
      <t>b</t>
    </r>
    <r>
      <rPr>
        <sz val="10.5"/>
        <color theme="1"/>
        <rFont val="ＭＳ Ｐゴシック"/>
        <family val="1"/>
        <charset val="128"/>
      </rPr>
      <t>は各再生産関係式の推定パラメータで、</t>
    </r>
    <r>
      <rPr>
        <sz val="10.5"/>
        <color theme="1"/>
        <rFont val="Times New Roman"/>
        <family val="1"/>
      </rPr>
      <t>a</t>
    </r>
    <r>
      <rPr>
        <sz val="10.5"/>
        <color theme="1"/>
        <rFont val="ＭＳ Ｐゴシック"/>
        <family val="1"/>
        <charset val="128"/>
      </rPr>
      <t>は折れ点までの再生産式の傾き（尾</t>
    </r>
    <r>
      <rPr>
        <sz val="10.5"/>
        <color theme="1"/>
        <rFont val="Times New Roman"/>
        <family val="1"/>
      </rPr>
      <t>/kg</t>
    </r>
    <r>
      <rPr>
        <sz val="10.5"/>
        <color theme="1"/>
        <rFont val="ＭＳ Ｐゴシック"/>
        <family val="1"/>
        <charset val="128"/>
      </rPr>
      <t>）、</t>
    </r>
    <r>
      <rPr>
        <sz val="10.5"/>
        <color theme="1"/>
        <rFont val="Times New Roman"/>
        <family val="1"/>
      </rPr>
      <t>b</t>
    </r>
    <r>
      <rPr>
        <sz val="10.5"/>
        <color theme="1"/>
        <rFont val="ＭＳ Ｐゴシック"/>
        <family val="1"/>
        <charset val="128"/>
      </rPr>
      <t>は折れ点となる親魚量（トン）である。</t>
    </r>
    <r>
      <rPr>
        <sz val="10.5"/>
        <color theme="1"/>
        <rFont val="Times New Roman"/>
        <family val="1"/>
      </rPr>
      <t>S.D.</t>
    </r>
    <r>
      <rPr>
        <sz val="10.5"/>
        <color theme="1"/>
        <rFont val="ＭＳ Ｐゴシック"/>
        <family val="1"/>
        <charset val="128"/>
      </rPr>
      <t>は加入量の標準偏差、</t>
    </r>
    <r>
      <rPr>
        <sz val="10.5"/>
        <color theme="1"/>
        <rFont val="Times New Roman"/>
        <family val="1"/>
      </rPr>
      <t>ρ</t>
    </r>
    <r>
      <rPr>
        <sz val="10.5"/>
        <color theme="1"/>
        <rFont val="ＭＳ Ｐゴシック"/>
        <family val="1"/>
        <charset val="128"/>
      </rPr>
      <t>は自己相関係数である。なお、自己相関係数は、自己相関を考慮しないでパラメータ推定した後に、残差に対して自己相関係数を推定する方法（二段階推定法）を用いた。</t>
    </r>
    <phoneticPr fontId="2"/>
  </si>
  <si>
    <t>SBlimit</t>
  </si>
  <si>
    <r>
      <t>15.1</t>
    </r>
    <r>
      <rPr>
        <sz val="10.5"/>
        <color theme="1"/>
        <rFont val="ＭＳ Ｐ明朝"/>
        <family val="1"/>
        <charset val="128"/>
      </rPr>
      <t>万</t>
    </r>
    <r>
      <rPr>
        <sz val="10.5"/>
        <color rgb="FF000000"/>
        <rFont val="ＭＳ Ｐ明朝"/>
        <family val="1"/>
        <charset val="128"/>
      </rPr>
      <t>トン</t>
    </r>
  </si>
  <si>
    <r>
      <t>限界管理基準値案。
これまで観測された最小親魚量（</t>
    </r>
    <r>
      <rPr>
        <sz val="10.5"/>
        <color rgb="FF000000"/>
        <rFont val="Times New Roman"/>
        <family val="1"/>
      </rPr>
      <t>SBmin</t>
    </r>
    <r>
      <rPr>
        <sz val="10.5"/>
        <color rgb="FF000000"/>
        <rFont val="ＭＳ Ｐ明朝"/>
        <family val="1"/>
        <charset val="128"/>
      </rPr>
      <t>）</t>
    </r>
    <rPh sb="0" eb="7">
      <t>ゲンカイカンリキジュンチ</t>
    </rPh>
    <rPh sb="7" eb="8">
      <t>アン</t>
    </rPh>
    <phoneticPr fontId="2"/>
  </si>
  <si>
    <t>F2024</t>
    <phoneticPr fontId="2"/>
  </si>
  <si>
    <r>
      <t>2024</t>
    </r>
    <r>
      <rPr>
        <sz val="10.5"/>
        <color rgb="FF000000"/>
        <rFont val="ＭＳ Ｐ明朝"/>
        <family val="1"/>
        <charset val="128"/>
      </rPr>
      <t>年漁期の漁獲圧（漁獲係数</t>
    </r>
    <r>
      <rPr>
        <sz val="10.5"/>
        <color rgb="FF000000"/>
        <rFont val="Times New Roman"/>
        <family val="1"/>
      </rPr>
      <t>F</t>
    </r>
    <r>
      <rPr>
        <sz val="10.5"/>
        <color rgb="FF000000"/>
        <rFont val="ＭＳ Ｐ明朝"/>
        <family val="1"/>
        <charset val="128"/>
      </rPr>
      <t>）</t>
    </r>
    <phoneticPr fontId="2"/>
  </si>
  <si>
    <t>β=1.0</t>
    <phoneticPr fontId="2"/>
  </si>
  <si>
    <t>18.2 – 18.9</t>
    <phoneticPr fontId="2"/>
  </si>
  <si>
    <r>
      <t>SBtarget</t>
    </r>
    <r>
      <rPr>
        <sz val="10"/>
        <color rgb="FF000000"/>
        <rFont val="ＭＳ Ｐ明朝"/>
        <family val="1"/>
        <charset val="128"/>
      </rPr>
      <t>案</t>
    </r>
    <phoneticPr fontId="2"/>
  </si>
  <si>
    <r>
      <t>SBlimit</t>
    </r>
    <r>
      <rPr>
        <sz val="10"/>
        <color rgb="FF000000"/>
        <rFont val="ＭＳ Ｐ明朝"/>
        <family val="1"/>
        <charset val="128"/>
      </rPr>
      <t>案</t>
    </r>
    <phoneticPr fontId="2"/>
  </si>
  <si>
    <r>
      <t>SBban</t>
    </r>
    <r>
      <rPr>
        <sz val="10"/>
        <color rgb="FF000000"/>
        <rFont val="ＭＳ Ｐ明朝"/>
        <family val="1"/>
        <charset val="128"/>
      </rPr>
      <t>案</t>
    </r>
    <phoneticPr fontId="2"/>
  </si>
  <si>
    <t>SBban</t>
  </si>
  <si>
    <r>
      <t>8.5</t>
    </r>
    <r>
      <rPr>
        <sz val="10.5"/>
        <color theme="1"/>
        <rFont val="ＭＳ Ｐ明朝"/>
        <family val="1"/>
        <charset val="128"/>
      </rPr>
      <t>万</t>
    </r>
    <r>
      <rPr>
        <sz val="10.5"/>
        <color rgb="FF000000"/>
        <rFont val="ＭＳ Ｐ明朝"/>
        <family val="1"/>
        <charset val="128"/>
      </rPr>
      <t>トン</t>
    </r>
    <phoneticPr fontId="2"/>
  </si>
  <si>
    <r>
      <rPr>
        <sz val="10.5"/>
        <color rgb="FF000000"/>
        <rFont val="ＭＳ Ｐ明朝"/>
        <family val="1"/>
        <charset val="128"/>
      </rPr>
      <t>禁漁水準案。
漁獲管理規則（</t>
    </r>
    <r>
      <rPr>
        <sz val="10.5"/>
        <color rgb="FF000000"/>
        <rFont val="Times New Roman"/>
        <family val="1"/>
      </rPr>
      <t>β=0.8</t>
    </r>
    <r>
      <rPr>
        <sz val="10.5"/>
        <color rgb="FF000000"/>
        <rFont val="ＭＳ 明朝"/>
        <family val="1"/>
        <charset val="128"/>
      </rPr>
      <t>）で</t>
    </r>
    <r>
      <rPr>
        <sz val="10.5"/>
        <color rgb="FF000000"/>
        <rFont val="Times New Roman"/>
        <family val="1"/>
      </rPr>
      <t>10</t>
    </r>
    <r>
      <rPr>
        <sz val="10.5"/>
        <color rgb="FF000000"/>
        <rFont val="ＭＳ 明朝"/>
        <family val="1"/>
        <charset val="128"/>
      </rPr>
      <t>年間漁獲しながら</t>
    </r>
    <r>
      <rPr>
        <sz val="10.5"/>
        <color rgb="FF000000"/>
        <rFont val="Times New Roman"/>
        <family val="1"/>
      </rPr>
      <t>50%</t>
    </r>
    <r>
      <rPr>
        <sz val="10.5"/>
        <color rgb="FF000000"/>
        <rFont val="ＭＳ 明朝"/>
        <family val="1"/>
        <charset val="128"/>
      </rPr>
      <t>以上の確率で目標管理基準値まで回復する親魚量の閾値</t>
    </r>
    <rPh sb="0" eb="4">
      <t>キンリョウスイジュン</t>
    </rPh>
    <rPh sb="4" eb="5">
      <t>アン</t>
    </rPh>
    <rPh sb="34" eb="36">
      <t>イジョウ</t>
    </rPh>
    <phoneticPr fontId="2"/>
  </si>
  <si>
    <r>
      <t>(0</t>
    </r>
    <r>
      <rPr>
        <sz val="10.5"/>
        <color rgb="FF000000"/>
        <rFont val="ＭＳ Ｐ明朝"/>
        <family val="1"/>
        <charset val="128"/>
      </rPr>
      <t>歳</t>
    </r>
    <r>
      <rPr>
        <sz val="10.5"/>
        <color rgb="FF000000"/>
        <rFont val="Times New Roman"/>
        <family val="1"/>
      </rPr>
      <t>, 1</t>
    </r>
    <r>
      <rPr>
        <sz val="10.5"/>
        <color rgb="FF000000"/>
        <rFont val="ＭＳ Ｐ明朝"/>
        <family val="1"/>
        <charset val="128"/>
      </rPr>
      <t>歳</t>
    </r>
    <r>
      <rPr>
        <sz val="10.5"/>
        <color rgb="FF000000"/>
        <rFont val="Times New Roman"/>
        <family val="1"/>
      </rPr>
      <t>, 2</t>
    </r>
    <r>
      <rPr>
        <sz val="10.5"/>
        <color rgb="FF000000"/>
        <rFont val="ＭＳ Ｐ明朝"/>
        <family val="1"/>
        <charset val="128"/>
      </rPr>
      <t>歳</t>
    </r>
    <r>
      <rPr>
        <sz val="10.5"/>
        <color rgb="FF000000"/>
        <rFont val="Times New Roman"/>
        <family val="1"/>
      </rPr>
      <t>, 3</t>
    </r>
    <r>
      <rPr>
        <sz val="10.5"/>
        <color rgb="FF000000"/>
        <rFont val="ＭＳ Ｐ明朝"/>
        <family val="1"/>
        <charset val="128"/>
      </rPr>
      <t>歳</t>
    </r>
    <r>
      <rPr>
        <sz val="10.5"/>
        <color rgb="FF000000"/>
        <rFont val="Times New Roman"/>
        <family val="1"/>
      </rPr>
      <t>, 4</t>
    </r>
    <r>
      <rPr>
        <sz val="10.5"/>
        <color rgb="FF000000"/>
        <rFont val="ＭＳ Ｐ明朝"/>
        <family val="1"/>
        <charset val="128"/>
      </rPr>
      <t>歳</t>
    </r>
    <r>
      <rPr>
        <sz val="10.5"/>
        <color rgb="FF000000"/>
        <rFont val="Times New Roman"/>
        <family val="1"/>
      </rPr>
      <t>, 5</t>
    </r>
    <r>
      <rPr>
        <sz val="10.5"/>
        <color rgb="FF000000"/>
        <rFont val="ＭＳ Ｐ明朝"/>
        <family val="1"/>
        <charset val="128"/>
      </rPr>
      <t>歳</t>
    </r>
    <r>
      <rPr>
        <sz val="10.5"/>
        <color rgb="FF000000"/>
        <rFont val="Times New Roman"/>
        <family val="1"/>
      </rPr>
      <t>, 6</t>
    </r>
    <r>
      <rPr>
        <sz val="10.5"/>
        <color rgb="FF000000"/>
        <rFont val="ＭＳ Ｐ明朝"/>
        <family val="1"/>
        <charset val="128"/>
      </rPr>
      <t>歳</t>
    </r>
    <r>
      <rPr>
        <sz val="10.5"/>
        <color rgb="FF000000"/>
        <rFont val="Times New Roman"/>
        <family val="1"/>
      </rPr>
      <t>, 7</t>
    </r>
    <r>
      <rPr>
        <sz val="10.5"/>
        <color rgb="FF000000"/>
        <rFont val="ＭＳ Ｐ明朝"/>
        <family val="1"/>
        <charset val="128"/>
      </rPr>
      <t>歳</t>
    </r>
    <r>
      <rPr>
        <sz val="10.5"/>
        <color rgb="FF000000"/>
        <rFont val="Times New Roman"/>
        <family val="1"/>
      </rPr>
      <t>, 8</t>
    </r>
    <r>
      <rPr>
        <sz val="10.5"/>
        <color rgb="FF000000"/>
        <rFont val="ＭＳ Ｐ明朝"/>
        <family val="1"/>
        <charset val="128"/>
      </rPr>
      <t>歳</t>
    </r>
    <r>
      <rPr>
        <sz val="10.5"/>
        <color rgb="FF000000"/>
        <rFont val="Times New Roman"/>
        <family val="1"/>
      </rPr>
      <t>, 9</t>
    </r>
    <r>
      <rPr>
        <sz val="10.5"/>
        <color rgb="FF000000"/>
        <rFont val="ＭＳ Ｐ明朝"/>
        <family val="1"/>
        <charset val="128"/>
      </rPr>
      <t>歳</t>
    </r>
    <r>
      <rPr>
        <sz val="10.5"/>
        <color rgb="FF000000"/>
        <rFont val="Times New Roman"/>
        <family val="1"/>
      </rPr>
      <t>, 10</t>
    </r>
    <r>
      <rPr>
        <sz val="10.5"/>
        <color rgb="FF000000"/>
        <rFont val="ＭＳ Ｐ明朝"/>
        <family val="1"/>
        <charset val="128"/>
      </rPr>
      <t>歳以上</t>
    </r>
    <r>
      <rPr>
        <sz val="10.5"/>
        <color rgb="FF000000"/>
        <rFont val="Times New Roman"/>
        <family val="1"/>
      </rPr>
      <t>) 
= (0.00, 0.00, 0.01, 0.02, 0.03, 0.08, 0.12, 0.12, 0.26, 0.12, 0.12)</t>
    </r>
    <phoneticPr fontId="2"/>
  </si>
  <si>
    <t>β=0.9</t>
    <phoneticPr fontId="2"/>
  </si>
  <si>
    <t>16.7 – 17.3</t>
    <phoneticPr fontId="2"/>
  </si>
  <si>
    <t>13.7 – 48.9</t>
    <phoneticPr fontId="2"/>
  </si>
  <si>
    <t>Fmsy</t>
  </si>
  <si>
    <r>
      <t>最大持続生産量</t>
    </r>
    <r>
      <rPr>
        <sz val="10.5"/>
        <color theme="1"/>
        <rFont val="Times New Roman"/>
        <family val="1"/>
      </rPr>
      <t>MSY</t>
    </r>
    <r>
      <rPr>
        <sz val="10.5"/>
        <color theme="1"/>
        <rFont val="ＭＳ Ｐ明朝"/>
        <family val="1"/>
        <charset val="128"/>
      </rPr>
      <t>を実現する漁獲圧（漁獲係数</t>
    </r>
    <r>
      <rPr>
        <sz val="10.5"/>
        <color theme="1"/>
        <rFont val="Times New Roman"/>
        <family val="1"/>
      </rPr>
      <t>F</t>
    </r>
    <r>
      <rPr>
        <sz val="10.5"/>
        <color theme="1"/>
        <rFont val="ＭＳ Ｐ明朝"/>
        <family val="1"/>
        <charset val="128"/>
      </rPr>
      <t>）</t>
    </r>
  </si>
  <si>
    <t>U2024</t>
    <phoneticPr fontId="2"/>
  </si>
  <si>
    <r>
      <t>2024</t>
    </r>
    <r>
      <rPr>
        <sz val="10.5"/>
        <color rgb="FF000000"/>
        <rFont val="ＭＳ Ｐ明朝"/>
        <family val="1"/>
        <charset val="128"/>
      </rPr>
      <t>年漁期の漁獲割合</t>
    </r>
    <phoneticPr fontId="2"/>
  </si>
  <si>
    <t>β=0.8</t>
  </si>
  <si>
    <t>15.1 – 15.7</t>
    <phoneticPr fontId="2"/>
  </si>
  <si>
    <t>14.5 – 52.9</t>
    <phoneticPr fontId="2"/>
  </si>
  <si>
    <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t>
    </r>
    <r>
      <rPr>
        <sz val="10.5"/>
        <color theme="1"/>
        <rFont val="Times New Roman"/>
        <family val="1"/>
      </rPr>
      <t>, 6</t>
    </r>
    <r>
      <rPr>
        <sz val="10.5"/>
        <color theme="1"/>
        <rFont val="ＭＳ Ｐ明朝"/>
        <family val="1"/>
        <charset val="128"/>
      </rPr>
      <t>歳</t>
    </r>
    <r>
      <rPr>
        <sz val="10.5"/>
        <color theme="1"/>
        <rFont val="Times New Roman"/>
        <family val="1"/>
      </rPr>
      <t>, 7</t>
    </r>
    <r>
      <rPr>
        <sz val="10.5"/>
        <color theme="1"/>
        <rFont val="ＭＳ Ｐ明朝"/>
        <family val="1"/>
        <charset val="128"/>
      </rPr>
      <t>歳</t>
    </r>
    <r>
      <rPr>
        <sz val="10.5"/>
        <color theme="1"/>
        <rFont val="Times New Roman"/>
        <family val="1"/>
      </rPr>
      <t>, 8</t>
    </r>
    <r>
      <rPr>
        <sz val="10.5"/>
        <color theme="1"/>
        <rFont val="ＭＳ Ｐ明朝"/>
        <family val="1"/>
        <charset val="128"/>
      </rPr>
      <t>歳</t>
    </r>
    <r>
      <rPr>
        <sz val="10.5"/>
        <color theme="1"/>
        <rFont val="Times New Roman"/>
        <family val="1"/>
      </rPr>
      <t>, 9</t>
    </r>
    <r>
      <rPr>
        <sz val="10.5"/>
        <color theme="1"/>
        <rFont val="ＭＳ Ｐ明朝"/>
        <family val="1"/>
        <charset val="128"/>
      </rPr>
      <t>歳</t>
    </r>
    <r>
      <rPr>
        <sz val="10.5"/>
        <color theme="1"/>
        <rFont val="Times New Roman"/>
        <family val="1"/>
      </rPr>
      <t>, 10</t>
    </r>
    <r>
      <rPr>
        <sz val="10.5"/>
        <color theme="1"/>
        <rFont val="ＭＳ Ｐ明朝"/>
        <family val="1"/>
        <charset val="128"/>
      </rPr>
      <t>歳以上）</t>
    </r>
  </si>
  <si>
    <r>
      <t>%SPR</t>
    </r>
    <r>
      <rPr>
        <sz val="10.5"/>
        <color rgb="FF000000"/>
        <rFont val="ＭＳ Ｐ明朝"/>
        <family val="1"/>
        <charset val="128"/>
      </rPr>
      <t>（</t>
    </r>
    <r>
      <rPr>
        <sz val="10.5"/>
        <color rgb="FF000000"/>
        <rFont val="Times New Roman"/>
        <family val="1"/>
      </rPr>
      <t>F2024</t>
    </r>
    <r>
      <rPr>
        <sz val="10.5"/>
        <color rgb="FF000000"/>
        <rFont val="ＭＳ Ｐ明朝"/>
        <family val="1"/>
        <charset val="128"/>
      </rPr>
      <t>）</t>
    </r>
    <phoneticPr fontId="2"/>
  </si>
  <si>
    <r>
      <t>2024</t>
    </r>
    <r>
      <rPr>
        <sz val="10.5"/>
        <color rgb="FF000000"/>
        <rFont val="ＭＳ Ｐ明朝"/>
        <family val="1"/>
        <charset val="128"/>
      </rPr>
      <t>年漁期の</t>
    </r>
    <r>
      <rPr>
        <sz val="10.5"/>
        <color rgb="FF000000"/>
        <rFont val="Times New Roman"/>
        <family val="1"/>
      </rPr>
      <t>%SPR</t>
    </r>
    <phoneticPr fontId="2"/>
  </si>
  <si>
    <t>β=0.7</t>
  </si>
  <si>
    <t>13.5 – 14.0</t>
    <phoneticPr fontId="2"/>
  </si>
  <si>
    <t>15.9 – 57.2</t>
    <phoneticPr fontId="2"/>
  </si>
  <si>
    <r>
      <t>=</t>
    </r>
    <r>
      <rPr>
        <sz val="10.5"/>
        <color theme="1"/>
        <rFont val="ＭＳ 明朝"/>
        <family val="1"/>
        <charset val="128"/>
      </rPr>
      <t>（</t>
    </r>
    <r>
      <rPr>
        <sz val="10.5"/>
        <color theme="1"/>
        <rFont val="Times New Roman"/>
        <family val="1"/>
      </rPr>
      <t>0.00, 0.03, 0.06, 0.08, 0.21, 0.37, 0.52, 0.62, 0.67, 0.58, 0.58</t>
    </r>
    <r>
      <rPr>
        <sz val="10.5"/>
        <color theme="1"/>
        <rFont val="ＭＳ 明朝"/>
        <family val="1"/>
        <charset val="128"/>
      </rPr>
      <t>）</t>
    </r>
    <phoneticPr fontId="2"/>
  </si>
  <si>
    <r>
      <t>%SPR</t>
    </r>
    <r>
      <rPr>
        <sz val="10.5"/>
        <color rgb="FF000000"/>
        <rFont val="ＭＳ Ｐ明朝"/>
        <family val="1"/>
        <charset val="128"/>
      </rPr>
      <t>（</t>
    </r>
    <r>
      <rPr>
        <sz val="10.5"/>
        <color rgb="FF000000"/>
        <rFont val="Times New Roman"/>
        <family val="1"/>
      </rPr>
      <t>F2020-2024</t>
    </r>
    <r>
      <rPr>
        <sz val="10.5"/>
        <color rgb="FF000000"/>
        <rFont val="ＭＳ Ｐ明朝"/>
        <family val="1"/>
        <charset val="128"/>
      </rPr>
      <t>）</t>
    </r>
    <phoneticPr fontId="2"/>
  </si>
  <si>
    <r>
      <t>現状（</t>
    </r>
    <r>
      <rPr>
        <sz val="10.5"/>
        <color rgb="FF000000"/>
        <rFont val="Times New Roman"/>
        <family val="1"/>
      </rPr>
      <t>2020</t>
    </r>
    <r>
      <rPr>
        <sz val="10.5"/>
        <color rgb="FF000000"/>
        <rFont val="ＭＳ Ｐ明朝"/>
        <family val="1"/>
        <charset val="128"/>
      </rPr>
      <t>～</t>
    </r>
    <r>
      <rPr>
        <sz val="10.5"/>
        <color rgb="FF000000"/>
        <rFont val="Times New Roman"/>
        <family val="1"/>
      </rPr>
      <t>2024</t>
    </r>
    <r>
      <rPr>
        <sz val="10.5"/>
        <color rgb="FF000000"/>
        <rFont val="ＭＳ Ｐ明朝"/>
        <family val="1"/>
        <charset val="128"/>
      </rPr>
      <t>年漁期）の漁獲圧に対応する</t>
    </r>
    <r>
      <rPr>
        <sz val="10.5"/>
        <color rgb="FF000000"/>
        <rFont val="Times New Roman"/>
        <family val="1"/>
      </rPr>
      <t>%SPR</t>
    </r>
    <phoneticPr fontId="2"/>
  </si>
  <si>
    <t>β=0.6</t>
  </si>
  <si>
    <t>11.8 – 12.2</t>
    <phoneticPr fontId="2"/>
  </si>
  <si>
    <t>17.6 – 62.5</t>
    <phoneticPr fontId="2"/>
  </si>
  <si>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</si>
  <si>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</si>
  <si>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t>管理基準値との比較</t>
  </si>
  <si>
    <t>β=0.5</t>
  </si>
  <si>
    <t>10.0 – 10.3</t>
    <phoneticPr fontId="2"/>
  </si>
  <si>
    <t>20.0 – 68.7</t>
    <phoneticPr fontId="2"/>
  </si>
  <si>
    <t>MSY</t>
  </si>
  <si>
    <r>
      <t>13.6</t>
    </r>
    <r>
      <rPr>
        <sz val="10.5"/>
        <color theme="1"/>
        <rFont val="ＭＳ Ｐ明朝"/>
        <family val="1"/>
        <charset val="128"/>
      </rPr>
      <t>万</t>
    </r>
    <r>
      <rPr>
        <sz val="10.5"/>
        <color rgb="FF000000"/>
        <rFont val="ＭＳ Ｐ明朝"/>
        <family val="1"/>
        <charset val="128"/>
      </rPr>
      <t>トン</t>
    </r>
    <phoneticPr fontId="2"/>
  </si>
  <si>
    <r>
      <t>最大持続生産量</t>
    </r>
    <r>
      <rPr>
        <sz val="10.5"/>
        <color rgb="FF000000"/>
        <rFont val="Times New Roman"/>
        <family val="1"/>
      </rPr>
      <t xml:space="preserve">MSY </t>
    </r>
  </si>
  <si>
    <r>
      <t xml:space="preserve">SB2024/ SBmsy
</t>
    </r>
    <r>
      <rPr>
        <sz val="10.5"/>
        <color rgb="FF000000"/>
        <rFont val="ＭＳ Ｐ明朝"/>
        <family val="1"/>
        <charset val="128"/>
      </rPr>
      <t>（</t>
    </r>
    <r>
      <rPr>
        <sz val="10.5"/>
        <color rgb="FF000000"/>
        <rFont val="Times New Roman"/>
        <family val="1"/>
      </rPr>
      <t>SBtarget</t>
    </r>
    <r>
      <rPr>
        <sz val="10.5"/>
        <color rgb="FF000000"/>
        <rFont val="ＭＳ Ｐ明朝"/>
        <family val="1"/>
        <charset val="128"/>
      </rPr>
      <t>案）</t>
    </r>
    <rPh sb="23" eb="24">
      <t>アン</t>
    </rPh>
    <phoneticPr fontId="2"/>
  </si>
  <si>
    <r>
      <rPr>
        <sz val="10.5"/>
        <color rgb="FF000000"/>
        <rFont val="ＭＳ Ｐ明朝"/>
        <family val="1"/>
        <charset val="128"/>
      </rPr>
      <t>最大持続生産量を実現する親魚量（</t>
    </r>
    <r>
      <rPr>
        <sz val="10.5"/>
        <color rgb="FF000000"/>
        <rFont val="Times New Roman"/>
        <family val="1"/>
      </rPr>
      <t>SBmsy</t>
    </r>
    <r>
      <rPr>
        <sz val="10.5"/>
        <color rgb="FF000000"/>
        <rFont val="ＭＳ Ｐ明朝"/>
        <family val="1"/>
        <charset val="128"/>
      </rPr>
      <t>、目標管理基準値案）に対する</t>
    </r>
    <r>
      <rPr>
        <sz val="10.5"/>
        <color rgb="FF000000"/>
        <rFont val="Times New Roman"/>
        <family val="1"/>
      </rPr>
      <t>2024</t>
    </r>
    <r>
      <rPr>
        <sz val="10.5"/>
        <color rgb="FF000000"/>
        <rFont val="ＭＳ Ｐ明朝"/>
        <family val="1"/>
        <charset val="128"/>
      </rPr>
      <t>年漁期の親魚量の比</t>
    </r>
    <rPh sb="0" eb="2">
      <t>サイダイ</t>
    </rPh>
    <rPh sb="2" eb="4">
      <t>ジゾク</t>
    </rPh>
    <rPh sb="4" eb="6">
      <t>セイサン</t>
    </rPh>
    <rPh sb="6" eb="7">
      <t>リョウ</t>
    </rPh>
    <rPh sb="8" eb="10">
      <t>ジツゲン</t>
    </rPh>
    <rPh sb="12" eb="13">
      <t>シン</t>
    </rPh>
    <rPh sb="13" eb="14">
      <t>ギョ</t>
    </rPh>
    <rPh sb="14" eb="15">
      <t>リョウ</t>
    </rPh>
    <rPh sb="22" eb="24">
      <t>モクヒョウ</t>
    </rPh>
    <rPh sb="24" eb="26">
      <t>カンリ</t>
    </rPh>
    <rPh sb="26" eb="28">
      <t>キジュン</t>
    </rPh>
    <rPh sb="28" eb="29">
      <t>チ</t>
    </rPh>
    <rPh sb="29" eb="30">
      <t>アン</t>
    </rPh>
    <rPh sb="32" eb="33">
      <t>タイ</t>
    </rPh>
    <rPh sb="39" eb="40">
      <t>ネン</t>
    </rPh>
    <rPh sb="40" eb="42">
      <t>ギョキ</t>
    </rPh>
    <rPh sb="43" eb="44">
      <t>シン</t>
    </rPh>
    <rPh sb="44" eb="45">
      <t>ギョ</t>
    </rPh>
    <rPh sb="45" eb="46">
      <t>リョウ</t>
    </rPh>
    <rPh sb="47" eb="48">
      <t>ヒ</t>
    </rPh>
    <phoneticPr fontId="2"/>
  </si>
  <si>
    <t>β=0.4</t>
    <phoneticPr fontId="2"/>
  </si>
  <si>
    <t>8.1 – 8.4</t>
    <phoneticPr fontId="2"/>
  </si>
  <si>
    <t>23.1 – 76.5</t>
    <phoneticPr fontId="2"/>
  </si>
  <si>
    <t>F2024/ Fmsy</t>
    <phoneticPr fontId="2"/>
  </si>
  <si>
    <r>
      <t>Sbtarget</t>
    </r>
    <r>
      <rPr>
        <sz val="10.5"/>
        <color rgb="FF000000"/>
        <rFont val="ＭＳ Ｐ明朝"/>
        <family val="1"/>
        <charset val="128"/>
      </rPr>
      <t>を維持する漁獲圧（</t>
    </r>
    <r>
      <rPr>
        <sz val="10.5"/>
        <color rgb="FF000000"/>
        <rFont val="Times New Roman"/>
        <family val="1"/>
      </rPr>
      <t>Fmsy</t>
    </r>
    <r>
      <rPr>
        <sz val="10.5"/>
        <color rgb="FF000000"/>
        <rFont val="ＭＳ Ｐ明朝"/>
        <family val="1"/>
        <charset val="128"/>
      </rPr>
      <t>）に対する</t>
    </r>
    <r>
      <rPr>
        <sz val="10.5"/>
        <color rgb="FF000000"/>
        <rFont val="Times New Roman"/>
        <family val="1"/>
      </rPr>
      <t>2024</t>
    </r>
    <r>
      <rPr>
        <sz val="10.5"/>
        <color rgb="FF000000"/>
        <rFont val="ＭＳ Ｐ明朝"/>
        <family val="1"/>
        <charset val="128"/>
      </rPr>
      <t>年漁期の漁獲圧の比</t>
    </r>
    <r>
      <rPr>
        <sz val="10.5"/>
        <color rgb="FF000000"/>
        <rFont val="Times New Roman"/>
        <family val="1"/>
      </rPr>
      <t>*</t>
    </r>
    <rPh sb="9" eb="11">
      <t>イジ</t>
    </rPh>
    <rPh sb="13" eb="16">
      <t>ギョカクアツ</t>
    </rPh>
    <rPh sb="23" eb="24">
      <t>タイ</t>
    </rPh>
    <rPh sb="30" eb="31">
      <t>ネン</t>
    </rPh>
    <rPh sb="31" eb="33">
      <t>ギョキ</t>
    </rPh>
    <rPh sb="34" eb="36">
      <t>ギョカク</t>
    </rPh>
    <rPh sb="36" eb="37">
      <t>アツ</t>
    </rPh>
    <rPh sb="38" eb="39">
      <t>ヒ</t>
    </rPh>
    <phoneticPr fontId="2"/>
  </si>
  <si>
    <t>β=0.3</t>
    <phoneticPr fontId="2"/>
  </si>
  <si>
    <t>6.2 – 6.4</t>
    <phoneticPr fontId="2"/>
  </si>
  <si>
    <t>27.0 – 85.9</t>
    <phoneticPr fontId="2"/>
  </si>
  <si>
    <t>親魚量の水準</t>
  </si>
  <si>
    <r>
      <t>MSY</t>
    </r>
    <r>
      <rPr>
        <sz val="10.5"/>
        <color rgb="FF000000"/>
        <rFont val="ＭＳ Ｐ明朝"/>
        <family val="1"/>
        <charset val="128"/>
      </rPr>
      <t>を実現する水準を上回る（</t>
    </r>
    <r>
      <rPr>
        <sz val="10.5"/>
        <color rgb="FF000000"/>
        <rFont val="Times New Roman"/>
        <family val="1"/>
      </rPr>
      <t>1.25</t>
    </r>
    <r>
      <rPr>
        <sz val="10.5"/>
        <color rgb="FF000000"/>
        <rFont val="ＭＳ Ｐ明朝"/>
        <family val="1"/>
        <charset val="128"/>
      </rPr>
      <t>倍）</t>
    </r>
    <rPh sb="19" eb="20">
      <t>バイ</t>
    </rPh>
    <phoneticPr fontId="2"/>
  </si>
  <si>
    <t>β=0.2</t>
    <phoneticPr fontId="2"/>
  </si>
  <si>
    <t>4.2 – 4.4</t>
    <phoneticPr fontId="2"/>
  </si>
  <si>
    <t>32.3 – 97.8</t>
    <phoneticPr fontId="2"/>
  </si>
  <si>
    <t>漁獲圧の水準</t>
  </si>
  <si>
    <r>
      <t>SBmsy</t>
    </r>
    <r>
      <rPr>
        <sz val="10.5"/>
        <color rgb="FF000000"/>
        <rFont val="ＭＳ Ｐ明朝"/>
        <family val="1"/>
        <charset val="128"/>
      </rPr>
      <t>を維持する水準を下回る（</t>
    </r>
    <r>
      <rPr>
        <sz val="10.5"/>
        <color rgb="FF000000"/>
        <rFont val="Times New Roman"/>
        <family val="1"/>
      </rPr>
      <t>0.20</t>
    </r>
    <r>
      <rPr>
        <sz val="10.5"/>
        <color rgb="FF000000"/>
        <rFont val="ＭＳ Ｐ明朝"/>
        <family val="1"/>
        <charset val="128"/>
      </rPr>
      <t>倍）</t>
    </r>
    <rPh sb="6" eb="8">
      <t>イジ</t>
    </rPh>
    <rPh sb="10" eb="12">
      <t>スイジュン</t>
    </rPh>
    <rPh sb="13" eb="15">
      <t>シタマワ</t>
    </rPh>
    <rPh sb="21" eb="22">
      <t>バイ</t>
    </rPh>
    <phoneticPr fontId="2"/>
  </si>
  <si>
    <t>β=0.1</t>
    <phoneticPr fontId="2"/>
  </si>
  <si>
    <r>
      <t>2.2 –</t>
    </r>
    <r>
      <rPr>
        <sz val="10.5"/>
        <color rgb="FF000000"/>
        <rFont val="ＭＳ Ｐ明朝"/>
        <family val="1"/>
        <charset val="128"/>
      </rPr>
      <t xml:space="preserve"> </t>
    </r>
    <r>
      <rPr>
        <sz val="10.5"/>
        <color rgb="FF000000"/>
        <rFont val="Times New Roman"/>
        <family val="1"/>
      </rPr>
      <t>2.2</t>
    </r>
    <phoneticPr fontId="2"/>
  </si>
  <si>
    <t>39.4 – 113.3</t>
    <phoneticPr fontId="2"/>
  </si>
  <si>
    <t>親魚量の動向</t>
  </si>
  <si>
    <t>横ばい</t>
    <rPh sb="0" eb="1">
      <t>ヨコ</t>
    </rPh>
    <phoneticPr fontId="2"/>
  </si>
  <si>
    <t>β=0.0</t>
    <phoneticPr fontId="2"/>
  </si>
  <si>
    <t>0.0 – 0.0</t>
    <phoneticPr fontId="2"/>
  </si>
  <si>
    <t>49.3 – 133.6</t>
    <phoneticPr fontId="2"/>
  </si>
  <si>
    <r>
      <t>10</t>
    </r>
    <r>
      <rPr>
        <sz val="11"/>
        <color rgb="FF000000"/>
        <rFont val="Yu Gothic"/>
        <family val="1"/>
        <charset val="128"/>
      </rPr>
      <t>＋</t>
    </r>
    <phoneticPr fontId="98"/>
  </si>
  <si>
    <r>
      <t>* 2024</t>
    </r>
    <r>
      <rPr>
        <sz val="10.5"/>
        <color rgb="FF000000"/>
        <rFont val="ＭＳ 明朝"/>
        <family val="1"/>
        <charset val="128"/>
      </rPr>
      <t>年漁期の選択率の下で</t>
    </r>
    <r>
      <rPr>
        <sz val="10.5"/>
        <color rgb="FF000000"/>
        <rFont val="Times New Roman"/>
        <family val="1"/>
      </rPr>
      <t>Fmsy</t>
    </r>
    <r>
      <rPr>
        <sz val="10.5"/>
        <color rgb="FF000000"/>
        <rFont val="ＭＳ 明朝"/>
        <family val="1"/>
        <charset val="128"/>
      </rPr>
      <t>の漁獲圧を与える</t>
    </r>
    <r>
      <rPr>
        <sz val="10.5"/>
        <color rgb="FF000000"/>
        <rFont val="Times New Roman"/>
        <family val="1"/>
      </rPr>
      <t>F</t>
    </r>
    <r>
      <rPr>
        <sz val="10.5"/>
        <color rgb="FF000000"/>
        <rFont val="ＭＳ 明朝"/>
        <family val="1"/>
        <charset val="128"/>
      </rPr>
      <t>を</t>
    </r>
    <r>
      <rPr>
        <sz val="10.5"/>
        <color rgb="FF000000"/>
        <rFont val="Times New Roman"/>
        <family val="1"/>
      </rPr>
      <t>%SPR</t>
    </r>
    <r>
      <rPr>
        <sz val="10.5"/>
        <color rgb="FF000000"/>
        <rFont val="ＭＳ 明朝"/>
        <family val="1"/>
        <charset val="128"/>
      </rPr>
      <t>換算して算出し求めた比</t>
    </r>
    <phoneticPr fontId="2"/>
  </si>
  <si>
    <t>8.3 – 8.6</t>
    <phoneticPr fontId="2"/>
  </si>
  <si>
    <t>63.4 – 160.8</t>
    <phoneticPr fontId="2"/>
  </si>
  <si>
    <t>26.6 – 84.9</t>
    <phoneticPr fontId="2"/>
  </si>
  <si>
    <r>
      <t>年齢別平均資源尾数（</t>
    </r>
    <r>
      <rPr>
        <sz val="10.5"/>
        <color rgb="FF000000"/>
        <rFont val="Times New Roman"/>
        <family val="1"/>
      </rPr>
      <t>100</t>
    </r>
    <r>
      <rPr>
        <sz val="10.5"/>
        <color rgb="FF000000"/>
        <rFont val="ＭＳ Ｐ明朝"/>
        <family val="1"/>
        <charset val="128"/>
      </rPr>
      <t>万尾）</t>
    </r>
    <phoneticPr fontId="2"/>
  </si>
  <si>
    <t>年齢＼漁期年</t>
    <rPh sb="3" eb="5">
      <t>ギョキ</t>
    </rPh>
    <phoneticPr fontId="2"/>
  </si>
  <si>
    <r>
      <t>10</t>
    </r>
    <r>
      <rPr>
        <sz val="11"/>
        <color rgb="FF000000"/>
        <rFont val="Yu Gothic"/>
        <family val="1"/>
        <charset val="128"/>
      </rPr>
      <t>＋</t>
    </r>
    <phoneticPr fontId="2"/>
  </si>
  <si>
    <t>合計</t>
    <rPh sb="0" eb="2">
      <t>ゴウケイ</t>
    </rPh>
    <phoneticPr fontId="2"/>
  </si>
  <si>
    <t>年齢別平均資源量（千トン）</t>
    <rPh sb="9" eb="10">
      <t>セン</t>
    </rPh>
    <phoneticPr fontId="2"/>
  </si>
  <si>
    <r>
      <t>年齢別平均漁獲尾数（</t>
    </r>
    <r>
      <rPr>
        <sz val="10.5"/>
        <color rgb="FF000000"/>
        <rFont val="Times New Roman"/>
        <family val="1"/>
      </rPr>
      <t>100</t>
    </r>
    <r>
      <rPr>
        <sz val="10.5"/>
        <color rgb="FF000000"/>
        <rFont val="ＭＳ Ｐ明朝"/>
        <family val="1"/>
        <charset val="128"/>
      </rPr>
      <t>万尾）</t>
    </r>
    <rPh sb="13" eb="14">
      <t>マン</t>
    </rPh>
    <phoneticPr fontId="2"/>
  </si>
  <si>
    <r>
      <t>2026</t>
    </r>
    <r>
      <rPr>
        <sz val="10.5"/>
        <color theme="1"/>
        <rFont val="ＭＳ 明朝"/>
        <family val="1"/>
        <charset val="128"/>
      </rPr>
      <t>年漁期以降は調整係数</t>
    </r>
    <r>
      <rPr>
        <sz val="10.5"/>
        <color theme="1"/>
        <rFont val="Times New Roman"/>
        <family val="1"/>
      </rPr>
      <t>β</t>
    </r>
    <r>
      <rPr>
        <sz val="10.5"/>
        <color theme="1"/>
        <rFont val="ＭＳ 明朝"/>
        <family val="1"/>
        <charset val="128"/>
      </rPr>
      <t>を</t>
    </r>
    <r>
      <rPr>
        <sz val="10.5"/>
        <color theme="1"/>
        <rFont val="Times New Roman"/>
        <family val="1"/>
      </rPr>
      <t>0.8</t>
    </r>
    <r>
      <rPr>
        <sz val="10.5"/>
        <color theme="1"/>
        <rFont val="ＭＳ 明朝"/>
        <family val="1"/>
        <charset val="128"/>
      </rPr>
      <t>とした漁獲管理規則で漁獲する場合の将来予測結果。数値は</t>
    </r>
    <r>
      <rPr>
        <sz val="10.5"/>
        <color theme="1"/>
        <rFont val="Times New Roman"/>
        <family val="1"/>
      </rPr>
      <t>10,000</t>
    </r>
    <r>
      <rPr>
        <sz val="10.5"/>
        <color theme="1"/>
        <rFont val="ＭＳ 明朝"/>
        <family val="1"/>
        <charset val="128"/>
      </rPr>
      <t>回の繰り返し計算の平均値である。</t>
    </r>
  </si>
  <si>
    <r>
      <t xml:space="preserve">* </t>
    </r>
    <r>
      <rPr>
        <sz val="10.5"/>
        <color theme="1"/>
        <rFont val="ＭＳ 明朝"/>
        <family val="1"/>
        <charset val="128"/>
      </rPr>
      <t>将来の漁獲の予測にあたり、</t>
    </r>
    <r>
      <rPr>
        <sz val="10.5"/>
        <color theme="1"/>
        <rFont val="Times New Roman"/>
        <family val="1"/>
      </rPr>
      <t>2025</t>
    </r>
    <r>
      <rPr>
        <sz val="10.5"/>
        <color theme="1"/>
        <rFont val="ＭＳ 明朝"/>
        <family val="1"/>
        <charset val="128"/>
      </rPr>
      <t>年漁期以降の年齢別漁獲係数（</t>
    </r>
    <r>
      <rPr>
        <sz val="10.5"/>
        <color theme="1"/>
        <rFont val="Times New Roman"/>
        <family val="1"/>
      </rPr>
      <t>F</t>
    </r>
    <r>
      <rPr>
        <sz val="10.5"/>
        <color theme="1"/>
        <rFont val="ＭＳ 明朝"/>
        <family val="1"/>
        <charset val="128"/>
      </rPr>
      <t>値）の選択率には、
本年度資源評価での将来予測に用いた</t>
    </r>
    <r>
      <rPr>
        <sz val="10.5"/>
        <color theme="1"/>
        <rFont val="Times New Roman"/>
        <family val="1"/>
      </rPr>
      <t>2020</t>
    </r>
    <r>
      <rPr>
        <sz val="10.5"/>
        <color theme="1"/>
        <rFont val="ＭＳ 明朝"/>
        <family val="1"/>
        <charset val="128"/>
      </rPr>
      <t>～</t>
    </r>
    <r>
      <rPr>
        <sz val="10.5"/>
        <color theme="1"/>
        <rFont val="Times New Roman"/>
        <family val="1"/>
      </rPr>
      <t>2024</t>
    </r>
    <r>
      <rPr>
        <sz val="10.5"/>
        <color theme="1"/>
        <rFont val="ＭＳ 明朝"/>
        <family val="1"/>
        <charset val="128"/>
      </rPr>
      <t>年漁期の平均の</t>
    </r>
    <r>
      <rPr>
        <sz val="10.5"/>
        <color theme="1"/>
        <rFont val="Times New Roman"/>
        <family val="1"/>
      </rPr>
      <t>F</t>
    </r>
    <r>
      <rPr>
        <sz val="10.5"/>
        <color theme="1"/>
        <rFont val="ＭＳ 明朝"/>
        <family val="1"/>
        <charset val="128"/>
      </rPr>
      <t>値に基づく選択率を用いた（補足表</t>
    </r>
    <r>
      <rPr>
        <sz val="10.5"/>
        <color theme="1"/>
        <rFont val="Times New Roman"/>
        <family val="1"/>
      </rPr>
      <t>2-10</t>
    </r>
    <r>
      <rPr>
        <sz val="10.5"/>
        <color theme="1"/>
        <rFont val="ＭＳ 明朝"/>
        <family val="1"/>
        <charset val="128"/>
      </rPr>
      <t>）。</t>
    </r>
    <phoneticPr fontId="2"/>
  </si>
  <si>
    <r>
      <rPr>
        <sz val="11"/>
        <rFont val="ＭＳ 明朝"/>
        <family val="1"/>
        <charset val="128"/>
      </rPr>
      <t>年齢別漁獲尾数　（千尾）</t>
    </r>
    <rPh sb="9" eb="10">
      <t>セン</t>
    </rPh>
    <rPh sb="10" eb="11">
      <t>オ</t>
    </rPh>
    <phoneticPr fontId="33"/>
  </si>
  <si>
    <r>
      <rPr>
        <sz val="11"/>
        <rFont val="ＭＳ 明朝"/>
        <family val="1"/>
        <charset val="128"/>
      </rPr>
      <t>漁期年</t>
    </r>
    <rPh sb="0" eb="2">
      <t>ギョキ</t>
    </rPh>
    <rPh sb="2" eb="3">
      <t>ネン</t>
    </rPh>
    <phoneticPr fontId="30"/>
  </si>
  <si>
    <r>
      <t>8+</t>
    </r>
    <r>
      <rPr>
        <sz val="11"/>
        <rFont val="ＭＳ Ｐ明朝"/>
        <family val="1"/>
        <charset val="128"/>
      </rPr>
      <t>歳</t>
    </r>
    <rPh sb="2" eb="3">
      <t>サイ</t>
    </rPh>
    <phoneticPr fontId="30"/>
  </si>
  <si>
    <r>
      <t>9</t>
    </r>
    <r>
      <rPr>
        <sz val="11"/>
        <rFont val="ＭＳ Ｐ明朝"/>
        <family val="1"/>
        <charset val="128"/>
      </rPr>
      <t>歳</t>
    </r>
    <rPh sb="1" eb="2">
      <t>サイ</t>
    </rPh>
    <phoneticPr fontId="30"/>
  </si>
  <si>
    <r>
      <t>10+</t>
    </r>
    <r>
      <rPr>
        <sz val="11"/>
        <rFont val="ＭＳ Ｐ明朝"/>
        <family val="1"/>
        <charset val="128"/>
      </rPr>
      <t>歳</t>
    </r>
    <rPh sb="3" eb="4">
      <t>サイ</t>
    </rPh>
    <phoneticPr fontId="30"/>
  </si>
  <si>
    <t>合計</t>
  </si>
  <si>
    <r>
      <rPr>
        <sz val="11"/>
        <rFont val="ＭＳ 明朝"/>
        <family val="1"/>
        <charset val="128"/>
      </rPr>
      <t>年齢別漁獲重量　（トン）</t>
    </r>
    <rPh sb="5" eb="7">
      <t>ジュウリョウ</t>
    </rPh>
    <phoneticPr fontId="33"/>
  </si>
  <si>
    <t>8+歳</t>
  </si>
  <si>
    <r>
      <rPr>
        <sz val="11"/>
        <rFont val="ＭＳ 明朝"/>
        <family val="1"/>
        <charset val="128"/>
      </rPr>
      <t>年齢別漁獲係数</t>
    </r>
    <rPh sb="3" eb="5">
      <t>ギョカク</t>
    </rPh>
    <rPh sb="5" eb="7">
      <t>ケイスウ</t>
    </rPh>
    <phoneticPr fontId="34"/>
  </si>
  <si>
    <r>
      <rPr>
        <sz val="11"/>
        <rFont val="ＭＳ 明朝"/>
        <family val="1"/>
        <charset val="128"/>
      </rPr>
      <t>年齢別資源尾数　（千尾）</t>
    </r>
    <rPh sb="9" eb="10">
      <t>セン</t>
    </rPh>
    <phoneticPr fontId="33"/>
  </si>
  <si>
    <t>年齢別資源重量　（トン）</t>
  </si>
  <si>
    <r>
      <rPr>
        <sz val="11"/>
        <rFont val="ＭＳ 明朝"/>
        <family val="1"/>
        <charset val="128"/>
      </rPr>
      <t>年齢別親魚重量　（トン）</t>
    </r>
    <rPh sb="3" eb="4">
      <t>シン</t>
    </rPh>
    <rPh sb="4" eb="5">
      <t>ギョ</t>
    </rPh>
    <rPh sb="5" eb="7">
      <t>ジュウリョウ</t>
    </rPh>
    <phoneticPr fontId="30"/>
  </si>
  <si>
    <r>
      <rPr>
        <sz val="11"/>
        <color theme="1"/>
        <rFont val="ＭＳ 明朝"/>
        <family val="1"/>
        <charset val="128"/>
      </rPr>
      <t>補足表</t>
    </r>
    <r>
      <rPr>
        <sz val="11"/>
        <color theme="1"/>
        <rFont val="Times New Roman"/>
        <family val="1"/>
      </rPr>
      <t>10-1.</t>
    </r>
    <r>
      <rPr>
        <sz val="11"/>
        <color theme="1"/>
        <rFont val="ＭＳ 明朝"/>
        <family val="1"/>
        <charset val="128"/>
      </rPr>
      <t>　チューニング指標値に刺し網資源量指標値を用いて、ペナルティ</t>
    </r>
    <r>
      <rPr>
        <sz val="11"/>
        <color theme="1"/>
        <rFont val="Times New Roman"/>
        <family val="1"/>
      </rPr>
      <t>λ</t>
    </r>
    <r>
      <rPr>
        <sz val="11"/>
        <color theme="1"/>
        <rFont val="ＭＳ 明朝"/>
        <family val="1"/>
        <charset val="128"/>
      </rPr>
      <t>と</t>
    </r>
    <r>
      <rPr>
        <sz val="11"/>
        <color theme="1"/>
        <rFont val="Times New Roman"/>
        <family val="1"/>
      </rPr>
      <t>η</t>
    </r>
    <r>
      <rPr>
        <sz val="11"/>
        <color theme="1"/>
        <rFont val="ＭＳ 明朝"/>
        <family val="1"/>
        <charset val="128"/>
      </rPr>
      <t>を</t>
    </r>
    <r>
      <rPr>
        <sz val="11"/>
        <color theme="1"/>
        <rFont val="Times New Roman"/>
        <family val="1"/>
      </rPr>
      <t>0.1</t>
    </r>
    <r>
      <rPr>
        <sz val="11"/>
        <color theme="1"/>
        <rFont val="ＭＳ 明朝"/>
        <family val="1"/>
        <charset val="128"/>
      </rPr>
      <t>刻みで変化させた場合の親魚量・年齢別</t>
    </r>
    <r>
      <rPr>
        <sz val="11"/>
        <color theme="1"/>
        <rFont val="Times New Roman"/>
        <family val="1"/>
      </rPr>
      <t>F</t>
    </r>
    <r>
      <rPr>
        <sz val="11"/>
        <color theme="1"/>
        <rFont val="ＭＳ 明朝"/>
        <family val="1"/>
        <charset val="128"/>
      </rPr>
      <t>値の</t>
    </r>
    <r>
      <rPr>
        <sz val="11"/>
        <color theme="1"/>
        <rFont val="Times New Roman"/>
        <family val="1"/>
      </rPr>
      <t>RMSPE</t>
    </r>
    <r>
      <rPr>
        <sz val="11"/>
        <color theme="1"/>
        <rFont val="ＭＳ 明朝"/>
        <family val="1"/>
        <charset val="128"/>
      </rPr>
      <t>（平方二乗誤差率）の平均値</t>
    </r>
    <rPh sb="0" eb="2">
      <t>ホソク</t>
    </rPh>
    <rPh sb="2" eb="3">
      <t>ヒョウ</t>
    </rPh>
    <rPh sb="15" eb="18">
      <t>シヒョウチ</t>
    </rPh>
    <rPh sb="19" eb="20">
      <t>サ</t>
    </rPh>
    <rPh sb="21" eb="22">
      <t>アミ</t>
    </rPh>
    <rPh sb="22" eb="28">
      <t>シゲンリョウシヒョウチ</t>
    </rPh>
    <rPh sb="29" eb="30">
      <t>モチ</t>
    </rPh>
    <rPh sb="45" eb="46">
      <t>キザ</t>
    </rPh>
    <rPh sb="48" eb="50">
      <t>ヘンカ</t>
    </rPh>
    <rPh sb="53" eb="55">
      <t>バアイ</t>
    </rPh>
    <rPh sb="56" eb="57">
      <t>オヤ</t>
    </rPh>
    <rPh sb="57" eb="58">
      <t>ウオ</t>
    </rPh>
    <rPh sb="58" eb="59">
      <t>リョウ</t>
    </rPh>
    <rPh sb="60" eb="62">
      <t>ネンレイ</t>
    </rPh>
    <rPh sb="62" eb="63">
      <t>ベツ</t>
    </rPh>
    <rPh sb="64" eb="65">
      <t>チ</t>
    </rPh>
    <rPh sb="72" eb="74">
      <t>ヘイホウ</t>
    </rPh>
    <rPh sb="74" eb="76">
      <t>ジジョウ</t>
    </rPh>
    <rPh sb="76" eb="78">
      <t>ゴサ</t>
    </rPh>
    <rPh sb="78" eb="79">
      <t>リツ</t>
    </rPh>
    <rPh sb="81" eb="84">
      <t>ヘイキンチ</t>
    </rPh>
    <phoneticPr fontId="2"/>
  </si>
  <si>
    <t>RMSPE</t>
    <phoneticPr fontId="2"/>
  </si>
  <si>
    <t>Lambda</t>
    <phoneticPr fontId="42"/>
  </si>
  <si>
    <t>Eta</t>
    <phoneticPr fontId="42"/>
  </si>
  <si>
    <r>
      <t>RMSPE</t>
    </r>
    <r>
      <rPr>
        <sz val="11"/>
        <color theme="1"/>
        <rFont val="ＭＳ 明朝"/>
        <family val="1"/>
        <charset val="128"/>
      </rPr>
      <t>の平均が最小となる組み合わせである</t>
    </r>
    <r>
      <rPr>
        <sz val="11"/>
        <color theme="1"/>
        <rFont val="Times New Roman"/>
        <family val="1"/>
      </rPr>
      <t>λ</t>
    </r>
    <r>
      <rPr>
        <sz val="11"/>
        <color theme="1"/>
        <rFont val="ＭＳ 明朝"/>
        <family val="1"/>
        <charset val="128"/>
      </rPr>
      <t>が</t>
    </r>
    <r>
      <rPr>
        <sz val="11"/>
        <color theme="1"/>
        <rFont val="Times New Roman"/>
        <family val="1"/>
      </rPr>
      <t>0.7</t>
    </r>
    <r>
      <rPr>
        <sz val="11"/>
        <color theme="1"/>
        <rFont val="ＭＳ 明朝"/>
        <family val="1"/>
        <charset val="128"/>
      </rPr>
      <t>、</t>
    </r>
    <r>
      <rPr>
        <sz val="11"/>
        <color theme="1"/>
        <rFont val="Times New Roman"/>
        <family val="1"/>
      </rPr>
      <t>η</t>
    </r>
    <r>
      <rPr>
        <sz val="11"/>
        <color theme="1"/>
        <rFont val="ＭＳ 明朝"/>
        <family val="1"/>
        <charset val="128"/>
      </rPr>
      <t>が</t>
    </r>
    <r>
      <rPr>
        <sz val="11"/>
        <color theme="1"/>
        <rFont val="Times New Roman"/>
        <family val="1"/>
      </rPr>
      <t>1.0</t>
    </r>
    <r>
      <rPr>
        <sz val="11"/>
        <color theme="1"/>
        <rFont val="ＭＳ 明朝"/>
        <family val="1"/>
        <charset val="128"/>
      </rPr>
      <t>（太字）の周囲を更に</t>
    </r>
    <r>
      <rPr>
        <sz val="11"/>
        <color theme="1"/>
        <rFont val="Times New Roman"/>
        <family val="1"/>
      </rPr>
      <t>0.01</t>
    </r>
    <r>
      <rPr>
        <sz val="11"/>
        <color theme="1"/>
        <rFont val="ＭＳ 明朝"/>
        <family val="1"/>
        <charset val="128"/>
      </rPr>
      <t>刻みで探索した。</t>
    </r>
    <rPh sb="6" eb="8">
      <t>ヘイキン</t>
    </rPh>
    <rPh sb="9" eb="11">
      <t>サイショウ</t>
    </rPh>
    <rPh sb="14" eb="15">
      <t>ク</t>
    </rPh>
    <rPh sb="16" eb="17">
      <t>ア</t>
    </rPh>
    <rPh sb="34" eb="36">
      <t>フトジ</t>
    </rPh>
    <rPh sb="38" eb="40">
      <t>シュウイ</t>
    </rPh>
    <rPh sb="41" eb="42">
      <t>サラ</t>
    </rPh>
    <rPh sb="47" eb="48">
      <t>キザ</t>
    </rPh>
    <rPh sb="50" eb="52">
      <t>タンサク</t>
    </rPh>
    <phoneticPr fontId="2"/>
  </si>
  <si>
    <r>
      <rPr>
        <sz val="11"/>
        <rFont val="ＭＳ 明朝"/>
        <family val="1"/>
        <charset val="128"/>
      </rPr>
      <t>補足表</t>
    </r>
    <r>
      <rPr>
        <sz val="11"/>
        <rFont val="Times New Roman"/>
        <family val="1"/>
      </rPr>
      <t>10-2.</t>
    </r>
    <r>
      <rPr>
        <sz val="11"/>
        <rFont val="ＭＳ 明朝"/>
        <family val="1"/>
        <charset val="128"/>
      </rPr>
      <t>　チューニング指標値に刺し網資源量指標値を用いて、ペナルティ</t>
    </r>
    <r>
      <rPr>
        <sz val="11"/>
        <rFont val="Times New Roman"/>
        <family val="1"/>
      </rPr>
      <t>λ</t>
    </r>
    <r>
      <rPr>
        <sz val="11"/>
        <rFont val="ＭＳ 明朝"/>
        <family val="1"/>
        <charset val="128"/>
      </rPr>
      <t>と</t>
    </r>
    <r>
      <rPr>
        <sz val="11"/>
        <rFont val="Times New Roman"/>
        <family val="1"/>
      </rPr>
      <t>η</t>
    </r>
    <r>
      <rPr>
        <sz val="11"/>
        <rFont val="ＭＳ 明朝"/>
        <family val="1"/>
        <charset val="128"/>
      </rPr>
      <t>を</t>
    </r>
    <r>
      <rPr>
        <sz val="11"/>
        <rFont val="Times New Roman"/>
        <family val="1"/>
      </rPr>
      <t>0.01</t>
    </r>
    <r>
      <rPr>
        <sz val="11"/>
        <rFont val="ＭＳ 明朝"/>
        <family val="1"/>
        <charset val="128"/>
      </rPr>
      <t>刻みで変化させた場合の親魚量・年齢別</t>
    </r>
    <r>
      <rPr>
        <sz val="11"/>
        <rFont val="Times New Roman"/>
        <family val="1"/>
      </rPr>
      <t>F</t>
    </r>
    <r>
      <rPr>
        <sz val="11"/>
        <rFont val="ＭＳ 明朝"/>
        <family val="1"/>
        <charset val="128"/>
      </rPr>
      <t>値の</t>
    </r>
    <r>
      <rPr>
        <sz val="11"/>
        <rFont val="Times New Roman"/>
        <family val="1"/>
      </rPr>
      <t>RMSPE</t>
    </r>
    <r>
      <rPr>
        <sz val="11"/>
        <rFont val="ＭＳ 明朝"/>
        <family val="1"/>
        <charset val="128"/>
      </rPr>
      <t>の平均値</t>
    </r>
    <rPh sb="0" eb="2">
      <t>ホソク</t>
    </rPh>
    <rPh sb="2" eb="3">
      <t>ヒョウ</t>
    </rPh>
    <rPh sb="15" eb="18">
      <t>シヒョウチ</t>
    </rPh>
    <rPh sb="19" eb="20">
      <t>サ</t>
    </rPh>
    <rPh sb="21" eb="22">
      <t>アミ</t>
    </rPh>
    <rPh sb="22" eb="25">
      <t>シゲンリョウ</t>
    </rPh>
    <rPh sb="25" eb="28">
      <t>シヒョウチ</t>
    </rPh>
    <rPh sb="29" eb="30">
      <t>モチ</t>
    </rPh>
    <rPh sb="46" eb="47">
      <t>キザ</t>
    </rPh>
    <rPh sb="49" eb="51">
      <t>ヘンカ</t>
    </rPh>
    <rPh sb="54" eb="56">
      <t>バアイ</t>
    </rPh>
    <rPh sb="57" eb="58">
      <t>オヤ</t>
    </rPh>
    <rPh sb="58" eb="59">
      <t>ウオ</t>
    </rPh>
    <rPh sb="59" eb="60">
      <t>リョウ</t>
    </rPh>
    <rPh sb="61" eb="63">
      <t>ネンレイ</t>
    </rPh>
    <rPh sb="63" eb="64">
      <t>ベツ</t>
    </rPh>
    <rPh sb="65" eb="66">
      <t>チ</t>
    </rPh>
    <rPh sb="73" eb="76">
      <t>ヘイキンチ</t>
    </rPh>
    <phoneticPr fontId="2"/>
  </si>
  <si>
    <t>Lamda</t>
    <phoneticPr fontId="2"/>
  </si>
  <si>
    <t>Eta</t>
    <phoneticPr fontId="2"/>
  </si>
  <si>
    <r>
      <t>RMSPE</t>
    </r>
    <r>
      <rPr>
        <sz val="11"/>
        <color theme="1"/>
        <rFont val="ＭＳ 明朝"/>
        <family val="1"/>
        <charset val="128"/>
      </rPr>
      <t>の平均が最小となる組み合わせは、</t>
    </r>
    <r>
      <rPr>
        <sz val="11"/>
        <color theme="1"/>
        <rFont val="Times New Roman"/>
        <family val="1"/>
      </rPr>
      <t>λ</t>
    </r>
    <r>
      <rPr>
        <sz val="11"/>
        <color theme="1"/>
        <rFont val="ＭＳ 明朝"/>
        <family val="1"/>
        <charset val="128"/>
      </rPr>
      <t>が</t>
    </r>
    <r>
      <rPr>
        <sz val="11"/>
        <color theme="1"/>
        <rFont val="Times New Roman"/>
        <family val="1"/>
      </rPr>
      <t>0.71</t>
    </r>
    <r>
      <rPr>
        <sz val="11"/>
        <color theme="1"/>
        <rFont val="ＭＳ 明朝"/>
        <family val="1"/>
        <charset val="128"/>
      </rPr>
      <t>、</t>
    </r>
    <r>
      <rPr>
        <sz val="11"/>
        <color theme="1"/>
        <rFont val="Times New Roman"/>
        <family val="1"/>
      </rPr>
      <t>η</t>
    </r>
    <r>
      <rPr>
        <sz val="11"/>
        <color theme="1"/>
        <rFont val="ＭＳ 明朝"/>
        <family val="1"/>
        <charset val="128"/>
      </rPr>
      <t>が</t>
    </r>
    <r>
      <rPr>
        <sz val="11"/>
        <color theme="1"/>
        <rFont val="Times New Roman"/>
        <family val="1"/>
      </rPr>
      <t>0.99</t>
    </r>
    <r>
      <rPr>
        <sz val="11"/>
        <color theme="1"/>
        <rFont val="ＭＳ 明朝"/>
        <family val="1"/>
        <charset val="128"/>
      </rPr>
      <t>の場合（太字）であった。</t>
    </r>
    <rPh sb="6" eb="8">
      <t>ヘイキン</t>
    </rPh>
    <rPh sb="9" eb="11">
      <t>サイショウ</t>
    </rPh>
    <rPh sb="14" eb="15">
      <t>ク</t>
    </rPh>
    <rPh sb="16" eb="17">
      <t>ア</t>
    </rPh>
    <rPh sb="35" eb="37">
      <t>バアイ</t>
    </rPh>
    <rPh sb="38" eb="40">
      <t>フトジ</t>
    </rPh>
    <phoneticPr fontId="2"/>
  </si>
  <si>
    <r>
      <rPr>
        <sz val="11"/>
        <color theme="1"/>
        <rFont val="ＭＳ 明朝"/>
        <family val="1"/>
        <charset val="128"/>
      </rPr>
      <t>補足表</t>
    </r>
    <r>
      <rPr>
        <sz val="11"/>
        <color theme="1"/>
        <rFont val="Times New Roman"/>
        <family val="1"/>
      </rPr>
      <t>10-3.</t>
    </r>
    <r>
      <rPr>
        <sz val="11"/>
        <color theme="1"/>
        <rFont val="ＭＳ 明朝"/>
        <family val="1"/>
        <charset val="128"/>
      </rPr>
      <t>　チューニング指標値に調査親魚現存量を用いて、ペナルティ</t>
    </r>
    <r>
      <rPr>
        <sz val="11"/>
        <color theme="1"/>
        <rFont val="Times New Roman"/>
        <family val="1"/>
      </rPr>
      <t>λ</t>
    </r>
    <r>
      <rPr>
        <sz val="11"/>
        <color theme="1"/>
        <rFont val="ＭＳ 明朝"/>
        <family val="1"/>
        <charset val="128"/>
      </rPr>
      <t>と</t>
    </r>
    <r>
      <rPr>
        <sz val="11"/>
        <color theme="1"/>
        <rFont val="Times New Roman"/>
        <family val="1"/>
      </rPr>
      <t>η</t>
    </r>
    <r>
      <rPr>
        <sz val="11"/>
        <color theme="1"/>
        <rFont val="ＭＳ 明朝"/>
        <family val="1"/>
        <charset val="128"/>
      </rPr>
      <t>を</t>
    </r>
    <r>
      <rPr>
        <sz val="11"/>
        <color theme="1"/>
        <rFont val="Times New Roman"/>
        <family val="1"/>
      </rPr>
      <t>0.1</t>
    </r>
    <r>
      <rPr>
        <sz val="11"/>
        <color theme="1"/>
        <rFont val="ＭＳ 明朝"/>
        <family val="1"/>
        <charset val="128"/>
      </rPr>
      <t>刻みで変化させた場合の親魚量・年齢別</t>
    </r>
    <r>
      <rPr>
        <sz val="11"/>
        <color theme="1"/>
        <rFont val="Times New Roman"/>
        <family val="1"/>
      </rPr>
      <t>F</t>
    </r>
    <r>
      <rPr>
        <sz val="11"/>
        <color theme="1"/>
        <rFont val="ＭＳ 明朝"/>
        <family val="1"/>
        <charset val="128"/>
      </rPr>
      <t>値の</t>
    </r>
    <r>
      <rPr>
        <sz val="11"/>
        <color theme="1"/>
        <rFont val="Times New Roman"/>
        <family val="1"/>
      </rPr>
      <t>RMSPE</t>
    </r>
    <r>
      <rPr>
        <sz val="11"/>
        <color theme="1"/>
        <rFont val="ＭＳ 明朝"/>
        <family val="1"/>
        <charset val="128"/>
      </rPr>
      <t>（平方二乗誤差率）の平均値</t>
    </r>
    <rPh sb="0" eb="2">
      <t>ホソク</t>
    </rPh>
    <rPh sb="2" eb="3">
      <t>ヒョウ</t>
    </rPh>
    <rPh sb="15" eb="18">
      <t>シヒョウチ</t>
    </rPh>
    <rPh sb="19" eb="26">
      <t>チョウサシンギョゲンゾンリョウ</t>
    </rPh>
    <rPh sb="27" eb="28">
      <t>モチ</t>
    </rPh>
    <rPh sb="43" eb="44">
      <t>キザ</t>
    </rPh>
    <rPh sb="46" eb="48">
      <t>ヘンカ</t>
    </rPh>
    <rPh sb="51" eb="53">
      <t>バアイ</t>
    </rPh>
    <rPh sb="54" eb="55">
      <t>オヤ</t>
    </rPh>
    <rPh sb="55" eb="56">
      <t>ウオ</t>
    </rPh>
    <rPh sb="56" eb="57">
      <t>リョウ</t>
    </rPh>
    <rPh sb="58" eb="60">
      <t>ネンレイ</t>
    </rPh>
    <rPh sb="60" eb="61">
      <t>ベツ</t>
    </rPh>
    <rPh sb="62" eb="63">
      <t>チ</t>
    </rPh>
    <rPh sb="70" eb="72">
      <t>ヘイホウ</t>
    </rPh>
    <rPh sb="72" eb="74">
      <t>ジジョウ</t>
    </rPh>
    <rPh sb="74" eb="76">
      <t>ゴサ</t>
    </rPh>
    <rPh sb="76" eb="77">
      <t>リツ</t>
    </rPh>
    <rPh sb="79" eb="82">
      <t>ヘイキンチ</t>
    </rPh>
    <phoneticPr fontId="2"/>
  </si>
  <si>
    <r>
      <t>RMSPE</t>
    </r>
    <r>
      <rPr>
        <sz val="11"/>
        <color theme="1"/>
        <rFont val="ＭＳ 明朝"/>
        <family val="1"/>
        <charset val="128"/>
      </rPr>
      <t>の平均が最小となる組み合わせである</t>
    </r>
    <r>
      <rPr>
        <sz val="11"/>
        <color theme="1"/>
        <rFont val="Times New Roman"/>
        <family val="1"/>
      </rPr>
      <t>λ</t>
    </r>
    <r>
      <rPr>
        <sz val="11"/>
        <color theme="1"/>
        <rFont val="ＭＳ 明朝"/>
        <family val="1"/>
        <charset val="128"/>
      </rPr>
      <t>が</t>
    </r>
    <r>
      <rPr>
        <sz val="11"/>
        <color theme="1"/>
        <rFont val="Times New Roman"/>
        <family val="1"/>
      </rPr>
      <t>0.99</t>
    </r>
    <r>
      <rPr>
        <sz val="11"/>
        <color theme="1"/>
        <rFont val="ＭＳ 明朝"/>
        <family val="1"/>
        <charset val="128"/>
      </rPr>
      <t>、</t>
    </r>
    <r>
      <rPr>
        <sz val="11"/>
        <color theme="1"/>
        <rFont val="Times New Roman"/>
        <family val="1"/>
      </rPr>
      <t>η</t>
    </r>
    <r>
      <rPr>
        <sz val="11"/>
        <color theme="1"/>
        <rFont val="ＭＳ 明朝"/>
        <family val="1"/>
        <charset val="128"/>
      </rPr>
      <t>が</t>
    </r>
    <r>
      <rPr>
        <sz val="11"/>
        <color theme="1"/>
        <rFont val="Times New Roman"/>
        <family val="1"/>
      </rPr>
      <t>1.0</t>
    </r>
    <r>
      <rPr>
        <sz val="11"/>
        <color theme="1"/>
        <rFont val="ＭＳ 明朝"/>
        <family val="1"/>
        <charset val="128"/>
      </rPr>
      <t>（太字）の周囲を更に</t>
    </r>
    <r>
      <rPr>
        <sz val="11"/>
        <color theme="1"/>
        <rFont val="Times New Roman"/>
        <family val="1"/>
      </rPr>
      <t>0.01</t>
    </r>
    <r>
      <rPr>
        <sz val="11"/>
        <color theme="1"/>
        <rFont val="ＭＳ 明朝"/>
        <family val="1"/>
        <charset val="128"/>
      </rPr>
      <t>刻みで探索した。</t>
    </r>
    <rPh sb="6" eb="8">
      <t>ヘイキン</t>
    </rPh>
    <rPh sb="9" eb="11">
      <t>サイショウ</t>
    </rPh>
    <rPh sb="14" eb="15">
      <t>ク</t>
    </rPh>
    <rPh sb="16" eb="17">
      <t>ア</t>
    </rPh>
    <rPh sb="35" eb="37">
      <t>フトジ</t>
    </rPh>
    <rPh sb="39" eb="41">
      <t>シュウイ</t>
    </rPh>
    <rPh sb="42" eb="43">
      <t>サラ</t>
    </rPh>
    <rPh sb="48" eb="49">
      <t>キザ</t>
    </rPh>
    <rPh sb="51" eb="53">
      <t>タンサク</t>
    </rPh>
    <phoneticPr fontId="2"/>
  </si>
  <si>
    <r>
      <rPr>
        <sz val="11"/>
        <rFont val="ＭＳ 明朝"/>
        <family val="1"/>
        <charset val="128"/>
      </rPr>
      <t>補足表</t>
    </r>
    <r>
      <rPr>
        <sz val="11"/>
        <rFont val="Times New Roman"/>
        <family val="1"/>
      </rPr>
      <t>10-4.</t>
    </r>
    <r>
      <rPr>
        <sz val="11"/>
        <rFont val="ＭＳ 明朝"/>
        <family val="1"/>
        <charset val="128"/>
      </rPr>
      <t>　チューニング指標値に調査親魚現存量を用いて、ペナルティ</t>
    </r>
    <r>
      <rPr>
        <sz val="11"/>
        <rFont val="Times New Roman"/>
        <family val="1"/>
      </rPr>
      <t>λ</t>
    </r>
    <r>
      <rPr>
        <sz val="11"/>
        <rFont val="ＭＳ 明朝"/>
        <family val="1"/>
        <charset val="128"/>
      </rPr>
      <t>と</t>
    </r>
    <r>
      <rPr>
        <sz val="11"/>
        <rFont val="Times New Roman"/>
        <family val="1"/>
      </rPr>
      <t>η</t>
    </r>
    <r>
      <rPr>
        <sz val="11"/>
        <rFont val="ＭＳ 明朝"/>
        <family val="1"/>
        <charset val="128"/>
      </rPr>
      <t>を</t>
    </r>
    <r>
      <rPr>
        <sz val="11"/>
        <rFont val="Times New Roman"/>
        <family val="1"/>
      </rPr>
      <t>0.01</t>
    </r>
    <r>
      <rPr>
        <sz val="11"/>
        <rFont val="ＭＳ 明朝"/>
        <family val="1"/>
        <charset val="128"/>
      </rPr>
      <t>刻みで変化させた場合の親魚量・年齢別</t>
    </r>
    <r>
      <rPr>
        <sz val="11"/>
        <rFont val="Times New Roman"/>
        <family val="1"/>
      </rPr>
      <t>F</t>
    </r>
    <r>
      <rPr>
        <sz val="11"/>
        <rFont val="ＭＳ 明朝"/>
        <family val="1"/>
        <charset val="128"/>
      </rPr>
      <t>値の</t>
    </r>
    <r>
      <rPr>
        <sz val="11"/>
        <rFont val="Times New Roman"/>
        <family val="1"/>
      </rPr>
      <t>RMSPE</t>
    </r>
    <r>
      <rPr>
        <sz val="11"/>
        <rFont val="ＭＳ 明朝"/>
        <family val="1"/>
        <charset val="128"/>
      </rPr>
      <t>の平均値</t>
    </r>
    <rPh sb="0" eb="2">
      <t>ホソク</t>
    </rPh>
    <rPh sb="2" eb="3">
      <t>ヒョウ</t>
    </rPh>
    <rPh sb="15" eb="18">
      <t>シヒョウチ</t>
    </rPh>
    <rPh sb="19" eb="26">
      <t>チョウサシンギョゲンゾンリョウ</t>
    </rPh>
    <rPh sb="27" eb="28">
      <t>モチ</t>
    </rPh>
    <rPh sb="44" eb="45">
      <t>キザ</t>
    </rPh>
    <rPh sb="47" eb="49">
      <t>ヘンカ</t>
    </rPh>
    <rPh sb="52" eb="54">
      <t>バアイ</t>
    </rPh>
    <rPh sb="55" eb="56">
      <t>オヤ</t>
    </rPh>
    <rPh sb="56" eb="57">
      <t>ウオ</t>
    </rPh>
    <rPh sb="57" eb="58">
      <t>リョウ</t>
    </rPh>
    <rPh sb="59" eb="61">
      <t>ネンレイ</t>
    </rPh>
    <rPh sb="61" eb="62">
      <t>ベツ</t>
    </rPh>
    <rPh sb="63" eb="64">
      <t>チ</t>
    </rPh>
    <rPh sb="71" eb="74">
      <t>ヘイキンチ</t>
    </rPh>
    <phoneticPr fontId="2"/>
  </si>
  <si>
    <r>
      <t>RMSPE</t>
    </r>
    <r>
      <rPr>
        <sz val="11"/>
        <color theme="1"/>
        <rFont val="ＭＳ 明朝"/>
        <family val="1"/>
        <charset val="128"/>
      </rPr>
      <t>の平均が最小となる組み合わせは、</t>
    </r>
    <r>
      <rPr>
        <sz val="11"/>
        <color theme="1"/>
        <rFont val="Times New Roman"/>
        <family val="1"/>
      </rPr>
      <t>λ</t>
    </r>
    <r>
      <rPr>
        <sz val="11"/>
        <color theme="1"/>
        <rFont val="ＭＳ 明朝"/>
        <family val="1"/>
        <charset val="128"/>
      </rPr>
      <t>が</t>
    </r>
    <r>
      <rPr>
        <sz val="11"/>
        <color theme="1"/>
        <rFont val="Times New Roman"/>
        <family val="1"/>
      </rPr>
      <t>0.94</t>
    </r>
    <r>
      <rPr>
        <sz val="11"/>
        <color theme="1"/>
        <rFont val="ＭＳ 明朝"/>
        <family val="1"/>
        <charset val="128"/>
      </rPr>
      <t>、</t>
    </r>
    <r>
      <rPr>
        <sz val="11"/>
        <color theme="1"/>
        <rFont val="Times New Roman"/>
        <family val="1"/>
      </rPr>
      <t>η</t>
    </r>
    <r>
      <rPr>
        <sz val="11"/>
        <color theme="1"/>
        <rFont val="ＭＳ 明朝"/>
        <family val="1"/>
        <charset val="128"/>
      </rPr>
      <t>が</t>
    </r>
    <r>
      <rPr>
        <sz val="11"/>
        <color theme="1"/>
        <rFont val="Times New Roman"/>
        <family val="1"/>
      </rPr>
      <t>1.0</t>
    </r>
    <r>
      <rPr>
        <sz val="11"/>
        <color theme="1"/>
        <rFont val="ＭＳ 明朝"/>
        <family val="1"/>
        <charset val="128"/>
      </rPr>
      <t>の場合（太字）であった。</t>
    </r>
    <rPh sb="6" eb="8">
      <t>ヘイキン</t>
    </rPh>
    <rPh sb="9" eb="11">
      <t>サイショウ</t>
    </rPh>
    <rPh sb="14" eb="15">
      <t>ク</t>
    </rPh>
    <rPh sb="16" eb="17">
      <t>ア</t>
    </rPh>
    <rPh sb="34" eb="36">
      <t>バアイ</t>
    </rPh>
    <rPh sb="37" eb="39">
      <t>フトジ</t>
    </rPh>
    <phoneticPr fontId="2"/>
  </si>
  <si>
    <r>
      <rPr>
        <sz val="11"/>
        <color theme="1"/>
        <rFont val="ＭＳ Ｐ明朝"/>
        <family val="1"/>
        <charset val="128"/>
      </rPr>
      <t>補足表</t>
    </r>
    <r>
      <rPr>
        <sz val="11"/>
        <color theme="1"/>
        <rFont val="Times New Roman"/>
        <family val="1"/>
      </rPr>
      <t>10-5.</t>
    </r>
    <r>
      <rPr>
        <sz val="11"/>
        <color theme="1"/>
        <rFont val="ＭＳ Ｐ明朝"/>
        <family val="1"/>
        <charset val="128"/>
      </rPr>
      <t>　レトロスペクティブ解析において親魚量および年齢別漁獲係数（</t>
    </r>
    <r>
      <rPr>
        <sz val="11"/>
        <color theme="1"/>
        <rFont val="Times New Roman"/>
        <family val="1"/>
      </rPr>
      <t>F</t>
    </r>
    <r>
      <rPr>
        <sz val="11"/>
        <color theme="1"/>
        <rFont val="ＭＳ Ｐ明朝"/>
        <family val="1"/>
        <charset val="128"/>
      </rPr>
      <t>値）の平方二乗誤差率（</t>
    </r>
    <r>
      <rPr>
        <sz val="11"/>
        <color theme="1"/>
        <rFont val="Times New Roman"/>
        <family val="1"/>
      </rPr>
      <t>RMSPE</t>
    </r>
    <r>
      <rPr>
        <sz val="11"/>
        <color theme="1"/>
        <rFont val="ＭＳ Ｐ明朝"/>
        <family val="1"/>
        <charset val="128"/>
      </rPr>
      <t>）の平均が最小となったペナルティ</t>
    </r>
    <r>
      <rPr>
        <sz val="11"/>
        <color theme="1"/>
        <rFont val="Times New Roman"/>
        <family val="1"/>
      </rPr>
      <t>λ</t>
    </r>
    <r>
      <rPr>
        <sz val="11"/>
        <color theme="1"/>
        <rFont val="ＭＳ Ｐ明朝"/>
        <family val="1"/>
        <charset val="128"/>
      </rPr>
      <t>と</t>
    </r>
    <r>
      <rPr>
        <sz val="11"/>
        <color theme="1"/>
        <rFont val="Times New Roman"/>
        <family val="1"/>
      </rPr>
      <t>η</t>
    </r>
    <r>
      <rPr>
        <sz val="11"/>
        <color theme="1"/>
        <rFont val="ＭＳ Ｐ明朝"/>
        <family val="1"/>
        <charset val="128"/>
      </rPr>
      <t>の時の、各数値の</t>
    </r>
    <r>
      <rPr>
        <sz val="11"/>
        <color theme="1"/>
        <rFont val="Times New Roman"/>
        <family val="1"/>
      </rPr>
      <t>RMSPE</t>
    </r>
    <r>
      <rPr>
        <sz val="11"/>
        <color theme="1"/>
        <rFont val="ＭＳ Ｐ明朝"/>
        <family val="1"/>
        <charset val="128"/>
      </rPr>
      <t>とレトロスペクティブバイアス</t>
    </r>
    <r>
      <rPr>
        <sz val="11"/>
        <color theme="1"/>
        <rFont val="Times New Roman"/>
        <family val="1"/>
      </rPr>
      <t>ρ</t>
    </r>
    <r>
      <rPr>
        <sz val="11"/>
        <color theme="1"/>
        <rFont val="ＭＳ Ｐ明朝"/>
        <family val="1"/>
        <charset val="128"/>
      </rPr>
      <t>の値</t>
    </r>
  </si>
  <si>
    <t>用いたチューニング
指標値</t>
    <rPh sb="0" eb="1">
      <t>モチ</t>
    </rPh>
    <rPh sb="10" eb="13">
      <t>シヒョウチ</t>
    </rPh>
    <phoneticPr fontId="4"/>
  </si>
  <si>
    <t>指標値の種類</t>
    <rPh sb="0" eb="3">
      <t>シヒョウチ</t>
    </rPh>
    <rPh sb="4" eb="6">
      <t>シュルイ</t>
    </rPh>
    <phoneticPr fontId="4"/>
  </si>
  <si>
    <t>指標値</t>
    <rPh sb="0" eb="3">
      <t>シヒョウチ</t>
    </rPh>
    <phoneticPr fontId="4"/>
  </si>
  <si>
    <t>λ</t>
  </si>
  <si>
    <t>η</t>
  </si>
  <si>
    <t>SSB</t>
  </si>
  <si>
    <t>F age3</t>
  </si>
  <si>
    <t>F age4</t>
  </si>
  <si>
    <t>F age5</t>
  </si>
  <si>
    <t>F age6</t>
  </si>
  <si>
    <t>F age7</t>
  </si>
  <si>
    <t>F age8</t>
  </si>
  <si>
    <t>F age9</t>
  </si>
  <si>
    <t>調査親魚現存量</t>
    <rPh sb="0" eb="7">
      <t>チョウサシンギョゲンゾンリョウ</t>
    </rPh>
    <phoneticPr fontId="4"/>
  </si>
  <si>
    <t>RMSPE</t>
    <phoneticPr fontId="4"/>
  </si>
  <si>
    <r>
      <rPr>
        <sz val="12"/>
        <color rgb="FF000000"/>
        <rFont val="ＭＳ Ｐ明朝"/>
        <family val="1"/>
        <charset val="128"/>
      </rPr>
      <t>－</t>
    </r>
    <r>
      <rPr>
        <sz val="12"/>
        <color rgb="FF000000"/>
        <rFont val="Times New Roman"/>
        <family val="1"/>
      </rPr>
      <t xml:space="preserve"> </t>
    </r>
    <phoneticPr fontId="4"/>
  </si>
  <si>
    <t>rho</t>
    <phoneticPr fontId="4"/>
  </si>
  <si>
    <t>刺し網資源量指標値</t>
    <rPh sb="0" eb="1">
      <t>サ</t>
    </rPh>
    <rPh sb="2" eb="3">
      <t>アミ</t>
    </rPh>
    <rPh sb="3" eb="9">
      <t>シゲンリョウシヒョウチ</t>
    </rPh>
    <phoneticPr fontId="4"/>
  </si>
  <si>
    <r>
      <rPr>
        <sz val="11"/>
        <color theme="1"/>
        <rFont val="ＭＳ Ｐ明朝"/>
        <family val="1"/>
        <charset val="128"/>
      </rPr>
      <t>補足表</t>
    </r>
    <r>
      <rPr>
        <sz val="11"/>
        <color theme="1"/>
        <rFont val="Times New Roman"/>
        <family val="1"/>
      </rPr>
      <t>10-6.</t>
    </r>
    <r>
      <rPr>
        <sz val="11"/>
        <color theme="1"/>
        <rFont val="ＭＳ Ｐ明朝"/>
        <family val="1"/>
        <charset val="128"/>
      </rPr>
      <t>　ペナルティを設定しない場合の最終年の年齢別漁獲係数（</t>
    </r>
    <r>
      <rPr>
        <sz val="11"/>
        <color theme="1"/>
        <rFont val="Times New Roman"/>
        <family val="1"/>
      </rPr>
      <t>F</t>
    </r>
    <r>
      <rPr>
        <sz val="11"/>
        <color theme="1"/>
        <rFont val="ＭＳ Ｐ明朝"/>
        <family val="1"/>
        <charset val="128"/>
      </rPr>
      <t>値）と親魚量（千トン）とレトロスペクティブ解析において親魚量および年齢別</t>
    </r>
    <r>
      <rPr>
        <sz val="11"/>
        <color theme="1"/>
        <rFont val="Times New Roman"/>
        <family val="1"/>
      </rPr>
      <t>F</t>
    </r>
    <r>
      <rPr>
        <sz val="11"/>
        <color theme="1"/>
        <rFont val="ＭＳ Ｐ明朝"/>
        <family val="1"/>
        <charset val="128"/>
      </rPr>
      <t>値の平方二乗誤差率（</t>
    </r>
    <r>
      <rPr>
        <sz val="11"/>
        <color theme="1"/>
        <rFont val="Times New Roman"/>
        <family val="1"/>
      </rPr>
      <t>RMSPE</t>
    </r>
    <r>
      <rPr>
        <sz val="11"/>
        <color theme="1"/>
        <rFont val="ＭＳ Ｐ明朝"/>
        <family val="1"/>
        <charset val="128"/>
      </rPr>
      <t>）の平均が最小となったペナルティを与えた場合の最終年の年齢別</t>
    </r>
    <r>
      <rPr>
        <sz val="11"/>
        <color theme="1"/>
        <rFont val="Times New Roman"/>
        <family val="1"/>
      </rPr>
      <t>F</t>
    </r>
    <r>
      <rPr>
        <sz val="11"/>
        <color theme="1"/>
        <rFont val="ＭＳ Ｐ明朝"/>
        <family val="1"/>
        <charset val="128"/>
      </rPr>
      <t>値と親魚量の推定値</t>
    </r>
  </si>
  <si>
    <r>
      <rPr>
        <sz val="12"/>
        <color theme="1"/>
        <rFont val="Times New Roman"/>
        <family val="1"/>
      </rPr>
      <t>2024</t>
    </r>
    <r>
      <rPr>
        <sz val="12"/>
        <color theme="1"/>
        <rFont val="ＭＳ Ｐ明朝"/>
        <family val="1"/>
        <charset val="128"/>
      </rPr>
      <t>年漁期の推定値</t>
    </r>
    <rPh sb="4" eb="7">
      <t>ネンギョキ</t>
    </rPh>
    <rPh sb="8" eb="11">
      <t>スイテイチ</t>
    </rPh>
    <phoneticPr fontId="4"/>
  </si>
  <si>
    <t>SSB</t>
    <phoneticPr fontId="4"/>
  </si>
  <si>
    <r>
      <rPr>
        <sz val="11"/>
        <color theme="1"/>
        <rFont val="ＭＳ 明朝"/>
        <family val="1"/>
        <charset val="128"/>
      </rPr>
      <t>補足表</t>
    </r>
    <r>
      <rPr>
        <sz val="11"/>
        <color theme="1"/>
        <rFont val="Times New Roman"/>
        <family val="1"/>
      </rPr>
      <t xml:space="preserve">11-1. </t>
    </r>
    <r>
      <rPr>
        <sz val="11"/>
        <color theme="1"/>
        <rFont val="ＭＳ 明朝"/>
        <family val="1"/>
        <charset val="128"/>
      </rPr>
      <t>本資源評価を取り巻く過年度の経緯</t>
    </r>
    <rPh sb="0" eb="3">
      <t>ホソクヒョウ</t>
    </rPh>
    <rPh sb="9" eb="14">
      <t>ホンシゲンヒョウカ</t>
    </rPh>
    <rPh sb="15" eb="16">
      <t>ト</t>
    </rPh>
    <rPh sb="17" eb="18">
      <t>マ</t>
    </rPh>
    <rPh sb="19" eb="22">
      <t>カネンド</t>
    </rPh>
    <rPh sb="23" eb="25">
      <t>ケイイ</t>
    </rPh>
    <phoneticPr fontId="2"/>
  </si>
  <si>
    <r>
      <rPr>
        <sz val="11"/>
        <color theme="1"/>
        <rFont val="ＭＳ 明朝"/>
        <family val="1"/>
        <charset val="128"/>
      </rPr>
      <t>補足表</t>
    </r>
    <r>
      <rPr>
        <sz val="11"/>
        <color theme="1"/>
        <rFont val="Times New Roman"/>
        <family val="1"/>
      </rPr>
      <t>12-1.</t>
    </r>
    <r>
      <rPr>
        <sz val="11"/>
        <color theme="1"/>
        <rFont val="ＭＳ Ｐ明朝"/>
        <family val="1"/>
        <charset val="128"/>
        <scheme val="major"/>
      </rPr>
      <t>　過年度評価の親魚量、資源量、加入量、漁獲量、漁獲割合、漁獲圧の比</t>
    </r>
    <rPh sb="0" eb="3">
      <t>ホソクヒョウ</t>
    </rPh>
    <rPh sb="9" eb="14">
      <t>カネンドヒョウカ</t>
    </rPh>
    <rPh sb="15" eb="18">
      <t>シンギョリョウ</t>
    </rPh>
    <rPh sb="19" eb="22">
      <t>シゲンリョウ</t>
    </rPh>
    <rPh sb="23" eb="26">
      <t>カニュウリョウ</t>
    </rPh>
    <rPh sb="27" eb="30">
      <t>ギョカクリョウ</t>
    </rPh>
    <rPh sb="31" eb="35">
      <t>ギョカクワリアイ</t>
    </rPh>
    <rPh sb="36" eb="39">
      <t>ギョカクアツ</t>
    </rPh>
    <rPh sb="40" eb="41">
      <t>ヒ</t>
    </rPh>
    <phoneticPr fontId="2"/>
  </si>
  <si>
    <r>
      <rPr>
        <sz val="11"/>
        <color theme="1"/>
        <rFont val="ＭＳ 明朝"/>
        <family val="1"/>
        <charset val="128"/>
      </rPr>
      <t>年月</t>
    </r>
    <rPh sb="0" eb="2">
      <t>ネンゲツ</t>
    </rPh>
    <phoneticPr fontId="2"/>
  </si>
  <si>
    <r>
      <rPr>
        <sz val="11"/>
        <color theme="1"/>
        <rFont val="ＭＳ 明朝"/>
        <family val="1"/>
        <charset val="128"/>
      </rPr>
      <t>資源評価をめぐる主な経緯</t>
    </r>
    <rPh sb="0" eb="4">
      <t>シゲンヒョウカ</t>
    </rPh>
    <rPh sb="8" eb="9">
      <t>オモ</t>
    </rPh>
    <rPh sb="10" eb="12">
      <t>ケイイ</t>
    </rPh>
    <phoneticPr fontId="2"/>
  </si>
  <si>
    <t>親魚量（万トン）</t>
    <rPh sb="0" eb="3">
      <t>シンギョリョウ</t>
    </rPh>
    <rPh sb="4" eb="5">
      <t>マン</t>
    </rPh>
    <phoneticPr fontId="1"/>
  </si>
  <si>
    <r>
      <t>2019</t>
    </r>
    <r>
      <rPr>
        <sz val="11"/>
        <rFont val="ＭＳ 明朝"/>
        <family val="1"/>
        <charset val="128"/>
      </rPr>
      <t>年漁期</t>
    </r>
    <rPh sb="4" eb="5">
      <t>ネン</t>
    </rPh>
    <rPh sb="5" eb="7">
      <t>ギョキ</t>
    </rPh>
    <phoneticPr fontId="1"/>
  </si>
  <si>
    <r>
      <t>2020年漁期</t>
    </r>
    <r>
      <rPr>
        <sz val="11"/>
        <rFont val="ＭＳ 明朝"/>
        <family val="1"/>
        <charset val="128"/>
      </rPr>
      <t/>
    </r>
    <rPh sb="4" eb="5">
      <t>ネン</t>
    </rPh>
    <rPh sb="5" eb="7">
      <t>ギョキ</t>
    </rPh>
    <phoneticPr fontId="1"/>
  </si>
  <si>
    <r>
      <t>2021年漁期</t>
    </r>
    <r>
      <rPr>
        <sz val="11"/>
        <rFont val="ＭＳ 明朝"/>
        <family val="1"/>
        <charset val="128"/>
      </rPr>
      <t/>
    </r>
    <rPh sb="4" eb="5">
      <t>ネン</t>
    </rPh>
    <rPh sb="5" eb="7">
      <t>ギョキ</t>
    </rPh>
    <phoneticPr fontId="1"/>
  </si>
  <si>
    <r>
      <t>2022年漁期</t>
    </r>
    <r>
      <rPr>
        <sz val="11"/>
        <rFont val="ＭＳ 明朝"/>
        <family val="1"/>
        <charset val="128"/>
      </rPr>
      <t/>
    </r>
    <rPh sb="4" eb="5">
      <t>ネン</t>
    </rPh>
    <rPh sb="5" eb="7">
      <t>ギョキ</t>
    </rPh>
    <phoneticPr fontId="1"/>
  </si>
  <si>
    <r>
      <t>2023年漁期</t>
    </r>
    <r>
      <rPr>
        <sz val="11"/>
        <rFont val="ＭＳ 明朝"/>
        <family val="1"/>
        <charset val="128"/>
      </rPr>
      <t/>
    </r>
    <rPh sb="4" eb="5">
      <t>ネン</t>
    </rPh>
    <rPh sb="5" eb="7">
      <t>ギョキ</t>
    </rPh>
    <phoneticPr fontId="1"/>
  </si>
  <si>
    <r>
      <t>2024年漁期</t>
    </r>
    <r>
      <rPr>
        <sz val="11"/>
        <rFont val="ＭＳ 明朝"/>
        <family val="1"/>
        <charset val="128"/>
      </rPr>
      <t/>
    </r>
    <rPh sb="4" eb="5">
      <t>ネン</t>
    </rPh>
    <rPh sb="5" eb="7">
      <t>ギョキ</t>
    </rPh>
    <phoneticPr fontId="1"/>
  </si>
  <si>
    <r>
      <t>2019</t>
    </r>
    <r>
      <rPr>
        <sz val="10.5"/>
        <color theme="1"/>
        <rFont val="ＭＳ 明朝"/>
        <family val="1"/>
        <charset val="128"/>
      </rPr>
      <t xml:space="preserve">年
</t>
    </r>
    <r>
      <rPr>
        <sz val="10.5"/>
        <color theme="1"/>
        <rFont val="Times New Roman"/>
        <family val="1"/>
      </rPr>
      <t>4</t>
    </r>
    <r>
      <rPr>
        <sz val="10.5"/>
        <color theme="1"/>
        <rFont val="ＭＳ 明朝"/>
        <family val="1"/>
        <charset val="128"/>
      </rPr>
      <t>月</t>
    </r>
    <rPh sb="4" eb="5">
      <t>ネン</t>
    </rPh>
    <rPh sb="7" eb="8">
      <t>ガツ</t>
    </rPh>
    <phoneticPr fontId="2"/>
  </si>
  <si>
    <r>
      <rPr>
        <sz val="11"/>
        <color theme="1"/>
        <rFont val="ＭＳ 明朝"/>
        <family val="1"/>
        <charset val="128"/>
      </rPr>
      <t>研究機関会議（第</t>
    </r>
    <r>
      <rPr>
        <sz val="11"/>
        <color theme="1"/>
        <rFont val="Times New Roman"/>
        <family val="1"/>
      </rPr>
      <t>1</t>
    </r>
    <r>
      <rPr>
        <sz val="11"/>
        <color theme="1"/>
        <rFont val="ＭＳ 明朝"/>
        <family val="1"/>
        <charset val="128"/>
      </rPr>
      <t xml:space="preserve">回）
</t>
    </r>
    <r>
      <rPr>
        <sz val="11"/>
        <color theme="1"/>
        <rFont val="Times New Roman"/>
        <family val="1"/>
      </rPr>
      <t>https://www.fra.affrc.go.jp/shigen_hyoka/SCmeeting/2019-1/detail_suketou_p.pdf
2018</t>
    </r>
    <r>
      <rPr>
        <sz val="11"/>
        <color theme="1"/>
        <rFont val="ＭＳ 明朝"/>
        <family val="1"/>
        <charset val="128"/>
      </rPr>
      <t>年度資源評価に基づき、管理基準値・漁獲管理規則案を検討</t>
    </r>
    <phoneticPr fontId="2"/>
  </si>
  <si>
    <r>
      <t>MSY</t>
    </r>
    <r>
      <rPr>
        <sz val="11"/>
        <color theme="1"/>
        <rFont val="ＭＳ 明朝"/>
        <family val="1"/>
        <charset val="128"/>
      </rPr>
      <t>算定時
（</t>
    </r>
    <r>
      <rPr>
        <sz val="11"/>
        <color theme="1"/>
        <rFont val="Times New Roman"/>
        <family val="1"/>
      </rPr>
      <t>2020</t>
    </r>
    <r>
      <rPr>
        <sz val="11"/>
        <color theme="1"/>
        <rFont val="ＭＳ 明朝"/>
        <family val="1"/>
        <charset val="128"/>
      </rPr>
      <t>年度評価）</t>
    </r>
    <rPh sb="3" eb="6">
      <t>サンテイジ</t>
    </rPh>
    <rPh sb="13" eb="15">
      <t>ネンド</t>
    </rPh>
    <rPh sb="15" eb="17">
      <t>ヒョウカ</t>
    </rPh>
    <phoneticPr fontId="1"/>
  </si>
  <si>
    <r>
      <t>2019</t>
    </r>
    <r>
      <rPr>
        <sz val="10.5"/>
        <color theme="1"/>
        <rFont val="ＭＳ 明朝"/>
        <family val="1"/>
        <charset val="128"/>
      </rPr>
      <t xml:space="preserve">年
</t>
    </r>
    <r>
      <rPr>
        <sz val="10.5"/>
        <color theme="1"/>
        <rFont val="Times New Roman"/>
        <family val="1"/>
      </rPr>
      <t>9</t>
    </r>
    <r>
      <rPr>
        <sz val="10.5"/>
        <color theme="1"/>
        <rFont val="ＭＳ 明朝"/>
        <family val="1"/>
        <charset val="128"/>
      </rPr>
      <t>月</t>
    </r>
    <rPh sb="4" eb="5">
      <t>ネン</t>
    </rPh>
    <rPh sb="7" eb="8">
      <t>ガツ</t>
    </rPh>
    <phoneticPr fontId="2"/>
  </si>
  <si>
    <r>
      <rPr>
        <sz val="11"/>
        <color theme="1"/>
        <rFont val="ＭＳ 明朝"/>
        <family val="1"/>
        <charset val="128"/>
      </rPr>
      <t xml:space="preserve">令和元年度資源評価会議
</t>
    </r>
    <r>
      <rPr>
        <sz val="11"/>
        <color theme="1"/>
        <rFont val="Times New Roman"/>
        <family val="1"/>
      </rPr>
      <t>https://abchan.fra.go.jp/wpt/wp-content/uploads/2023/07/details_2019_009.pdf
https://www.fra.affrc.go.jp/shigen_hyoka/SCmeeting/2019-1/ref_suketou_p_2.pdf</t>
    </r>
    <phoneticPr fontId="2"/>
  </si>
  <si>
    <r>
      <t>2021</t>
    </r>
    <r>
      <rPr>
        <sz val="11"/>
        <color theme="1"/>
        <rFont val="ＭＳ Ｐ明朝"/>
        <family val="1"/>
        <charset val="128"/>
      </rPr>
      <t>年度評価</t>
    </r>
    <rPh sb="4" eb="8">
      <t>ネンドヒョウカ</t>
    </rPh>
    <phoneticPr fontId="1"/>
  </si>
  <si>
    <r>
      <t>2020</t>
    </r>
    <r>
      <rPr>
        <sz val="10.5"/>
        <color theme="1"/>
        <rFont val="ＭＳ 明朝"/>
        <family val="1"/>
        <charset val="128"/>
      </rPr>
      <t xml:space="preserve">年
</t>
    </r>
    <r>
      <rPr>
        <sz val="10.5"/>
        <color theme="1"/>
        <rFont val="Times New Roman"/>
        <family val="1"/>
      </rPr>
      <t>8</t>
    </r>
    <r>
      <rPr>
        <sz val="10.5"/>
        <color theme="1"/>
        <rFont val="ＭＳ 明朝"/>
        <family val="1"/>
        <charset val="128"/>
      </rPr>
      <t>月</t>
    </r>
    <rPh sb="4" eb="5">
      <t>ネン</t>
    </rPh>
    <rPh sb="7" eb="8">
      <t>ガツ</t>
    </rPh>
    <phoneticPr fontId="2"/>
  </si>
  <si>
    <r>
      <rPr>
        <sz val="11"/>
        <color theme="1"/>
        <rFont val="ＭＳ 明朝"/>
        <family val="1"/>
        <charset val="128"/>
      </rPr>
      <t>第</t>
    </r>
    <r>
      <rPr>
        <sz val="11"/>
        <color theme="1"/>
        <rFont val="Times New Roman"/>
        <family val="1"/>
      </rPr>
      <t>1</t>
    </r>
    <r>
      <rPr>
        <sz val="11"/>
        <color theme="1"/>
        <rFont val="ＭＳ 明朝"/>
        <family val="1"/>
        <charset val="128"/>
      </rPr>
      <t>回資源管理方針に関する検討会（スケトウダラ全系群及びズワイガニ</t>
    </r>
    <r>
      <rPr>
        <sz val="11"/>
        <color theme="1"/>
        <rFont val="Times New Roman"/>
        <family val="1"/>
      </rPr>
      <t xml:space="preserve"> </t>
    </r>
    <r>
      <rPr>
        <sz val="11"/>
        <color theme="1"/>
        <rFont val="ＭＳ 明朝"/>
        <family val="1"/>
        <charset val="128"/>
      </rPr>
      <t xml:space="preserve">オホーツク海南部・北海道西部系群）
</t>
    </r>
    <r>
      <rPr>
        <sz val="11"/>
        <color theme="1"/>
        <rFont val="Times New Roman"/>
        <family val="1"/>
      </rPr>
      <t xml:space="preserve">https://www.jfa.maff.go.jp/j/study/kanri/231027.html
</t>
    </r>
    <r>
      <rPr>
        <sz val="11"/>
        <color theme="1"/>
        <rFont val="ＭＳ 明朝"/>
        <family val="1"/>
        <charset val="128"/>
      </rPr>
      <t>最新評価の反映、</t>
    </r>
    <r>
      <rPr>
        <sz val="11"/>
        <color theme="1"/>
        <rFont val="Times New Roman"/>
        <family val="1"/>
      </rPr>
      <t>β</t>
    </r>
    <r>
      <rPr>
        <sz val="11"/>
        <color theme="1"/>
        <rFont val="ＭＳ 明朝"/>
        <family val="1"/>
        <charset val="128"/>
      </rPr>
      <t>の更なる探索、繰越の検討依頼</t>
    </r>
    <phoneticPr fontId="2"/>
  </si>
  <si>
    <r>
      <t>2022</t>
    </r>
    <r>
      <rPr>
        <sz val="11"/>
        <color theme="1"/>
        <rFont val="ＭＳ Ｐ明朝"/>
        <family val="1"/>
        <charset val="128"/>
      </rPr>
      <t>年度評価</t>
    </r>
    <rPh sb="4" eb="8">
      <t>ネンドヒョウカ</t>
    </rPh>
    <phoneticPr fontId="1"/>
  </si>
  <si>
    <r>
      <t>2020</t>
    </r>
    <r>
      <rPr>
        <sz val="10.5"/>
        <color theme="1"/>
        <rFont val="ＭＳ 明朝"/>
        <family val="1"/>
        <charset val="128"/>
      </rPr>
      <t xml:space="preserve">年
</t>
    </r>
    <r>
      <rPr>
        <sz val="10.5"/>
        <color theme="1"/>
        <rFont val="Times New Roman"/>
        <family val="1"/>
      </rPr>
      <t>9</t>
    </r>
    <r>
      <rPr>
        <sz val="10.5"/>
        <color theme="1"/>
        <rFont val="ＭＳ 明朝"/>
        <family val="1"/>
        <charset val="128"/>
      </rPr>
      <t>月</t>
    </r>
    <rPh sb="4" eb="5">
      <t>ネン</t>
    </rPh>
    <rPh sb="7" eb="8">
      <t>ガツ</t>
    </rPh>
    <phoneticPr fontId="2"/>
  </si>
  <si>
    <r>
      <rPr>
        <sz val="11"/>
        <color theme="1"/>
        <rFont val="ＭＳ 明朝"/>
        <family val="1"/>
        <charset val="128"/>
      </rPr>
      <t>令和</t>
    </r>
    <r>
      <rPr>
        <sz val="11"/>
        <color theme="1"/>
        <rFont val="Times New Roman"/>
        <family val="1"/>
      </rPr>
      <t>2</t>
    </r>
    <r>
      <rPr>
        <sz val="11"/>
        <color theme="1"/>
        <rFont val="ＭＳ 明朝"/>
        <family val="1"/>
        <charset val="128"/>
      </rPr>
      <t xml:space="preserve">年度資源評価会議
</t>
    </r>
    <r>
      <rPr>
        <sz val="11"/>
        <color theme="1"/>
        <rFont val="Times New Roman"/>
        <family val="1"/>
      </rPr>
      <t>https://abchan.fra.go.jp/wpt/wp-content/uploads/2020/details_2020_12.pdf</t>
    </r>
    <phoneticPr fontId="2"/>
  </si>
  <si>
    <r>
      <t>2023</t>
    </r>
    <r>
      <rPr>
        <sz val="11"/>
        <color theme="1"/>
        <rFont val="ＭＳ Ｐ明朝"/>
        <family val="1"/>
        <charset val="128"/>
      </rPr>
      <t>年度評価</t>
    </r>
    <rPh sb="4" eb="8">
      <t>ネンドヒョウカ</t>
    </rPh>
    <phoneticPr fontId="1"/>
  </si>
  <si>
    <r>
      <rPr>
        <sz val="11"/>
        <color theme="1"/>
        <rFont val="ＭＳ 明朝"/>
        <family val="1"/>
        <charset val="128"/>
      </rPr>
      <t>研究機関会議（第</t>
    </r>
    <r>
      <rPr>
        <sz val="11"/>
        <color theme="1"/>
        <rFont val="Times New Roman"/>
        <family val="1"/>
      </rPr>
      <t>2</t>
    </r>
    <r>
      <rPr>
        <sz val="11"/>
        <color theme="1"/>
        <rFont val="ＭＳ 明朝"/>
        <family val="1"/>
        <charset val="128"/>
      </rPr>
      <t xml:space="preserve">回）
</t>
    </r>
    <r>
      <rPr>
        <sz val="11"/>
        <color theme="1"/>
        <rFont val="Times New Roman"/>
        <family val="1"/>
      </rPr>
      <t xml:space="preserve">https://www.fra.affrc.go.jp/shigen_hyoka/SCmeeting/2019-1/HW_suketou_p_20201014.pdf </t>
    </r>
    <phoneticPr fontId="2"/>
  </si>
  <si>
    <r>
      <t>2024</t>
    </r>
    <r>
      <rPr>
        <sz val="11"/>
        <color theme="1"/>
        <rFont val="ＭＳ Ｐ明朝"/>
        <family val="1"/>
        <charset val="128"/>
      </rPr>
      <t>年度評価</t>
    </r>
    <rPh sb="4" eb="8">
      <t>ネンドヒョウカ</t>
    </rPh>
    <phoneticPr fontId="1"/>
  </si>
  <si>
    <r>
      <t>2020</t>
    </r>
    <r>
      <rPr>
        <sz val="10.5"/>
        <color theme="1"/>
        <rFont val="ＭＳ 明朝"/>
        <family val="1"/>
        <charset val="128"/>
      </rPr>
      <t xml:space="preserve">年
</t>
    </r>
    <r>
      <rPr>
        <sz val="10.5"/>
        <color theme="1"/>
        <rFont val="Times New Roman"/>
        <family val="1"/>
      </rPr>
      <t>11</t>
    </r>
    <r>
      <rPr>
        <sz val="10.5"/>
        <color theme="1"/>
        <rFont val="ＭＳ 明朝"/>
        <family val="1"/>
        <charset val="128"/>
      </rPr>
      <t>月</t>
    </r>
    <rPh sb="4" eb="5">
      <t>ネン</t>
    </rPh>
    <rPh sb="8" eb="9">
      <t>ガツ</t>
    </rPh>
    <phoneticPr fontId="2"/>
  </si>
  <si>
    <r>
      <rPr>
        <sz val="11"/>
        <color theme="1"/>
        <rFont val="ＭＳ 明朝"/>
        <family val="1"/>
        <charset val="128"/>
      </rPr>
      <t>第</t>
    </r>
    <r>
      <rPr>
        <sz val="11"/>
        <color theme="1"/>
        <rFont val="Times New Roman"/>
        <family val="1"/>
      </rPr>
      <t>2</t>
    </r>
    <r>
      <rPr>
        <sz val="11"/>
        <color theme="1"/>
        <rFont val="ＭＳ 明朝"/>
        <family val="1"/>
        <charset val="128"/>
      </rPr>
      <t>回資源管理方針に関する検討会（スケトウダラ全系群及びズワイガニ</t>
    </r>
    <r>
      <rPr>
        <sz val="11"/>
        <color theme="1"/>
        <rFont val="Times New Roman"/>
        <family val="1"/>
      </rPr>
      <t xml:space="preserve"> </t>
    </r>
    <r>
      <rPr>
        <sz val="11"/>
        <color theme="1"/>
        <rFont val="ＭＳ 明朝"/>
        <family val="1"/>
        <charset val="128"/>
      </rPr>
      <t xml:space="preserve">オホーツク海南部・北海道西部系群）
</t>
    </r>
    <r>
      <rPr>
        <sz val="11"/>
        <color theme="1"/>
        <rFont val="Times New Roman"/>
        <family val="1"/>
      </rPr>
      <t xml:space="preserve">https://www.jfa.maff.go.jp/j/study/kanri/231027.html
</t>
    </r>
    <r>
      <rPr>
        <sz val="11"/>
        <color theme="1"/>
        <rFont val="ＭＳ 明朝"/>
        <family val="1"/>
        <charset val="128"/>
      </rPr>
      <t>漁獲量一定方策の検討依頼</t>
    </r>
    <phoneticPr fontId="2"/>
  </si>
  <si>
    <r>
      <t>2025</t>
    </r>
    <r>
      <rPr>
        <sz val="11"/>
        <color theme="1"/>
        <rFont val="ＭＳ Ｐ明朝"/>
        <family val="1"/>
        <charset val="128"/>
      </rPr>
      <t>年度評価</t>
    </r>
    <rPh sb="4" eb="8">
      <t>ネンドヒョウカ</t>
    </rPh>
    <phoneticPr fontId="1"/>
  </si>
  <si>
    <r>
      <t>2020</t>
    </r>
    <r>
      <rPr>
        <sz val="10.5"/>
        <color theme="1"/>
        <rFont val="ＭＳ 明朝"/>
        <family val="1"/>
        <charset val="128"/>
      </rPr>
      <t xml:space="preserve">年
</t>
    </r>
    <r>
      <rPr>
        <sz val="10.5"/>
        <color theme="1"/>
        <rFont val="Times New Roman"/>
        <family val="1"/>
      </rPr>
      <t>12</t>
    </r>
    <r>
      <rPr>
        <sz val="10.5"/>
        <color theme="1"/>
        <rFont val="ＭＳ 明朝"/>
        <family val="1"/>
        <charset val="128"/>
      </rPr>
      <t>月</t>
    </r>
    <rPh sb="4" eb="5">
      <t>ネン</t>
    </rPh>
    <rPh sb="8" eb="9">
      <t>ガツ</t>
    </rPh>
    <phoneticPr fontId="2"/>
  </si>
  <si>
    <r>
      <rPr>
        <sz val="11"/>
        <color theme="1"/>
        <rFont val="ＭＳ 明朝"/>
        <family val="1"/>
        <charset val="128"/>
      </rPr>
      <t>研究機関会議（第</t>
    </r>
    <r>
      <rPr>
        <sz val="11"/>
        <color theme="1"/>
        <rFont val="Times New Roman"/>
        <family val="1"/>
      </rPr>
      <t>3</t>
    </r>
    <r>
      <rPr>
        <sz val="11"/>
        <color theme="1"/>
        <rFont val="ＭＳ 明朝"/>
        <family val="1"/>
        <charset val="128"/>
      </rPr>
      <t xml:space="preserve">回）
</t>
    </r>
    <r>
      <rPr>
        <sz val="11"/>
        <color theme="1"/>
        <rFont val="Times New Roman"/>
        <family val="1"/>
      </rPr>
      <t xml:space="preserve">https://www.fra.affrc.go.jp/shigen_hyoka/SCmeeting/2019-1/HW_suketou-pa_20201211.pdf </t>
    </r>
    <phoneticPr fontId="2"/>
  </si>
  <si>
    <r>
      <rPr>
        <sz val="11"/>
        <color theme="1"/>
        <rFont val="ＭＳ 明朝"/>
        <family val="1"/>
        <charset val="128"/>
      </rPr>
      <t>第</t>
    </r>
    <r>
      <rPr>
        <sz val="11"/>
        <color theme="1"/>
        <rFont val="Times New Roman"/>
        <family val="1"/>
      </rPr>
      <t>3</t>
    </r>
    <r>
      <rPr>
        <sz val="11"/>
        <color theme="1"/>
        <rFont val="ＭＳ 明朝"/>
        <family val="1"/>
        <charset val="128"/>
      </rPr>
      <t xml:space="preserve">回資源管理方針に関する検討会（スケトウダラ太平洋系群・日本海北部系群）
</t>
    </r>
    <r>
      <rPr>
        <sz val="11"/>
        <color theme="1"/>
        <rFont val="Times New Roman"/>
        <family val="1"/>
      </rPr>
      <t>https://www.jfa.maff.go.jp/j/study/kanri/231027.html</t>
    </r>
    <phoneticPr fontId="2"/>
  </si>
  <si>
    <t>資源量（万トン）</t>
    <rPh sb="0" eb="3">
      <t>シゲンリョウ</t>
    </rPh>
    <rPh sb="4" eb="5">
      <t>マン</t>
    </rPh>
    <phoneticPr fontId="1"/>
  </si>
  <si>
    <r>
      <t>2021</t>
    </r>
    <r>
      <rPr>
        <sz val="10.5"/>
        <color theme="1"/>
        <rFont val="ＭＳ 明朝"/>
        <family val="1"/>
        <charset val="128"/>
      </rPr>
      <t xml:space="preserve">年
</t>
    </r>
    <r>
      <rPr>
        <sz val="10.5"/>
        <color theme="1"/>
        <rFont val="Times New Roman"/>
        <family val="1"/>
      </rPr>
      <t>4</t>
    </r>
    <r>
      <rPr>
        <sz val="10.5"/>
        <color theme="1"/>
        <rFont val="ＭＳ 明朝"/>
        <family val="1"/>
        <charset val="128"/>
      </rPr>
      <t>月</t>
    </r>
    <rPh sb="4" eb="5">
      <t>ネン</t>
    </rPh>
    <rPh sb="7" eb="8">
      <t>ガツ</t>
    </rPh>
    <phoneticPr fontId="2"/>
  </si>
  <si>
    <r>
      <t>MSY</t>
    </r>
    <r>
      <rPr>
        <sz val="10.5"/>
        <color theme="1"/>
        <rFont val="ＭＳ 明朝"/>
        <family val="1"/>
        <charset val="128"/>
      </rPr>
      <t>に基づく</t>
    </r>
    <r>
      <rPr>
        <sz val="10.5"/>
        <color theme="1"/>
        <rFont val="Times New Roman"/>
        <family val="1"/>
      </rPr>
      <t>TAC</t>
    </r>
    <r>
      <rPr>
        <sz val="10.5"/>
        <color theme="1"/>
        <rFont val="ＭＳ 明朝"/>
        <family val="1"/>
        <charset val="128"/>
      </rPr>
      <t>管理開始</t>
    </r>
  </si>
  <si>
    <r>
      <t>MSY</t>
    </r>
    <r>
      <rPr>
        <sz val="11"/>
        <color theme="1"/>
        <rFont val="ＭＳ 明朝"/>
        <family val="1"/>
        <charset val="128"/>
      </rPr>
      <t>算定時
（</t>
    </r>
    <r>
      <rPr>
        <sz val="11"/>
        <color theme="1"/>
        <rFont val="Times New Roman"/>
        <family val="1"/>
      </rPr>
      <t>2020</t>
    </r>
    <r>
      <rPr>
        <sz val="11"/>
        <color theme="1"/>
        <rFont val="ＭＳ 明朝"/>
        <family val="1"/>
        <charset val="128"/>
      </rPr>
      <t>年度評価）</t>
    </r>
    <rPh sb="3" eb="6">
      <t>サンテイジ</t>
    </rPh>
    <rPh sb="12" eb="14">
      <t>ネンド</t>
    </rPh>
    <rPh sb="14" eb="16">
      <t>ヒョウカ</t>
    </rPh>
    <phoneticPr fontId="1"/>
  </si>
  <si>
    <r>
      <t>2021</t>
    </r>
    <r>
      <rPr>
        <sz val="10.5"/>
        <color theme="1"/>
        <rFont val="ＭＳ 明朝"/>
        <family val="1"/>
        <charset val="128"/>
      </rPr>
      <t xml:space="preserve">年
</t>
    </r>
    <r>
      <rPr>
        <sz val="10.5"/>
        <color theme="1"/>
        <rFont val="Times New Roman"/>
        <family val="1"/>
      </rPr>
      <t>9</t>
    </r>
    <r>
      <rPr>
        <sz val="10.5"/>
        <color theme="1"/>
        <rFont val="ＭＳ 明朝"/>
        <family val="1"/>
        <charset val="128"/>
      </rPr>
      <t>月</t>
    </r>
    <rPh sb="4" eb="5">
      <t>ネン</t>
    </rPh>
    <rPh sb="7" eb="8">
      <t>ガツ</t>
    </rPh>
    <phoneticPr fontId="2"/>
  </si>
  <si>
    <r>
      <rPr>
        <sz val="11"/>
        <color theme="1"/>
        <rFont val="ＭＳ 明朝"/>
        <family val="1"/>
        <charset val="128"/>
      </rPr>
      <t>令和</t>
    </r>
    <r>
      <rPr>
        <sz val="11"/>
        <color theme="1"/>
        <rFont val="Times New Roman"/>
        <family val="1"/>
      </rPr>
      <t>3</t>
    </r>
    <r>
      <rPr>
        <sz val="11"/>
        <color theme="1"/>
        <rFont val="ＭＳ 明朝"/>
        <family val="1"/>
        <charset val="128"/>
      </rPr>
      <t xml:space="preserve">年度資源評価会議
</t>
    </r>
    <r>
      <rPr>
        <sz val="11"/>
        <color theme="1"/>
        <rFont val="Times New Roman"/>
        <family val="1"/>
      </rPr>
      <t>https://abchan.fra.go.jp/wpt/wp-content/uploads/2021/details_2021_12.pdf</t>
    </r>
    <phoneticPr fontId="2"/>
  </si>
  <si>
    <r>
      <t>2022</t>
    </r>
    <r>
      <rPr>
        <sz val="10.5"/>
        <color theme="1"/>
        <rFont val="ＭＳ 明朝"/>
        <family val="1"/>
        <charset val="128"/>
      </rPr>
      <t xml:space="preserve">年
</t>
    </r>
    <r>
      <rPr>
        <sz val="10.5"/>
        <color theme="1"/>
        <rFont val="Times New Roman"/>
        <family val="1"/>
      </rPr>
      <t>9</t>
    </r>
    <r>
      <rPr>
        <sz val="10.5"/>
        <color theme="1"/>
        <rFont val="ＭＳ 明朝"/>
        <family val="1"/>
        <charset val="128"/>
      </rPr>
      <t>月</t>
    </r>
    <rPh sb="4" eb="5">
      <t>ネン</t>
    </rPh>
    <rPh sb="7" eb="8">
      <t>ガツ</t>
    </rPh>
    <phoneticPr fontId="2"/>
  </si>
  <si>
    <r>
      <rPr>
        <sz val="11"/>
        <color theme="1"/>
        <rFont val="ＭＳ 明朝"/>
        <family val="1"/>
        <charset val="128"/>
      </rPr>
      <t>令和</t>
    </r>
    <r>
      <rPr>
        <sz val="11"/>
        <color theme="1"/>
        <rFont val="Times New Roman"/>
        <family val="1"/>
      </rPr>
      <t>4</t>
    </r>
    <r>
      <rPr>
        <sz val="11"/>
        <color theme="1"/>
        <rFont val="ＭＳ 明朝"/>
        <family val="1"/>
        <charset val="128"/>
      </rPr>
      <t xml:space="preserve">年度資源評価会議
</t>
    </r>
    <r>
      <rPr>
        <sz val="11"/>
        <color theme="1"/>
        <rFont val="Times New Roman"/>
        <family val="1"/>
      </rPr>
      <t>https://abchan.fra.go.jp/wpt/wp-content/uploads/2023/07/details_2022_12.pdf</t>
    </r>
    <phoneticPr fontId="2"/>
  </si>
  <si>
    <r>
      <t>2023</t>
    </r>
    <r>
      <rPr>
        <sz val="10.5"/>
        <color theme="1"/>
        <rFont val="ＭＳ 明朝"/>
        <family val="1"/>
        <charset val="128"/>
      </rPr>
      <t xml:space="preserve">年
</t>
    </r>
    <r>
      <rPr>
        <sz val="10.5"/>
        <color theme="1"/>
        <rFont val="Times New Roman"/>
        <family val="1"/>
      </rPr>
      <t>9</t>
    </r>
    <r>
      <rPr>
        <sz val="10.5"/>
        <color theme="1"/>
        <rFont val="ＭＳ 明朝"/>
        <family val="1"/>
        <charset val="128"/>
      </rPr>
      <t>月</t>
    </r>
    <rPh sb="4" eb="5">
      <t>ネン</t>
    </rPh>
    <rPh sb="7" eb="8">
      <t>ガツ</t>
    </rPh>
    <phoneticPr fontId="2"/>
  </si>
  <si>
    <r>
      <rPr>
        <sz val="11"/>
        <color theme="1"/>
        <rFont val="ＭＳ 明朝"/>
        <family val="1"/>
        <charset val="128"/>
      </rPr>
      <t>令和</t>
    </r>
    <r>
      <rPr>
        <sz val="11"/>
        <color theme="1"/>
        <rFont val="Times New Roman"/>
        <family val="1"/>
      </rPr>
      <t>5</t>
    </r>
    <r>
      <rPr>
        <sz val="11"/>
        <color theme="1"/>
        <rFont val="ＭＳ 明朝"/>
        <family val="1"/>
        <charset val="128"/>
      </rPr>
      <t xml:space="preserve">年度資源評価会議
</t>
    </r>
    <r>
      <rPr>
        <sz val="11"/>
        <color theme="1"/>
        <rFont val="Times New Roman"/>
        <family val="1"/>
      </rPr>
      <t>https://abchan.fra.go.jp/wpt/wp-content/uploads/2024/03/details_2023_12.pdf</t>
    </r>
    <phoneticPr fontId="2"/>
  </si>
  <si>
    <r>
      <t>2024</t>
    </r>
    <r>
      <rPr>
        <sz val="10.5"/>
        <color theme="1"/>
        <rFont val="ＭＳ 明朝"/>
        <family val="1"/>
        <charset val="128"/>
      </rPr>
      <t xml:space="preserve">年
</t>
    </r>
    <r>
      <rPr>
        <sz val="10.5"/>
        <color theme="1"/>
        <rFont val="Times New Roman"/>
        <family val="1"/>
      </rPr>
      <t>9</t>
    </r>
    <r>
      <rPr>
        <sz val="10.5"/>
        <color theme="1"/>
        <rFont val="ＭＳ 明朝"/>
        <family val="1"/>
        <charset val="128"/>
      </rPr>
      <t>月</t>
    </r>
    <rPh sb="4" eb="5">
      <t>ネン</t>
    </rPh>
    <rPh sb="7" eb="8">
      <t>ガツ</t>
    </rPh>
    <phoneticPr fontId="2"/>
  </si>
  <si>
    <r>
      <rPr>
        <sz val="11"/>
        <color theme="1"/>
        <rFont val="ＭＳ 明朝"/>
        <family val="1"/>
        <charset val="128"/>
      </rPr>
      <t>令和</t>
    </r>
    <r>
      <rPr>
        <sz val="11"/>
        <color theme="1"/>
        <rFont val="Times New Roman"/>
        <family val="1"/>
      </rPr>
      <t>6</t>
    </r>
    <r>
      <rPr>
        <sz val="11"/>
        <color theme="1"/>
        <rFont val="ＭＳ 明朝"/>
        <family val="1"/>
        <charset val="128"/>
      </rPr>
      <t xml:space="preserve">年度資源評価会議
</t>
    </r>
    <r>
      <rPr>
        <sz val="11"/>
        <color theme="1"/>
        <rFont val="Times New Roman"/>
        <family val="1"/>
      </rPr>
      <t>https://abchan.fra.go.jp/wpt/wp-content/uploads/2025/03/details_2024_12.pdf</t>
    </r>
    <phoneticPr fontId="2"/>
  </si>
  <si>
    <t>加入量（億尾）</t>
    <rPh sb="0" eb="3">
      <t>カニュウリョウ</t>
    </rPh>
    <rPh sb="4" eb="6">
      <t>オクビ</t>
    </rPh>
    <phoneticPr fontId="1"/>
  </si>
  <si>
    <t>漁獲量（万トン）</t>
    <rPh sb="0" eb="3">
      <t>ギョカクリョウ</t>
    </rPh>
    <rPh sb="4" eb="5">
      <t>マン</t>
    </rPh>
    <phoneticPr fontId="1"/>
  </si>
  <si>
    <r>
      <t>漁獲割合（</t>
    </r>
    <r>
      <rPr>
        <sz val="11"/>
        <color theme="1"/>
        <rFont val="Times New Roman"/>
        <family val="1"/>
      </rPr>
      <t>%</t>
    </r>
    <r>
      <rPr>
        <sz val="11"/>
        <color theme="1"/>
        <rFont val="ＭＳ 明朝"/>
        <family val="1"/>
        <charset val="128"/>
      </rPr>
      <t>）</t>
    </r>
    <rPh sb="0" eb="4">
      <t>ギョカクワリアイ</t>
    </rPh>
    <phoneticPr fontId="1"/>
  </si>
  <si>
    <r>
      <t>漁獲圧の比（</t>
    </r>
    <r>
      <rPr>
        <sz val="11"/>
        <color theme="1"/>
        <rFont val="Times New Roman"/>
        <family val="1"/>
      </rPr>
      <t>F/Fmsy</t>
    </r>
    <r>
      <rPr>
        <sz val="11"/>
        <color theme="1"/>
        <rFont val="ＭＳ 明朝"/>
        <family val="1"/>
        <charset val="128"/>
      </rPr>
      <t>）</t>
    </r>
    <rPh sb="0" eb="3">
      <t>ギョカクアツ</t>
    </rPh>
    <rPh sb="4" eb="5">
      <t>ヒ</t>
    </rPh>
    <phoneticPr fontId="1"/>
  </si>
  <si>
    <r>
      <rPr>
        <sz val="11"/>
        <color theme="1"/>
        <rFont val="ＭＳ 明朝"/>
        <family val="1"/>
        <charset val="128"/>
      </rPr>
      <t>補足表</t>
    </r>
    <r>
      <rPr>
        <sz val="11"/>
        <color theme="1"/>
        <rFont val="Times New Roman"/>
        <family val="1"/>
      </rPr>
      <t>12-1.</t>
    </r>
    <r>
      <rPr>
        <sz val="11"/>
        <color theme="1"/>
        <rFont val="ＭＳ 明朝"/>
        <family val="1"/>
        <charset val="128"/>
      </rPr>
      <t>　今後検討すべき課題の整理項目</t>
    </r>
    <rPh sb="9" eb="11">
      <t>コンゴ</t>
    </rPh>
    <rPh sb="11" eb="13">
      <t>ケントウ</t>
    </rPh>
    <rPh sb="16" eb="18">
      <t>カダイ</t>
    </rPh>
    <rPh sb="19" eb="23">
      <t>セイリコウモク</t>
    </rPh>
    <phoneticPr fontId="2"/>
  </si>
  <si>
    <t>項目</t>
    <rPh sb="0" eb="2">
      <t>コウモク</t>
    </rPh>
    <phoneticPr fontId="2"/>
  </si>
  <si>
    <t>検討課題</t>
    <rPh sb="0" eb="4">
      <t>ケントウカダイ</t>
    </rPh>
    <phoneticPr fontId="2"/>
  </si>
  <si>
    <t>資源評価手法</t>
    <rPh sb="0" eb="4">
      <t>シゲンヒョウカ</t>
    </rPh>
    <rPh sb="4" eb="6">
      <t>シュホウ</t>
    </rPh>
    <phoneticPr fontId="2"/>
  </si>
  <si>
    <t>・加入量予測モデルの検討</t>
    <rPh sb="1" eb="4">
      <t>カニュウリョウ</t>
    </rPh>
    <rPh sb="4" eb="6">
      <t>ヨソク</t>
    </rPh>
    <rPh sb="10" eb="12">
      <t>ケントウ</t>
    </rPh>
    <phoneticPr fontId="2"/>
  </si>
  <si>
    <r>
      <rPr>
        <sz val="11"/>
        <color theme="1"/>
        <rFont val="ＭＳ Ｐ明朝"/>
        <family val="1"/>
        <charset val="128"/>
      </rPr>
      <t>新たな</t>
    </r>
    <r>
      <rPr>
        <sz val="11"/>
        <color theme="1"/>
        <rFont val="Times New Roman"/>
        <family val="1"/>
      </rPr>
      <t>CPUE</t>
    </r>
    <r>
      <rPr>
        <sz val="11"/>
        <color theme="1"/>
        <rFont val="ＭＳ Ｐ明朝"/>
        <family val="1"/>
        <charset val="128"/>
      </rPr>
      <t>開発</t>
    </r>
    <rPh sb="0" eb="1">
      <t>アラ</t>
    </rPh>
    <rPh sb="7" eb="9">
      <t>カイハツ</t>
    </rPh>
    <phoneticPr fontId="2"/>
  </si>
  <si>
    <r>
      <rPr>
        <sz val="11"/>
        <color theme="1"/>
        <rFont val="ＭＳ Ｐ明朝"/>
        <family val="1"/>
        <charset val="128"/>
      </rPr>
      <t>・漁業から独立した年齢別</t>
    </r>
    <r>
      <rPr>
        <sz val="11"/>
        <color theme="1"/>
        <rFont val="Times New Roman"/>
        <family val="1"/>
      </rPr>
      <t>CPUE</t>
    </r>
    <r>
      <rPr>
        <sz val="11"/>
        <color theme="1"/>
        <rFont val="ＭＳ Ｐ明朝"/>
        <family val="1"/>
        <charset val="128"/>
      </rPr>
      <t>の検討</t>
    </r>
    <rPh sb="1" eb="3">
      <t>ギョギョウ</t>
    </rPh>
    <rPh sb="5" eb="7">
      <t>ドクリツ</t>
    </rPh>
    <rPh sb="9" eb="12">
      <t>ネンレイベツ</t>
    </rPh>
    <rPh sb="17" eb="19">
      <t>ケントウ</t>
    </rPh>
    <phoneticPr fontId="2"/>
  </si>
  <si>
    <t>禁漁期間分布状況</t>
    <rPh sb="0" eb="8">
      <t>キンリョウキカンブンプジョウキョウ</t>
    </rPh>
    <phoneticPr fontId="2"/>
  </si>
  <si>
    <t>・音響調査データによる漁期前の資源分布状況の把握</t>
    <rPh sb="1" eb="5">
      <t>オンキョウチョウサ</t>
    </rPh>
    <rPh sb="11" eb="14">
      <t>ギョキマエ</t>
    </rPh>
    <rPh sb="15" eb="21">
      <t>シゲンブンプジョウキョウ</t>
    </rPh>
    <rPh sb="22" eb="24">
      <t>ハアク</t>
    </rPh>
    <phoneticPr fontId="2"/>
  </si>
  <si>
    <r>
      <rPr>
        <sz val="8"/>
        <rFont val="Times New Roman"/>
        <family val="1"/>
      </rPr>
      <t>10</t>
    </r>
    <r>
      <rPr>
        <sz val="8"/>
        <rFont val="ＭＳ 明朝"/>
        <family val="1"/>
        <charset val="128"/>
      </rPr>
      <t>・</t>
    </r>
    <r>
      <rPr>
        <sz val="8"/>
        <rFont val="Times New Roman"/>
        <family val="1"/>
      </rPr>
      <t>12</t>
    </r>
    <r>
      <rPr>
        <sz val="8"/>
        <rFont val="ＭＳ Ｐ明朝"/>
        <family val="1"/>
        <charset val="128"/>
      </rPr>
      <t>月の
サンプル使用</t>
    </r>
    <rPh sb="5" eb="6">
      <t>ガツ</t>
    </rPh>
    <rPh sb="12" eb="14">
      <t>シヨウ</t>
    </rPh>
    <phoneticPr fontId="2"/>
  </si>
  <si>
    <r>
      <t>1</t>
    </r>
    <r>
      <rPr>
        <sz val="10"/>
        <color theme="1"/>
        <rFont val="ＭＳ Ｐ明朝"/>
        <family val="1"/>
        <charset val="128"/>
      </rPr>
      <t>月のサンプル使用</t>
    </r>
    <rPh sb="1" eb="2">
      <t>ガツ</t>
    </rPh>
    <rPh sb="7" eb="9">
      <t>シヨウ</t>
    </rPh>
    <phoneticPr fontId="3"/>
  </si>
  <si>
    <r>
      <rPr>
        <sz val="11"/>
        <color theme="1"/>
        <rFont val="ＭＳ 明朝"/>
        <family val="1"/>
        <charset val="128"/>
      </rPr>
      <t>補足表</t>
    </r>
    <r>
      <rPr>
        <sz val="11"/>
        <color theme="1"/>
        <rFont val="Times New Roman"/>
        <family val="1"/>
      </rPr>
      <t>6-1.</t>
    </r>
    <r>
      <rPr>
        <sz val="11"/>
        <color theme="1"/>
        <rFont val="ＭＳ 明朝"/>
        <family val="1"/>
        <charset val="128"/>
      </rPr>
      <t>　再生産関係式のパラメータ</t>
    </r>
    <phoneticPr fontId="2"/>
  </si>
  <si>
    <r>
      <rPr>
        <sz val="11"/>
        <color theme="1"/>
        <rFont val="ＭＳ 明朝"/>
        <family val="1"/>
        <charset val="128"/>
      </rPr>
      <t>補足資料</t>
    </r>
    <r>
      <rPr>
        <sz val="11"/>
        <color theme="1"/>
        <rFont val="Times New Roman"/>
        <family val="1"/>
      </rPr>
      <t>9</t>
    </r>
    <r>
      <rPr>
        <sz val="11"/>
        <color theme="1"/>
        <rFont val="ＭＳ 明朝"/>
        <family val="1"/>
        <charset val="128"/>
      </rPr>
      <t>　資源解析結果の詳細（</t>
    </r>
    <r>
      <rPr>
        <sz val="11"/>
        <color theme="1"/>
        <rFont val="Times New Roman"/>
        <family val="1"/>
      </rPr>
      <t>1981</t>
    </r>
    <r>
      <rPr>
        <sz val="11"/>
        <color theme="1"/>
        <rFont val="ＭＳ 明朝"/>
        <family val="1"/>
        <charset val="128"/>
      </rPr>
      <t>～</t>
    </r>
    <r>
      <rPr>
        <sz val="11"/>
        <color theme="1"/>
        <rFont val="Times New Roman"/>
        <family val="1"/>
      </rPr>
      <t>1993</t>
    </r>
    <r>
      <rPr>
        <sz val="11"/>
        <color theme="1"/>
        <rFont val="ＭＳ 明朝"/>
        <family val="1"/>
        <charset val="128"/>
      </rPr>
      <t>年漁期）</t>
    </r>
    <rPh sb="26" eb="28">
      <t>ギョキ</t>
    </rPh>
    <phoneticPr fontId="2"/>
  </si>
  <si>
    <r>
      <rPr>
        <sz val="11"/>
        <color theme="1"/>
        <rFont val="ＭＳ 明朝"/>
        <family val="1"/>
        <charset val="128"/>
      </rPr>
      <t>補足資料</t>
    </r>
    <r>
      <rPr>
        <sz val="11"/>
        <color theme="1"/>
        <rFont val="Times New Roman"/>
        <family val="1"/>
      </rPr>
      <t>9</t>
    </r>
    <r>
      <rPr>
        <sz val="11"/>
        <color theme="1"/>
        <rFont val="ＭＳ 明朝"/>
        <family val="1"/>
        <charset val="128"/>
      </rPr>
      <t>　（続き）（</t>
    </r>
    <r>
      <rPr>
        <sz val="11"/>
        <color theme="1"/>
        <rFont val="Times New Roman"/>
        <family val="1"/>
      </rPr>
      <t>1994</t>
    </r>
    <r>
      <rPr>
        <sz val="11"/>
        <color theme="1"/>
        <rFont val="ＭＳ 明朝"/>
        <family val="1"/>
        <charset val="128"/>
      </rPr>
      <t>～</t>
    </r>
    <r>
      <rPr>
        <sz val="11"/>
        <color theme="1"/>
        <rFont val="Times New Roman"/>
        <family val="1"/>
      </rPr>
      <t>2006</t>
    </r>
    <r>
      <rPr>
        <sz val="11"/>
        <color theme="1"/>
        <rFont val="ＭＳ 明朝"/>
        <family val="1"/>
        <charset val="128"/>
      </rPr>
      <t>年漁期）</t>
    </r>
    <rPh sb="20" eb="22">
      <t>ギョキ</t>
    </rPh>
    <phoneticPr fontId="2"/>
  </si>
  <si>
    <r>
      <rPr>
        <sz val="11"/>
        <color theme="1"/>
        <rFont val="ＭＳ 明朝"/>
        <family val="1"/>
        <charset val="128"/>
      </rPr>
      <t>補足資料</t>
    </r>
    <r>
      <rPr>
        <sz val="11"/>
        <color theme="1"/>
        <rFont val="Times New Roman"/>
        <family val="1"/>
      </rPr>
      <t>9</t>
    </r>
    <r>
      <rPr>
        <sz val="11"/>
        <color theme="1"/>
        <rFont val="ＭＳ 明朝"/>
        <family val="1"/>
        <charset val="128"/>
      </rPr>
      <t>　（続き）（</t>
    </r>
    <r>
      <rPr>
        <sz val="11"/>
        <color theme="1"/>
        <rFont val="Times New Roman"/>
        <family val="1"/>
      </rPr>
      <t>2007</t>
    </r>
    <r>
      <rPr>
        <sz val="11"/>
        <color theme="1"/>
        <rFont val="ＭＳ 明朝"/>
        <family val="1"/>
        <charset val="128"/>
      </rPr>
      <t>～</t>
    </r>
    <r>
      <rPr>
        <sz val="11"/>
        <color theme="1"/>
        <rFont val="Times New Roman"/>
        <family val="1"/>
      </rPr>
      <t>2019</t>
    </r>
    <r>
      <rPr>
        <sz val="11"/>
        <color theme="1"/>
        <rFont val="ＭＳ 明朝"/>
        <family val="1"/>
        <charset val="128"/>
      </rPr>
      <t>年漁期）</t>
    </r>
    <rPh sb="20" eb="22">
      <t>ギョキ</t>
    </rPh>
    <phoneticPr fontId="2"/>
  </si>
  <si>
    <r>
      <rPr>
        <sz val="11"/>
        <color theme="1"/>
        <rFont val="ＭＳ 明朝"/>
        <family val="1"/>
        <charset val="128"/>
      </rPr>
      <t>補足資料</t>
    </r>
    <r>
      <rPr>
        <sz val="11"/>
        <color theme="1"/>
        <rFont val="Times New Roman"/>
        <family val="1"/>
      </rPr>
      <t>9</t>
    </r>
    <r>
      <rPr>
        <sz val="11"/>
        <color theme="1"/>
        <rFont val="ＭＳ 明朝"/>
        <family val="1"/>
        <charset val="128"/>
      </rPr>
      <t>　（続き）（</t>
    </r>
    <r>
      <rPr>
        <sz val="11"/>
        <color theme="1"/>
        <rFont val="Times New Roman"/>
        <family val="1"/>
      </rPr>
      <t>2020</t>
    </r>
    <r>
      <rPr>
        <sz val="11"/>
        <color theme="1"/>
        <rFont val="ＭＳ 明朝"/>
        <family val="1"/>
        <charset val="128"/>
      </rPr>
      <t>～</t>
    </r>
    <r>
      <rPr>
        <sz val="11"/>
        <color theme="1"/>
        <rFont val="Times New Roman"/>
        <family val="1"/>
      </rPr>
      <t>2024</t>
    </r>
    <r>
      <rPr>
        <sz val="11"/>
        <color theme="1"/>
        <rFont val="ＭＳ 明朝"/>
        <family val="1"/>
        <charset val="128"/>
      </rPr>
      <t>年漁期）</t>
    </r>
    <rPh sb="20" eb="22">
      <t>ギョキ</t>
    </rPh>
    <phoneticPr fontId="2"/>
  </si>
  <si>
    <t xml:space="preserve">For bibliographic purpose the document should be cited as follows : </t>
    <phoneticPr fontId="2"/>
  </si>
  <si>
    <t>本データ表の引用に関しては、対応する詳細版を引用していただくようお願いいたします（下記）。</t>
    <rPh sb="0" eb="1">
      <t>ホン</t>
    </rPh>
    <rPh sb="6" eb="8">
      <t>インヨウ</t>
    </rPh>
    <rPh sb="9" eb="10">
      <t>カン</t>
    </rPh>
    <rPh sb="41" eb="43">
      <t>カキ</t>
    </rPh>
    <phoneticPr fontId="2"/>
  </si>
  <si>
    <t>佐藤隆太・境　磨・千葉　悟・濵邉昂平・千村昌之・桑原凪沙・伊藤正木・菅野隼人・鈴木勇人 (2026) 令和 7（2025）年度スケトウダラ太平洋系群の資源評価. 我が国周辺水域の漁業資源評価. 水産庁・水産研究・教育機構, 東京, 114 pp,</t>
    <rPh sb="69" eb="72">
      <t>タイヘイヨウ</t>
    </rPh>
    <rPh sb="72" eb="74">
      <t>ケイグン</t>
    </rPh>
    <phoneticPr fontId="2"/>
  </si>
  <si>
    <t>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</si>
</sst>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_ "/>
    <numFmt numFmtId="177" formatCode="0.0;[Red]0.0"/>
    <numFmt numFmtId="178" formatCode="#,##0.0_ "/>
    <numFmt numFmtId="179" formatCode="0_ "/>
    <numFmt numFmtId="180" formatCode="0.0_ "/>
    <numFmt numFmtId="181" formatCode="#,##0.000_ "/>
    <numFmt numFmtId="182" formatCode="0.00_ "/>
    <numFmt numFmtId="183" formatCode="0.000_ "/>
    <numFmt numFmtId="184" formatCode="0.000_);[Red]\(0.000\)"/>
    <numFmt numFmtId="185" formatCode="0.00000"/>
    <numFmt numFmtId="186" formatCode="0.000"/>
    <numFmt numFmtId="187" formatCode="0.000E+00"/>
    <numFmt numFmtId="188" formatCode="0.0"/>
    <numFmt numFmtId="189" formatCode="0.0000"/>
    <numFmt numFmtId="190" formatCode="0.0%"/>
    <numFmt numFmtId="191" formatCode="#,##0.0;[Red]\-#,##0.0"/>
    <numFmt numFmtId="192" formatCode="0.00_);[Red]\(0.00\)"/>
    <numFmt numFmtId="193" formatCode="0_);[Red]\(0\)"/>
    <numFmt numFmtId="194" formatCode="###.0"/>
  </numFmts>
  <fonts count="10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name val="ＭＳ 明朝"/>
      <family val="1"/>
      <charset val="128"/>
    </font>
    <font>
      <sz val="6"/>
      <name val="ＭＳ Ｐ明朝"/>
      <family val="1"/>
      <charset val="128"/>
    </font>
    <font>
      <sz val="10"/>
      <name val="Times New Roman"/>
      <family val="1"/>
    </font>
    <font>
      <sz val="7.5"/>
      <name val="ＭＳ 明朝"/>
      <family val="1"/>
      <charset val="128"/>
    </font>
    <font>
      <sz val="9"/>
      <name val="Times New Roman"/>
      <family val="1"/>
    </font>
    <font>
      <sz val="10"/>
      <name val="ＭＳ 明朝"/>
      <family val="1"/>
      <charset val="128"/>
    </font>
    <font>
      <sz val="8"/>
      <name val="Times New Roman"/>
      <family val="1"/>
    </font>
    <font>
      <sz val="8"/>
      <name val="ＭＳ 明朝"/>
      <family val="1"/>
      <charset val="128"/>
    </font>
    <font>
      <sz val="8"/>
      <name val="Century"/>
      <family val="1"/>
    </font>
    <font>
      <sz val="11"/>
      <color theme="1"/>
      <name val="Times New Roman"/>
      <family val="1"/>
    </font>
    <font>
      <sz val="10"/>
      <color theme="1"/>
      <name val="Times New Roman"/>
      <family val="1"/>
    </font>
    <font>
      <sz val="11"/>
      <color theme="1"/>
      <name val="ＭＳ 明朝"/>
      <family val="1"/>
      <charset val="128"/>
    </font>
    <font>
      <sz val="9"/>
      <color theme="1"/>
      <name val="Times New Roman"/>
      <family val="1"/>
    </font>
    <font>
      <sz val="14"/>
      <name val="Terminal"/>
      <family val="3"/>
      <charset val="255"/>
    </font>
    <font>
      <sz val="10"/>
      <color rgb="FFFF0000"/>
      <name val="Times New Roman"/>
      <family val="1"/>
    </font>
    <font>
      <sz val="11"/>
      <color theme="1"/>
      <name val="Times New Roman"/>
      <family val="1"/>
      <charset val="128"/>
    </font>
    <font>
      <sz val="9"/>
      <name val="ＭＳ Ｐ明朝"/>
      <family val="1"/>
      <charset val="128"/>
    </font>
    <font>
      <sz val="12"/>
      <name val="Times New Roman"/>
      <family val="1"/>
    </font>
    <font>
      <sz val="12"/>
      <name val="ＭＳ Ｐ明朝"/>
      <family val="1"/>
      <charset val="128"/>
    </font>
    <font>
      <sz val="11"/>
      <name val="ＭＳ Ｐゴシック"/>
      <family val="3"/>
      <charset val="128"/>
    </font>
    <font>
      <sz val="7.5"/>
      <name val="Times New Roman"/>
      <family val="1"/>
    </font>
    <font>
      <sz val="11"/>
      <name val="Times New Roman"/>
      <family val="1"/>
    </font>
    <font>
      <sz val="10.5"/>
      <color theme="1"/>
      <name val="ＭＳ 明朝"/>
      <family val="1"/>
      <charset val="128"/>
    </font>
    <font>
      <sz val="10.5"/>
      <color theme="1"/>
      <name val="Times New Roman"/>
      <family val="1"/>
    </font>
    <font>
      <sz val="10.5"/>
      <color rgb="FF000000"/>
      <name val="Times New Roman"/>
      <family val="1"/>
    </font>
    <font>
      <sz val="10"/>
      <color rgb="FF000000"/>
      <name val="Times New Roman"/>
      <family val="1"/>
    </font>
    <font>
      <sz val="10.5"/>
      <color theme="1"/>
      <name val="MS 明朝"/>
      <family val="3"/>
      <charset val="128"/>
    </font>
    <font>
      <sz val="11"/>
      <color theme="1"/>
      <name val="MS 明朝"/>
      <family val="3"/>
      <charset val="128"/>
    </font>
    <font>
      <sz val="10.5"/>
      <color theme="1"/>
      <name val="Times New Roman"/>
      <family val="3"/>
      <charset val="128"/>
    </font>
    <font>
      <sz val="11"/>
      <color theme="1"/>
      <name val="Times New Roman"/>
      <family val="3"/>
      <charset val="128"/>
    </font>
    <font>
      <sz val="10"/>
      <name val="ＭＳ Ｐ明朝"/>
      <family val="1"/>
      <charset val="128"/>
    </font>
    <font>
      <sz val="7.5"/>
      <name val="ＭＳ Ｐ明朝"/>
      <family val="1"/>
      <charset val="128"/>
    </font>
    <font>
      <sz val="10"/>
      <name val="Yu Gothic"/>
      <family val="1"/>
      <charset val="128"/>
    </font>
    <font>
      <sz val="11"/>
      <color theme="1"/>
      <name val="ＭＳ Ｐ明朝"/>
      <family val="1"/>
      <charset val="128"/>
    </font>
    <font>
      <sz val="9"/>
      <color theme="1"/>
      <name val="ＭＳ Ｐ明朝"/>
      <family val="1"/>
      <charset val="128"/>
    </font>
    <font>
      <sz val="10"/>
      <color rgb="FF000000"/>
      <name val="ＭＳ Ｐ明朝"/>
      <family val="1"/>
      <charset val="128"/>
    </font>
    <font>
      <sz val="10.5"/>
      <color rgb="FF000000"/>
      <name val="ＭＳ Ｐ明朝"/>
      <family val="1"/>
      <charset val="128"/>
    </font>
    <font>
      <sz val="10.5"/>
      <color theme="1"/>
      <name val="ＭＳ Ｐ明朝"/>
      <family val="1"/>
      <charset val="128"/>
    </font>
    <font>
      <sz val="10.5"/>
      <color rgb="FF000000"/>
      <name val="ＭＳ 明朝"/>
      <family val="1"/>
      <charset val="128"/>
    </font>
    <font>
      <sz val="6"/>
      <name val="メイリオ"/>
      <family val="2"/>
      <charset val="128"/>
    </font>
    <font>
      <sz val="11"/>
      <name val="ＭＳ Ｐ明朝"/>
      <family val="1"/>
      <charset val="128"/>
    </font>
    <font>
      <sz val="10.5"/>
      <color rgb="FF000000"/>
      <name val="Times New Roman"/>
      <family val="1"/>
      <charset val="128"/>
    </font>
    <font>
      <sz val="10.5"/>
      <color rgb="FFFF0000"/>
      <name val="Times New Roman"/>
      <family val="1"/>
    </font>
    <font>
      <b/>
      <sz val="11"/>
      <color rgb="FFFF0000"/>
      <name val="ＭＳ ゴシック"/>
      <family val="3"/>
      <charset val="128"/>
    </font>
    <font>
      <sz val="10.5"/>
      <color rgb="FFFF0000"/>
      <name val="ＭＳ 明朝"/>
      <family val="1"/>
      <charset val="128"/>
    </font>
    <font>
      <b/>
      <sz val="12"/>
      <color rgb="FFFF0000"/>
      <name val="ＭＳ Ｐゴシック"/>
      <family val="3"/>
      <charset val="128"/>
      <scheme val="minor"/>
    </font>
    <font>
      <b/>
      <sz val="11"/>
      <color rgb="FFFF0000"/>
      <name val="ＭＳ Ｐゴシック"/>
      <family val="3"/>
      <charset val="128"/>
      <scheme val="minor"/>
    </font>
    <font>
      <sz val="11"/>
      <color rgb="FFFF0000"/>
      <name val="Times New Roman"/>
      <family val="1"/>
    </font>
    <font>
      <sz val="10"/>
      <color theme="1"/>
      <name val="ＭＳ 明朝"/>
      <family val="1"/>
      <charset val="128"/>
    </font>
    <font>
      <b/>
      <sz val="11"/>
      <color rgb="FF0070C0"/>
      <name val="ＭＳ ゴシック"/>
      <family val="3"/>
      <charset val="128"/>
    </font>
    <font>
      <sz val="10.5"/>
      <color theme="1"/>
      <name val="Times New Roman"/>
      <family val="1"/>
      <charset val="128"/>
    </font>
    <font>
      <b/>
      <sz val="12"/>
      <color rgb="FF0070C0"/>
      <name val="ＭＳ Ｐゴシック"/>
      <family val="3"/>
      <charset val="128"/>
      <scheme val="minor"/>
    </font>
    <font>
      <b/>
      <sz val="11"/>
      <color rgb="FF0070C0"/>
      <name val="ＭＳ Ｐゴシック"/>
      <family val="3"/>
      <charset val="128"/>
      <scheme val="minor"/>
    </font>
    <font>
      <sz val="10.5"/>
      <name val="ＭＳ 明朝"/>
      <family val="1"/>
      <charset val="128"/>
    </font>
    <font>
      <sz val="10.5"/>
      <name val="Times New Roman"/>
      <family val="1"/>
    </font>
    <font>
      <b/>
      <sz val="11"/>
      <color rgb="FF00B050"/>
      <name val="ＭＳ ゴシック"/>
      <family val="3"/>
      <charset val="128"/>
    </font>
    <font>
      <sz val="12"/>
      <color theme="1"/>
      <name val="Times New Roman"/>
      <family val="1"/>
    </font>
    <font>
      <sz val="14"/>
      <color theme="1"/>
      <name val="Times New Roman"/>
      <family val="1"/>
    </font>
    <font>
      <sz val="11"/>
      <name val="Times New Roman"/>
      <family val="1"/>
      <charset val="128"/>
    </font>
    <font>
      <sz val="11"/>
      <name val="ＭＳ 明朝"/>
      <family val="1"/>
      <charset val="128"/>
    </font>
    <font>
      <sz val="11"/>
      <name val="ＭＳ Ｐゴシック"/>
      <family val="2"/>
      <charset val="128"/>
      <scheme val="minor"/>
    </font>
    <font>
      <b/>
      <sz val="11"/>
      <name val="ＭＳ ゴシック"/>
      <family val="3"/>
      <charset val="128"/>
    </font>
    <font>
      <b/>
      <sz val="11"/>
      <color theme="1"/>
      <name val="ＭＳ ゴシック"/>
      <family val="3"/>
      <charset val="128"/>
    </font>
    <font>
      <sz val="7.5"/>
      <name val="Times New Roman"/>
      <family val="1"/>
      <charset val="128"/>
    </font>
    <font>
      <sz val="14"/>
      <color rgb="FF000000"/>
      <name val="Times New Roman"/>
      <family val="1"/>
    </font>
    <font>
      <sz val="12"/>
      <color rgb="FF000000"/>
      <name val="Times New Roman"/>
      <family val="1"/>
    </font>
    <font>
      <b/>
      <sz val="11"/>
      <color theme="1"/>
      <name val="Times New Roman"/>
      <family val="1"/>
    </font>
    <font>
      <b/>
      <sz val="11"/>
      <color rgb="FF00B050"/>
      <name val="ＭＳ Ｐ明朝"/>
      <family val="1"/>
      <charset val="128"/>
    </font>
    <font>
      <b/>
      <sz val="11"/>
      <color rgb="FF00B050"/>
      <name val="ＭＳ Ｐゴシック"/>
      <family val="3"/>
      <charset val="128"/>
      <scheme val="minor"/>
    </font>
    <font>
      <sz val="8"/>
      <name val="Times New Roman"/>
      <family val="1"/>
      <charset val="128"/>
    </font>
    <font>
      <sz val="8"/>
      <name val="ＭＳ Ｐゴシック"/>
      <family val="2"/>
      <charset val="128"/>
      <scheme val="minor"/>
    </font>
    <font>
      <sz val="12"/>
      <name val="游ゴシック"/>
      <family val="1"/>
      <charset val="128"/>
    </font>
    <font>
      <sz val="12"/>
      <name val="ＭＳ Ｐゴシック"/>
      <family val="2"/>
      <charset val="128"/>
      <scheme val="minor"/>
    </font>
    <font>
      <sz val="11"/>
      <name val="ＭＳ Ｐ明朝"/>
      <family val="1"/>
      <charset val="128"/>
      <scheme val="major"/>
    </font>
    <font>
      <sz val="9.5"/>
      <name val="Times New Roman"/>
      <family val="1"/>
    </font>
    <font>
      <b/>
      <sz val="11"/>
      <name val="ＭＳ Ｐ明朝"/>
      <family val="1"/>
      <charset val="128"/>
    </font>
    <font>
      <vertAlign val="subscript"/>
      <sz val="11"/>
      <name val="Times New Roman"/>
      <family val="1"/>
    </font>
    <font>
      <sz val="11"/>
      <name val="Times New Roman"/>
      <family val="3"/>
      <charset val="128"/>
    </font>
    <font>
      <sz val="11"/>
      <name val="MS 明朝"/>
      <family val="3"/>
      <charset val="128"/>
    </font>
    <font>
      <sz val="10"/>
      <name val="Times New Roman"/>
      <family val="1"/>
      <charset val="128"/>
    </font>
    <font>
      <sz val="10"/>
      <name val="ＭＳ Ｐ明朝"/>
      <family val="1"/>
      <charset val="128"/>
      <scheme val="major"/>
    </font>
    <font>
      <sz val="10"/>
      <color theme="1"/>
      <name val="ＭＳ Ｐ明朝"/>
      <family val="1"/>
      <charset val="128"/>
    </font>
    <font>
      <sz val="10"/>
      <color theme="1"/>
      <name val="ＭＳ Ｐゴシック"/>
      <family val="2"/>
      <charset val="128"/>
      <scheme val="minor"/>
    </font>
    <font>
      <sz val="12"/>
      <color theme="1"/>
      <name val="ＭＳ Ｐゴシック"/>
      <family val="2"/>
      <charset val="128"/>
      <scheme val="minor"/>
    </font>
    <font>
      <vertAlign val="superscript"/>
      <sz val="11"/>
      <name val="Times New Roman"/>
      <family val="1"/>
    </font>
    <font>
      <sz val="11"/>
      <color theme="1"/>
      <name val="ＭＳ Ｐゴシック"/>
      <family val="1"/>
      <charset val="128"/>
    </font>
    <font>
      <sz val="10"/>
      <name val="游ゴシック"/>
      <family val="1"/>
      <charset val="128"/>
    </font>
    <font>
      <sz val="10.5"/>
      <color theme="1"/>
      <name val="ＭＳ Ｐゴシック"/>
      <family val="1"/>
      <charset val="128"/>
    </font>
    <font>
      <sz val="10"/>
      <color rgb="FF000000"/>
      <name val="ｔ"/>
      <family val="3"/>
      <charset val="128"/>
    </font>
    <font>
      <sz val="10"/>
      <color rgb="FF000000"/>
      <name val="Times New Roman"/>
      <family val="1"/>
      <charset val="128"/>
    </font>
    <font>
      <sz val="11"/>
      <color theme="1"/>
      <name val="ＭＳ Ｐ明朝"/>
      <family val="1"/>
      <charset val="128"/>
      <scheme val="major"/>
    </font>
    <font>
      <sz val="11"/>
      <color theme="1"/>
      <name val="ＭＳ Ｐゴシック"/>
      <family val="2"/>
      <charset val="128"/>
    </font>
    <font>
      <sz val="11"/>
      <color rgb="FF000000"/>
      <name val="ＭＳ Ｐ明朝"/>
      <family val="1"/>
      <charset val="128"/>
    </font>
    <font>
      <sz val="11"/>
      <color rgb="FF000000"/>
      <name val="Times New Roman"/>
      <family val="1"/>
    </font>
    <font>
      <sz val="11"/>
      <color rgb="FF000000"/>
      <name val="Yu Gothic"/>
      <family val="1"/>
      <charset val="128"/>
    </font>
    <font>
      <sz val="6"/>
      <name val="游ゴシック"/>
      <family val="2"/>
      <charset val="128"/>
    </font>
    <font>
      <sz val="11.5"/>
      <color theme="1"/>
      <name val="ＭＳ Ｐ明朝"/>
      <family val="1"/>
      <charset val="128"/>
    </font>
    <font>
      <sz val="12"/>
      <color theme="1"/>
      <name val="游明朝"/>
      <family val="1"/>
      <charset val="128"/>
    </font>
    <font>
      <sz val="12"/>
      <color rgb="FF000000"/>
      <name val="ＭＳ Ｐ明朝"/>
      <family val="1"/>
      <charset val="128"/>
    </font>
    <font>
      <sz val="12"/>
      <color rgb="FF000000"/>
      <name val="Times New Roman"/>
      <family val="1"/>
      <charset val="128"/>
    </font>
    <font>
      <sz val="12"/>
      <color theme="1"/>
      <name val="ＭＳ Ｐ明朝"/>
      <family val="1"/>
      <charset val="128"/>
    </font>
    <font>
      <sz val="8"/>
      <name val="ＭＳ Ｐ明朝"/>
      <family val="1"/>
      <charset val="128"/>
    </font>
  </fonts>
  <fills count="9">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E7E6E6"/>
        <bgColor indexed="64"/>
      </patternFill>
    </fill>
    <fill>
      <patternFill patternType="solid">
        <fgColor rgb="FFE7E6E6"/>
        <bgColor rgb="FF000000"/>
      </patternFill>
    </fill>
  </fills>
  <borders count="28">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theme="0"/>
      </top>
      <bottom style="thin">
        <color theme="0"/>
      </bottom>
      <diagonal/>
    </border>
    <border>
      <left/>
      <right/>
      <top/>
      <bottom style="thin">
        <color theme="0"/>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style="thin">
        <color indexed="64"/>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2">
    <xf numFmtId="0" fontId="0" fillId="0" borderId="0">
      <alignment vertical="center"/>
    </xf>
    <xf numFmtId="38" fontId="1" fillId="0" borderId="0" applyFont="0" applyFill="0" applyBorder="0" applyAlignment="0" applyProtection="0">
      <alignment vertical="center"/>
    </xf>
    <xf numFmtId="0" fontId="8" fillId="0" borderId="0"/>
    <xf numFmtId="0" fontId="1" fillId="0" borderId="0">
      <alignment vertical="center"/>
    </xf>
    <xf numFmtId="0" fontId="22" fillId="0" borderId="0">
      <alignment vertical="center"/>
    </xf>
    <xf numFmtId="38" fontId="22" fillId="0" borderId="0" applyFont="0" applyFill="0" applyBorder="0" applyAlignment="0" applyProtection="0">
      <alignment vertical="center"/>
    </xf>
    <xf numFmtId="0" fontId="33" fillId="0" borderId="0"/>
    <xf numFmtId="9" fontId="33" fillId="0" borderId="0" applyFont="0" applyFill="0" applyBorder="0" applyAlignment="0" applyProtection="0"/>
    <xf numFmtId="0" fontId="1" fillId="0" borderId="0">
      <alignment vertical="center"/>
    </xf>
    <xf numFmtId="0" fontId="1" fillId="0" borderId="0">
      <alignment vertical="center"/>
    </xf>
    <xf numFmtId="38" fontId="33" fillId="0" borderId="0" applyFont="0" applyFill="0" applyBorder="0" applyAlignment="0" applyProtection="0"/>
    <xf numFmtId="0" fontId="1" fillId="0" borderId="0">
      <alignment vertical="center"/>
    </xf>
  </cellStyleXfs>
  <cellXfs count="475">
    <xf numFmtId="0" fontId="0" fillId="0" borderId="0" xfId="0">
      <alignment vertical="center"/>
    </xf>
    <xf numFmtId="0" fontId="5" fillId="0" borderId="0" xfId="0" applyFont="1" applyAlignment="1"/>
    <xf numFmtId="0" fontId="14" fillId="0" borderId="0" xfId="0" applyFont="1">
      <alignment vertical="center"/>
    </xf>
    <xf numFmtId="0" fontId="12" fillId="0" borderId="0" xfId="0" applyFont="1">
      <alignment vertical="center"/>
    </xf>
    <xf numFmtId="0" fontId="11" fillId="0" borderId="0" xfId="2" applyFont="1"/>
    <xf numFmtId="38" fontId="5" fillId="0" borderId="0" xfId="1" applyFont="1" applyFill="1" applyAlignment="1"/>
    <xf numFmtId="177" fontId="5" fillId="0" borderId="0" xfId="0" applyNumberFormat="1" applyFont="1" applyAlignment="1"/>
    <xf numFmtId="38" fontId="5" fillId="0" borderId="0" xfId="1" applyFont="1" applyFill="1" applyBorder="1" applyAlignment="1"/>
    <xf numFmtId="0" fontId="5" fillId="0" borderId="0" xfId="0" applyFont="1" applyAlignment="1">
      <alignment horizontal="center"/>
    </xf>
    <xf numFmtId="176" fontId="7" fillId="0" borderId="0" xfId="0" applyNumberFormat="1" applyFont="1" applyAlignment="1">
      <alignment horizontal="right" vertical="center"/>
    </xf>
    <xf numFmtId="178" fontId="7" fillId="0" borderId="0" xfId="0" applyNumberFormat="1" applyFont="1" applyAlignment="1">
      <alignment horizontal="right" vertical="center"/>
    </xf>
    <xf numFmtId="0" fontId="18" fillId="0" borderId="0" xfId="0" applyFont="1">
      <alignment vertical="center"/>
    </xf>
    <xf numFmtId="185" fontId="5" fillId="0" borderId="0" xfId="0" applyNumberFormat="1" applyFont="1" applyAlignment="1"/>
    <xf numFmtId="0" fontId="7" fillId="2" borderId="0" xfId="2" applyFont="1" applyFill="1"/>
    <xf numFmtId="179" fontId="7" fillId="2" borderId="0" xfId="2" applyNumberFormat="1" applyFont="1" applyFill="1"/>
    <xf numFmtId="176" fontId="7" fillId="2" borderId="0" xfId="2" applyNumberFormat="1" applyFont="1" applyFill="1"/>
    <xf numFmtId="176" fontId="7" fillId="2" borderId="0" xfId="2" applyNumberFormat="1" applyFont="1" applyFill="1" applyAlignment="1">
      <alignment horizontal="right"/>
    </xf>
    <xf numFmtId="181" fontId="7" fillId="2" borderId="0" xfId="2" applyNumberFormat="1" applyFont="1" applyFill="1"/>
    <xf numFmtId="0" fontId="3" fillId="0" borderId="0" xfId="0" applyFont="1" applyAlignment="1">
      <alignment horizontal="center"/>
    </xf>
    <xf numFmtId="0" fontId="23" fillId="0" borderId="0" xfId="0" applyFont="1" applyAlignment="1"/>
    <xf numFmtId="0" fontId="23" fillId="0" borderId="0" xfId="0" applyFont="1" applyAlignment="1">
      <alignment horizontal="left"/>
    </xf>
    <xf numFmtId="188" fontId="5" fillId="0" borderId="0" xfId="0" applyNumberFormat="1" applyFont="1" applyAlignment="1"/>
    <xf numFmtId="0" fontId="24" fillId="2" borderId="12" xfId="0" applyFont="1" applyFill="1" applyBorder="1" applyAlignment="1">
      <alignment horizontal="center" vertical="center"/>
    </xf>
    <xf numFmtId="0" fontId="24" fillId="2" borderId="13"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0" xfId="0" applyFont="1" applyFill="1" applyAlignment="1">
      <alignment horizontal="center" vertical="center"/>
    </xf>
    <xf numFmtId="0" fontId="24" fillId="2" borderId="15" xfId="0" applyFont="1" applyFill="1" applyBorder="1" applyAlignment="1">
      <alignment horizontal="center" vertical="center"/>
    </xf>
    <xf numFmtId="0" fontId="24" fillId="2" borderId="16" xfId="0" applyFont="1" applyFill="1" applyBorder="1" applyAlignment="1">
      <alignment horizontal="center" vertical="center"/>
    </xf>
    <xf numFmtId="0" fontId="5" fillId="2" borderId="5" xfId="0" applyFont="1" applyFill="1" applyBorder="1">
      <alignment vertical="center"/>
    </xf>
    <xf numFmtId="0" fontId="5" fillId="2" borderId="17" xfId="0" applyFont="1" applyFill="1" applyBorder="1" applyAlignment="1">
      <alignment horizontal="right" vertical="center"/>
    </xf>
    <xf numFmtId="0" fontId="5" fillId="2" borderId="20" xfId="0" applyFont="1" applyFill="1" applyBorder="1" applyAlignment="1">
      <alignment horizontal="right" vertical="center"/>
    </xf>
    <xf numFmtId="179" fontId="5" fillId="2" borderId="20" xfId="0" applyNumberFormat="1" applyFont="1" applyFill="1" applyBorder="1" applyAlignment="1">
      <alignment horizontal="right" vertical="center"/>
    </xf>
    <xf numFmtId="0" fontId="5" fillId="2" borderId="21" xfId="0" applyFont="1" applyFill="1" applyBorder="1">
      <alignment vertical="center"/>
    </xf>
    <xf numFmtId="0" fontId="5" fillId="2" borderId="0" xfId="0" applyFont="1" applyFill="1">
      <alignment vertical="center"/>
    </xf>
    <xf numFmtId="179" fontId="5" fillId="2" borderId="0" xfId="0" applyNumberFormat="1" applyFont="1" applyFill="1" applyAlignment="1">
      <alignment horizontal="center" vertical="center"/>
    </xf>
    <xf numFmtId="178" fontId="5" fillId="2" borderId="0" xfId="0" applyNumberFormat="1" applyFont="1" applyFill="1">
      <alignment vertical="center"/>
    </xf>
    <xf numFmtId="180" fontId="5" fillId="2" borderId="19" xfId="0" applyNumberFormat="1" applyFont="1" applyFill="1" applyBorder="1" applyAlignment="1">
      <alignment horizontal="center" vertical="center"/>
    </xf>
    <xf numFmtId="0" fontId="5" fillId="2" borderId="0" xfId="0" applyFont="1" applyFill="1" applyAlignment="1">
      <alignment horizontal="center" vertical="center"/>
    </xf>
    <xf numFmtId="182" fontId="5" fillId="2" borderId="0" xfId="0" applyNumberFormat="1" applyFont="1" applyFill="1">
      <alignment vertical="center"/>
    </xf>
    <xf numFmtId="0" fontId="26" fillId="0" borderId="0" xfId="0" applyFont="1" applyAlignment="1">
      <alignment horizontal="left" vertical="center" indent="1"/>
    </xf>
    <xf numFmtId="177" fontId="12" fillId="0" borderId="0" xfId="0" applyNumberFormat="1" applyFont="1">
      <alignment vertical="center"/>
    </xf>
    <xf numFmtId="0" fontId="31" fillId="0" borderId="0" xfId="0" applyFont="1">
      <alignment vertical="center"/>
    </xf>
    <xf numFmtId="0" fontId="32" fillId="0" borderId="0" xfId="0" applyFont="1">
      <alignment vertical="center"/>
    </xf>
    <xf numFmtId="0" fontId="5" fillId="0" borderId="0" xfId="6" applyFont="1" applyAlignment="1">
      <alignment horizontal="center"/>
    </xf>
    <xf numFmtId="177" fontId="5" fillId="0" borderId="0" xfId="6" applyNumberFormat="1" applyFont="1"/>
    <xf numFmtId="177" fontId="17" fillId="0" borderId="0" xfId="6" applyNumberFormat="1" applyFont="1"/>
    <xf numFmtId="0" fontId="5" fillId="0" borderId="3" xfId="6" applyFont="1" applyBorder="1" applyAlignment="1">
      <alignment horizontal="center"/>
    </xf>
    <xf numFmtId="177" fontId="5" fillId="0" borderId="3" xfId="6" applyNumberFormat="1" applyFont="1" applyBorder="1"/>
    <xf numFmtId="177" fontId="17" fillId="0" borderId="3" xfId="6" applyNumberFormat="1" applyFont="1" applyBorder="1"/>
    <xf numFmtId="0" fontId="23" fillId="0" borderId="6" xfId="6" applyFont="1" applyBorder="1"/>
    <xf numFmtId="0" fontId="5" fillId="0" borderId="0" xfId="6" applyFont="1"/>
    <xf numFmtId="9" fontId="5" fillId="0" borderId="0" xfId="7" applyFont="1" applyFill="1"/>
    <xf numFmtId="0" fontId="7" fillId="0" borderId="0" xfId="6" applyFont="1" applyAlignment="1">
      <alignment horizontal="center" vertical="center" wrapText="1"/>
    </xf>
    <xf numFmtId="0" fontId="5" fillId="0" borderId="3" xfId="6" applyFont="1" applyBorder="1"/>
    <xf numFmtId="178" fontId="24" fillId="2" borderId="0" xfId="0" applyNumberFormat="1" applyFont="1" applyFill="1" applyAlignment="1">
      <alignment horizontal="right" vertical="center" indent="1"/>
    </xf>
    <xf numFmtId="179" fontId="24" fillId="2" borderId="1" xfId="0" applyNumberFormat="1" applyFont="1" applyFill="1" applyBorder="1" applyAlignment="1">
      <alignment horizontal="right" vertical="center" indent="1"/>
    </xf>
    <xf numFmtId="1" fontId="24" fillId="2" borderId="1" xfId="7" applyNumberFormat="1" applyFont="1" applyFill="1" applyBorder="1" applyAlignment="1">
      <alignment horizontal="right" vertical="center" indent="1"/>
    </xf>
    <xf numFmtId="2" fontId="24" fillId="2" borderId="1" xfId="7" applyNumberFormat="1" applyFont="1" applyFill="1" applyBorder="1" applyAlignment="1">
      <alignment horizontal="right" vertical="center" indent="1"/>
    </xf>
    <xf numFmtId="180" fontId="24" fillId="2" borderId="1" xfId="0" applyNumberFormat="1" applyFont="1" applyFill="1" applyBorder="1" applyAlignment="1">
      <alignment horizontal="right" vertical="center" indent="1"/>
    </xf>
    <xf numFmtId="179" fontId="24" fillId="2" borderId="0" xfId="0" applyNumberFormat="1" applyFont="1" applyFill="1" applyAlignment="1">
      <alignment horizontal="right" vertical="center" indent="1"/>
    </xf>
    <xf numFmtId="2" fontId="24" fillId="2" borderId="0" xfId="7" applyNumberFormat="1" applyFont="1" applyFill="1" applyAlignment="1">
      <alignment horizontal="right" vertical="center" indent="1"/>
    </xf>
    <xf numFmtId="180" fontId="24" fillId="2" borderId="0" xfId="0" applyNumberFormat="1" applyFont="1" applyFill="1" applyAlignment="1">
      <alignment horizontal="right" vertical="center" indent="1"/>
    </xf>
    <xf numFmtId="178" fontId="24" fillId="2" borderId="5" xfId="0" applyNumberFormat="1" applyFont="1" applyFill="1" applyBorder="1" applyAlignment="1">
      <alignment horizontal="right" vertical="center" indent="1"/>
    </xf>
    <xf numFmtId="179" fontId="24" fillId="2" borderId="5" xfId="0" applyNumberFormat="1" applyFont="1" applyFill="1" applyBorder="1" applyAlignment="1">
      <alignment horizontal="right" vertical="center" indent="1"/>
    </xf>
    <xf numFmtId="2" fontId="24" fillId="2" borderId="5" xfId="7" applyNumberFormat="1" applyFont="1" applyFill="1" applyBorder="1" applyAlignment="1">
      <alignment horizontal="right" vertical="center" indent="1"/>
    </xf>
    <xf numFmtId="180" fontId="24" fillId="2" borderId="17" xfId="0" applyNumberFormat="1" applyFont="1" applyFill="1" applyBorder="1" applyAlignment="1">
      <alignment horizontal="right" vertical="center" indent="1"/>
    </xf>
    <xf numFmtId="178" fontId="24" fillId="2" borderId="18" xfId="0" applyNumberFormat="1" applyFont="1" applyFill="1" applyBorder="1" applyAlignment="1">
      <alignment horizontal="right" vertical="center" indent="1"/>
    </xf>
    <xf numFmtId="179" fontId="24" fillId="2" borderId="18" xfId="0" applyNumberFormat="1" applyFont="1" applyFill="1" applyBorder="1" applyAlignment="1">
      <alignment horizontal="right" vertical="center" indent="1"/>
    </xf>
    <xf numFmtId="2" fontId="24" fillId="2" borderId="18" xfId="7" applyNumberFormat="1" applyFont="1" applyFill="1" applyBorder="1" applyAlignment="1">
      <alignment horizontal="right" vertical="center" indent="1"/>
    </xf>
    <xf numFmtId="180" fontId="24" fillId="2" borderId="19" xfId="0" applyNumberFormat="1" applyFont="1" applyFill="1" applyBorder="1" applyAlignment="1">
      <alignment horizontal="right" vertical="center" indent="1"/>
    </xf>
    <xf numFmtId="178" fontId="24" fillId="2" borderId="3" xfId="0" applyNumberFormat="1" applyFont="1" applyFill="1" applyBorder="1" applyAlignment="1">
      <alignment horizontal="right" vertical="center" indent="1"/>
    </xf>
    <xf numFmtId="179" fontId="24" fillId="2" borderId="3" xfId="0" applyNumberFormat="1" applyFont="1" applyFill="1" applyBorder="1" applyAlignment="1">
      <alignment horizontal="right" vertical="center" indent="1"/>
    </xf>
    <xf numFmtId="1" fontId="24" fillId="2" borderId="3" xfId="7" applyNumberFormat="1" applyFont="1" applyFill="1" applyBorder="1" applyAlignment="1">
      <alignment horizontal="right" vertical="center" indent="1"/>
    </xf>
    <xf numFmtId="2" fontId="24" fillId="2" borderId="3" xfId="7" applyNumberFormat="1" applyFont="1" applyFill="1" applyBorder="1" applyAlignment="1">
      <alignment horizontal="right" vertical="center" indent="1"/>
    </xf>
    <xf numFmtId="0" fontId="5" fillId="2" borderId="0" xfId="0" applyFont="1" applyFill="1" applyAlignment="1"/>
    <xf numFmtId="0" fontId="0" fillId="2" borderId="0" xfId="0" applyFill="1" applyAlignment="1"/>
    <xf numFmtId="0" fontId="0" fillId="2" borderId="0" xfId="0" applyFill="1" applyAlignment="1">
      <alignment horizontal="center"/>
    </xf>
    <xf numFmtId="0" fontId="27" fillId="0" borderId="0" xfId="0" applyFont="1">
      <alignment vertical="center"/>
    </xf>
    <xf numFmtId="0" fontId="39" fillId="0" borderId="7" xfId="0" applyFont="1" applyBorder="1" applyAlignment="1">
      <alignment horizontal="justify" vertical="center" wrapText="1"/>
    </xf>
    <xf numFmtId="0" fontId="39" fillId="0" borderId="7"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7" xfId="0" applyFont="1" applyBorder="1" applyAlignment="1">
      <alignment horizontal="justify" vertical="center" wrapText="1"/>
    </xf>
    <xf numFmtId="0" fontId="27" fillId="0" borderId="7" xfId="0" applyFont="1" applyBorder="1" applyAlignment="1">
      <alignment horizontal="justify" vertical="center" wrapText="1"/>
    </xf>
    <xf numFmtId="0" fontId="27" fillId="0" borderId="7" xfId="0" applyFont="1" applyBorder="1" applyAlignment="1">
      <alignment horizontal="center" vertical="center" wrapText="1"/>
    </xf>
    <xf numFmtId="9" fontId="27" fillId="0" borderId="7" xfId="0" applyNumberFormat="1" applyFont="1" applyBorder="1" applyAlignment="1">
      <alignment horizontal="center" vertical="center" wrapText="1"/>
    </xf>
    <xf numFmtId="0" fontId="27" fillId="4" borderId="7" xfId="0" applyFont="1" applyFill="1" applyBorder="1" applyAlignment="1">
      <alignment horizontal="center" vertical="center"/>
    </xf>
    <xf numFmtId="0" fontId="8" fillId="2" borderId="21" xfId="0" applyFont="1" applyFill="1" applyBorder="1">
      <alignment vertical="center"/>
    </xf>
    <xf numFmtId="0" fontId="25" fillId="0" borderId="0" xfId="0" applyFont="1">
      <alignment vertical="center"/>
    </xf>
    <xf numFmtId="190" fontId="27" fillId="0" borderId="7" xfId="0" applyNumberFormat="1" applyFont="1" applyBorder="1" applyAlignment="1">
      <alignment horizontal="center" vertical="center" wrapText="1"/>
    </xf>
    <xf numFmtId="178" fontId="24" fillId="2" borderId="1" xfId="0" applyNumberFormat="1" applyFont="1" applyFill="1" applyBorder="1" applyAlignment="1">
      <alignment horizontal="right" vertical="center" indent="1"/>
    </xf>
    <xf numFmtId="1" fontId="24" fillId="2" borderId="0" xfId="7" applyNumberFormat="1" applyFont="1" applyFill="1" applyBorder="1" applyAlignment="1">
      <alignment horizontal="right" vertical="center" indent="1"/>
    </xf>
    <xf numFmtId="2" fontId="24" fillId="2" borderId="0" xfId="7" applyNumberFormat="1" applyFont="1" applyFill="1" applyBorder="1" applyAlignment="1">
      <alignment horizontal="right" vertical="center" indent="1"/>
    </xf>
    <xf numFmtId="0" fontId="24" fillId="2" borderId="3" xfId="0" applyFont="1" applyFill="1" applyBorder="1" applyAlignment="1">
      <alignment horizontal="center" vertical="center"/>
    </xf>
    <xf numFmtId="180" fontId="24" fillId="2" borderId="3" xfId="0" applyNumberFormat="1" applyFont="1" applyFill="1" applyBorder="1" applyAlignment="1">
      <alignment horizontal="right" vertical="center" indent="1"/>
    </xf>
    <xf numFmtId="0" fontId="7" fillId="2" borderId="0" xfId="2" applyFont="1" applyFill="1" applyAlignment="1">
      <alignment vertical="center"/>
    </xf>
    <xf numFmtId="0" fontId="7" fillId="2" borderId="2" xfId="2" applyFont="1" applyFill="1" applyBorder="1" applyAlignment="1">
      <alignment vertical="center"/>
    </xf>
    <xf numFmtId="179" fontId="7" fillId="2" borderId="2" xfId="2" applyNumberFormat="1" applyFont="1" applyFill="1" applyBorder="1" applyAlignment="1">
      <alignment vertical="center"/>
    </xf>
    <xf numFmtId="176" fontId="7" fillId="2" borderId="0" xfId="2" applyNumberFormat="1" applyFont="1" applyFill="1" applyAlignment="1">
      <alignment vertical="center"/>
    </xf>
    <xf numFmtId="176" fontId="7" fillId="2" borderId="2" xfId="2" applyNumberFormat="1" applyFont="1" applyFill="1" applyBorder="1" applyAlignment="1">
      <alignment vertical="center"/>
    </xf>
    <xf numFmtId="176" fontId="7" fillId="2" borderId="0" xfId="2" applyNumberFormat="1" applyFont="1" applyFill="1" applyAlignment="1">
      <alignment horizontal="right" vertical="center"/>
    </xf>
    <xf numFmtId="176" fontId="7" fillId="2" borderId="2" xfId="2" applyNumberFormat="1" applyFont="1" applyFill="1" applyBorder="1" applyAlignment="1">
      <alignment horizontal="right" vertical="center"/>
    </xf>
    <xf numFmtId="0" fontId="7" fillId="2" borderId="3" xfId="2" applyFont="1" applyFill="1" applyBorder="1" applyAlignment="1">
      <alignment vertical="center"/>
    </xf>
    <xf numFmtId="183" fontId="7" fillId="2" borderId="0" xfId="3" applyNumberFormat="1" applyFont="1" applyFill="1">
      <alignment vertical="center"/>
    </xf>
    <xf numFmtId="183" fontId="15" fillId="2" borderId="0" xfId="3" applyNumberFormat="1" applyFont="1" applyFill="1">
      <alignment vertical="center"/>
    </xf>
    <xf numFmtId="0" fontId="3" fillId="2" borderId="0" xfId="2" applyFont="1" applyFill="1" applyAlignment="1">
      <alignment vertical="center"/>
    </xf>
    <xf numFmtId="184" fontId="15" fillId="2" borderId="0" xfId="3" applyNumberFormat="1" applyFont="1" applyFill="1">
      <alignment vertical="center"/>
    </xf>
    <xf numFmtId="0" fontId="15" fillId="2" borderId="2" xfId="7" applyNumberFormat="1" applyFont="1" applyFill="1" applyBorder="1" applyAlignment="1">
      <alignment vertical="center"/>
    </xf>
    <xf numFmtId="181" fontId="7" fillId="2" borderId="0" xfId="2" applyNumberFormat="1" applyFont="1" applyFill="1" applyAlignment="1">
      <alignment vertical="center"/>
    </xf>
    <xf numFmtId="176" fontId="7" fillId="2" borderId="0" xfId="3" applyNumberFormat="1" applyFont="1" applyFill="1">
      <alignment vertical="center"/>
    </xf>
    <xf numFmtId="176" fontId="15" fillId="2" borderId="0" xfId="3" applyNumberFormat="1" applyFont="1" applyFill="1">
      <alignment vertical="center"/>
    </xf>
    <xf numFmtId="176" fontId="15" fillId="2" borderId="2" xfId="3" applyNumberFormat="1" applyFont="1" applyFill="1" applyBorder="1">
      <alignment vertical="center"/>
    </xf>
    <xf numFmtId="0" fontId="7" fillId="2" borderId="2" xfId="7" applyNumberFormat="1" applyFont="1" applyFill="1" applyBorder="1" applyAlignment="1">
      <alignment vertical="center"/>
    </xf>
    <xf numFmtId="176" fontId="7" fillId="2" borderId="2" xfId="3" applyNumberFormat="1" applyFont="1" applyFill="1" applyBorder="1">
      <alignment vertical="center"/>
    </xf>
    <xf numFmtId="0" fontId="36" fillId="0" borderId="0" xfId="0" applyFont="1" applyAlignment="1">
      <alignment horizontal="right" vertical="center"/>
    </xf>
    <xf numFmtId="0" fontId="47" fillId="0" borderId="0" xfId="0" applyFont="1">
      <alignment vertical="center"/>
    </xf>
    <xf numFmtId="0" fontId="48" fillId="0" borderId="0" xfId="0" applyFont="1" applyAlignment="1"/>
    <xf numFmtId="0" fontId="49" fillId="0" borderId="0" xfId="0" applyFont="1">
      <alignment vertical="center"/>
    </xf>
    <xf numFmtId="0" fontId="52" fillId="0" borderId="0" xfId="0" applyFont="1">
      <alignment vertical="center"/>
    </xf>
    <xf numFmtId="0" fontId="54" fillId="0" borderId="0" xfId="0" applyFont="1" applyAlignment="1"/>
    <xf numFmtId="0" fontId="27" fillId="4" borderId="0" xfId="0" applyFont="1" applyFill="1" applyAlignment="1">
      <alignment horizontal="center" vertical="center"/>
    </xf>
    <xf numFmtId="0" fontId="55" fillId="0" borderId="0" xfId="0" applyFont="1">
      <alignment vertical="center"/>
    </xf>
    <xf numFmtId="0" fontId="12" fillId="2" borderId="0" xfId="0" applyFont="1" applyFill="1">
      <alignment vertical="center"/>
    </xf>
    <xf numFmtId="0" fontId="61" fillId="0" borderId="0" xfId="0" applyFont="1">
      <alignment vertical="center"/>
    </xf>
    <xf numFmtId="0" fontId="0" fillId="2" borderId="0" xfId="0" applyFill="1">
      <alignment vertical="center"/>
    </xf>
    <xf numFmtId="0" fontId="24" fillId="2" borderId="0" xfId="0" applyFont="1" applyFill="1">
      <alignment vertical="center"/>
    </xf>
    <xf numFmtId="0" fontId="28" fillId="5" borderId="7" xfId="0" applyFont="1" applyFill="1" applyBorder="1" applyAlignment="1">
      <alignment horizontal="center" vertical="center" wrapText="1"/>
    </xf>
    <xf numFmtId="0" fontId="65" fillId="0" borderId="0" xfId="0" applyFont="1">
      <alignment vertical="center"/>
    </xf>
    <xf numFmtId="0" fontId="60" fillId="5" borderId="7" xfId="0" applyFont="1" applyFill="1" applyBorder="1" applyAlignment="1">
      <alignment horizontal="center" vertical="center"/>
    </xf>
    <xf numFmtId="188" fontId="60" fillId="5" borderId="7" xfId="0" applyNumberFormat="1" applyFont="1" applyFill="1" applyBorder="1" applyAlignment="1">
      <alignment horizontal="center" vertical="center"/>
    </xf>
    <xf numFmtId="0" fontId="60" fillId="0" borderId="7" xfId="0" applyFont="1" applyBorder="1">
      <alignment vertical="center"/>
    </xf>
    <xf numFmtId="0" fontId="45" fillId="0" borderId="0" xfId="0" applyFont="1" applyAlignment="1">
      <alignment horizontal="left" vertical="center" indent="1"/>
    </xf>
    <xf numFmtId="0" fontId="53" fillId="0" borderId="0" xfId="0" applyFont="1">
      <alignment vertical="center"/>
    </xf>
    <xf numFmtId="38" fontId="13" fillId="0" borderId="0" xfId="5" applyFont="1" applyFill="1" applyAlignment="1"/>
    <xf numFmtId="38" fontId="13" fillId="0" borderId="0" xfId="1" applyFont="1" applyFill="1" applyAlignment="1"/>
    <xf numFmtId="38" fontId="13" fillId="0" borderId="0" xfId="5" applyFont="1" applyFill="1" applyBorder="1" applyAlignment="1"/>
    <xf numFmtId="0" fontId="13" fillId="0" borderId="0" xfId="4" applyFont="1" applyAlignment="1">
      <alignment horizontal="center"/>
    </xf>
    <xf numFmtId="0" fontId="13" fillId="0" borderId="0" xfId="4" applyFont="1" applyAlignment="1"/>
    <xf numFmtId="176" fontId="13" fillId="0" borderId="0" xfId="4" applyNumberFormat="1" applyFont="1" applyAlignment="1"/>
    <xf numFmtId="38" fontId="13" fillId="0" borderId="0" xfId="4" applyNumberFormat="1" applyFont="1" applyAlignment="1"/>
    <xf numFmtId="38" fontId="13" fillId="0" borderId="0" xfId="0" applyNumberFormat="1" applyFont="1" applyAlignment="1"/>
    <xf numFmtId="0" fontId="1" fillId="0" borderId="0" xfId="0" applyFont="1">
      <alignment vertical="center"/>
    </xf>
    <xf numFmtId="0" fontId="1" fillId="0" borderId="0" xfId="0" applyFont="1" applyAlignment="1"/>
    <xf numFmtId="0" fontId="51" fillId="0" borderId="0" xfId="0" applyFont="1" applyAlignment="1"/>
    <xf numFmtId="0" fontId="66" fillId="0" borderId="0" xfId="0" applyFont="1" applyAlignment="1"/>
    <xf numFmtId="0" fontId="5" fillId="0" borderId="0" xfId="4" applyFont="1" applyAlignment="1">
      <alignment horizontal="center"/>
    </xf>
    <xf numFmtId="38" fontId="5" fillId="0" borderId="0" xfId="5" applyFont="1" applyFill="1" applyBorder="1" applyAlignment="1"/>
    <xf numFmtId="0" fontId="5" fillId="0" borderId="3" xfId="4" applyFont="1" applyBorder="1" applyAlignment="1">
      <alignment horizontal="center"/>
    </xf>
    <xf numFmtId="38" fontId="5" fillId="0" borderId="3" xfId="5" applyFont="1" applyFill="1" applyBorder="1" applyAlignment="1"/>
    <xf numFmtId="0" fontId="6" fillId="0" borderId="0" xfId="0" applyFont="1" applyAlignment="1"/>
    <xf numFmtId="0" fontId="5" fillId="0" borderId="0" xfId="4" applyFont="1" applyAlignment="1"/>
    <xf numFmtId="38" fontId="5" fillId="0" borderId="0" xfId="4" applyNumberFormat="1" applyFont="1" applyAlignment="1"/>
    <xf numFmtId="0" fontId="5" fillId="0" borderId="3" xfId="4" applyFont="1" applyBorder="1" applyAlignment="1"/>
    <xf numFmtId="38" fontId="5" fillId="0" borderId="3" xfId="4" applyNumberFormat="1" applyFont="1" applyBorder="1" applyAlignment="1"/>
    <xf numFmtId="0" fontId="26" fillId="0" borderId="3" xfId="0" applyFont="1" applyBorder="1">
      <alignment vertical="center"/>
    </xf>
    <xf numFmtId="0" fontId="33" fillId="0" borderId="0" xfId="6"/>
    <xf numFmtId="0" fontId="67" fillId="0" borderId="7" xfId="0" applyFont="1" applyBorder="1">
      <alignment vertical="center"/>
    </xf>
    <xf numFmtId="0" fontId="67" fillId="6" borderId="7" xfId="0" applyFont="1" applyFill="1" applyBorder="1" applyAlignment="1">
      <alignment horizontal="center" vertical="center"/>
    </xf>
    <xf numFmtId="188" fontId="67" fillId="6" borderId="7" xfId="0" applyNumberFormat="1" applyFont="1" applyFill="1" applyBorder="1" applyAlignment="1">
      <alignment horizontal="center" vertical="center"/>
    </xf>
    <xf numFmtId="188" fontId="68" fillId="6" borderId="7" xfId="0" applyNumberFormat="1" applyFont="1" applyFill="1" applyBorder="1" applyAlignment="1">
      <alignment horizontal="center" vertical="center"/>
    </xf>
    <xf numFmtId="0" fontId="24" fillId="0" borderId="0" xfId="0" applyFont="1">
      <alignment vertical="center"/>
    </xf>
    <xf numFmtId="0" fontId="26" fillId="0" borderId="9" xfId="0" applyFont="1" applyBorder="1" applyAlignment="1">
      <alignment horizontal="center" vertical="center" wrapText="1"/>
    </xf>
    <xf numFmtId="0" fontId="44" fillId="0" borderId="7" xfId="0" applyFont="1" applyBorder="1" applyAlignment="1">
      <alignment horizontal="justify" vertical="center" wrapText="1"/>
    </xf>
    <xf numFmtId="0" fontId="12" fillId="2" borderId="8" xfId="8" applyFont="1" applyFill="1" applyBorder="1" applyAlignment="1">
      <alignment horizontal="left" vertical="center"/>
    </xf>
    <xf numFmtId="0" fontId="0" fillId="2" borderId="2" xfId="0" applyFill="1" applyBorder="1" applyAlignment="1">
      <alignment horizontal="left" vertical="center"/>
    </xf>
    <xf numFmtId="0" fontId="0" fillId="2" borderId="9" xfId="0" applyFill="1" applyBorder="1" applyAlignment="1">
      <alignment horizontal="left" vertical="center"/>
    </xf>
    <xf numFmtId="0" fontId="27" fillId="5" borderId="7" xfId="0" applyFont="1" applyFill="1" applyBorder="1" applyAlignment="1">
      <alignment horizontal="center" vertical="center" wrapText="1"/>
    </xf>
    <xf numFmtId="0" fontId="39" fillId="5" borderId="7" xfId="0" applyFont="1" applyFill="1" applyBorder="1" applyAlignment="1">
      <alignment horizontal="center" vertical="center" wrapText="1"/>
    </xf>
    <xf numFmtId="0" fontId="39" fillId="5" borderId="22" xfId="0" applyFont="1" applyFill="1" applyBorder="1" applyAlignment="1">
      <alignment horizontal="center" vertical="center" wrapText="1"/>
    </xf>
    <xf numFmtId="0" fontId="63" fillId="0" borderId="0" xfId="0" applyFont="1">
      <alignment vertical="center"/>
    </xf>
    <xf numFmtId="0" fontId="7" fillId="0" borderId="0" xfId="0" applyFont="1" applyAlignment="1">
      <alignment horizontal="left"/>
    </xf>
    <xf numFmtId="0" fontId="5" fillId="0" borderId="0" xfId="0" applyFont="1" applyAlignment="1">
      <alignment horizontal="right" vertical="center"/>
    </xf>
    <xf numFmtId="0" fontId="56" fillId="0" borderId="0" xfId="0" applyFont="1">
      <alignment vertical="center"/>
    </xf>
    <xf numFmtId="0" fontId="24" fillId="0" borderId="3" xfId="0" applyFont="1" applyBorder="1">
      <alignment vertical="center"/>
    </xf>
    <xf numFmtId="188" fontId="20" fillId="0" borderId="0" xfId="0" applyNumberFormat="1" applyFont="1" applyAlignment="1">
      <alignment horizontal="center" vertical="center"/>
    </xf>
    <xf numFmtId="0" fontId="20" fillId="0" borderId="0" xfId="0" applyFont="1" applyAlignment="1">
      <alignment horizontal="left" vertical="center"/>
    </xf>
    <xf numFmtId="0" fontId="75" fillId="0" borderId="0" xfId="0" applyFont="1" applyAlignment="1">
      <alignment horizontal="center" vertical="center"/>
    </xf>
    <xf numFmtId="0" fontId="43" fillId="0" borderId="0" xfId="0" applyFont="1">
      <alignment vertical="center"/>
    </xf>
    <xf numFmtId="0" fontId="76" fillId="0" borderId="3" xfId="0" applyFont="1" applyBorder="1">
      <alignment vertical="center"/>
    </xf>
    <xf numFmtId="0" fontId="64" fillId="0" borderId="0" xfId="0" applyFont="1">
      <alignment vertical="center"/>
    </xf>
    <xf numFmtId="0" fontId="77" fillId="0" borderId="0" xfId="0" applyFont="1" applyAlignment="1">
      <alignment horizontal="left" vertical="center" wrapText="1"/>
    </xf>
    <xf numFmtId="0" fontId="24" fillId="0" borderId="0" xfId="0" applyFont="1" applyAlignment="1">
      <alignment horizontal="right" vertical="center"/>
    </xf>
    <xf numFmtId="0" fontId="56" fillId="0" borderId="0" xfId="0" applyFont="1" applyAlignment="1">
      <alignment horizontal="left" vertical="center"/>
    </xf>
    <xf numFmtId="0" fontId="78" fillId="0" borderId="0" xfId="0" applyFont="1">
      <alignment vertical="center"/>
    </xf>
    <xf numFmtId="0" fontId="5" fillId="0" borderId="0" xfId="0" applyFont="1">
      <alignment vertical="center"/>
    </xf>
    <xf numFmtId="2" fontId="24" fillId="0" borderId="0" xfId="0" applyNumberFormat="1" applyFont="1" applyAlignment="1">
      <alignment horizontal="center" vertical="center"/>
    </xf>
    <xf numFmtId="0" fontId="12" fillId="2" borderId="8" xfId="8" applyFont="1" applyFill="1" applyBorder="1">
      <alignment vertical="center"/>
    </xf>
    <xf numFmtId="0" fontId="12" fillId="2" borderId="2" xfId="8" applyFont="1" applyFill="1" applyBorder="1">
      <alignment vertical="center"/>
    </xf>
    <xf numFmtId="0" fontId="12" fillId="2" borderId="9" xfId="8" applyFont="1" applyFill="1" applyBorder="1">
      <alignment vertical="center"/>
    </xf>
    <xf numFmtId="0" fontId="12" fillId="2" borderId="7" xfId="8" applyFont="1" applyFill="1" applyBorder="1">
      <alignment vertical="center"/>
    </xf>
    <xf numFmtId="0" fontId="69" fillId="2" borderId="7" xfId="8" applyFont="1" applyFill="1" applyBorder="1">
      <alignment vertical="center"/>
    </xf>
    <xf numFmtId="0" fontId="12" fillId="2" borderId="22" xfId="8" applyFont="1" applyFill="1" applyBorder="1" applyAlignment="1">
      <alignment vertical="top"/>
    </xf>
    <xf numFmtId="0" fontId="12" fillId="2" borderId="10" xfId="8" applyFont="1" applyFill="1" applyBorder="1" applyAlignment="1">
      <alignment vertical="top"/>
    </xf>
    <xf numFmtId="0" fontId="12" fillId="2" borderId="11" xfId="8" applyFont="1" applyFill="1" applyBorder="1" applyAlignment="1">
      <alignment vertical="top"/>
    </xf>
    <xf numFmtId="0" fontId="46" fillId="2" borderId="0" xfId="0" applyFont="1" applyFill="1">
      <alignment vertical="center"/>
    </xf>
    <xf numFmtId="0" fontId="47" fillId="2" borderId="0" xfId="0" applyFont="1" applyFill="1">
      <alignment vertical="center"/>
    </xf>
    <xf numFmtId="0" fontId="70" fillId="2" borderId="0" xfId="0" applyFont="1" applyFill="1" applyAlignment="1">
      <alignment horizontal="left" vertical="center" indent="2"/>
    </xf>
    <xf numFmtId="0" fontId="71" fillId="2" borderId="0" xfId="0" applyFont="1" applyFill="1">
      <alignment vertical="center"/>
    </xf>
    <xf numFmtId="0" fontId="50" fillId="2" borderId="0" xfId="0" applyFont="1" applyFill="1" applyAlignment="1">
      <alignment horizontal="left" vertical="center" indent="2"/>
    </xf>
    <xf numFmtId="184" fontId="12" fillId="2" borderId="7" xfId="8" applyNumberFormat="1" applyFont="1" applyFill="1" applyBorder="1">
      <alignment vertical="center"/>
    </xf>
    <xf numFmtId="0" fontId="51" fillId="2" borderId="0" xfId="0" applyFont="1" applyFill="1">
      <alignment vertical="center"/>
    </xf>
    <xf numFmtId="0" fontId="58" fillId="2" borderId="0" xfId="0" applyFont="1" applyFill="1">
      <alignment vertical="center"/>
    </xf>
    <xf numFmtId="0" fontId="83" fillId="0" borderId="0" xfId="0" applyFont="1">
      <alignment vertical="center"/>
    </xf>
    <xf numFmtId="0" fontId="76" fillId="0" borderId="0" xfId="0" applyFont="1" applyAlignment="1"/>
    <xf numFmtId="38" fontId="5" fillId="0" borderId="0" xfId="10" applyFont="1" applyFill="1" applyBorder="1"/>
    <xf numFmtId="191" fontId="5" fillId="0" borderId="0" xfId="10" applyNumberFormat="1" applyFont="1" applyFill="1" applyBorder="1"/>
    <xf numFmtId="191" fontId="5" fillId="0" borderId="0" xfId="1" applyNumberFormat="1" applyFont="1" applyFill="1" applyBorder="1" applyAlignment="1"/>
    <xf numFmtId="0" fontId="85" fillId="2" borderId="0" xfId="0" applyFont="1" applyFill="1" applyAlignment="1">
      <alignment horizontal="center"/>
    </xf>
    <xf numFmtId="176" fontId="24" fillId="2" borderId="0" xfId="0" applyNumberFormat="1" applyFont="1" applyFill="1" applyAlignment="1">
      <alignment horizontal="right" vertical="center" indent="1"/>
    </xf>
    <xf numFmtId="176" fontId="24" fillId="2" borderId="3" xfId="0" applyNumberFormat="1" applyFont="1" applyFill="1" applyBorder="1" applyAlignment="1">
      <alignment horizontal="right" vertical="center" indent="1"/>
    </xf>
    <xf numFmtId="188" fontId="59" fillId="0" borderId="0" xfId="0" applyNumberFormat="1" applyFont="1" applyAlignment="1">
      <alignment horizontal="center" vertical="center"/>
    </xf>
    <xf numFmtId="0" fontId="60" fillId="0" borderId="0" xfId="0" applyFont="1">
      <alignment vertical="center"/>
    </xf>
    <xf numFmtId="3" fontId="26" fillId="0" borderId="7" xfId="0" applyNumberFormat="1" applyFont="1" applyBorder="1" applyAlignment="1">
      <alignment horizontal="center" vertical="center" wrapText="1"/>
    </xf>
    <xf numFmtId="0" fontId="12" fillId="2" borderId="11" xfId="8" applyFont="1" applyFill="1" applyBorder="1">
      <alignment vertical="center"/>
    </xf>
    <xf numFmtId="192" fontId="12" fillId="2" borderId="7" xfId="8" applyNumberFormat="1" applyFont="1" applyFill="1" applyBorder="1">
      <alignment vertical="center"/>
    </xf>
    <xf numFmtId="192" fontId="69" fillId="2" borderId="7" xfId="8" applyNumberFormat="1" applyFont="1" applyFill="1" applyBorder="1">
      <alignment vertical="center"/>
    </xf>
    <xf numFmtId="192" fontId="12" fillId="2" borderId="7" xfId="0" applyNumberFormat="1" applyFont="1" applyFill="1" applyBorder="1">
      <alignment vertical="center"/>
    </xf>
    <xf numFmtId="0" fontId="12" fillId="2" borderId="9" xfId="0" applyFont="1" applyFill="1" applyBorder="1">
      <alignment vertical="center"/>
    </xf>
    <xf numFmtId="0" fontId="12" fillId="0" borderId="7" xfId="0" applyFont="1" applyBorder="1" applyAlignment="1">
      <alignment horizontal="center" vertical="center"/>
    </xf>
    <xf numFmtId="55" fontId="26" fillId="0" borderId="7" xfId="0" applyNumberFormat="1" applyFont="1" applyBorder="1" applyAlignment="1">
      <alignment horizontal="center" vertical="center" wrapText="1"/>
    </xf>
    <xf numFmtId="0" fontId="12" fillId="0" borderId="7" xfId="0" applyFont="1" applyBorder="1" applyAlignment="1">
      <alignment vertical="center" wrapText="1"/>
    </xf>
    <xf numFmtId="0" fontId="26" fillId="0" borderId="7" xfId="0" applyFont="1" applyBorder="1">
      <alignment vertical="center"/>
    </xf>
    <xf numFmtId="0" fontId="13" fillId="5" borderId="7" xfId="0" applyFont="1" applyFill="1" applyBorder="1" applyAlignment="1">
      <alignment horizontal="center" vertical="center" wrapText="1"/>
    </xf>
    <xf numFmtId="0" fontId="28" fillId="3" borderId="22" xfId="0" applyFont="1" applyFill="1" applyBorder="1" applyAlignment="1">
      <alignment horizontal="center" vertical="center"/>
    </xf>
    <xf numFmtId="0" fontId="28" fillId="5" borderId="22" xfId="0" applyFont="1" applyFill="1" applyBorder="1" applyAlignment="1">
      <alignment horizontal="center" vertical="center" wrapText="1"/>
    </xf>
    <xf numFmtId="9" fontId="28" fillId="5" borderId="22" xfId="0" applyNumberFormat="1" applyFont="1" applyFill="1" applyBorder="1" applyAlignment="1">
      <alignment horizontal="center" vertical="center" wrapText="1"/>
    </xf>
    <xf numFmtId="0" fontId="11" fillId="2" borderId="0" xfId="2" applyFont="1" applyFill="1"/>
    <xf numFmtId="38" fontId="7" fillId="2" borderId="2" xfId="1" applyFont="1" applyFill="1" applyBorder="1" applyAlignment="1">
      <alignment vertical="center"/>
    </xf>
    <xf numFmtId="38" fontId="7" fillId="2" borderId="0" xfId="1" applyFont="1" applyFill="1" applyAlignment="1">
      <alignment vertical="center"/>
    </xf>
    <xf numFmtId="38" fontId="15" fillId="2" borderId="0" xfId="1" applyFont="1" applyFill="1" applyAlignment="1">
      <alignment vertical="center"/>
    </xf>
    <xf numFmtId="38" fontId="15" fillId="2" borderId="2" xfId="1" applyFont="1" applyFill="1" applyBorder="1" applyAlignment="1">
      <alignment vertical="center"/>
    </xf>
    <xf numFmtId="184" fontId="7" fillId="2" borderId="0" xfId="1" applyNumberFormat="1" applyFont="1" applyFill="1" applyAlignment="1">
      <alignment vertical="center"/>
    </xf>
    <xf numFmtId="188" fontId="60" fillId="0" borderId="7" xfId="0" applyNumberFormat="1" applyFont="1" applyBorder="1">
      <alignment vertical="center"/>
    </xf>
    <xf numFmtId="0" fontId="92" fillId="5" borderId="7" xfId="0" applyFont="1" applyFill="1" applyBorder="1" applyAlignment="1">
      <alignment horizontal="center" vertical="center" wrapText="1"/>
    </xf>
    <xf numFmtId="188" fontId="27" fillId="4" borderId="7" xfId="0" applyNumberFormat="1" applyFont="1" applyFill="1" applyBorder="1" applyAlignment="1">
      <alignment horizontal="center" vertical="center"/>
    </xf>
    <xf numFmtId="2" fontId="27" fillId="4" borderId="7" xfId="0" applyNumberFormat="1" applyFont="1" applyFill="1" applyBorder="1" applyAlignment="1">
      <alignment horizontal="center" vertical="center"/>
    </xf>
    <xf numFmtId="0" fontId="12" fillId="0" borderId="7" xfId="0" applyFont="1" applyBorder="1">
      <alignment vertical="center"/>
    </xf>
    <xf numFmtId="0" fontId="12" fillId="5" borderId="7" xfId="0" applyFont="1" applyFill="1" applyBorder="1" applyAlignment="1">
      <alignment horizontal="center" vertical="center"/>
    </xf>
    <xf numFmtId="188" fontId="12" fillId="0" borderId="7" xfId="0" applyNumberFormat="1" applyFont="1" applyBorder="1">
      <alignment vertical="center"/>
    </xf>
    <xf numFmtId="188" fontId="50" fillId="0" borderId="7" xfId="0" applyNumberFormat="1" applyFont="1" applyBorder="1">
      <alignment vertical="center"/>
    </xf>
    <xf numFmtId="0" fontId="93" fillId="0" borderId="7" xfId="0" applyFont="1" applyBorder="1">
      <alignment vertical="center"/>
    </xf>
    <xf numFmtId="193" fontId="7" fillId="2" borderId="2" xfId="1" applyNumberFormat="1" applyFont="1" applyFill="1" applyBorder="1" applyAlignment="1">
      <alignment vertical="center"/>
    </xf>
    <xf numFmtId="0" fontId="95" fillId="7" borderId="7" xfId="0" applyFont="1" applyFill="1" applyBorder="1" applyAlignment="1">
      <alignment horizontal="left" vertical="center"/>
    </xf>
    <xf numFmtId="0" fontId="96" fillId="7" borderId="7" xfId="0" applyFont="1" applyFill="1" applyBorder="1" applyAlignment="1">
      <alignment horizontal="center" vertical="center"/>
    </xf>
    <xf numFmtId="186" fontId="96" fillId="0" borderId="7" xfId="0" applyNumberFormat="1" applyFont="1" applyBorder="1" applyAlignment="1">
      <alignment horizontal="right" vertical="center"/>
    </xf>
    <xf numFmtId="0" fontId="95" fillId="8" borderId="7" xfId="0" applyFont="1" applyFill="1" applyBorder="1" applyAlignment="1">
      <alignment horizontal="left" vertical="center"/>
    </xf>
    <xf numFmtId="0" fontId="96" fillId="8" borderId="7" xfId="0" applyFont="1" applyFill="1" applyBorder="1" applyAlignment="1">
      <alignment horizontal="center" vertical="center"/>
    </xf>
    <xf numFmtId="186" fontId="0" fillId="0" borderId="0" xfId="0" applyNumberFormat="1">
      <alignment vertical="center"/>
    </xf>
    <xf numFmtId="0" fontId="39" fillId="0" borderId="3" xfId="0" applyFont="1" applyBorder="1" applyAlignment="1">
      <alignment horizontal="left" vertical="center"/>
    </xf>
    <xf numFmtId="38" fontId="96" fillId="0" borderId="7" xfId="1" applyFont="1" applyBorder="1" applyAlignment="1">
      <alignment horizontal="right" vertical="center"/>
    </xf>
    <xf numFmtId="0" fontId="95" fillId="7" borderId="7" xfId="0" applyFont="1" applyFill="1" applyBorder="1" applyAlignment="1">
      <alignment horizontal="center" vertical="center"/>
    </xf>
    <xf numFmtId="1" fontId="96" fillId="0" borderId="7" xfId="0" applyNumberFormat="1" applyFont="1" applyBorder="1" applyAlignment="1">
      <alignment horizontal="right" vertical="center"/>
    </xf>
    <xf numFmtId="0" fontId="100" fillId="2" borderId="1" xfId="9" applyFont="1" applyFill="1" applyBorder="1">
      <alignment vertical="center"/>
    </xf>
    <xf numFmtId="0" fontId="101" fillId="2" borderId="2" xfId="9" applyFont="1" applyFill="1" applyBorder="1" applyAlignment="1">
      <alignment horizontal="center" vertical="center"/>
    </xf>
    <xf numFmtId="0" fontId="100" fillId="2" borderId="2" xfId="9" applyFont="1" applyFill="1" applyBorder="1">
      <alignment vertical="center"/>
    </xf>
    <xf numFmtId="0" fontId="68" fillId="2" borderId="3" xfId="9" applyFont="1" applyFill="1" applyBorder="1" applyAlignment="1">
      <alignment horizontal="center" vertical="center"/>
    </xf>
    <xf numFmtId="0" fontId="102" fillId="2" borderId="0" xfId="9" quotePrefix="1" applyFont="1" applyFill="1" applyAlignment="1">
      <alignment horizontal="right" vertical="center"/>
    </xf>
    <xf numFmtId="189" fontId="68" fillId="2" borderId="0" xfId="9" applyNumberFormat="1" applyFont="1" applyFill="1" applyAlignment="1">
      <alignment horizontal="right" vertical="center"/>
    </xf>
    <xf numFmtId="0" fontId="1" fillId="2" borderId="0" xfId="9" applyFill="1">
      <alignment vertical="center"/>
    </xf>
    <xf numFmtId="2" fontId="68" fillId="2" borderId="0" xfId="9" applyNumberFormat="1" applyFont="1" applyFill="1" applyAlignment="1">
      <alignment horizontal="right" vertical="center"/>
    </xf>
    <xf numFmtId="0" fontId="1" fillId="2" borderId="3" xfId="9" applyFill="1" applyBorder="1">
      <alignment vertical="center"/>
    </xf>
    <xf numFmtId="0" fontId="1" fillId="2" borderId="3" xfId="9" applyFill="1" applyBorder="1" applyAlignment="1">
      <alignment horizontal="center" vertical="center"/>
    </xf>
    <xf numFmtId="2" fontId="68" fillId="2" borderId="3" xfId="9" applyNumberFormat="1" applyFont="1" applyFill="1" applyBorder="1" applyAlignment="1">
      <alignment horizontal="right" vertical="center"/>
    </xf>
    <xf numFmtId="189" fontId="68" fillId="2" borderId="3" xfId="9" applyNumberFormat="1" applyFont="1" applyFill="1" applyBorder="1" applyAlignment="1">
      <alignment horizontal="right" vertical="center"/>
    </xf>
    <xf numFmtId="0" fontId="36" fillId="2" borderId="0" xfId="9" applyFont="1" applyFill="1" applyAlignment="1">
      <alignment horizontal="center" vertical="center"/>
    </xf>
    <xf numFmtId="0" fontId="102" fillId="2" borderId="3" xfId="9" quotePrefix="1" applyFont="1" applyFill="1" applyBorder="1" applyAlignment="1">
      <alignment horizontal="right" vertical="center"/>
    </xf>
    <xf numFmtId="189" fontId="0" fillId="0" borderId="0" xfId="0" applyNumberFormat="1">
      <alignment vertical="center"/>
    </xf>
    <xf numFmtId="0" fontId="103" fillId="2" borderId="2" xfId="9" applyFont="1" applyFill="1" applyBorder="1">
      <alignment vertical="center"/>
    </xf>
    <xf numFmtId="0" fontId="102" fillId="2" borderId="2" xfId="9" applyFont="1" applyFill="1" applyBorder="1" applyAlignment="1">
      <alignment vertical="center" wrapText="1"/>
    </xf>
    <xf numFmtId="194" fontId="59" fillId="2" borderId="0" xfId="9" applyNumberFormat="1" applyFont="1" applyFill="1">
      <alignment vertical="center"/>
    </xf>
    <xf numFmtId="0" fontId="36" fillId="2" borderId="3" xfId="9" applyFont="1" applyFill="1" applyBorder="1" applyAlignment="1">
      <alignment horizontal="center" vertical="center"/>
    </xf>
    <xf numFmtId="194" fontId="59" fillId="2" borderId="3" xfId="9" applyNumberFormat="1" applyFont="1" applyFill="1" applyBorder="1">
      <alignment vertical="center"/>
    </xf>
    <xf numFmtId="0" fontId="19" fillId="0" borderId="0" xfId="6" applyFont="1" applyAlignment="1">
      <alignment horizontal="center" vertical="center"/>
    </xf>
    <xf numFmtId="0" fontId="19" fillId="0" borderId="1" xfId="4" applyFont="1" applyBorder="1">
      <alignment vertical="center"/>
    </xf>
    <xf numFmtId="0" fontId="19" fillId="0" borderId="3" xfId="4" applyFont="1" applyBorder="1" applyAlignment="1">
      <alignment horizontal="center" vertical="center"/>
    </xf>
    <xf numFmtId="0" fontId="19" fillId="0" borderId="3" xfId="4" applyFont="1" applyBorder="1" applyAlignment="1">
      <alignment horizontal="right" vertical="center"/>
    </xf>
    <xf numFmtId="0" fontId="19" fillId="0" borderId="3" xfId="4" applyFont="1" applyBorder="1">
      <alignment vertical="center"/>
    </xf>
    <xf numFmtId="0" fontId="19" fillId="0" borderId="2" xfId="4" applyFont="1" applyBorder="1" applyAlignment="1">
      <alignment horizontal="right" vertical="center"/>
    </xf>
    <xf numFmtId="0" fontId="19" fillId="0" borderId="0" xfId="6" applyFont="1" applyAlignment="1">
      <alignment horizontal="center" vertical="center" shrinkToFit="1"/>
    </xf>
    <xf numFmtId="0" fontId="19" fillId="0" borderId="1" xfId="6" applyFont="1" applyBorder="1" applyAlignment="1">
      <alignment horizontal="center" vertical="center" shrinkToFit="1"/>
    </xf>
    <xf numFmtId="0" fontId="19" fillId="0" borderId="0" xfId="6" applyFont="1" applyAlignment="1">
      <alignment horizontal="center" vertical="center" wrapText="1"/>
    </xf>
    <xf numFmtId="0" fontId="104" fillId="0" borderId="3" xfId="6" applyFont="1" applyBorder="1" applyAlignment="1">
      <alignment horizontal="center"/>
    </xf>
    <xf numFmtId="0" fontId="19" fillId="0" borderId="1" xfId="6" applyFont="1" applyBorder="1" applyAlignment="1">
      <alignment horizontal="center" vertical="center" wrapText="1"/>
    </xf>
    <xf numFmtId="0" fontId="19" fillId="0" borderId="0" xfId="6" applyFont="1" applyAlignment="1">
      <alignment horizontal="right" vertical="center" wrapText="1"/>
    </xf>
    <xf numFmtId="0" fontId="104" fillId="0" borderId="3" xfId="6" applyFont="1" applyBorder="1" applyAlignment="1">
      <alignment horizontal="right"/>
    </xf>
    <xf numFmtId="0" fontId="6" fillId="0" borderId="0" xfId="6" applyFont="1"/>
    <xf numFmtId="188" fontId="12" fillId="2" borderId="7" xfId="8" applyNumberFormat="1" applyFont="1" applyFill="1" applyBorder="1">
      <alignment vertical="center"/>
    </xf>
    <xf numFmtId="0" fontId="43" fillId="2" borderId="3" xfId="0" applyFont="1" applyFill="1" applyBorder="1">
      <alignment vertical="center"/>
    </xf>
    <xf numFmtId="0" fontId="24" fillId="2" borderId="3" xfId="0" applyFont="1" applyFill="1" applyBorder="1">
      <alignment vertical="center"/>
    </xf>
    <xf numFmtId="0" fontId="20" fillId="2" borderId="3" xfId="0" applyFont="1" applyFill="1" applyBorder="1">
      <alignment vertical="center"/>
    </xf>
    <xf numFmtId="0" fontId="20" fillId="2" borderId="3" xfId="0" applyFont="1" applyFill="1" applyBorder="1" applyAlignment="1">
      <alignment horizontal="center" vertical="center"/>
    </xf>
    <xf numFmtId="0" fontId="20" fillId="2" borderId="0" xfId="0" applyFont="1" applyFill="1">
      <alignment vertical="center"/>
    </xf>
    <xf numFmtId="0" fontId="20" fillId="2" borderId="0" xfId="0" applyFont="1" applyFill="1" applyAlignment="1">
      <alignment horizontal="center" vertical="center"/>
    </xf>
    <xf numFmtId="0" fontId="9" fillId="2" borderId="0" xfId="0" applyFont="1" applyFill="1" applyAlignment="1">
      <alignment horizontal="center" vertical="center"/>
    </xf>
    <xf numFmtId="188" fontId="20" fillId="2" borderId="3" xfId="0" applyNumberFormat="1" applyFont="1" applyFill="1" applyBorder="1" applyAlignment="1">
      <alignment horizontal="center" vertical="center"/>
    </xf>
    <xf numFmtId="0" fontId="20" fillId="2" borderId="0" xfId="0" applyFont="1" applyFill="1" applyAlignment="1">
      <alignment horizontal="center" vertical="center" wrapText="1"/>
    </xf>
    <xf numFmtId="0" fontId="9" fillId="2" borderId="0" xfId="0" applyFont="1" applyFill="1" applyAlignment="1">
      <alignment horizontal="center" vertical="center" wrapText="1"/>
    </xf>
    <xf numFmtId="0" fontId="21" fillId="2" borderId="0" xfId="0" applyFont="1" applyFill="1" applyAlignment="1">
      <alignment horizontal="center" vertical="center" wrapText="1"/>
    </xf>
    <xf numFmtId="0" fontId="21" fillId="2" borderId="0" xfId="0" applyFont="1" applyFill="1">
      <alignment vertical="center"/>
    </xf>
    <xf numFmtId="0" fontId="72"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73" fillId="2" borderId="1" xfId="0" applyFont="1" applyFill="1" applyBorder="1" applyAlignment="1">
      <alignment horizontal="center" vertical="center" wrapText="1"/>
    </xf>
    <xf numFmtId="0" fontId="20" fillId="2" borderId="2" xfId="0" applyFont="1" applyFill="1" applyBorder="1">
      <alignment vertical="center"/>
    </xf>
    <xf numFmtId="0" fontId="20" fillId="2" borderId="2" xfId="0" applyFont="1" applyFill="1" applyBorder="1" applyAlignment="1">
      <alignment horizontal="center" vertical="center"/>
    </xf>
    <xf numFmtId="188" fontId="24" fillId="2" borderId="0" xfId="0" applyNumberFormat="1" applyFont="1" applyFill="1">
      <alignment vertical="center"/>
    </xf>
    <xf numFmtId="188" fontId="24" fillId="2" borderId="2" xfId="0" applyNumberFormat="1" applyFont="1" applyFill="1" applyBorder="1">
      <alignment vertical="center"/>
    </xf>
    <xf numFmtId="188" fontId="20" fillId="2" borderId="0" xfId="0" applyNumberFormat="1" applyFont="1" applyFill="1" applyAlignment="1">
      <alignment horizontal="center" vertical="center"/>
    </xf>
    <xf numFmtId="0" fontId="24" fillId="2" borderId="2" xfId="0" applyFont="1" applyFill="1" applyBorder="1">
      <alignment vertical="center"/>
    </xf>
    <xf numFmtId="0" fontId="20" fillId="2" borderId="3" xfId="0" applyFont="1" applyFill="1" applyBorder="1" applyAlignment="1">
      <alignment horizontal="left" vertical="center"/>
    </xf>
    <xf numFmtId="0" fontId="20" fillId="2" borderId="0" xfId="0" applyFont="1" applyFill="1" applyAlignment="1">
      <alignment horizontal="left" vertical="center"/>
    </xf>
    <xf numFmtId="0" fontId="75" fillId="2" borderId="0" xfId="0" applyFont="1" applyFill="1" applyAlignment="1">
      <alignment horizontal="center" vertical="center"/>
    </xf>
    <xf numFmtId="0" fontId="61" fillId="2" borderId="0" xfId="0" applyFont="1" applyFill="1">
      <alignment vertical="center"/>
    </xf>
    <xf numFmtId="2" fontId="24" fillId="2" borderId="0" xfId="0" applyNumberFormat="1" applyFont="1" applyFill="1">
      <alignment vertical="center"/>
    </xf>
    <xf numFmtId="2" fontId="24" fillId="2" borderId="3" xfId="0" applyNumberFormat="1" applyFont="1" applyFill="1" applyBorder="1">
      <alignment vertical="center"/>
    </xf>
    <xf numFmtId="0" fontId="20" fillId="2" borderId="2" xfId="0" applyFont="1" applyFill="1" applyBorder="1" applyAlignment="1">
      <alignment horizontal="right" vertical="center"/>
    </xf>
    <xf numFmtId="38" fontId="20" fillId="2" borderId="0" xfId="1" applyFont="1" applyFill="1" applyAlignment="1">
      <alignment vertical="center"/>
    </xf>
    <xf numFmtId="38" fontId="20" fillId="2" borderId="0" xfId="1" applyFont="1" applyFill="1" applyBorder="1" applyAlignment="1">
      <alignment vertical="center"/>
    </xf>
    <xf numFmtId="38" fontId="20" fillId="2" borderId="3" xfId="1" applyFont="1" applyFill="1" applyBorder="1" applyAlignment="1">
      <alignment vertical="center"/>
    </xf>
    <xf numFmtId="0" fontId="63" fillId="2" borderId="0" xfId="0" applyFont="1" applyFill="1" applyAlignment="1"/>
    <xf numFmtId="0" fontId="57" fillId="2" borderId="0" xfId="0" applyFont="1" applyFill="1">
      <alignment vertical="center"/>
    </xf>
    <xf numFmtId="0" fontId="33"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6" fillId="2" borderId="0" xfId="0" applyFont="1" applyFill="1">
      <alignment vertical="center"/>
    </xf>
    <xf numFmtId="0" fontId="82" fillId="2" borderId="2" xfId="0" applyFont="1" applyFill="1" applyBorder="1" applyAlignment="1">
      <alignment horizontal="center" vertical="center"/>
    </xf>
    <xf numFmtId="0" fontId="64" fillId="2" borderId="0" xfId="0" applyFont="1" applyFill="1">
      <alignment vertical="center"/>
    </xf>
    <xf numFmtId="0" fontId="5" fillId="2" borderId="1" xfId="6" applyFont="1" applyFill="1" applyBorder="1" applyAlignment="1">
      <alignment horizontal="right" vertical="center"/>
    </xf>
    <xf numFmtId="0" fontId="5" fillId="2" borderId="2" xfId="6" applyFont="1" applyFill="1" applyBorder="1" applyAlignment="1">
      <alignment horizontal="center" vertical="center"/>
    </xf>
    <xf numFmtId="0" fontId="33" fillId="2" borderId="2" xfId="6" applyFill="1" applyBorder="1" applyAlignment="1">
      <alignment horizontal="right" vertical="center"/>
    </xf>
    <xf numFmtId="0" fontId="5" fillId="2" borderId="3" xfId="6" applyFont="1" applyFill="1" applyBorder="1" applyAlignment="1">
      <alignment horizontal="right" vertical="center"/>
    </xf>
    <xf numFmtId="0" fontId="5" fillId="2" borderId="2" xfId="6" applyFont="1" applyFill="1" applyBorder="1" applyAlignment="1">
      <alignment horizontal="right" vertical="center"/>
    </xf>
    <xf numFmtId="0" fontId="5" fillId="2" borderId="0" xfId="6" applyFont="1" applyFill="1" applyAlignment="1">
      <alignment horizontal="center"/>
    </xf>
    <xf numFmtId="38" fontId="5" fillId="2" borderId="0" xfId="10" applyFont="1" applyFill="1"/>
    <xf numFmtId="0" fontId="5" fillId="2" borderId="3" xfId="6" applyFont="1" applyFill="1" applyBorder="1" applyAlignment="1">
      <alignment horizontal="center"/>
    </xf>
    <xf numFmtId="38" fontId="5" fillId="2" borderId="3" xfId="10" applyFont="1" applyFill="1" applyBorder="1"/>
    <xf numFmtId="38" fontId="5" fillId="2" borderId="3" xfId="10" quotePrefix="1" applyFont="1" applyFill="1" applyBorder="1" applyAlignment="1">
      <alignment horizontal="right"/>
    </xf>
    <xf numFmtId="0" fontId="33" fillId="2" borderId="0" xfId="6" applyFill="1"/>
    <xf numFmtId="38" fontId="5" fillId="2" borderId="0" xfId="10" applyFont="1" applyFill="1" applyAlignment="1">
      <alignment horizontal="right"/>
    </xf>
    <xf numFmtId="38" fontId="5" fillId="2" borderId="1" xfId="10" applyFont="1" applyFill="1" applyBorder="1" applyAlignment="1">
      <alignment horizontal="right"/>
    </xf>
    <xf numFmtId="38" fontId="5" fillId="2" borderId="0" xfId="1" applyFont="1" applyFill="1" applyAlignment="1"/>
    <xf numFmtId="38" fontId="5" fillId="2" borderId="3" xfId="1" applyFont="1" applyFill="1" applyBorder="1" applyAlignment="1"/>
    <xf numFmtId="0" fontId="61" fillId="2" borderId="3" xfId="0" applyFont="1" applyFill="1" applyBorder="1">
      <alignment vertical="center"/>
    </xf>
    <xf numFmtId="0" fontId="5" fillId="2" borderId="1" xfId="0" applyFont="1" applyFill="1" applyBorder="1" applyAlignment="1">
      <alignment horizontal="right" vertical="center"/>
    </xf>
    <xf numFmtId="0" fontId="5" fillId="2" borderId="3" xfId="0" applyFont="1" applyFill="1" applyBorder="1" applyAlignment="1">
      <alignment horizontal="right" vertical="center"/>
    </xf>
    <xf numFmtId="191" fontId="5" fillId="2" borderId="0" xfId="10" applyNumberFormat="1" applyFont="1" applyFill="1"/>
    <xf numFmtId="0" fontId="5" fillId="2" borderId="3" xfId="0" applyFont="1" applyFill="1" applyBorder="1" applyAlignment="1">
      <alignment horizontal="center"/>
    </xf>
    <xf numFmtId="191" fontId="5" fillId="2" borderId="3" xfId="10" applyNumberFormat="1" applyFont="1" applyFill="1" applyBorder="1"/>
    <xf numFmtId="0" fontId="7" fillId="2" borderId="2" xfId="0" applyFont="1" applyFill="1" applyBorder="1" applyAlignment="1">
      <alignment horizontal="center"/>
    </xf>
    <xf numFmtId="38" fontId="5" fillId="2" borderId="2" xfId="1" applyFont="1" applyFill="1" applyBorder="1" applyAlignment="1"/>
    <xf numFmtId="0" fontId="5" fillId="2" borderId="2" xfId="0" applyFont="1" applyFill="1" applyBorder="1" applyAlignment="1">
      <alignment horizontal="right" vertical="center"/>
    </xf>
    <xf numFmtId="0" fontId="5" fillId="2" borderId="0" xfId="0" applyFont="1" applyFill="1" applyAlignment="1">
      <alignment horizontal="right" vertical="center"/>
    </xf>
    <xf numFmtId="191" fontId="5" fillId="2" borderId="0" xfId="1" applyNumberFormat="1" applyFont="1" applyFill="1" applyAlignment="1"/>
    <xf numFmtId="38" fontId="5" fillId="2" borderId="0" xfId="1" applyFont="1" applyFill="1" applyBorder="1" applyAlignment="1"/>
    <xf numFmtId="191" fontId="5" fillId="2" borderId="3" xfId="1" applyNumberFormat="1" applyFont="1" applyFill="1" applyBorder="1" applyAlignment="1"/>
    <xf numFmtId="191" fontId="5" fillId="2" borderId="0" xfId="1" applyNumberFormat="1" applyFont="1" applyFill="1" applyBorder="1" applyAlignment="1"/>
    <xf numFmtId="0" fontId="24" fillId="2" borderId="2" xfId="0" applyFont="1" applyFill="1" applyBorder="1" applyAlignment="1">
      <alignment horizontal="center" vertical="center"/>
    </xf>
    <xf numFmtId="186" fontId="24" fillId="2" borderId="0" xfId="0" applyNumberFormat="1" applyFont="1" applyFill="1" applyAlignment="1">
      <alignment horizontal="center" vertical="center"/>
    </xf>
    <xf numFmtId="186" fontId="24" fillId="2" borderId="2" xfId="0" applyNumberFormat="1" applyFont="1" applyFill="1" applyBorder="1" applyAlignment="1">
      <alignment horizontal="center" vertical="center"/>
    </xf>
    <xf numFmtId="186" fontId="24" fillId="2" borderId="0" xfId="0" applyNumberFormat="1" applyFont="1" applyFill="1">
      <alignment vertical="center"/>
    </xf>
    <xf numFmtId="187" fontId="24" fillId="2" borderId="0" xfId="0" applyNumberFormat="1" applyFont="1" applyFill="1">
      <alignment vertical="center"/>
    </xf>
    <xf numFmtId="186" fontId="24" fillId="2" borderId="3" xfId="0" applyNumberFormat="1" applyFont="1" applyFill="1" applyBorder="1" applyAlignment="1">
      <alignment horizontal="center" vertical="center"/>
    </xf>
    <xf numFmtId="187" fontId="24" fillId="2" borderId="3" xfId="0" applyNumberFormat="1" applyFont="1" applyFill="1" applyBorder="1" applyAlignment="1">
      <alignment horizontal="center" vertical="center"/>
    </xf>
    <xf numFmtId="0" fontId="80" fillId="2" borderId="3" xfId="0" applyFont="1" applyFill="1" applyBorder="1" applyAlignment="1">
      <alignment horizontal="left" vertical="center"/>
    </xf>
    <xf numFmtId="0" fontId="33"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alignment horizontal="center" vertical="center" wrapText="1"/>
    </xf>
    <xf numFmtId="186" fontId="5" fillId="2" borderId="0" xfId="0" applyNumberFormat="1" applyFont="1" applyFill="1" applyAlignment="1">
      <alignment horizontal="center" vertical="center" wrapText="1"/>
    </xf>
    <xf numFmtId="2" fontId="5" fillId="2" borderId="0" xfId="0" applyNumberFormat="1" applyFont="1" applyFill="1" applyAlignment="1">
      <alignment horizontal="center" vertical="center" wrapText="1"/>
    </xf>
    <xf numFmtId="188" fontId="5" fillId="2" borderId="0" xfId="0" applyNumberFormat="1" applyFont="1" applyFill="1" applyAlignment="1">
      <alignment horizontal="center" vertical="center" wrapText="1"/>
    </xf>
    <xf numFmtId="0" fontId="5" fillId="2" borderId="3" xfId="0" applyFont="1" applyFill="1" applyBorder="1" applyAlignment="1">
      <alignment horizontal="center" vertical="center" wrapText="1"/>
    </xf>
    <xf numFmtId="188" fontId="5" fillId="2" borderId="3" xfId="0" applyNumberFormat="1" applyFont="1" applyFill="1" applyBorder="1" applyAlignment="1">
      <alignment horizontal="center" vertical="center" wrapText="1"/>
    </xf>
    <xf numFmtId="190" fontId="26" fillId="0" borderId="7" xfId="0" applyNumberFormat="1" applyFont="1" applyBorder="1" applyAlignment="1">
      <alignment horizontal="center" vertical="center" wrapText="1"/>
    </xf>
    <xf numFmtId="0" fontId="18" fillId="2" borderId="0" xfId="0" applyFont="1" applyFill="1">
      <alignment vertical="center"/>
    </xf>
    <xf numFmtId="0" fontId="20" fillId="2" borderId="1" xfId="0" applyFont="1" applyFill="1" applyBorder="1">
      <alignment vertical="center"/>
    </xf>
    <xf numFmtId="0" fontId="20" fillId="2" borderId="1" xfId="0" applyFont="1" applyFill="1" applyBorder="1" applyAlignment="1">
      <alignment horizontal="center" vertical="center"/>
    </xf>
    <xf numFmtId="0" fontId="72" fillId="2" borderId="1" xfId="0" applyFont="1" applyFill="1" applyBorder="1" applyAlignment="1">
      <alignment horizontal="center" vertical="center" wrapText="1"/>
    </xf>
    <xf numFmtId="0" fontId="7" fillId="2" borderId="2" xfId="1" applyNumberFormat="1" applyFont="1" applyFill="1" applyBorder="1" applyAlignment="1">
      <alignment vertical="center"/>
    </xf>
    <xf numFmtId="188" fontId="12" fillId="2" borderId="9" xfId="8" applyNumberFormat="1" applyFont="1" applyFill="1" applyBorder="1" applyAlignment="1">
      <alignment horizontal="center" vertical="center"/>
    </xf>
    <xf numFmtId="0" fontId="12" fillId="2" borderId="9" xfId="8" applyFont="1" applyFill="1" applyBorder="1" applyAlignment="1">
      <alignment horizontal="center" vertical="center"/>
    </xf>
    <xf numFmtId="188" fontId="69" fillId="2" borderId="9" xfId="8" applyNumberFormat="1" applyFont="1" applyFill="1" applyBorder="1" applyAlignment="1">
      <alignment horizontal="center" vertical="center"/>
    </xf>
    <xf numFmtId="189" fontId="12" fillId="2" borderId="7" xfId="8" applyNumberFormat="1" applyFont="1" applyFill="1" applyBorder="1" applyAlignment="1">
      <alignment horizontal="right" vertical="center"/>
    </xf>
    <xf numFmtId="192" fontId="12" fillId="2" borderId="9" xfId="8" applyNumberFormat="1" applyFont="1" applyFill="1" applyBorder="1" applyAlignment="1">
      <alignment horizontal="center" vertical="center"/>
    </xf>
    <xf numFmtId="192" fontId="69" fillId="2" borderId="9" xfId="8" applyNumberFormat="1" applyFont="1" applyFill="1" applyBorder="1" applyAlignment="1">
      <alignment horizontal="center" vertical="center"/>
    </xf>
    <xf numFmtId="185" fontId="12" fillId="2" borderId="7" xfId="9" applyNumberFormat="1" applyFont="1" applyFill="1" applyBorder="1">
      <alignment vertical="center"/>
    </xf>
    <xf numFmtId="0" fontId="12" fillId="2" borderId="7" xfId="0" applyFont="1" applyFill="1" applyBorder="1">
      <alignment vertical="center"/>
    </xf>
    <xf numFmtId="185" fontId="69" fillId="2" borderId="7" xfId="9" applyNumberFormat="1" applyFont="1" applyFill="1" applyBorder="1">
      <alignment vertical="center"/>
    </xf>
    <xf numFmtId="189" fontId="12" fillId="2" borderId="7" xfId="8" applyNumberFormat="1" applyFont="1" applyFill="1" applyBorder="1">
      <alignment vertical="center"/>
    </xf>
    <xf numFmtId="189" fontId="12" fillId="2" borderId="23" xfId="8" applyNumberFormat="1" applyFont="1" applyFill="1" applyBorder="1">
      <alignment vertical="center"/>
    </xf>
    <xf numFmtId="185" fontId="12" fillId="2" borderId="23" xfId="9" applyNumberFormat="1" applyFont="1" applyFill="1" applyBorder="1">
      <alignment vertical="center"/>
    </xf>
    <xf numFmtId="0" fontId="26" fillId="0" borderId="0" xfId="11" applyFont="1" applyAlignment="1">
      <alignment horizontal="left" vertical="center"/>
    </xf>
    <xf numFmtId="0" fontId="1" fillId="0" borderId="0" xfId="11">
      <alignment vertical="center"/>
    </xf>
    <xf numFmtId="0" fontId="26" fillId="0" borderId="0" xfId="11" applyFont="1" applyAlignment="1">
      <alignment horizontal="left" vertical="center" wrapText="1"/>
    </xf>
    <xf numFmtId="0" fontId="12" fillId="0" borderId="0" xfId="11" applyFont="1">
      <alignment vertical="center"/>
    </xf>
    <xf numFmtId="0" fontId="1" fillId="0" borderId="0" xfId="11" applyAlignment="1">
      <alignment vertical="center" wrapText="1"/>
    </xf>
    <xf numFmtId="0" fontId="23" fillId="0" borderId="0" xfId="0" applyFont="1" applyAlignment="1">
      <alignment horizontal="left" vertical="top" wrapText="1"/>
    </xf>
    <xf numFmtId="0" fontId="24" fillId="0" borderId="0" xfId="0" applyFont="1" applyAlignment="1">
      <alignment horizontal="left" vertical="top" wrapText="1"/>
    </xf>
    <xf numFmtId="0" fontId="19" fillId="0" borderId="1" xfId="4" applyFont="1" applyBorder="1" applyAlignment="1">
      <alignment horizontal="center" vertical="center"/>
    </xf>
    <xf numFmtId="0" fontId="19" fillId="0" borderId="3" xfId="4" applyFont="1" applyBorder="1" applyAlignment="1">
      <alignment horizontal="center" vertical="center"/>
    </xf>
    <xf numFmtId="0" fontId="19" fillId="0" borderId="2" xfId="4" applyFont="1" applyBorder="1" applyAlignment="1">
      <alignment horizontal="center" vertical="center"/>
    </xf>
    <xf numFmtId="0" fontId="66" fillId="0" borderId="5" xfId="0" applyFont="1" applyBorder="1" applyAlignment="1">
      <alignment horizontal="left"/>
    </xf>
    <xf numFmtId="0" fontId="23" fillId="0" borderId="5" xfId="0" applyFont="1" applyBorder="1" applyAlignment="1">
      <alignment horizontal="left"/>
    </xf>
    <xf numFmtId="0" fontId="66" fillId="0" borderId="4" xfId="0" applyFont="1" applyBorder="1" applyAlignment="1">
      <alignment horizontal="left"/>
    </xf>
    <xf numFmtId="0" fontId="23" fillId="0" borderId="4" xfId="0" applyFont="1" applyBorder="1" applyAlignment="1">
      <alignment horizontal="left"/>
    </xf>
    <xf numFmtId="0" fontId="19" fillId="0" borderId="2" xfId="6" applyFont="1" applyBorder="1" applyAlignment="1">
      <alignment horizontal="center" vertical="center" shrinkToFit="1"/>
    </xf>
    <xf numFmtId="0" fontId="19" fillId="0" borderId="2" xfId="6" applyFont="1" applyBorder="1" applyAlignment="1">
      <alignment horizontal="center" vertical="center" wrapText="1"/>
    </xf>
    <xf numFmtId="0" fontId="19" fillId="0" borderId="2" xfId="6" applyFont="1" applyBorder="1" applyAlignment="1">
      <alignment horizontal="center" vertical="center"/>
    </xf>
    <xf numFmtId="0" fontId="19" fillId="0" borderId="0" xfId="6" applyFont="1" applyAlignment="1">
      <alignment horizontal="center" vertical="center"/>
    </xf>
    <xf numFmtId="0" fontId="19" fillId="0" borderId="3" xfId="6" applyFont="1" applyBorder="1" applyAlignment="1">
      <alignment horizontal="center" vertical="center"/>
    </xf>
    <xf numFmtId="0" fontId="33" fillId="0" borderId="2" xfId="6" applyBorder="1" applyAlignment="1">
      <alignment horizontal="center"/>
    </xf>
    <xf numFmtId="0" fontId="19" fillId="0" borderId="1" xfId="6" applyFont="1" applyBorder="1" applyAlignment="1">
      <alignment horizontal="center" vertical="center"/>
    </xf>
    <xf numFmtId="0" fontId="19" fillId="0" borderId="2" xfId="6" applyFont="1" applyBorder="1" applyAlignment="1">
      <alignment horizontal="center"/>
    </xf>
    <xf numFmtId="0" fontId="61" fillId="2" borderId="1" xfId="0" applyFont="1" applyFill="1" applyBorder="1" applyAlignment="1">
      <alignment horizontal="center" vertical="center" wrapText="1"/>
    </xf>
    <xf numFmtId="0" fontId="24" fillId="0" borderId="3" xfId="0" applyFont="1" applyBorder="1" applyAlignment="1">
      <alignment horizontal="center" vertical="center"/>
    </xf>
    <xf numFmtId="0" fontId="24" fillId="2"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0" borderId="3" xfId="0" applyFont="1" applyBorder="1" applyAlignment="1">
      <alignment horizontal="center" vertical="center" wrapText="1"/>
    </xf>
    <xf numFmtId="0" fontId="43" fillId="2" borderId="1" xfId="0" applyFont="1" applyFill="1" applyBorder="1" applyAlignment="1">
      <alignment horizontal="center" vertical="center" wrapText="1"/>
    </xf>
    <xf numFmtId="0" fontId="20" fillId="2" borderId="3" xfId="0" applyFont="1" applyFill="1" applyBorder="1" applyAlignment="1">
      <alignment horizontal="center" vertical="center"/>
    </xf>
    <xf numFmtId="0" fontId="75" fillId="2" borderId="3" xfId="0" applyFont="1" applyFill="1" applyBorder="1" applyAlignment="1">
      <alignment horizontal="center" vertical="center"/>
    </xf>
    <xf numFmtId="0" fontId="5" fillId="2" borderId="1" xfId="0" applyFont="1" applyFill="1" applyBorder="1" applyAlignment="1">
      <alignment horizontal="center" vertical="center" wrapText="1"/>
    </xf>
    <xf numFmtId="188" fontId="20" fillId="2" borderId="3" xfId="0" applyNumberFormat="1" applyFont="1" applyFill="1" applyBorder="1" applyAlignment="1">
      <alignment horizontal="center" vertical="center"/>
    </xf>
    <xf numFmtId="0" fontId="13" fillId="2" borderId="1" xfId="0" applyFont="1" applyFill="1" applyBorder="1" applyAlignment="1">
      <alignment horizontal="center" vertical="center" wrapText="1"/>
    </xf>
    <xf numFmtId="0" fontId="85" fillId="2" borderId="1" xfId="0" applyFont="1" applyFill="1" applyBorder="1" applyAlignment="1">
      <alignment horizontal="center" vertical="center" wrapText="1"/>
    </xf>
    <xf numFmtId="0" fontId="20" fillId="2" borderId="2" xfId="0" applyFont="1" applyFill="1" applyBorder="1" applyAlignment="1">
      <alignment horizontal="center" vertical="center"/>
    </xf>
    <xf numFmtId="188"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188" fontId="59" fillId="2" borderId="3" xfId="0" applyNumberFormat="1" applyFont="1" applyFill="1" applyBorder="1" applyAlignment="1">
      <alignment horizontal="center" vertical="center"/>
    </xf>
    <xf numFmtId="0" fontId="86" fillId="2" borderId="3" xfId="0" applyFont="1" applyFill="1" applyBorder="1" applyAlignment="1">
      <alignment horizontal="center" vertical="center"/>
    </xf>
    <xf numFmtId="0" fontId="76" fillId="2" borderId="2" xfId="0" applyFont="1" applyFill="1" applyBorder="1" applyAlignment="1">
      <alignment horizontal="center" vertical="center"/>
    </xf>
    <xf numFmtId="0" fontId="5" fillId="2" borderId="2" xfId="6" applyFont="1" applyFill="1" applyBorder="1" applyAlignment="1">
      <alignment horizontal="center" vertical="center"/>
    </xf>
    <xf numFmtId="0" fontId="26" fillId="0" borderId="0" xfId="0" applyFont="1" applyAlignment="1">
      <alignment vertical="center" wrapText="1"/>
    </xf>
    <xf numFmtId="0" fontId="12" fillId="0" borderId="0" xfId="0" applyFont="1" applyAlignment="1">
      <alignment vertical="center" wrapText="1"/>
    </xf>
    <xf numFmtId="0" fontId="60" fillId="0" borderId="22" xfId="0" applyFont="1" applyBorder="1">
      <alignment vertical="center"/>
    </xf>
    <xf numFmtId="0" fontId="60" fillId="0" borderId="10" xfId="0" applyFont="1" applyBorder="1">
      <alignment vertical="center"/>
    </xf>
    <xf numFmtId="0" fontId="60" fillId="0" borderId="11" xfId="0" applyFont="1" applyBorder="1">
      <alignment vertical="center"/>
    </xf>
    <xf numFmtId="0" fontId="0" fillId="0" borderId="10" xfId="0" applyBorder="1">
      <alignment vertical="center"/>
    </xf>
    <xf numFmtId="0" fontId="0" fillId="0" borderId="11" xfId="0" applyBorder="1">
      <alignment vertical="center"/>
    </xf>
    <xf numFmtId="0" fontId="26" fillId="0" borderId="0" xfId="0" applyFont="1">
      <alignment vertical="center"/>
    </xf>
    <xf numFmtId="0" fontId="28" fillId="3" borderId="7" xfId="0" applyFont="1" applyFill="1" applyBorder="1" applyAlignment="1">
      <alignment horizontal="center" vertical="center"/>
    </xf>
    <xf numFmtId="0" fontId="28" fillId="3" borderId="22" xfId="0" applyFont="1" applyFill="1" applyBorder="1" applyAlignment="1">
      <alignment horizontal="center" vertical="center"/>
    </xf>
    <xf numFmtId="0" fontId="28" fillId="3" borderId="11" xfId="0" applyFont="1" applyFill="1" applyBorder="1" applyAlignment="1">
      <alignment horizontal="center" vertical="center"/>
    </xf>
    <xf numFmtId="0" fontId="28" fillId="5" borderId="22" xfId="0" applyFont="1" applyFill="1" applyBorder="1" applyAlignment="1">
      <alignment horizontal="center" vertical="center" wrapText="1"/>
    </xf>
    <xf numFmtId="0" fontId="28" fillId="5" borderId="11" xfId="0" applyFont="1" applyFill="1" applyBorder="1" applyAlignment="1">
      <alignment horizontal="center" vertical="center" wrapText="1"/>
    </xf>
    <xf numFmtId="9" fontId="28" fillId="5" borderId="22" xfId="0" applyNumberFormat="1" applyFont="1" applyFill="1" applyBorder="1" applyAlignment="1">
      <alignment horizontal="center" vertical="center" wrapText="1"/>
    </xf>
    <xf numFmtId="9" fontId="28" fillId="5" borderId="11" xfId="0" applyNumberFormat="1" applyFont="1" applyFill="1" applyBorder="1" applyAlignment="1">
      <alignment horizontal="center" vertical="center" wrapText="1"/>
    </xf>
    <xf numFmtId="0" fontId="28" fillId="5" borderId="8"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28" fillId="5" borderId="9" xfId="0" applyFont="1" applyFill="1" applyBorder="1" applyAlignment="1">
      <alignment horizontal="center" vertical="center" wrapText="1"/>
    </xf>
    <xf numFmtId="0" fontId="27" fillId="0" borderId="7" xfId="0" applyFont="1" applyBorder="1" applyAlignment="1">
      <alignment horizontal="justify" vertical="center" wrapText="1"/>
    </xf>
    <xf numFmtId="0" fontId="27" fillId="0" borderId="22" xfId="0" applyFont="1" applyBorder="1" applyAlignment="1">
      <alignment horizontal="left" vertical="center" wrapText="1"/>
    </xf>
    <xf numFmtId="0" fontId="27" fillId="0" borderId="11" xfId="0" applyFont="1" applyBorder="1" applyAlignment="1">
      <alignment horizontal="left" vertical="center" wrapText="1" indent="1"/>
    </xf>
    <xf numFmtId="0" fontId="26" fillId="0" borderId="1" xfId="0" applyFont="1" applyBorder="1" applyAlignment="1">
      <alignment horizontal="justify" vertical="center" wrapText="1"/>
    </xf>
    <xf numFmtId="0" fontId="0" fillId="0" borderId="1" xfId="0" applyBorder="1" applyAlignment="1">
      <alignment vertical="center" wrapText="1"/>
    </xf>
    <xf numFmtId="0" fontId="26" fillId="0" borderId="10" xfId="0" applyFont="1" applyBorder="1" applyAlignment="1">
      <alignment horizontal="justify" vertical="center" wrapText="1"/>
    </xf>
    <xf numFmtId="0" fontId="26" fillId="0" borderId="11" xfId="0" applyFont="1" applyBorder="1" applyAlignment="1">
      <alignment horizontal="justify" vertical="center" wrapText="1"/>
    </xf>
    <xf numFmtId="0" fontId="40" fillId="0" borderId="22" xfId="0" applyFont="1" applyBorder="1" applyAlignment="1">
      <alignment horizontal="left" vertical="center" wrapText="1"/>
    </xf>
    <xf numFmtId="0" fontId="40" fillId="0" borderId="10" xfId="0" applyFont="1" applyBorder="1" applyAlignment="1">
      <alignment horizontal="left" vertical="center" wrapText="1"/>
    </xf>
    <xf numFmtId="0" fontId="26" fillId="0" borderId="11" xfId="0" quotePrefix="1" applyFont="1" applyBorder="1" applyAlignment="1">
      <alignment horizontal="justify" vertical="center" wrapText="1"/>
    </xf>
    <xf numFmtId="0" fontId="39" fillId="0" borderId="7" xfId="0" applyFont="1" applyBorder="1" applyAlignment="1">
      <alignment horizontal="justify" vertical="center" wrapText="1"/>
    </xf>
    <xf numFmtId="0" fontId="39" fillId="5" borderId="7" xfId="0" applyFont="1" applyFill="1" applyBorder="1" applyAlignment="1">
      <alignment horizontal="center" vertical="center" wrapText="1"/>
    </xf>
    <xf numFmtId="0" fontId="12" fillId="2" borderId="24" xfId="8" applyFont="1" applyFill="1" applyBorder="1" applyAlignment="1">
      <alignment horizontal="center" vertical="center"/>
    </xf>
    <xf numFmtId="0" fontId="12" fillId="2" borderId="25" xfId="8" applyFont="1" applyFill="1" applyBorder="1" applyAlignment="1">
      <alignment horizontal="center" vertical="center"/>
    </xf>
    <xf numFmtId="0" fontId="12" fillId="2" borderId="26" xfId="8" applyFont="1" applyFill="1" applyBorder="1" applyAlignment="1">
      <alignment horizontal="center" vertical="center"/>
    </xf>
    <xf numFmtId="0" fontId="12" fillId="2" borderId="27" xfId="8" applyFont="1" applyFill="1" applyBorder="1" applyAlignment="1">
      <alignment horizontal="center" vertical="center"/>
    </xf>
    <xf numFmtId="0" fontId="12" fillId="2" borderId="22" xfId="8" applyFont="1" applyFill="1" applyBorder="1" applyAlignment="1">
      <alignment horizontal="left" vertical="top"/>
    </xf>
    <xf numFmtId="0" fontId="12" fillId="2" borderId="10" xfId="8" applyFont="1" applyFill="1" applyBorder="1" applyAlignment="1">
      <alignment horizontal="left" vertical="top"/>
    </xf>
    <xf numFmtId="0" fontId="12" fillId="2" borderId="11" xfId="8" applyFont="1" applyFill="1" applyBorder="1" applyAlignment="1">
      <alignment horizontal="left" vertical="top"/>
    </xf>
    <xf numFmtId="0" fontId="99" fillId="2" borderId="1" xfId="9" applyFont="1" applyFill="1" applyBorder="1" applyAlignment="1">
      <alignment horizontal="center" vertical="center" wrapText="1"/>
    </xf>
    <xf numFmtId="0" fontId="99" fillId="2" borderId="3" xfId="9" applyFont="1" applyFill="1" applyBorder="1" applyAlignment="1">
      <alignment horizontal="center" vertical="center" wrapText="1"/>
    </xf>
    <xf numFmtId="0" fontId="36" fillId="2" borderId="1" xfId="9" applyFont="1" applyFill="1" applyBorder="1" applyAlignment="1">
      <alignment horizontal="center" vertical="center"/>
    </xf>
    <xf numFmtId="0" fontId="12" fillId="2" borderId="1" xfId="9" applyFont="1" applyFill="1" applyBorder="1" applyAlignment="1">
      <alignment horizontal="center" vertical="center"/>
    </xf>
    <xf numFmtId="0" fontId="1" fillId="2" borderId="0" xfId="9" applyFill="1" applyAlignment="1">
      <alignment horizontal="center" vertical="center"/>
    </xf>
    <xf numFmtId="0" fontId="12" fillId="2" borderId="0" xfId="9" applyFont="1" applyFill="1" applyAlignment="1">
      <alignment horizontal="center" vertical="center"/>
    </xf>
    <xf numFmtId="0" fontId="36" fillId="2" borderId="0" xfId="9" applyFont="1" applyFill="1" applyAlignment="1">
      <alignment horizontal="center" vertical="center"/>
    </xf>
    <xf numFmtId="0" fontId="36" fillId="2" borderId="1" xfId="9" applyFont="1" applyFill="1" applyBorder="1" applyAlignment="1">
      <alignment horizontal="center" vertical="center" wrapText="1"/>
    </xf>
    <xf numFmtId="0" fontId="36" fillId="2" borderId="3" xfId="9" applyFont="1" applyFill="1" applyBorder="1" applyAlignment="1">
      <alignment horizontal="center" vertical="center" wrapText="1"/>
    </xf>
  </cellXfs>
  <cellStyles count="12">
    <cellStyle name="パーセント 2 2" xfId="7" xr:uid="{D5037CE5-E18E-4EE2-9B1C-EA6792EF43F1}"/>
    <cellStyle name="桁区切り" xfId="1" builtinId="6"/>
    <cellStyle name="桁区切り 2" xfId="5" xr:uid="{FFFE0175-CC89-451A-8052-215F9099ECEB}"/>
    <cellStyle name="桁区切り 2 3" xfId="10" xr:uid="{A15B0984-9BD9-4D9A-8426-84322A1476D9}"/>
    <cellStyle name="標準" xfId="0" builtinId="0"/>
    <cellStyle name="標準 10" xfId="9" xr:uid="{701A0CD5-12E3-429C-A830-38A67FFFA00A}"/>
    <cellStyle name="標準 2" xfId="4" xr:uid="{FAE822E6-BDD0-45F3-9B77-8EBF29B90DC5}"/>
    <cellStyle name="標準 2 2" xfId="6" xr:uid="{58C19703-C579-4937-88AD-D87765A000DC}"/>
    <cellStyle name="標準 3" xfId="3" xr:uid="{09CD35D7-3F08-4493-BF7A-BF38547C6EE3}"/>
    <cellStyle name="標準 3 2" xfId="8" xr:uid="{0E0E7B93-EFEF-4B96-902B-6AE51353E79C}"/>
    <cellStyle name="標準 7" xfId="11" xr:uid="{4DD15C7A-E9FF-46A8-ADE3-7F39A2267FA8}"/>
    <cellStyle name="標準_TC-PS-2003-VPAr11" xfId="2" xr:uid="{00000000-0005-0000-0000-000003000000}"/>
  </cellStyles>
  <dxfs count="4">
    <dxf>
      <font>
        <b/>
        <i val="0"/>
      </font>
    </dxf>
    <dxf>
      <font>
        <b/>
        <i val="0"/>
      </font>
    </dxf>
    <dxf>
      <font>
        <b/>
        <i val="0"/>
      </font>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21" Type="http://schemas.openxmlformats.org/officeDocument/2006/relationships/externalLink" Target="externalLinks/externalLink9.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42D5C-B4EC-45E8-BA20-3E39B5BC2042}">
  <dimension ref="A2:A6"/>
  <sheetViews>
    <sheetView tabSelected="1" zoomScaleNormal="100" workbookViewId="0">
      <selection activeCell="A3" sqref="A3"/>
    </sheetView>
  </sheetViews>
  <sheetFormatPr defaultRowHeight="13.5"/>
  <cols>
    <col min="1" max="1" width="100.625" style="389" customWidth="1"/>
    <col min="2" max="16384" width="9" style="389"/>
  </cols>
  <sheetData>
    <row r="2" spans="1:1">
      <c r="A2" s="388" t="s">
        <v>430</v>
      </c>
    </row>
    <row r="3" spans="1:1" ht="40.5">
      <c r="A3" s="390" t="s">
        <v>433</v>
      </c>
    </row>
    <row r="4" spans="1:1" ht="15">
      <c r="A4" s="391"/>
    </row>
    <row r="5" spans="1:1">
      <c r="A5" s="389" t="s">
        <v>431</v>
      </c>
    </row>
    <row r="6" spans="1:1" ht="27">
      <c r="A6" s="392" t="s">
        <v>432</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80731-2181-4186-BC5A-97E7A5D7104C}">
  <dimension ref="A1:X96"/>
  <sheetViews>
    <sheetView zoomScale="115" zoomScaleNormal="115" workbookViewId="0">
      <selection activeCell="A2" sqref="A2"/>
    </sheetView>
  </sheetViews>
  <sheetFormatPr defaultRowHeight="13.5"/>
  <cols>
    <col min="2" max="2" width="10.375" customWidth="1"/>
    <col min="3" max="3" width="8.625" customWidth="1"/>
    <col min="4" max="22" width="8.375" customWidth="1"/>
  </cols>
  <sheetData>
    <row r="1" spans="1:23">
      <c r="A1" t="str">
        <f>Citation!A3</f>
        <v>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v>
      </c>
    </row>
    <row r="3" spans="1:23" s="3" customFormat="1" ht="15">
      <c r="A3" s="371" t="s">
        <v>332</v>
      </c>
      <c r="B3" s="121"/>
      <c r="C3" s="121"/>
      <c r="D3" s="121"/>
      <c r="E3" s="121"/>
      <c r="F3" s="121"/>
      <c r="G3" s="121"/>
      <c r="H3" s="121"/>
      <c r="I3" s="121"/>
      <c r="J3" s="121"/>
      <c r="K3" s="121"/>
      <c r="L3" s="121"/>
      <c r="M3" s="121"/>
      <c r="N3" s="193"/>
      <c r="O3" s="121"/>
      <c r="P3" s="121"/>
      <c r="Q3" s="121"/>
      <c r="R3" s="121"/>
      <c r="S3" s="121"/>
      <c r="T3" s="121"/>
      <c r="U3" s="121"/>
      <c r="V3" s="121"/>
      <c r="W3" s="121"/>
    </row>
    <row r="4" spans="1:23" ht="15">
      <c r="A4" s="121"/>
      <c r="B4" s="194"/>
      <c r="C4" s="123"/>
      <c r="D4" s="121"/>
      <c r="E4" s="121"/>
      <c r="F4" s="121"/>
      <c r="G4" s="121"/>
      <c r="H4" s="121"/>
      <c r="I4" s="121"/>
      <c r="J4" s="121"/>
      <c r="K4" s="121"/>
      <c r="L4" s="121"/>
      <c r="M4" s="121"/>
      <c r="N4" s="121"/>
      <c r="O4" s="121"/>
      <c r="P4" s="121"/>
      <c r="Q4" s="121"/>
      <c r="R4" s="121"/>
      <c r="S4" s="121"/>
      <c r="T4" s="121"/>
      <c r="U4" s="121"/>
      <c r="V4" s="121"/>
      <c r="W4" s="121"/>
    </row>
    <row r="5" spans="1:23" s="3" customFormat="1" ht="15">
      <c r="A5" s="459" t="s">
        <v>333</v>
      </c>
      <c r="B5" s="460"/>
      <c r="C5" s="185" t="s">
        <v>334</v>
      </c>
      <c r="D5" s="186"/>
      <c r="E5" s="186"/>
      <c r="F5" s="186"/>
      <c r="G5" s="186"/>
      <c r="H5" s="186"/>
      <c r="I5" s="186"/>
      <c r="J5" s="186"/>
      <c r="K5" s="186"/>
      <c r="L5" s="186"/>
      <c r="M5" s="187"/>
      <c r="N5" s="121"/>
    </row>
    <row r="6" spans="1:23" s="3" customFormat="1" ht="15">
      <c r="A6" s="461"/>
      <c r="B6" s="462"/>
      <c r="C6" s="285">
        <v>0</v>
      </c>
      <c r="D6" s="188">
        <v>0.1</v>
      </c>
      <c r="E6" s="188">
        <v>0.2</v>
      </c>
      <c r="F6" s="188">
        <v>0.30000000000000004</v>
      </c>
      <c r="G6" s="188">
        <v>0.4</v>
      </c>
      <c r="H6" s="188">
        <v>0.5</v>
      </c>
      <c r="I6" s="188">
        <v>0.6</v>
      </c>
      <c r="J6" s="189">
        <v>0.7</v>
      </c>
      <c r="K6" s="188">
        <v>0.79999999999999993</v>
      </c>
      <c r="L6" s="188">
        <v>0.89999999999999991</v>
      </c>
      <c r="M6" s="212">
        <v>0.99</v>
      </c>
      <c r="N6" s="193"/>
    </row>
    <row r="7" spans="1:23" ht="15">
      <c r="A7" s="190" t="s">
        <v>335</v>
      </c>
      <c r="B7" s="376">
        <v>0</v>
      </c>
      <c r="C7" s="379">
        <v>0.14923396581131099</v>
      </c>
      <c r="D7" s="379">
        <v>0.15198609416664</v>
      </c>
      <c r="E7" s="379">
        <v>0.165034047828956</v>
      </c>
      <c r="F7" s="379">
        <v>0.18179891673500401</v>
      </c>
      <c r="G7" s="379">
        <v>0.202319842392608</v>
      </c>
      <c r="H7" s="379">
        <v>0.227629554297616</v>
      </c>
      <c r="I7" s="379">
        <v>0.26001328106284499</v>
      </c>
      <c r="J7" s="379">
        <v>0.30712720153291001</v>
      </c>
      <c r="K7" s="379">
        <v>0.466582656725749</v>
      </c>
      <c r="L7" s="379">
        <v>7.9637345356659797</v>
      </c>
      <c r="M7" s="379">
        <v>10.0874373025487</v>
      </c>
      <c r="N7" s="121"/>
    </row>
    <row r="8" spans="1:23" ht="15">
      <c r="A8" s="191"/>
      <c r="B8" s="377">
        <v>0.1</v>
      </c>
      <c r="C8" s="379">
        <v>0.14923396581131099</v>
      </c>
      <c r="D8" s="379">
        <v>0.150891169910814</v>
      </c>
      <c r="E8" s="379">
        <v>0.16226306360346601</v>
      </c>
      <c r="F8" s="379">
        <v>0.17718519773692601</v>
      </c>
      <c r="G8" s="379">
        <v>0.195640304533306</v>
      </c>
      <c r="H8" s="379">
        <v>0.21853214242798499</v>
      </c>
      <c r="I8" s="379">
        <v>0.247708051863059</v>
      </c>
      <c r="J8" s="379">
        <v>0.28833467759903603</v>
      </c>
      <c r="K8" s="379">
        <v>0.408774633429074</v>
      </c>
      <c r="L8" s="379">
        <v>1.1458130748155799</v>
      </c>
      <c r="M8" s="379">
        <v>8.0135221895929707</v>
      </c>
      <c r="N8" s="121"/>
    </row>
    <row r="9" spans="1:23" ht="15">
      <c r="A9" s="191"/>
      <c r="B9" s="377">
        <v>0.2</v>
      </c>
      <c r="C9" s="379">
        <v>0.14923396581131099</v>
      </c>
      <c r="D9" s="379">
        <v>0.149844298925215</v>
      </c>
      <c r="E9" s="379">
        <v>0.15954583653440399</v>
      </c>
      <c r="F9" s="379">
        <v>0.172649202320074</v>
      </c>
      <c r="G9" s="379">
        <v>0.18914493204455499</v>
      </c>
      <c r="H9" s="379">
        <v>0.20992437612690201</v>
      </c>
      <c r="I9" s="379">
        <v>0.23678551615818599</v>
      </c>
      <c r="J9" s="379">
        <v>0.27400356642486101</v>
      </c>
      <c r="K9" s="379">
        <v>0.36579392524715798</v>
      </c>
      <c r="L9" s="379">
        <v>1.0152217407380899</v>
      </c>
      <c r="M9" s="379">
        <v>7.85581659436723</v>
      </c>
      <c r="N9" s="121"/>
    </row>
    <row r="10" spans="1:23" ht="15">
      <c r="A10" s="191"/>
      <c r="B10" s="377">
        <v>0.30000000000000004</v>
      </c>
      <c r="C10" s="379">
        <v>0.14923396581131099</v>
      </c>
      <c r="D10" s="379">
        <v>0.148856056033948</v>
      </c>
      <c r="E10" s="379">
        <v>0.15688701556908599</v>
      </c>
      <c r="F10" s="379">
        <v>0.16815920238193399</v>
      </c>
      <c r="G10" s="379">
        <v>0.18268269659731701</v>
      </c>
      <c r="H10" s="379">
        <v>0.201344355134566</v>
      </c>
      <c r="I10" s="379">
        <v>0.22594187455054801</v>
      </c>
      <c r="J10" s="379">
        <v>0.26025383898890297</v>
      </c>
      <c r="K10" s="379">
        <v>0.323448791707039</v>
      </c>
      <c r="L10" s="379">
        <v>0.85864417661994397</v>
      </c>
      <c r="M10" s="379">
        <v>7.6055378123490902</v>
      </c>
      <c r="N10" s="121"/>
    </row>
    <row r="11" spans="1:23" ht="15">
      <c r="A11" s="191"/>
      <c r="B11" s="377">
        <v>0.4</v>
      </c>
      <c r="C11" s="379">
        <v>0.14923396581131099</v>
      </c>
      <c r="D11" s="379">
        <v>0.14794210571515401</v>
      </c>
      <c r="E11" s="379">
        <v>0.154299543279423</v>
      </c>
      <c r="F11" s="379">
        <v>0.16370560088109201</v>
      </c>
      <c r="G11" s="379">
        <v>0.17618911097522599</v>
      </c>
      <c r="H11" s="379">
        <v>0.19261785668773901</v>
      </c>
      <c r="I11" s="379">
        <v>0.214784591061638</v>
      </c>
      <c r="J11" s="379">
        <v>0.246242211762288</v>
      </c>
      <c r="K11" s="379">
        <v>0.29915464260736002</v>
      </c>
      <c r="L11" s="379">
        <v>0.68899783104394097</v>
      </c>
      <c r="M11" s="379">
        <v>7.2845308091564602</v>
      </c>
      <c r="N11" s="121"/>
    </row>
    <row r="12" spans="1:23" ht="15">
      <c r="A12" s="191"/>
      <c r="B12" s="377">
        <v>0.5</v>
      </c>
      <c r="C12" s="379">
        <v>0.14923396581131099</v>
      </c>
      <c r="D12" s="379">
        <v>0.14712585231938999</v>
      </c>
      <c r="E12" s="379">
        <v>0.15180901267764399</v>
      </c>
      <c r="F12" s="379">
        <v>0.159300533125249</v>
      </c>
      <c r="G12" s="379">
        <v>0.169641061859683</v>
      </c>
      <c r="H12" s="379">
        <v>0.183657047529935</v>
      </c>
      <c r="I12" s="379">
        <v>0.20309966762739101</v>
      </c>
      <c r="J12" s="379">
        <v>0.23144555493482999</v>
      </c>
      <c r="K12" s="379">
        <v>0.27788163121834503</v>
      </c>
      <c r="L12" s="379">
        <v>0.52648357710267701</v>
      </c>
      <c r="M12" s="379">
        <v>6.8640504295754896</v>
      </c>
      <c r="N12" s="193"/>
    </row>
    <row r="13" spans="1:23" ht="15">
      <c r="A13" s="191"/>
      <c r="B13" s="377">
        <v>0.6</v>
      </c>
      <c r="C13" s="379">
        <v>0.14923396581131099</v>
      </c>
      <c r="D13" s="379">
        <v>0.146444082204853</v>
      </c>
      <c r="E13" s="379">
        <v>0.149459803832208</v>
      </c>
      <c r="F13" s="379">
        <v>0.154983268321814</v>
      </c>
      <c r="G13" s="379">
        <v>0.16304898064564799</v>
      </c>
      <c r="H13" s="379">
        <v>0.17442452313087201</v>
      </c>
      <c r="I13" s="379">
        <v>0.19074743993349699</v>
      </c>
      <c r="J13" s="379">
        <v>0.215415965582654</v>
      </c>
      <c r="K13" s="379">
        <v>0.256362940535248</v>
      </c>
      <c r="L13" s="379">
        <v>0.41068168932301802</v>
      </c>
      <c r="M13" s="379">
        <v>1.1855698606813301</v>
      </c>
      <c r="N13" s="121"/>
    </row>
    <row r="14" spans="1:23" ht="15">
      <c r="A14" s="191"/>
      <c r="B14" s="377">
        <v>0.7</v>
      </c>
      <c r="C14" s="379">
        <v>0.14923396581131099</v>
      </c>
      <c r="D14" s="379">
        <v>0.14595643687864601</v>
      </c>
      <c r="E14" s="379">
        <v>0.14733534876621901</v>
      </c>
      <c r="F14" s="379">
        <v>0.15084004121780401</v>
      </c>
      <c r="G14" s="379">
        <v>0.15648427104879101</v>
      </c>
      <c r="H14" s="379">
        <v>0.16493392806725901</v>
      </c>
      <c r="I14" s="379">
        <v>0.17764701003730399</v>
      </c>
      <c r="J14" s="379">
        <v>0.197767377427226</v>
      </c>
      <c r="K14" s="379">
        <v>0.23276841815695801</v>
      </c>
      <c r="L14" s="379">
        <v>0.31891434172786398</v>
      </c>
      <c r="M14" s="379">
        <v>0.80350294434385805</v>
      </c>
      <c r="N14" s="121"/>
    </row>
    <row r="15" spans="1:23" ht="15">
      <c r="A15" s="191"/>
      <c r="B15" s="377">
        <v>0.79999999999999993</v>
      </c>
      <c r="C15" s="379">
        <v>0.14923396581131099</v>
      </c>
      <c r="D15" s="379">
        <v>0.14577358382571501</v>
      </c>
      <c r="E15" s="379">
        <v>0.145609123090647</v>
      </c>
      <c r="F15" s="379">
        <v>0.147071121428129</v>
      </c>
      <c r="G15" s="379">
        <v>0.15014974094262101</v>
      </c>
      <c r="H15" s="379">
        <v>0.15535073882612299</v>
      </c>
      <c r="I15" s="379">
        <v>0.163837824444303</v>
      </c>
      <c r="J15" s="379">
        <v>0.17822346610023801</v>
      </c>
      <c r="K15" s="379">
        <v>0.20527688701623101</v>
      </c>
      <c r="L15" s="379">
        <v>0.26844178405012498</v>
      </c>
      <c r="M15" s="379">
        <v>0.44153913207300799</v>
      </c>
      <c r="N15" s="121"/>
    </row>
    <row r="16" spans="1:23" ht="15">
      <c r="A16" s="191"/>
      <c r="B16" s="377">
        <v>0.89999999999999991</v>
      </c>
      <c r="C16" s="379">
        <v>0.14923396581131099</v>
      </c>
      <c r="D16" s="379">
        <v>0.14635050425852</v>
      </c>
      <c r="E16" s="379">
        <v>0.14473918296632499</v>
      </c>
      <c r="F16" s="379">
        <v>0.14425314287974</v>
      </c>
      <c r="G16" s="379">
        <v>0.144691890489373</v>
      </c>
      <c r="H16" s="379">
        <v>0.14633205970319499</v>
      </c>
      <c r="I16" s="379">
        <v>0.14986787966406201</v>
      </c>
      <c r="J16" s="379">
        <v>0.15696525540017101</v>
      </c>
      <c r="K16" s="379">
        <v>0.172332167701572</v>
      </c>
      <c r="L16" s="379">
        <v>0.21460416554470399</v>
      </c>
      <c r="M16" s="379">
        <v>0.277141053556199</v>
      </c>
      <c r="N16" s="121"/>
    </row>
    <row r="17" spans="1:23" ht="15">
      <c r="A17" s="192"/>
      <c r="B17" s="378">
        <v>0.99999999999999989</v>
      </c>
      <c r="C17" s="379">
        <v>0.14923396581131099</v>
      </c>
      <c r="D17" s="379">
        <v>0.14815062500561499</v>
      </c>
      <c r="E17" s="379">
        <v>0.14719262285304299</v>
      </c>
      <c r="F17" s="379">
        <v>0.14632250089370399</v>
      </c>
      <c r="G17" s="379">
        <v>0.14552746218936799</v>
      </c>
      <c r="H17" s="379">
        <v>0.14482313948227399</v>
      </c>
      <c r="I17" s="379">
        <v>0.14427396825877301</v>
      </c>
      <c r="J17" s="379">
        <v>0.14404935705577701</v>
      </c>
      <c r="K17" s="379">
        <v>0.14457517505886899</v>
      </c>
      <c r="L17" s="379">
        <v>0.14694868197716701</v>
      </c>
      <c r="M17" s="379">
        <v>0.15033343828333801</v>
      </c>
      <c r="N17" s="121"/>
    </row>
    <row r="18" spans="1:23" ht="15">
      <c r="A18" s="121" t="s">
        <v>336</v>
      </c>
      <c r="B18" s="121"/>
      <c r="C18" s="121"/>
      <c r="D18" s="121"/>
      <c r="E18" s="121"/>
      <c r="F18" s="121"/>
      <c r="G18" s="121"/>
      <c r="H18" s="121"/>
      <c r="I18" s="121"/>
      <c r="J18" s="121"/>
      <c r="K18" s="121"/>
      <c r="L18" s="121"/>
      <c r="M18" s="121"/>
      <c r="N18" s="121"/>
      <c r="O18" s="121"/>
      <c r="P18" s="121"/>
      <c r="Q18" s="121"/>
      <c r="R18" s="121"/>
      <c r="S18" s="121"/>
      <c r="T18" s="121"/>
      <c r="U18" s="121"/>
      <c r="V18" s="121"/>
      <c r="W18" s="200"/>
    </row>
    <row r="19" spans="1:23" ht="15">
      <c r="A19" s="121"/>
      <c r="B19" s="195"/>
      <c r="C19" s="121"/>
      <c r="D19" s="121"/>
      <c r="E19" s="121"/>
      <c r="F19" s="121"/>
      <c r="G19" s="121"/>
      <c r="H19" s="121"/>
      <c r="I19" s="121"/>
      <c r="J19" s="121"/>
      <c r="K19" s="121"/>
      <c r="L19" s="121"/>
      <c r="M19" s="121"/>
      <c r="N19" s="121"/>
      <c r="O19" s="121"/>
      <c r="P19" s="121"/>
      <c r="Q19" s="121"/>
      <c r="R19" s="121"/>
      <c r="S19" s="121"/>
      <c r="T19" s="121"/>
      <c r="U19" s="121"/>
      <c r="V19" s="121"/>
      <c r="W19" s="200"/>
    </row>
    <row r="20" spans="1:23" ht="15">
      <c r="A20" s="121"/>
      <c r="B20" s="121"/>
      <c r="C20" s="121"/>
      <c r="D20" s="121"/>
      <c r="E20" s="121"/>
      <c r="F20" s="121"/>
      <c r="G20" s="121"/>
      <c r="H20" s="121"/>
      <c r="I20" s="121"/>
      <c r="J20" s="121"/>
      <c r="K20" s="121"/>
      <c r="L20" s="121"/>
      <c r="M20" s="121"/>
      <c r="N20" s="121"/>
      <c r="O20" s="121"/>
      <c r="P20" s="121"/>
      <c r="Q20" s="121"/>
      <c r="R20" s="121"/>
      <c r="S20" s="121"/>
      <c r="T20" s="121"/>
      <c r="U20" s="121"/>
      <c r="V20" s="121"/>
      <c r="W20" s="121"/>
    </row>
    <row r="21" spans="1:23" ht="15">
      <c r="A21" s="310" t="s">
        <v>337</v>
      </c>
      <c r="B21" s="124"/>
      <c r="C21" s="124"/>
      <c r="D21" s="124"/>
      <c r="E21" s="124"/>
      <c r="F21" s="124"/>
      <c r="G21" s="124"/>
      <c r="H21" s="124"/>
      <c r="I21" s="124"/>
      <c r="J21" s="124"/>
      <c r="K21" s="124"/>
      <c r="L21" s="196"/>
      <c r="M21" s="121"/>
      <c r="N21" s="121"/>
      <c r="O21" s="121"/>
      <c r="P21" s="121"/>
      <c r="Q21" s="121"/>
      <c r="R21" s="121"/>
      <c r="S21" s="121"/>
      <c r="T21" s="121"/>
      <c r="U21" s="121"/>
      <c r="V21" s="121"/>
      <c r="W21" s="121"/>
    </row>
    <row r="22" spans="1:23" ht="15">
      <c r="A22" s="121"/>
      <c r="B22" s="197"/>
      <c r="C22" s="121"/>
      <c r="D22" s="121"/>
      <c r="E22" s="121"/>
      <c r="F22" s="121"/>
      <c r="G22" s="121"/>
      <c r="H22" s="121"/>
      <c r="I22" s="121"/>
      <c r="J22" s="121"/>
      <c r="K22" s="121"/>
      <c r="L22" s="193"/>
      <c r="M22" s="123"/>
      <c r="N22" s="121"/>
      <c r="O22" s="121"/>
      <c r="P22" s="121"/>
      <c r="Q22" s="121"/>
      <c r="R22" s="121"/>
      <c r="S22" s="121"/>
      <c r="T22" s="123"/>
      <c r="U22" s="121"/>
      <c r="V22" s="121"/>
      <c r="W22" s="121"/>
    </row>
    <row r="23" spans="1:23" ht="15">
      <c r="A23" s="459" t="s">
        <v>333</v>
      </c>
      <c r="B23" s="460"/>
      <c r="C23" s="162" t="s">
        <v>338</v>
      </c>
      <c r="D23" s="163"/>
      <c r="E23" s="163"/>
      <c r="F23" s="163"/>
      <c r="G23" s="163"/>
      <c r="H23" s="163"/>
      <c r="I23" s="163"/>
      <c r="J23" s="163"/>
      <c r="K23" s="163"/>
      <c r="L23" s="163"/>
      <c r="M23" s="163"/>
      <c r="N23" s="163"/>
      <c r="O23" s="163"/>
      <c r="P23" s="163"/>
      <c r="Q23" s="163"/>
      <c r="R23" s="163"/>
      <c r="S23" s="163"/>
      <c r="T23" s="163"/>
      <c r="U23" s="163"/>
      <c r="V23" s="163"/>
      <c r="W23" s="216"/>
    </row>
    <row r="24" spans="1:23" ht="15">
      <c r="A24" s="461"/>
      <c r="B24" s="462"/>
      <c r="C24" s="213">
        <v>0.6</v>
      </c>
      <c r="D24" s="213">
        <v>0.61</v>
      </c>
      <c r="E24" s="213">
        <v>0.62</v>
      </c>
      <c r="F24" s="213">
        <v>0.63</v>
      </c>
      <c r="G24" s="213">
        <v>0.64</v>
      </c>
      <c r="H24" s="213">
        <v>0.65</v>
      </c>
      <c r="I24" s="213">
        <v>0.66</v>
      </c>
      <c r="J24" s="213">
        <v>0.67</v>
      </c>
      <c r="K24" s="213">
        <v>0.68</v>
      </c>
      <c r="L24" s="213">
        <v>0.69000000000000006</v>
      </c>
      <c r="M24" s="213">
        <v>0.70000000000000007</v>
      </c>
      <c r="N24" s="214">
        <v>0.71000000000000008</v>
      </c>
      <c r="O24" s="213">
        <v>0.72000000000000008</v>
      </c>
      <c r="P24" s="213">
        <v>0.73000000000000009</v>
      </c>
      <c r="Q24" s="213">
        <v>0.7400000000000001</v>
      </c>
      <c r="R24" s="213">
        <v>0.75000000000000011</v>
      </c>
      <c r="S24" s="213">
        <v>0.76000000000000012</v>
      </c>
      <c r="T24" s="213">
        <v>0.77000000000000013</v>
      </c>
      <c r="U24" s="213">
        <v>0.78000000000000014</v>
      </c>
      <c r="V24" s="213">
        <v>0.79000000000000015</v>
      </c>
      <c r="W24" s="215">
        <v>0.80000000000000016</v>
      </c>
    </row>
    <row r="25" spans="1:23" ht="15">
      <c r="A25" s="463" t="s">
        <v>339</v>
      </c>
      <c r="B25" s="380">
        <v>0.9</v>
      </c>
      <c r="C25" s="382">
        <v>0.149867889404079</v>
      </c>
      <c r="D25" s="382">
        <v>0.150375212223059</v>
      </c>
      <c r="E25" s="382">
        <v>0.15091794422919899</v>
      </c>
      <c r="F25" s="382">
        <v>0.15150114078844901</v>
      </c>
      <c r="G25" s="382">
        <v>0.15212582720263501</v>
      </c>
      <c r="H25" s="382">
        <v>0.15279510580736599</v>
      </c>
      <c r="I25" s="382">
        <v>0.15351392632376201</v>
      </c>
      <c r="J25" s="382">
        <v>0.15428651355144299</v>
      </c>
      <c r="K25" s="382">
        <v>0.155115464399083</v>
      </c>
      <c r="L25" s="382">
        <v>0.156007148923309</v>
      </c>
      <c r="M25" s="382">
        <v>0.15696525607706599</v>
      </c>
      <c r="N25" s="382">
        <v>0.15800135041459601</v>
      </c>
      <c r="O25" s="382">
        <v>0.159116647969472</v>
      </c>
      <c r="P25" s="382">
        <v>0.16033024358003201</v>
      </c>
      <c r="Q25" s="382">
        <v>0.16163993561597101</v>
      </c>
      <c r="R25" s="382">
        <v>0.16306004747807701</v>
      </c>
      <c r="S25" s="382">
        <v>0.16460258122810401</v>
      </c>
      <c r="T25" s="382">
        <v>0.16628391048490501</v>
      </c>
      <c r="U25" s="382">
        <v>0.16811777949802401</v>
      </c>
      <c r="V25" s="382">
        <v>0.17012810029488101</v>
      </c>
      <c r="W25" s="383">
        <v>0.17233215276972</v>
      </c>
    </row>
    <row r="26" spans="1:23" ht="15">
      <c r="A26" s="464"/>
      <c r="B26" s="380">
        <v>0.91</v>
      </c>
      <c r="C26" s="382">
        <v>0.14854259274873899</v>
      </c>
      <c r="D26" s="382">
        <v>0.148983579345254</v>
      </c>
      <c r="E26" s="382">
        <v>0.14945748152077901</v>
      </c>
      <c r="F26" s="382">
        <v>0.14996793063237501</v>
      </c>
      <c r="G26" s="382">
        <v>0.15051557937280199</v>
      </c>
      <c r="H26" s="382">
        <v>0.151106699444291</v>
      </c>
      <c r="I26" s="382">
        <v>0.151741316276674</v>
      </c>
      <c r="J26" s="382">
        <v>0.152425772713291</v>
      </c>
      <c r="K26" s="382">
        <v>0.153162570036046</v>
      </c>
      <c r="L26" s="382">
        <v>0.15395687444023101</v>
      </c>
      <c r="M26" s="382">
        <v>0.154815918789766</v>
      </c>
      <c r="N26" s="382">
        <v>0.15574249520292299</v>
      </c>
      <c r="O26" s="382">
        <v>0.15674369882598599</v>
      </c>
      <c r="P26" s="382">
        <v>0.157833080344325</v>
      </c>
      <c r="Q26" s="382">
        <v>0.15901385447962599</v>
      </c>
      <c r="R26" s="382">
        <v>0.16029761294498801</v>
      </c>
      <c r="S26" s="382">
        <v>0.16169557531590001</v>
      </c>
      <c r="T26" s="382">
        <v>0.16321711437168501</v>
      </c>
      <c r="U26" s="382">
        <v>0.16489087178794801</v>
      </c>
      <c r="V26" s="382">
        <v>0.16672159050552099</v>
      </c>
      <c r="W26" s="383">
        <v>0.16873610132122199</v>
      </c>
    </row>
    <row r="27" spans="1:23" ht="15">
      <c r="A27" s="464"/>
      <c r="B27" s="380">
        <v>0.92</v>
      </c>
      <c r="C27" s="382">
        <v>0.147254209709198</v>
      </c>
      <c r="D27" s="382">
        <v>0.14762960166583899</v>
      </c>
      <c r="E27" s="382">
        <v>0.14803115428844801</v>
      </c>
      <c r="F27" s="382">
        <v>0.14846759971953399</v>
      </c>
      <c r="G27" s="382">
        <v>0.14893820485565601</v>
      </c>
      <c r="H27" s="382">
        <v>0.14944676289400499</v>
      </c>
      <c r="I27" s="382">
        <v>0.149997096522788</v>
      </c>
      <c r="J27" s="382">
        <v>0.15059142547662699</v>
      </c>
      <c r="K27" s="382">
        <v>0.15123451284182299</v>
      </c>
      <c r="L27" s="382">
        <v>0.15192882259214899</v>
      </c>
      <c r="M27" s="382">
        <v>0.15268096093713701</v>
      </c>
      <c r="N27" s="382">
        <v>0.153496074512667</v>
      </c>
      <c r="O27" s="382">
        <v>0.15438332054211401</v>
      </c>
      <c r="P27" s="382">
        <v>0.15534472220905801</v>
      </c>
      <c r="Q27" s="382">
        <v>0.15639206847305001</v>
      </c>
      <c r="R27" s="382">
        <v>0.157534446782674</v>
      </c>
      <c r="S27" s="382">
        <v>0.15877541746651599</v>
      </c>
      <c r="T27" s="382">
        <v>0.16014175385628199</v>
      </c>
      <c r="U27" s="382">
        <v>0.161637635236307</v>
      </c>
      <c r="V27" s="382">
        <v>0.16328686353696301</v>
      </c>
      <c r="W27" s="383">
        <v>0.16510075155847601</v>
      </c>
    </row>
    <row r="28" spans="1:23" ht="15">
      <c r="A28" s="464"/>
      <c r="B28" s="380">
        <v>0.93</v>
      </c>
      <c r="C28" s="382">
        <v>0.14601625539955401</v>
      </c>
      <c r="D28" s="382">
        <v>0.14632200338507201</v>
      </c>
      <c r="E28" s="382">
        <v>0.146653831405438</v>
      </c>
      <c r="F28" s="382">
        <v>0.147014254363939</v>
      </c>
      <c r="G28" s="382">
        <v>0.147407322726929</v>
      </c>
      <c r="H28" s="382">
        <v>0.147833470280264</v>
      </c>
      <c r="I28" s="382">
        <v>0.14829508147130399</v>
      </c>
      <c r="J28" s="382">
        <v>0.14879746759391199</v>
      </c>
      <c r="K28" s="382">
        <v>0.149343195056579</v>
      </c>
      <c r="L28" s="382">
        <v>0.14993574206938401</v>
      </c>
      <c r="M28" s="382">
        <v>0.15058073636050401</v>
      </c>
      <c r="N28" s="382">
        <v>0.15128163485719501</v>
      </c>
      <c r="O28" s="382">
        <v>0.15204514289746701</v>
      </c>
      <c r="P28" s="382">
        <v>0.152880525525938</v>
      </c>
      <c r="Q28" s="382">
        <v>0.15378802190394</v>
      </c>
      <c r="R28" s="382">
        <v>0.154783291262857</v>
      </c>
      <c r="S28" s="382">
        <v>0.155872484813288</v>
      </c>
      <c r="T28" s="382">
        <v>0.15706875364821099</v>
      </c>
      <c r="U28" s="382">
        <v>0.15838172009666801</v>
      </c>
      <c r="V28" s="382">
        <v>0.1598329497066</v>
      </c>
      <c r="W28" s="383">
        <v>0.16144056228821499</v>
      </c>
    </row>
    <row r="29" spans="1:23" ht="15">
      <c r="A29" s="464"/>
      <c r="B29" s="380">
        <v>0.94000000000000006</v>
      </c>
      <c r="C29" s="382">
        <v>0.144844843201034</v>
      </c>
      <c r="D29" s="382">
        <v>0.14508442691565801</v>
      </c>
      <c r="E29" s="382">
        <v>0.14534181494436499</v>
      </c>
      <c r="F29" s="382">
        <v>0.145627008404902</v>
      </c>
      <c r="G29" s="382">
        <v>0.145939601369174</v>
      </c>
      <c r="H29" s="382">
        <v>0.14628285695690499</v>
      </c>
      <c r="I29" s="382">
        <v>0.146655312700983</v>
      </c>
      <c r="J29" s="382">
        <v>0.14706428350267101</v>
      </c>
      <c r="K29" s="382">
        <v>0.14751130515567501</v>
      </c>
      <c r="L29" s="382">
        <v>0.14799947780050601</v>
      </c>
      <c r="M29" s="382">
        <v>0.14853238677456401</v>
      </c>
      <c r="N29" s="382">
        <v>0.14911613691262601</v>
      </c>
      <c r="O29" s="382">
        <v>0.14975557914861601</v>
      </c>
      <c r="P29" s="382">
        <v>0.15045503618721501</v>
      </c>
      <c r="Q29" s="382">
        <v>0.151225037768521</v>
      </c>
      <c r="R29" s="382">
        <v>0.15206609792430301</v>
      </c>
      <c r="S29" s="382">
        <v>0.1529913062197</v>
      </c>
      <c r="T29" s="382">
        <v>0.15401017931838701</v>
      </c>
      <c r="U29" s="382">
        <v>0.15513829744902599</v>
      </c>
      <c r="V29" s="382">
        <v>0.15638839381476399</v>
      </c>
      <c r="W29" s="383">
        <v>0.157775047924264</v>
      </c>
    </row>
    <row r="30" spans="1:23" ht="15">
      <c r="A30" s="464"/>
      <c r="B30" s="380">
        <v>0.95000000000000007</v>
      </c>
      <c r="C30" s="382">
        <v>0.14376843043857601</v>
      </c>
      <c r="D30" s="382">
        <v>0.14393675819297899</v>
      </c>
      <c r="E30" s="382">
        <v>0.144124352793982</v>
      </c>
      <c r="F30" s="382">
        <v>0.14433318919097499</v>
      </c>
      <c r="G30" s="382">
        <v>0.1445650110992</v>
      </c>
      <c r="H30" s="382">
        <v>0.14482233916275</v>
      </c>
      <c r="I30" s="382">
        <v>0.14510644255507199</v>
      </c>
      <c r="J30" s="382">
        <v>0.14542036277388601</v>
      </c>
      <c r="K30" s="382">
        <v>0.14576657701787499</v>
      </c>
      <c r="L30" s="382">
        <v>0.146149632318302</v>
      </c>
      <c r="M30" s="382">
        <v>0.14656990692765801</v>
      </c>
      <c r="N30" s="382">
        <v>0.147033582119455</v>
      </c>
      <c r="O30" s="382">
        <v>0.147544122448973</v>
      </c>
      <c r="P30" s="382">
        <v>0.14810735920060999</v>
      </c>
      <c r="Q30" s="382">
        <v>0.14873081712952499</v>
      </c>
      <c r="R30" s="382">
        <v>0.14941773354001001</v>
      </c>
      <c r="S30" s="382">
        <v>0.15017315846239099</v>
      </c>
      <c r="T30" s="382">
        <v>0.151012347378645</v>
      </c>
      <c r="U30" s="382">
        <v>0.15194326849585099</v>
      </c>
      <c r="V30" s="382">
        <v>0.15298083246920599</v>
      </c>
      <c r="W30" s="383">
        <v>0.154133660538116</v>
      </c>
    </row>
    <row r="31" spans="1:23" ht="15">
      <c r="A31" s="464"/>
      <c r="B31" s="380">
        <v>0.96000000000000008</v>
      </c>
      <c r="C31" s="382">
        <v>0.14282788570601601</v>
      </c>
      <c r="D31" s="382">
        <v>0.14292682141893501</v>
      </c>
      <c r="E31" s="382">
        <v>0.14304224243144401</v>
      </c>
      <c r="F31" s="382">
        <v>0.143175249563608</v>
      </c>
      <c r="G31" s="382">
        <v>0.143327195434414</v>
      </c>
      <c r="H31" s="382">
        <v>0.14349966196007699</v>
      </c>
      <c r="I31" s="382">
        <v>0.143693088663991</v>
      </c>
      <c r="J31" s="382">
        <v>0.14391232679802199</v>
      </c>
      <c r="K31" s="382">
        <v>0.144157625212292</v>
      </c>
      <c r="L31" s="382">
        <v>0.14443183403537099</v>
      </c>
      <c r="M31" s="382">
        <v>0.144739087935537</v>
      </c>
      <c r="N31" s="382">
        <v>0.145080924901477</v>
      </c>
      <c r="O31" s="382">
        <v>0.14546148203953899</v>
      </c>
      <c r="P31" s="382">
        <v>0.14588679409619701</v>
      </c>
      <c r="Q31" s="382">
        <v>0.14635841753162901</v>
      </c>
      <c r="R31" s="382">
        <v>0.14688424420339799</v>
      </c>
      <c r="S31" s="382">
        <v>0.14746758837166801</v>
      </c>
      <c r="T31" s="382">
        <v>0.14812101218863899</v>
      </c>
      <c r="U31" s="382">
        <v>0.148849327497383</v>
      </c>
      <c r="V31" s="382">
        <v>0.149662636890839</v>
      </c>
      <c r="W31" s="383">
        <v>0.150579183462831</v>
      </c>
    </row>
    <row r="32" spans="1:23" ht="15">
      <c r="A32" s="464"/>
      <c r="B32" s="380">
        <v>0.97000000000000008</v>
      </c>
      <c r="C32" s="382">
        <v>0.14209390930430699</v>
      </c>
      <c r="D32" s="382">
        <v>0.142127009745662</v>
      </c>
      <c r="E32" s="382">
        <v>0.142171825401574</v>
      </c>
      <c r="F32" s="382">
        <v>0.14223050128075401</v>
      </c>
      <c r="G32" s="382">
        <v>0.14230254125015501</v>
      </c>
      <c r="H32" s="382">
        <v>0.14239255042673499</v>
      </c>
      <c r="I32" s="382">
        <v>0.14249654078257001</v>
      </c>
      <c r="J32" s="382">
        <v>0.14262121543581399</v>
      </c>
      <c r="K32" s="382">
        <v>0.14276585298963801</v>
      </c>
      <c r="L32" s="382">
        <v>0.142933122028261</v>
      </c>
      <c r="M32" s="382">
        <v>0.14312621475784201</v>
      </c>
      <c r="N32" s="382">
        <v>0.14334567986942501</v>
      </c>
      <c r="O32" s="382">
        <v>0.14359562599060799</v>
      </c>
      <c r="P32" s="382">
        <v>0.14387969572019901</v>
      </c>
      <c r="Q32" s="382">
        <v>0.144200141158804</v>
      </c>
      <c r="R32" s="382">
        <v>0.144562083613023</v>
      </c>
      <c r="S32" s="382">
        <v>0.14497210787234599</v>
      </c>
      <c r="T32" s="382">
        <v>0.14543094319925501</v>
      </c>
      <c r="U32" s="382">
        <v>0.145951607108253</v>
      </c>
      <c r="V32" s="382">
        <v>0.14654001879862399</v>
      </c>
      <c r="W32" s="383">
        <v>0.14720540880802399</v>
      </c>
    </row>
    <row r="33" spans="1:23" ht="15">
      <c r="A33" s="464"/>
      <c r="B33" s="380">
        <v>0.98000000000000009</v>
      </c>
      <c r="C33" s="382">
        <v>0.14170539588401401</v>
      </c>
      <c r="D33" s="382">
        <v>0.14167693307503201</v>
      </c>
      <c r="E33" s="382">
        <v>0.141656872553798</v>
      </c>
      <c r="F33" s="382">
        <v>0.141644435417214</v>
      </c>
      <c r="G33" s="382">
        <v>0.14164381563766901</v>
      </c>
      <c r="H33" s="382">
        <v>0.14165453987557</v>
      </c>
      <c r="I33" s="382">
        <v>0.14167621854947399</v>
      </c>
      <c r="J33" s="382">
        <v>0.14170842140730799</v>
      </c>
      <c r="K33" s="382">
        <v>0.14175705693245999</v>
      </c>
      <c r="L33" s="382">
        <v>0.14182168438901599</v>
      </c>
      <c r="M33" s="382">
        <v>0.14190288963873801</v>
      </c>
      <c r="N33" s="382">
        <v>0.142002719733169</v>
      </c>
      <c r="O33" s="382">
        <v>0.14212359500998401</v>
      </c>
      <c r="P33" s="382">
        <v>0.14226825919393801</v>
      </c>
      <c r="Q33" s="382">
        <v>0.14244386118906499</v>
      </c>
      <c r="R33" s="382">
        <v>0.14264295832583401</v>
      </c>
      <c r="S33" s="382">
        <v>0.14287441447103499</v>
      </c>
      <c r="T33" s="382">
        <v>0.14314310784800199</v>
      </c>
      <c r="U33" s="382">
        <v>0.14345290124156199</v>
      </c>
      <c r="V33" s="382">
        <v>0.14381059372230501</v>
      </c>
      <c r="W33" s="383">
        <v>0.14422358201878699</v>
      </c>
    </row>
    <row r="34" spans="1:23" ht="15">
      <c r="A34" s="464"/>
      <c r="B34" s="381">
        <v>0.9900000000000001</v>
      </c>
      <c r="C34" s="382">
        <v>0.141962934535556</v>
      </c>
      <c r="D34" s="382">
        <v>0.141888135875962</v>
      </c>
      <c r="E34" s="382">
        <v>0.14182196722045901</v>
      </c>
      <c r="F34" s="382">
        <v>0.14176010819962201</v>
      </c>
      <c r="G34" s="382">
        <v>0.141702366682362</v>
      </c>
      <c r="H34" s="382">
        <v>0.141652044881584</v>
      </c>
      <c r="I34" s="382">
        <v>0.14160677540241301</v>
      </c>
      <c r="J34" s="382">
        <v>0.14156855692275999</v>
      </c>
      <c r="K34" s="382">
        <v>0.14153831912697901</v>
      </c>
      <c r="L34" s="382">
        <v>0.141516162259228</v>
      </c>
      <c r="M34" s="382">
        <v>0.141503433727036</v>
      </c>
      <c r="N34" s="384">
        <v>0.14150029066567901</v>
      </c>
      <c r="O34" s="382">
        <v>0.141510060126429</v>
      </c>
      <c r="P34" s="382">
        <v>0.141531531594696</v>
      </c>
      <c r="Q34" s="382">
        <v>0.14156816371485201</v>
      </c>
      <c r="R34" s="382">
        <v>0.14162066585219699</v>
      </c>
      <c r="S34" s="382">
        <v>0.141690908913707</v>
      </c>
      <c r="T34" s="382">
        <v>0.141782577971516</v>
      </c>
      <c r="U34" s="382">
        <v>0.14189523137704199</v>
      </c>
      <c r="V34" s="382">
        <v>0.14203568705137701</v>
      </c>
      <c r="W34" s="383">
        <v>0.142202678705321</v>
      </c>
    </row>
    <row r="35" spans="1:23" ht="15">
      <c r="A35" s="465"/>
      <c r="B35" s="380">
        <v>1</v>
      </c>
      <c r="C35" s="382">
        <v>0.14427396825803199</v>
      </c>
      <c r="D35" s="382">
        <v>0.14423296587016199</v>
      </c>
      <c r="E35" s="382">
        <v>0.14419543857275999</v>
      </c>
      <c r="F35" s="382">
        <v>0.14416137381908201</v>
      </c>
      <c r="G35" s="382">
        <v>0.14413137976406801</v>
      </c>
      <c r="H35" s="382">
        <v>0.144104916189746</v>
      </c>
      <c r="I35" s="382">
        <v>0.144082592166279</v>
      </c>
      <c r="J35" s="382">
        <v>0.14406631867563499</v>
      </c>
      <c r="K35" s="382">
        <v>0.14405452975718799</v>
      </c>
      <c r="L35" s="382">
        <v>0.144052234848288</v>
      </c>
      <c r="M35" s="382">
        <v>0.14404935704815899</v>
      </c>
      <c r="N35" s="382">
        <v>0.14406159066969501</v>
      </c>
      <c r="O35" s="382">
        <v>0.144081475351614</v>
      </c>
      <c r="P35" s="382">
        <v>0.14410580279735499</v>
      </c>
      <c r="Q35" s="382">
        <v>0.14413966018008101</v>
      </c>
      <c r="R35" s="382">
        <v>0.14417905286288099</v>
      </c>
      <c r="S35" s="382">
        <v>0.144235508283625</v>
      </c>
      <c r="T35" s="382">
        <v>0.14429928646691501</v>
      </c>
      <c r="U35" s="382">
        <v>0.14437625722128899</v>
      </c>
      <c r="V35" s="382">
        <v>0.144469153992871</v>
      </c>
      <c r="W35" s="383">
        <v>0.144575175060869</v>
      </c>
    </row>
    <row r="36" spans="1:23" ht="15">
      <c r="A36" s="121" t="s">
        <v>340</v>
      </c>
      <c r="B36" s="197"/>
      <c r="C36" s="121"/>
      <c r="D36" s="121"/>
      <c r="E36" s="121"/>
      <c r="F36" s="121"/>
      <c r="G36" s="121"/>
      <c r="H36" s="121"/>
      <c r="I36" s="121"/>
      <c r="J36" s="121"/>
      <c r="K36" s="121"/>
      <c r="L36" s="193"/>
      <c r="M36" s="123"/>
      <c r="N36" s="121"/>
      <c r="O36" s="121"/>
      <c r="P36" s="121"/>
      <c r="Q36" s="121"/>
      <c r="R36" s="121"/>
      <c r="S36" s="121"/>
      <c r="T36" s="123"/>
      <c r="U36" s="121"/>
      <c r="V36" s="121"/>
      <c r="W36" s="121"/>
    </row>
    <row r="37" spans="1:23" ht="15">
      <c r="A37" s="121"/>
      <c r="B37" s="197"/>
      <c r="C37" s="121"/>
      <c r="D37" s="121"/>
      <c r="E37" s="121"/>
      <c r="F37" s="121"/>
      <c r="G37" s="121"/>
      <c r="H37" s="121"/>
      <c r="I37" s="121"/>
      <c r="J37" s="121"/>
      <c r="K37" s="121"/>
      <c r="L37" s="193"/>
      <c r="M37" s="123"/>
      <c r="N37" s="121"/>
      <c r="O37" s="121"/>
      <c r="P37" s="121"/>
      <c r="Q37" s="121"/>
      <c r="R37" s="121"/>
      <c r="S37" s="121"/>
      <c r="T37" s="123"/>
      <c r="U37" s="121"/>
      <c r="V37" s="121"/>
      <c r="W37" s="121"/>
    </row>
    <row r="38" spans="1:23" ht="15">
      <c r="A38" s="121"/>
      <c r="B38" s="195"/>
      <c r="C38" s="121"/>
      <c r="D38" s="121"/>
      <c r="E38" s="121"/>
      <c r="F38" s="121"/>
      <c r="G38" s="121"/>
      <c r="H38" s="121"/>
      <c r="I38" s="121"/>
      <c r="J38" s="121"/>
      <c r="K38" s="121"/>
      <c r="L38" s="193"/>
      <c r="M38" s="123"/>
      <c r="N38" s="121"/>
      <c r="O38" s="121"/>
      <c r="P38" s="121"/>
      <c r="Q38" s="121"/>
      <c r="R38" s="121"/>
      <c r="S38" s="121"/>
      <c r="T38" s="123"/>
      <c r="U38" s="121"/>
      <c r="V38" s="121"/>
      <c r="W38" s="121"/>
    </row>
    <row r="39" spans="1:23" s="3" customFormat="1" ht="15">
      <c r="A39" s="371" t="s">
        <v>341</v>
      </c>
      <c r="B39" s="121"/>
      <c r="C39" s="121"/>
      <c r="D39" s="121"/>
      <c r="E39" s="121"/>
      <c r="F39" s="121"/>
      <c r="G39" s="121"/>
      <c r="H39" s="121"/>
      <c r="I39" s="121"/>
      <c r="J39" s="121"/>
      <c r="K39" s="121"/>
      <c r="L39" s="121"/>
      <c r="M39" s="121"/>
      <c r="N39" s="193"/>
      <c r="O39" s="121"/>
      <c r="P39" s="121"/>
      <c r="Q39" s="121"/>
      <c r="R39" s="121"/>
      <c r="S39" s="121"/>
      <c r="T39" s="121"/>
      <c r="U39" s="121"/>
      <c r="V39" s="121"/>
      <c r="W39" s="121"/>
    </row>
    <row r="40" spans="1:23" ht="15">
      <c r="A40" s="121"/>
      <c r="B40" s="194"/>
      <c r="C40" s="123"/>
      <c r="D40" s="121"/>
      <c r="E40" s="121"/>
      <c r="F40" s="121"/>
      <c r="G40" s="121"/>
      <c r="H40" s="121"/>
      <c r="I40" s="121"/>
      <c r="J40" s="121"/>
      <c r="K40" s="121"/>
      <c r="L40" s="121"/>
      <c r="M40" s="121"/>
      <c r="N40" s="121"/>
      <c r="O40" s="121"/>
      <c r="P40" s="121"/>
      <c r="Q40" s="121"/>
      <c r="R40" s="121"/>
      <c r="S40" s="121"/>
      <c r="T40" s="121"/>
      <c r="U40" s="121"/>
      <c r="V40" s="121"/>
      <c r="W40" s="121"/>
    </row>
    <row r="41" spans="1:23" s="3" customFormat="1" ht="15">
      <c r="A41" s="459" t="s">
        <v>333</v>
      </c>
      <c r="B41" s="460"/>
      <c r="C41" s="185" t="s">
        <v>334</v>
      </c>
      <c r="D41" s="186"/>
      <c r="E41" s="186"/>
      <c r="F41" s="186"/>
      <c r="G41" s="186"/>
      <c r="H41" s="186"/>
      <c r="I41" s="186"/>
      <c r="J41" s="186"/>
      <c r="K41" s="186"/>
      <c r="L41" s="186"/>
      <c r="M41" s="187"/>
      <c r="N41" s="121"/>
    </row>
    <row r="42" spans="1:23" s="3" customFormat="1" ht="15">
      <c r="A42" s="461"/>
      <c r="B42" s="462"/>
      <c r="C42" s="285">
        <v>0</v>
      </c>
      <c r="D42" s="188">
        <v>0.1</v>
      </c>
      <c r="E42" s="188">
        <v>0.2</v>
      </c>
      <c r="F42" s="188">
        <v>0.30000000000000004</v>
      </c>
      <c r="G42" s="188">
        <v>0.4</v>
      </c>
      <c r="H42" s="188">
        <v>0.5</v>
      </c>
      <c r="I42" s="188">
        <v>0.6</v>
      </c>
      <c r="J42" s="188">
        <v>0.7</v>
      </c>
      <c r="K42" s="188">
        <v>0.79999999999999993</v>
      </c>
      <c r="L42" s="188">
        <v>0.89999999999999991</v>
      </c>
      <c r="M42" s="189">
        <v>0.99</v>
      </c>
      <c r="N42" s="193"/>
    </row>
    <row r="43" spans="1:23" ht="15">
      <c r="A43" s="190" t="s">
        <v>335</v>
      </c>
      <c r="B43" s="376">
        <v>0</v>
      </c>
      <c r="C43" s="385">
        <v>0.23101454105513999</v>
      </c>
      <c r="D43" s="385">
        <v>0.25875803960350802</v>
      </c>
      <c r="E43" s="385">
        <v>0.30134393843767499</v>
      </c>
      <c r="F43" s="385">
        <v>0.31444884788009603</v>
      </c>
      <c r="G43" s="385">
        <v>0.32538128182446502</v>
      </c>
      <c r="H43" s="385">
        <v>0.33395616081985602</v>
      </c>
      <c r="I43" s="385">
        <v>0.33446447020548398</v>
      </c>
      <c r="J43" s="385">
        <v>0.38731485127883197</v>
      </c>
      <c r="K43" s="385">
        <v>0.50191739555470305</v>
      </c>
      <c r="L43" s="385">
        <v>1.45452331754454</v>
      </c>
      <c r="M43" s="385">
        <v>6.1540544099847896</v>
      </c>
      <c r="N43" s="121"/>
    </row>
    <row r="44" spans="1:23" ht="15">
      <c r="A44" s="191"/>
      <c r="B44" s="377">
        <v>0.1</v>
      </c>
      <c r="C44" s="385">
        <v>0.23101454105513999</v>
      </c>
      <c r="D44" s="385">
        <v>0.263072935188152</v>
      </c>
      <c r="E44" s="385">
        <v>0.291011509797163</v>
      </c>
      <c r="F44" s="385">
        <v>0.31606314804151697</v>
      </c>
      <c r="G44" s="385">
        <v>0.31608414366844301</v>
      </c>
      <c r="H44" s="385">
        <v>0.31923385235863899</v>
      </c>
      <c r="I44" s="385">
        <v>0.32568836649107302</v>
      </c>
      <c r="J44" s="385">
        <v>0.37026361821285497</v>
      </c>
      <c r="K44" s="385">
        <v>0.45134091303920298</v>
      </c>
      <c r="L44" s="385">
        <v>0.82450427701364004</v>
      </c>
      <c r="M44" s="385">
        <v>3.4664826969300102</v>
      </c>
      <c r="N44" s="121"/>
    </row>
    <row r="45" spans="1:23" ht="15">
      <c r="A45" s="191"/>
      <c r="B45" s="377">
        <v>0.2</v>
      </c>
      <c r="C45" s="385">
        <v>0.23101454105513999</v>
      </c>
      <c r="D45" s="385">
        <v>0.25095473972731103</v>
      </c>
      <c r="E45" s="385">
        <v>0.28821352145795698</v>
      </c>
      <c r="F45" s="385">
        <v>0.30169160170521198</v>
      </c>
      <c r="G45" s="385">
        <v>0.31134919301368902</v>
      </c>
      <c r="H45" s="385">
        <v>0.30575857408798301</v>
      </c>
      <c r="I45" s="385">
        <v>0.31763005404085498</v>
      </c>
      <c r="J45" s="385">
        <v>0.35465380291277798</v>
      </c>
      <c r="K45" s="385">
        <v>0.42476215457873201</v>
      </c>
      <c r="L45" s="385">
        <v>0.74204059855579896</v>
      </c>
      <c r="M45" s="386"/>
      <c r="N45" s="121"/>
    </row>
    <row r="46" spans="1:23" ht="15">
      <c r="A46" s="191"/>
      <c r="B46" s="377">
        <v>0.30000000000000004</v>
      </c>
      <c r="C46" s="385">
        <v>0.23101454105513999</v>
      </c>
      <c r="D46" s="385">
        <v>0.21151536193893999</v>
      </c>
      <c r="E46" s="385">
        <v>0.28211924536643501</v>
      </c>
      <c r="F46" s="385">
        <v>0.30249668549862602</v>
      </c>
      <c r="G46" s="385">
        <v>0.30011756350882801</v>
      </c>
      <c r="H46" s="385">
        <v>0.324590061797843</v>
      </c>
      <c r="I46" s="385">
        <v>0.30440267761124301</v>
      </c>
      <c r="J46" s="385">
        <v>0.34510841886242999</v>
      </c>
      <c r="K46" s="385">
        <v>0.401291063322046</v>
      </c>
      <c r="L46" s="385">
        <v>0.65375794559623801</v>
      </c>
      <c r="M46" s="386"/>
      <c r="N46" s="121"/>
    </row>
    <row r="47" spans="1:23" ht="15">
      <c r="A47" s="191"/>
      <c r="B47" s="377">
        <v>0.4</v>
      </c>
      <c r="C47" s="385">
        <v>0.23101454105513999</v>
      </c>
      <c r="D47" s="385">
        <v>0.20793960823333199</v>
      </c>
      <c r="E47" s="385">
        <v>0.27824972096335399</v>
      </c>
      <c r="F47" s="385">
        <v>0.29255016602277401</v>
      </c>
      <c r="G47" s="385">
        <v>0.31238762205432702</v>
      </c>
      <c r="H47" s="385">
        <v>0.32085757323327102</v>
      </c>
      <c r="I47" s="385">
        <v>0.296520633122552</v>
      </c>
      <c r="J47" s="385">
        <v>0.33244558790373002</v>
      </c>
      <c r="K47" s="385">
        <v>0.37885420745459403</v>
      </c>
      <c r="L47" s="385">
        <v>0.58180195510793997</v>
      </c>
      <c r="M47" s="385">
        <v>1.3531556089546499</v>
      </c>
      <c r="N47" s="121"/>
    </row>
    <row r="48" spans="1:23" ht="15">
      <c r="A48" s="191"/>
      <c r="B48" s="377">
        <v>0.5</v>
      </c>
      <c r="C48" s="385">
        <v>0.23101454105513999</v>
      </c>
      <c r="D48" s="385">
        <v>0.228763302024243</v>
      </c>
      <c r="E48" s="385">
        <v>0.27251206739296102</v>
      </c>
      <c r="F48" s="385">
        <v>0.28959596001686999</v>
      </c>
      <c r="G48" s="385">
        <v>0.30151598588098899</v>
      </c>
      <c r="H48" s="385">
        <v>0.31221091286239899</v>
      </c>
      <c r="I48" s="385">
        <v>0.31889649239306</v>
      </c>
      <c r="J48" s="385">
        <v>0.31622121935706599</v>
      </c>
      <c r="K48" s="385">
        <v>0.36463265899075598</v>
      </c>
      <c r="L48" s="385">
        <v>0.52655023699247305</v>
      </c>
      <c r="M48" s="385">
        <v>1.12890944931535</v>
      </c>
      <c r="N48" s="193"/>
    </row>
    <row r="49" spans="1:23" ht="15">
      <c r="A49" s="191"/>
      <c r="B49" s="377">
        <v>0.6</v>
      </c>
      <c r="C49" s="385">
        <v>0.23101454105513999</v>
      </c>
      <c r="D49" s="385">
        <v>0.22972342387080599</v>
      </c>
      <c r="E49" s="385">
        <v>0.26982344415007298</v>
      </c>
      <c r="F49" s="385">
        <v>0.27592222776542802</v>
      </c>
      <c r="G49" s="385">
        <v>0.29334475457055198</v>
      </c>
      <c r="H49" s="385">
        <v>0.30735771485279401</v>
      </c>
      <c r="I49" s="385">
        <v>0.32156590360302501</v>
      </c>
      <c r="J49" s="385">
        <v>0.300978856217758</v>
      </c>
      <c r="K49" s="385">
        <v>0.33665228673499398</v>
      </c>
      <c r="L49" s="385">
        <v>0.46818273163847501</v>
      </c>
      <c r="M49" s="385">
        <v>0.93320227134364697</v>
      </c>
      <c r="N49" s="121"/>
    </row>
    <row r="50" spans="1:23" ht="15">
      <c r="A50" s="191"/>
      <c r="B50" s="377">
        <v>0.7</v>
      </c>
      <c r="C50" s="385">
        <v>0.23101454105513999</v>
      </c>
      <c r="D50" s="385">
        <v>0.23283813780264301</v>
      </c>
      <c r="E50" s="385">
        <v>0.27208036209090097</v>
      </c>
      <c r="F50" s="385">
        <v>0.27822305227234501</v>
      </c>
      <c r="G50" s="385">
        <v>0.28152799112437998</v>
      </c>
      <c r="H50" s="385">
        <v>0.30150743209943898</v>
      </c>
      <c r="I50" s="385">
        <v>0.32135659796398502</v>
      </c>
      <c r="J50" s="385">
        <v>0.32899481961862098</v>
      </c>
      <c r="K50" s="385">
        <v>0.32094214691348499</v>
      </c>
      <c r="L50" s="385">
        <v>0.41826120829343499</v>
      </c>
      <c r="M50" s="385">
        <v>0.73306442879268396</v>
      </c>
      <c r="N50" s="121"/>
    </row>
    <row r="51" spans="1:23" ht="15">
      <c r="A51" s="191"/>
      <c r="B51" s="377">
        <v>0.79999999999999993</v>
      </c>
      <c r="C51" s="385">
        <v>0.23101454105513999</v>
      </c>
      <c r="D51" s="385">
        <v>0.216785755559469</v>
      </c>
      <c r="E51" s="385">
        <v>0.25677127365797697</v>
      </c>
      <c r="F51" s="385">
        <v>0.26036254016632399</v>
      </c>
      <c r="G51" s="385">
        <v>0.27086909117767999</v>
      </c>
      <c r="H51" s="385">
        <v>0.28966560586239698</v>
      </c>
      <c r="I51" s="385">
        <v>0.30096642553109998</v>
      </c>
      <c r="J51" s="385">
        <v>0.30377052782627301</v>
      </c>
      <c r="K51" s="385">
        <v>0.33637174201915498</v>
      </c>
      <c r="L51" s="385">
        <v>0.370196251776723</v>
      </c>
      <c r="M51" s="385">
        <v>0.53035173218053699</v>
      </c>
      <c r="N51" s="121"/>
    </row>
    <row r="52" spans="1:23" ht="15">
      <c r="A52" s="191"/>
      <c r="B52" s="377">
        <v>0.89999999999999991</v>
      </c>
      <c r="C52" s="385">
        <v>0.23101454105513999</v>
      </c>
      <c r="D52" s="385">
        <v>0.229469019763273</v>
      </c>
      <c r="E52" s="385">
        <v>0.24131167445219801</v>
      </c>
      <c r="F52" s="385">
        <v>0.25574253918357098</v>
      </c>
      <c r="G52" s="385">
        <v>0.258919784205415</v>
      </c>
      <c r="H52" s="385">
        <v>0.27535568462684301</v>
      </c>
      <c r="I52" s="385">
        <v>0.279301547414877</v>
      </c>
      <c r="J52" s="385">
        <v>0.28650649886629698</v>
      </c>
      <c r="K52" s="385">
        <v>0.32598605642522699</v>
      </c>
      <c r="L52" s="385">
        <v>0.31772448632759798</v>
      </c>
      <c r="M52" s="385">
        <v>0.37650832662213701</v>
      </c>
      <c r="N52" s="121"/>
    </row>
    <row r="53" spans="1:23" ht="15">
      <c r="A53" s="192"/>
      <c r="B53" s="378">
        <v>0.99999999999999989</v>
      </c>
      <c r="C53" s="385">
        <v>0.23101454105513999</v>
      </c>
      <c r="D53" s="385">
        <v>0.23607194061460099</v>
      </c>
      <c r="E53" s="385">
        <v>0.25779721714915099</v>
      </c>
      <c r="F53" s="385">
        <v>0.25662676637270498</v>
      </c>
      <c r="G53" s="385">
        <v>0.24675222395416499</v>
      </c>
      <c r="H53" s="385">
        <v>0.25381911305902699</v>
      </c>
      <c r="I53" s="385">
        <v>0.25838451483033598</v>
      </c>
      <c r="J53" s="385">
        <v>0.265575112967538</v>
      </c>
      <c r="K53" s="385">
        <v>0.30035285354749403</v>
      </c>
      <c r="L53" s="385">
        <v>0.23244960007034399</v>
      </c>
      <c r="M53" s="385">
        <v>0.18665078747987199</v>
      </c>
      <c r="N53" s="121"/>
    </row>
    <row r="54" spans="1:23" ht="15">
      <c r="A54" s="121" t="s">
        <v>342</v>
      </c>
      <c r="B54" s="121"/>
      <c r="C54" s="121"/>
      <c r="D54" s="121"/>
      <c r="E54" s="121"/>
      <c r="F54" s="121"/>
      <c r="G54" s="121"/>
      <c r="H54" s="121"/>
      <c r="I54" s="121"/>
      <c r="J54" s="121"/>
      <c r="K54" s="121"/>
      <c r="L54" s="121"/>
      <c r="M54" s="121"/>
      <c r="N54" s="121"/>
      <c r="O54" s="121"/>
      <c r="P54" s="121"/>
      <c r="Q54" s="121"/>
      <c r="R54" s="121"/>
      <c r="S54" s="121"/>
      <c r="T54" s="121"/>
      <c r="U54" s="121"/>
      <c r="V54" s="121"/>
      <c r="W54" s="200"/>
    </row>
    <row r="55" spans="1:23" ht="15">
      <c r="A55" s="121"/>
      <c r="B55" s="195"/>
      <c r="C55" s="121"/>
      <c r="D55" s="121"/>
      <c r="E55" s="121"/>
      <c r="F55" s="121"/>
      <c r="G55" s="121"/>
      <c r="H55" s="121"/>
      <c r="I55" s="121"/>
      <c r="J55" s="121"/>
      <c r="K55" s="121"/>
      <c r="L55" s="121"/>
      <c r="M55" s="121"/>
      <c r="N55" s="121"/>
      <c r="O55" s="121"/>
      <c r="P55" s="121"/>
      <c r="Q55" s="121"/>
      <c r="R55" s="121"/>
      <c r="S55" s="121"/>
      <c r="T55" s="121"/>
      <c r="U55" s="121"/>
      <c r="V55" s="121"/>
      <c r="W55" s="200"/>
    </row>
    <row r="56" spans="1:23" ht="15">
      <c r="A56" s="121"/>
      <c r="B56" s="121"/>
      <c r="C56" s="121"/>
      <c r="D56" s="121"/>
      <c r="E56" s="121"/>
      <c r="F56" s="121"/>
      <c r="G56" s="121"/>
      <c r="H56" s="121"/>
      <c r="I56" s="121"/>
      <c r="J56" s="121"/>
      <c r="K56" s="121"/>
      <c r="L56" s="121"/>
      <c r="M56" s="121"/>
      <c r="N56" s="121"/>
      <c r="O56" s="121"/>
      <c r="P56" s="121"/>
      <c r="Q56" s="121"/>
      <c r="R56" s="121"/>
      <c r="S56" s="121"/>
      <c r="T56" s="121"/>
      <c r="U56" s="121"/>
      <c r="V56" s="121"/>
      <c r="W56" s="121"/>
    </row>
    <row r="57" spans="1:23" ht="15">
      <c r="A57" s="310" t="s">
        <v>343</v>
      </c>
      <c r="B57" s="124"/>
      <c r="C57" s="124"/>
      <c r="D57" s="124"/>
      <c r="E57" s="124"/>
      <c r="F57" s="124"/>
      <c r="G57" s="124"/>
      <c r="H57" s="124"/>
      <c r="I57" s="124"/>
      <c r="J57" s="124"/>
      <c r="K57" s="124"/>
      <c r="L57" s="196"/>
      <c r="M57" s="121"/>
      <c r="N57" s="121"/>
      <c r="O57" s="121"/>
      <c r="P57" s="121"/>
      <c r="Q57" s="121"/>
      <c r="R57" s="121"/>
      <c r="S57" s="121"/>
      <c r="T57" s="121"/>
      <c r="U57" s="121"/>
      <c r="V57" s="121"/>
      <c r="W57" s="121"/>
    </row>
    <row r="58" spans="1:23" ht="15">
      <c r="A58" s="121"/>
      <c r="B58" s="197"/>
      <c r="C58" s="121"/>
      <c r="D58" s="121"/>
      <c r="E58" s="121"/>
      <c r="F58" s="121"/>
      <c r="G58" s="121"/>
      <c r="H58" s="121"/>
      <c r="I58" s="121"/>
      <c r="J58" s="121"/>
      <c r="K58" s="121"/>
      <c r="L58" s="193"/>
      <c r="M58" s="123"/>
      <c r="N58" s="121"/>
      <c r="O58" s="121"/>
      <c r="P58" s="121"/>
      <c r="Q58" s="121"/>
      <c r="R58" s="121"/>
      <c r="S58" s="121"/>
      <c r="T58" s="123"/>
      <c r="U58" s="121"/>
      <c r="V58" s="121"/>
      <c r="W58" s="121"/>
    </row>
    <row r="59" spans="1:23" ht="15">
      <c r="A59" s="459" t="s">
        <v>333</v>
      </c>
      <c r="B59" s="460"/>
      <c r="C59" s="162" t="s">
        <v>338</v>
      </c>
      <c r="D59" s="163"/>
      <c r="E59" s="163"/>
      <c r="F59" s="163"/>
      <c r="G59" s="163"/>
      <c r="H59" s="163"/>
      <c r="I59" s="163"/>
      <c r="J59" s="163"/>
      <c r="K59" s="163"/>
      <c r="L59" s="163"/>
      <c r="M59" s="164"/>
      <c r="N59" s="121"/>
      <c r="O59" s="123"/>
      <c r="P59" s="123"/>
      <c r="Q59" s="123"/>
      <c r="R59" s="123"/>
    </row>
    <row r="60" spans="1:23" ht="15">
      <c r="A60" s="461"/>
      <c r="B60" s="462"/>
      <c r="C60" s="213">
        <v>0.9</v>
      </c>
      <c r="D60" s="213">
        <v>0.91</v>
      </c>
      <c r="E60" s="213">
        <v>0.92</v>
      </c>
      <c r="F60" s="213">
        <v>0.93</v>
      </c>
      <c r="G60" s="214">
        <v>0.94000000000000006</v>
      </c>
      <c r="H60" s="213">
        <v>0.95000000000000007</v>
      </c>
      <c r="I60" s="213">
        <v>0.96000000000000008</v>
      </c>
      <c r="J60" s="213">
        <v>0.97000000000000008</v>
      </c>
      <c r="K60" s="213">
        <v>0.98000000000000009</v>
      </c>
      <c r="L60" s="213">
        <v>0.9900000000000001</v>
      </c>
      <c r="M60" s="198">
        <v>0.999</v>
      </c>
      <c r="N60" s="121"/>
      <c r="O60" s="123"/>
      <c r="P60" s="123"/>
      <c r="Q60" s="123"/>
      <c r="R60" s="123"/>
    </row>
    <row r="61" spans="1:23" ht="15">
      <c r="A61" s="463" t="s">
        <v>339</v>
      </c>
      <c r="B61" s="380">
        <v>0.9</v>
      </c>
      <c r="C61" s="382">
        <v>0.31772448632759798</v>
      </c>
      <c r="D61" s="382">
        <v>0.32217165903738898</v>
      </c>
      <c r="E61" s="382">
        <v>0.330991762778508</v>
      </c>
      <c r="F61" s="382">
        <v>0.34334738667466902</v>
      </c>
      <c r="G61" s="382">
        <v>0.36197314833855498</v>
      </c>
      <c r="H61" s="382">
        <v>0.37650832662213701</v>
      </c>
      <c r="I61" s="382">
        <v>0.41217727079260802</v>
      </c>
      <c r="J61" s="382">
        <v>0.48846464009384899</v>
      </c>
      <c r="K61" s="382">
        <v>1.73405248473479</v>
      </c>
      <c r="L61" s="382">
        <v>5.24603743016434</v>
      </c>
      <c r="M61" s="387"/>
      <c r="N61" s="121"/>
      <c r="O61" s="123"/>
      <c r="P61" s="123"/>
      <c r="Q61" s="123"/>
      <c r="R61" s="123"/>
    </row>
    <row r="62" spans="1:23" ht="15">
      <c r="A62" s="464"/>
      <c r="B62" s="380">
        <v>0.91</v>
      </c>
      <c r="C62" s="382">
        <v>0.32365079961896098</v>
      </c>
      <c r="D62" s="382">
        <v>0.316947490854806</v>
      </c>
      <c r="E62" s="382">
        <v>0.32277848936923298</v>
      </c>
      <c r="F62" s="382">
        <v>0.33124023033364702</v>
      </c>
      <c r="G62" s="382">
        <v>0.351579128936023</v>
      </c>
      <c r="H62" s="382">
        <v>0.36314688091841102</v>
      </c>
      <c r="I62" s="382">
        <v>0.39328268592674198</v>
      </c>
      <c r="J62" s="382">
        <v>0.46135661463461403</v>
      </c>
      <c r="K62" s="382">
        <v>1.0334840658509501</v>
      </c>
      <c r="L62" s="387"/>
      <c r="M62" s="387"/>
      <c r="N62" s="121"/>
      <c r="O62" s="123"/>
      <c r="P62" s="123"/>
      <c r="Q62" s="123"/>
      <c r="R62" s="123"/>
    </row>
    <row r="63" spans="1:23" ht="15">
      <c r="A63" s="464"/>
      <c r="B63" s="380">
        <v>0.92</v>
      </c>
      <c r="C63" s="382">
        <v>0.32138445877691102</v>
      </c>
      <c r="D63" s="382">
        <v>0.30666921812867898</v>
      </c>
      <c r="E63" s="382">
        <v>0.31345782336325601</v>
      </c>
      <c r="F63" s="382">
        <v>0.32399089967702499</v>
      </c>
      <c r="G63" s="382">
        <v>0.33772789331172598</v>
      </c>
      <c r="H63" s="382">
        <v>0.34802927621263702</v>
      </c>
      <c r="I63" s="382">
        <v>0.37574767482745203</v>
      </c>
      <c r="J63" s="382">
        <v>0.43244793554474498</v>
      </c>
      <c r="K63" s="382">
        <v>0.68490224277557099</v>
      </c>
      <c r="L63" s="382">
        <v>19.1388453874711</v>
      </c>
      <c r="M63" s="387"/>
      <c r="N63" s="121"/>
      <c r="O63" s="123"/>
      <c r="P63" s="123"/>
      <c r="Q63" s="123"/>
      <c r="R63" s="123"/>
    </row>
    <row r="64" spans="1:23" ht="15">
      <c r="A64" s="464"/>
      <c r="B64" s="380">
        <v>0.93</v>
      </c>
      <c r="C64" s="382">
        <v>0.35148996818778</v>
      </c>
      <c r="D64" s="382">
        <v>0.29714225060342597</v>
      </c>
      <c r="E64" s="382">
        <v>0.304094791227696</v>
      </c>
      <c r="F64" s="382">
        <v>0.309463988850458</v>
      </c>
      <c r="G64" s="382">
        <v>0.32524908157194798</v>
      </c>
      <c r="H64" s="382">
        <v>0.33434051295262801</v>
      </c>
      <c r="I64" s="382">
        <v>0.35713575445023299</v>
      </c>
      <c r="J64" s="382">
        <v>0.40215443232422599</v>
      </c>
      <c r="K64" s="382">
        <v>0.56169499993712602</v>
      </c>
      <c r="L64" s="382">
        <v>1.6333239280940799</v>
      </c>
      <c r="M64" s="387"/>
      <c r="N64" s="121"/>
      <c r="O64" s="123"/>
      <c r="P64" s="123"/>
      <c r="Q64" s="123"/>
      <c r="R64" s="123"/>
    </row>
    <row r="65" spans="1:24" ht="15">
      <c r="A65" s="464"/>
      <c r="B65" s="380">
        <v>0.94000000000000006</v>
      </c>
      <c r="C65" s="382">
        <v>0.31592009803035598</v>
      </c>
      <c r="D65" s="382">
        <v>0.33650985445979698</v>
      </c>
      <c r="E65" s="382">
        <v>0.33387527167679698</v>
      </c>
      <c r="F65" s="382">
        <v>0.29768764737768899</v>
      </c>
      <c r="G65" s="382">
        <v>0.30735019260622698</v>
      </c>
      <c r="H65" s="382">
        <v>0.317187602597167</v>
      </c>
      <c r="I65" s="382">
        <v>0.33981730791561698</v>
      </c>
      <c r="J65" s="382">
        <v>0.38402792829771798</v>
      </c>
      <c r="K65" s="382">
        <v>0.47722135791713499</v>
      </c>
      <c r="L65" s="382">
        <v>2.7676878575821702</v>
      </c>
      <c r="M65" s="387"/>
      <c r="N65" s="121"/>
      <c r="O65" s="123"/>
      <c r="P65" s="123"/>
      <c r="Q65" s="123"/>
      <c r="R65" s="123"/>
    </row>
    <row r="66" spans="1:24" ht="15">
      <c r="A66" s="464"/>
      <c r="B66" s="380">
        <v>0.95000000000000007</v>
      </c>
      <c r="C66" s="382">
        <v>0.33003958909432302</v>
      </c>
      <c r="D66" s="382">
        <v>0.320864797991331</v>
      </c>
      <c r="E66" s="382">
        <v>0.31914873765218299</v>
      </c>
      <c r="F66" s="382">
        <v>0.316033791291292</v>
      </c>
      <c r="G66" s="382">
        <v>0.290693036741142</v>
      </c>
      <c r="H66" s="382">
        <v>0.30369107862720701</v>
      </c>
      <c r="I66" s="382">
        <v>0.32017254083037</v>
      </c>
      <c r="J66" s="382">
        <v>0.35830543326736097</v>
      </c>
      <c r="K66" s="382">
        <v>0.44868265737691698</v>
      </c>
      <c r="L66" s="382">
        <v>1.6941370547463399</v>
      </c>
      <c r="M66" s="382">
        <v>46.388373434283103</v>
      </c>
      <c r="N66" s="121"/>
      <c r="O66" s="123"/>
      <c r="P66" s="123"/>
      <c r="Q66" s="123"/>
      <c r="R66" s="123"/>
    </row>
    <row r="67" spans="1:24" ht="15">
      <c r="A67" s="464"/>
      <c r="B67" s="380">
        <v>0.96000000000000008</v>
      </c>
      <c r="C67" s="382">
        <v>0.30933051657160898</v>
      </c>
      <c r="D67" s="382">
        <v>0.31814599654278702</v>
      </c>
      <c r="E67" s="382">
        <v>0.30242234884211899</v>
      </c>
      <c r="F67" s="382">
        <v>0.30072711987699002</v>
      </c>
      <c r="G67" s="382">
        <v>0.31246192717177101</v>
      </c>
      <c r="H67" s="382">
        <v>0.28496486086790801</v>
      </c>
      <c r="I67" s="382">
        <v>0.3010937300921</v>
      </c>
      <c r="J67" s="382">
        <v>0.34088694449819601</v>
      </c>
      <c r="K67" s="382">
        <v>0.41472633440844597</v>
      </c>
      <c r="L67" s="382">
        <v>1.1049549420031799</v>
      </c>
      <c r="M67" s="382">
        <v>5.55268372800127</v>
      </c>
      <c r="N67" s="121"/>
      <c r="O67" s="123"/>
      <c r="P67" s="123"/>
      <c r="Q67" s="123"/>
      <c r="R67" s="123"/>
    </row>
    <row r="68" spans="1:24" ht="15">
      <c r="A68" s="464"/>
      <c r="B68" s="380">
        <v>0.97000000000000008</v>
      </c>
      <c r="C68" s="382">
        <v>0.28020093002443403</v>
      </c>
      <c r="D68" s="382">
        <v>0.29508494965545701</v>
      </c>
      <c r="E68" s="382">
        <v>0.292851732708312</v>
      </c>
      <c r="F68" s="382">
        <v>0.30433723363686699</v>
      </c>
      <c r="G68" s="382">
        <v>0.303450279285845</v>
      </c>
      <c r="H68" s="382">
        <v>0.29675331837291402</v>
      </c>
      <c r="I68" s="382">
        <v>0.30780552894770802</v>
      </c>
      <c r="J68" s="382">
        <v>0.32543820165611398</v>
      </c>
      <c r="K68" s="382">
        <v>0.37488963013337501</v>
      </c>
      <c r="L68" s="382">
        <v>0.53582554378342995</v>
      </c>
      <c r="M68" s="382">
        <v>7.0647608085501901</v>
      </c>
      <c r="N68" s="121"/>
      <c r="O68" s="123"/>
      <c r="P68" s="123"/>
      <c r="Q68" s="123"/>
      <c r="R68" s="123"/>
    </row>
    <row r="69" spans="1:24" ht="15">
      <c r="A69" s="464"/>
      <c r="B69" s="380">
        <v>0.98000000000000009</v>
      </c>
      <c r="C69" s="382">
        <v>0.279179020646458</v>
      </c>
      <c r="D69" s="382">
        <v>0.27553295716939202</v>
      </c>
      <c r="E69" s="382">
        <v>0.27198669554220201</v>
      </c>
      <c r="F69" s="382">
        <v>0.27597125081151602</v>
      </c>
      <c r="G69" s="382">
        <v>0.28207711346744402</v>
      </c>
      <c r="H69" s="382">
        <v>0.27033416702740998</v>
      </c>
      <c r="I69" s="382">
        <v>0.33581673313905103</v>
      </c>
      <c r="J69" s="382">
        <v>0.27862857737956997</v>
      </c>
      <c r="K69" s="382">
        <v>0.32458599483588202</v>
      </c>
      <c r="L69" s="382">
        <v>0.40923575575909099</v>
      </c>
      <c r="M69" s="382">
        <v>1.9535526843004101</v>
      </c>
      <c r="N69" s="121"/>
      <c r="O69" s="123"/>
      <c r="P69" s="123"/>
      <c r="Q69" s="123"/>
      <c r="R69" s="123"/>
    </row>
    <row r="70" spans="1:24" ht="15">
      <c r="A70" s="464"/>
      <c r="B70" s="380">
        <v>0.9900000000000001</v>
      </c>
      <c r="C70" s="382">
        <v>0.26361780336659901</v>
      </c>
      <c r="D70" s="382">
        <v>0.25227180688628797</v>
      </c>
      <c r="E70" s="382">
        <v>0.24618501261821199</v>
      </c>
      <c r="F70" s="382">
        <v>0.228141346410933</v>
      </c>
      <c r="G70" s="382">
        <v>0.23116619852265699</v>
      </c>
      <c r="H70" s="382">
        <v>0.23608915666328401</v>
      </c>
      <c r="I70" s="382">
        <v>0.25234463838113103</v>
      </c>
      <c r="J70" s="382">
        <v>0.29554888240947003</v>
      </c>
      <c r="K70" s="382">
        <v>0.33190361478946401</v>
      </c>
      <c r="L70" s="382">
        <v>0.26658182927980301</v>
      </c>
      <c r="M70" s="382">
        <v>0.98983932559324606</v>
      </c>
      <c r="N70" s="121"/>
      <c r="O70" s="123"/>
      <c r="P70" s="123"/>
      <c r="Q70" s="123"/>
      <c r="R70" s="123"/>
    </row>
    <row r="71" spans="1:24" ht="15">
      <c r="A71" s="465"/>
      <c r="B71" s="381">
        <v>1</v>
      </c>
      <c r="C71" s="382">
        <v>0.23244960007034399</v>
      </c>
      <c r="D71" s="382">
        <v>0.23429667234634899</v>
      </c>
      <c r="E71" s="382">
        <v>0.199459518537075</v>
      </c>
      <c r="F71" s="382">
        <v>0.173424270883758</v>
      </c>
      <c r="G71" s="382">
        <v>0.158653406326035</v>
      </c>
      <c r="H71" s="382">
        <v>0.18665078747987199</v>
      </c>
      <c r="I71" s="382">
        <v>0.223513815542419</v>
      </c>
      <c r="J71" s="382">
        <v>0.19804278521765101</v>
      </c>
      <c r="K71" s="382">
        <v>0.16378790858794801</v>
      </c>
      <c r="L71" s="382">
        <v>0.175592232550181</v>
      </c>
      <c r="M71" s="382">
        <v>0.20833937226888599</v>
      </c>
      <c r="N71" s="121"/>
      <c r="O71" s="123"/>
      <c r="P71" s="123"/>
      <c r="Q71" s="123"/>
      <c r="R71" s="123"/>
    </row>
    <row r="72" spans="1:24" ht="15">
      <c r="A72" s="121" t="s">
        <v>344</v>
      </c>
      <c r="B72" s="197"/>
      <c r="C72" s="121"/>
      <c r="D72" s="121"/>
      <c r="E72" s="121"/>
      <c r="F72" s="121"/>
      <c r="G72" s="121"/>
      <c r="H72" s="121"/>
      <c r="I72" s="121"/>
      <c r="J72" s="121"/>
      <c r="K72" s="121"/>
      <c r="L72" s="193"/>
      <c r="M72" s="123"/>
      <c r="N72" s="121"/>
      <c r="O72" s="121"/>
      <c r="P72" s="121"/>
      <c r="Q72" s="121"/>
      <c r="R72" s="121"/>
      <c r="S72" s="121"/>
      <c r="T72" s="123"/>
      <c r="U72" s="121"/>
      <c r="V72" s="121"/>
      <c r="W72" s="121"/>
    </row>
    <row r="73" spans="1:24" ht="15">
      <c r="A73" s="121"/>
      <c r="B73" s="199"/>
      <c r="C73" s="121"/>
      <c r="D73" s="121"/>
      <c r="E73" s="121"/>
      <c r="F73" s="121"/>
      <c r="G73" s="121"/>
      <c r="H73" s="121"/>
      <c r="I73" s="121"/>
      <c r="J73" s="121"/>
      <c r="K73" s="121"/>
      <c r="L73" s="193"/>
      <c r="M73" s="123"/>
      <c r="N73" s="121"/>
      <c r="O73" s="121"/>
      <c r="P73" s="121"/>
      <c r="Q73" s="121"/>
      <c r="R73" s="121"/>
      <c r="S73" s="121"/>
      <c r="T73" s="123"/>
      <c r="U73" s="121"/>
      <c r="V73" s="121"/>
      <c r="W73" s="121"/>
    </row>
    <row r="74" spans="1:24">
      <c r="W74" s="123"/>
    </row>
    <row r="75" spans="1:24" ht="15">
      <c r="A75" s="3" t="s">
        <v>345</v>
      </c>
    </row>
    <row r="77" spans="1:24" ht="19.5">
      <c r="A77" s="466" t="s">
        <v>346</v>
      </c>
      <c r="B77" s="466"/>
      <c r="C77" s="466" t="s">
        <v>347</v>
      </c>
      <c r="D77" s="466"/>
      <c r="E77" s="251"/>
      <c r="F77" s="251"/>
      <c r="G77" s="252" t="s">
        <v>348</v>
      </c>
      <c r="H77" s="253"/>
      <c r="I77" s="253"/>
      <c r="J77" s="253"/>
      <c r="K77" s="253"/>
      <c r="L77" s="253"/>
      <c r="M77" s="253"/>
      <c r="N77" s="253"/>
    </row>
    <row r="78" spans="1:24" ht="15.75">
      <c r="A78" s="467"/>
      <c r="B78" s="467"/>
      <c r="C78" s="467"/>
      <c r="D78" s="467"/>
      <c r="E78" s="254" t="s">
        <v>349</v>
      </c>
      <c r="F78" s="254" t="s">
        <v>350</v>
      </c>
      <c r="G78" s="254" t="s">
        <v>351</v>
      </c>
      <c r="H78" s="254" t="s">
        <v>352</v>
      </c>
      <c r="I78" s="254" t="s">
        <v>353</v>
      </c>
      <c r="J78" s="254" t="s">
        <v>354</v>
      </c>
      <c r="K78" s="254" t="s">
        <v>355</v>
      </c>
      <c r="L78" s="254" t="s">
        <v>356</v>
      </c>
      <c r="M78" s="254" t="s">
        <v>357</v>
      </c>
      <c r="N78" s="254" t="s">
        <v>358</v>
      </c>
    </row>
    <row r="79" spans="1:24" ht="15.75">
      <c r="A79" s="468" t="s">
        <v>359</v>
      </c>
      <c r="B79" s="468"/>
      <c r="C79" s="469" t="s">
        <v>360</v>
      </c>
      <c r="D79" s="469"/>
      <c r="E79" s="255" t="s">
        <v>361</v>
      </c>
      <c r="F79" s="255" t="s">
        <v>361</v>
      </c>
      <c r="G79" s="256">
        <v>0.26500000000000001</v>
      </c>
      <c r="H79" s="256">
        <v>0.27329999999999999</v>
      </c>
      <c r="I79" s="256">
        <v>0.18940000000000001</v>
      </c>
      <c r="J79" s="256">
        <v>0.217</v>
      </c>
      <c r="K79" s="256">
        <v>0.24299999999999999</v>
      </c>
      <c r="L79" s="256">
        <v>0.22450000000000001</v>
      </c>
      <c r="M79" s="256">
        <v>0.217</v>
      </c>
      <c r="N79" s="256">
        <v>0.21879999999999999</v>
      </c>
      <c r="P79" s="265"/>
      <c r="Q79" s="265"/>
      <c r="R79" s="265"/>
      <c r="S79" s="265"/>
      <c r="T79" s="265"/>
      <c r="U79" s="265"/>
      <c r="V79" s="265"/>
      <c r="W79" s="265"/>
      <c r="X79" s="265"/>
    </row>
    <row r="80" spans="1:24" ht="15.75">
      <c r="A80" s="257"/>
      <c r="B80" s="257"/>
      <c r="C80" s="470"/>
      <c r="D80" s="470"/>
      <c r="E80" s="258">
        <v>0.94</v>
      </c>
      <c r="F80" s="258">
        <v>1</v>
      </c>
      <c r="G80" s="256">
        <v>9.6299999999999997E-2</v>
      </c>
      <c r="H80" s="256">
        <v>0.1804</v>
      </c>
      <c r="I80" s="256">
        <v>0.16500000000000001</v>
      </c>
      <c r="J80" s="256">
        <v>0.15770000000000001</v>
      </c>
      <c r="K80" s="256">
        <v>0.15440000000000001</v>
      </c>
      <c r="L80" s="256">
        <v>0.16969999999999999</v>
      </c>
      <c r="M80" s="256">
        <v>0.1726</v>
      </c>
      <c r="N80" s="256">
        <v>0.1731</v>
      </c>
      <c r="P80" s="265"/>
      <c r="Q80" s="265"/>
      <c r="R80" s="265"/>
      <c r="S80" s="265"/>
      <c r="T80" s="265"/>
      <c r="U80" s="265"/>
      <c r="V80" s="265"/>
      <c r="W80" s="265"/>
      <c r="X80" s="265"/>
    </row>
    <row r="81" spans="1:24" ht="15.75">
      <c r="A81" s="257"/>
      <c r="B81" s="257"/>
      <c r="C81" s="471" t="s">
        <v>362</v>
      </c>
      <c r="D81" s="471"/>
      <c r="E81" s="255" t="s">
        <v>361</v>
      </c>
      <c r="F81" s="255" t="s">
        <v>361</v>
      </c>
      <c r="G81" s="256">
        <v>0.4274</v>
      </c>
      <c r="H81" s="256">
        <v>0.50919999999999999</v>
      </c>
      <c r="I81" s="256">
        <v>3.61E-2</v>
      </c>
      <c r="J81" s="256">
        <v>-0.1</v>
      </c>
      <c r="K81" s="256">
        <v>0.34739999999999999</v>
      </c>
      <c r="L81" s="256">
        <v>-0.2147</v>
      </c>
      <c r="M81" s="256">
        <v>-0.14829999999999999</v>
      </c>
      <c r="N81" s="256">
        <v>-0.4199</v>
      </c>
      <c r="P81" s="265"/>
      <c r="Q81" s="265"/>
      <c r="R81" s="265"/>
      <c r="S81" s="265"/>
      <c r="T81" s="265"/>
      <c r="U81" s="265"/>
      <c r="V81" s="265"/>
      <c r="W81" s="265"/>
      <c r="X81" s="265"/>
    </row>
    <row r="82" spans="1:24" ht="15.75">
      <c r="A82" s="259"/>
      <c r="B82" s="259"/>
      <c r="C82" s="260"/>
      <c r="D82" s="260"/>
      <c r="E82" s="261">
        <v>0.94</v>
      </c>
      <c r="F82" s="261">
        <v>1</v>
      </c>
      <c r="G82" s="262">
        <v>-1.0800000000000001E-2</v>
      </c>
      <c r="H82" s="262">
        <v>-0.2145</v>
      </c>
      <c r="I82" s="262">
        <v>0.245</v>
      </c>
      <c r="J82" s="262">
        <v>0.27739999999999998</v>
      </c>
      <c r="K82" s="262">
        <v>0.24379999999999999</v>
      </c>
      <c r="L82" s="262">
        <v>-6.3500000000000001E-2</v>
      </c>
      <c r="M82" s="262">
        <v>-7.2900000000000006E-2</v>
      </c>
      <c r="N82" s="262">
        <v>-0.33460000000000001</v>
      </c>
      <c r="P82" s="265"/>
      <c r="Q82" s="265"/>
      <c r="R82" s="265"/>
      <c r="S82" s="265"/>
      <c r="T82" s="265"/>
      <c r="U82" s="265"/>
      <c r="V82" s="265"/>
      <c r="W82" s="265"/>
      <c r="X82" s="265"/>
    </row>
    <row r="83" spans="1:24" ht="15.75">
      <c r="A83" s="472" t="s">
        <v>363</v>
      </c>
      <c r="B83" s="472"/>
      <c r="C83" s="471" t="s">
        <v>360</v>
      </c>
      <c r="D83" s="471"/>
      <c r="E83" s="255" t="s">
        <v>361</v>
      </c>
      <c r="F83" s="255" t="s">
        <v>361</v>
      </c>
      <c r="G83" s="256">
        <v>7.17E-2</v>
      </c>
      <c r="H83" s="256">
        <v>0.2137</v>
      </c>
      <c r="I83" s="256">
        <v>0.16589999999999999</v>
      </c>
      <c r="J83" s="256">
        <v>0.17349999999999999</v>
      </c>
      <c r="K83" s="256">
        <v>0.1724</v>
      </c>
      <c r="L83" s="256">
        <v>0.1734</v>
      </c>
      <c r="M83" s="256">
        <v>0.1411</v>
      </c>
      <c r="N83" s="256">
        <v>8.2100000000000006E-2</v>
      </c>
      <c r="P83" s="265"/>
      <c r="Q83" s="265"/>
      <c r="R83" s="265"/>
      <c r="S83" s="265"/>
      <c r="T83" s="265"/>
      <c r="U83" s="265"/>
      <c r="V83" s="265"/>
      <c r="W83" s="265"/>
      <c r="X83" s="265"/>
    </row>
    <row r="84" spans="1:24" ht="15.75">
      <c r="A84" s="263"/>
      <c r="B84" s="263"/>
      <c r="C84" s="470"/>
      <c r="D84" s="470"/>
      <c r="E84" s="255">
        <v>0.71</v>
      </c>
      <c r="F84" s="255">
        <v>0.99</v>
      </c>
      <c r="G84" s="256">
        <v>8.2699999999999996E-2</v>
      </c>
      <c r="H84" s="256">
        <v>0.16300000000000001</v>
      </c>
      <c r="I84" s="256">
        <v>0.15670000000000001</v>
      </c>
      <c r="J84" s="256">
        <v>0.15909999999999999</v>
      </c>
      <c r="K84" s="256">
        <v>0.1608</v>
      </c>
      <c r="L84" s="256">
        <v>0.1719</v>
      </c>
      <c r="M84" s="256">
        <v>0.14460000000000001</v>
      </c>
      <c r="N84" s="256">
        <v>9.3299999999999994E-2</v>
      </c>
      <c r="P84" s="265"/>
      <c r="Q84" s="265"/>
      <c r="R84" s="265"/>
      <c r="S84" s="265"/>
      <c r="T84" s="265"/>
      <c r="U84" s="265"/>
      <c r="V84" s="265"/>
      <c r="W84" s="265"/>
      <c r="X84" s="265"/>
    </row>
    <row r="85" spans="1:24" ht="15.75">
      <c r="A85" s="263"/>
      <c r="B85" s="263"/>
      <c r="C85" s="471" t="s">
        <v>362</v>
      </c>
      <c r="D85" s="471"/>
      <c r="E85" s="255" t="s">
        <v>361</v>
      </c>
      <c r="F85" s="255" t="s">
        <v>361</v>
      </c>
      <c r="G85" s="256">
        <v>5.8299999999999998E-2</v>
      </c>
      <c r="H85" s="256">
        <v>0.45519999999999999</v>
      </c>
      <c r="I85" s="256">
        <v>0.2475</v>
      </c>
      <c r="J85" s="256">
        <v>0.15579999999999999</v>
      </c>
      <c r="K85" s="256">
        <v>0.1047</v>
      </c>
      <c r="L85" s="256">
        <v>-7.3700000000000002E-2</v>
      </c>
      <c r="M85" s="256">
        <v>-1.7999999999999999E-2</v>
      </c>
      <c r="N85" s="256">
        <v>-0.14460000000000001</v>
      </c>
      <c r="P85" s="265"/>
      <c r="Q85" s="265"/>
      <c r="R85" s="265"/>
      <c r="S85" s="265"/>
      <c r="T85" s="265"/>
      <c r="U85" s="265"/>
      <c r="V85" s="265"/>
      <c r="W85" s="265"/>
      <c r="X85" s="265"/>
    </row>
    <row r="86" spans="1:24" ht="15.75">
      <c r="A86" s="259"/>
      <c r="B86" s="259"/>
      <c r="C86" s="260"/>
      <c r="D86" s="260"/>
      <c r="E86" s="264">
        <v>0.71</v>
      </c>
      <c r="F86" s="264">
        <v>0.99</v>
      </c>
      <c r="G86" s="262">
        <v>7.4999999999999997E-2</v>
      </c>
      <c r="H86" s="262">
        <v>5.5100000000000003E-2</v>
      </c>
      <c r="I86" s="262">
        <v>0.2417</v>
      </c>
      <c r="J86" s="262">
        <v>0.1283</v>
      </c>
      <c r="K86" s="262">
        <v>3.3399999999999999E-2</v>
      </c>
      <c r="L86" s="262">
        <v>-0.1022</v>
      </c>
      <c r="M86" s="262">
        <v>-6.7100000000000007E-2</v>
      </c>
      <c r="N86" s="262">
        <v>-0.1789</v>
      </c>
      <c r="P86" s="265"/>
      <c r="Q86" s="265"/>
      <c r="R86" s="265"/>
      <c r="S86" s="265"/>
      <c r="T86" s="265"/>
      <c r="U86" s="265"/>
      <c r="V86" s="265"/>
      <c r="W86" s="265"/>
      <c r="X86" s="265"/>
    </row>
    <row r="89" spans="1:24" ht="15">
      <c r="A89" s="3" t="s">
        <v>364</v>
      </c>
    </row>
    <row r="91" spans="1:24" ht="19.5">
      <c r="A91" s="473" t="s">
        <v>346</v>
      </c>
      <c r="B91" s="473"/>
      <c r="C91" s="251"/>
      <c r="D91" s="251"/>
      <c r="E91" s="266" t="s">
        <v>365</v>
      </c>
      <c r="F91" s="253"/>
      <c r="G91" s="253"/>
      <c r="H91" s="253"/>
      <c r="I91" s="253"/>
      <c r="J91" s="253"/>
      <c r="K91" s="253"/>
      <c r="L91" s="267"/>
    </row>
    <row r="92" spans="1:24" ht="15.75">
      <c r="A92" s="474"/>
      <c r="B92" s="474"/>
      <c r="C92" s="254" t="s">
        <v>349</v>
      </c>
      <c r="D92" s="254" t="s">
        <v>350</v>
      </c>
      <c r="E92" s="254" t="s">
        <v>352</v>
      </c>
      <c r="F92" s="254" t="s">
        <v>353</v>
      </c>
      <c r="G92" s="254" t="s">
        <v>354</v>
      </c>
      <c r="H92" s="254" t="s">
        <v>355</v>
      </c>
      <c r="I92" s="254" t="s">
        <v>356</v>
      </c>
      <c r="J92" s="254" t="s">
        <v>357</v>
      </c>
      <c r="K92" s="254" t="s">
        <v>358</v>
      </c>
      <c r="L92" s="254" t="s">
        <v>366</v>
      </c>
    </row>
    <row r="93" spans="1:24" ht="15.75">
      <c r="A93" s="468" t="s">
        <v>359</v>
      </c>
      <c r="B93" s="468"/>
      <c r="C93" s="255" t="s">
        <v>361</v>
      </c>
      <c r="D93" s="255" t="s">
        <v>361</v>
      </c>
      <c r="E93" s="256">
        <v>1.6E-2</v>
      </c>
      <c r="F93" s="256">
        <v>3.3599999999999998E-2</v>
      </c>
      <c r="G93" s="256">
        <v>8.3500000000000005E-2</v>
      </c>
      <c r="H93" s="256">
        <v>0.1216</v>
      </c>
      <c r="I93" s="256">
        <v>0.1244</v>
      </c>
      <c r="J93" s="256">
        <v>0.2586</v>
      </c>
      <c r="K93" s="256">
        <v>0.1163</v>
      </c>
      <c r="L93" s="268">
        <v>319.7</v>
      </c>
      <c r="N93" s="265"/>
      <c r="O93" s="265"/>
      <c r="P93" s="265"/>
      <c r="Q93" s="265"/>
      <c r="R93" s="265"/>
      <c r="S93" s="265"/>
      <c r="T93" s="265"/>
    </row>
    <row r="94" spans="1:24" ht="15.75">
      <c r="A94" s="257"/>
      <c r="B94" s="257"/>
      <c r="C94" s="258">
        <v>0.94</v>
      </c>
      <c r="D94" s="258">
        <v>1</v>
      </c>
      <c r="E94" s="256">
        <v>1.41E-2</v>
      </c>
      <c r="F94" s="256">
        <v>3.39E-2</v>
      </c>
      <c r="G94" s="256">
        <v>8.3699999999999997E-2</v>
      </c>
      <c r="H94" s="256">
        <v>0.1217</v>
      </c>
      <c r="I94" s="256">
        <v>0.12509999999999999</v>
      </c>
      <c r="J94" s="256">
        <v>0.25840000000000002</v>
      </c>
      <c r="K94" s="256">
        <v>0.11550000000000001</v>
      </c>
      <c r="L94" s="268">
        <v>319.10000000000002</v>
      </c>
      <c r="N94" s="265"/>
      <c r="O94" s="265"/>
      <c r="P94" s="265"/>
      <c r="Q94" s="265"/>
      <c r="R94" s="265"/>
      <c r="S94" s="265"/>
      <c r="T94" s="265"/>
    </row>
    <row r="95" spans="1:24" ht="15.75">
      <c r="A95" s="472" t="s">
        <v>363</v>
      </c>
      <c r="B95" s="472"/>
      <c r="C95" s="255" t="s">
        <v>361</v>
      </c>
      <c r="D95" s="255" t="s">
        <v>361</v>
      </c>
      <c r="E95" s="256">
        <v>1.6899999999999998E-2</v>
      </c>
      <c r="F95" s="256">
        <v>3.6600000000000001E-2</v>
      </c>
      <c r="G95" s="256">
        <v>8.6999999999999994E-2</v>
      </c>
      <c r="H95" s="256">
        <v>0.1239</v>
      </c>
      <c r="I95" s="256">
        <v>0.15679999999999999</v>
      </c>
      <c r="J95" s="256">
        <v>0.2356</v>
      </c>
      <c r="K95" s="256">
        <v>8.5900000000000004E-2</v>
      </c>
      <c r="L95" s="268">
        <v>309.60000000000002</v>
      </c>
      <c r="N95" s="265"/>
      <c r="O95" s="265"/>
      <c r="P95" s="265"/>
      <c r="Q95" s="265"/>
      <c r="R95" s="265"/>
      <c r="S95" s="265"/>
      <c r="T95" s="265"/>
    </row>
    <row r="96" spans="1:24" ht="15.75">
      <c r="A96" s="269"/>
      <c r="B96" s="269"/>
      <c r="C96" s="264">
        <v>0.71</v>
      </c>
      <c r="D96" s="264">
        <v>0.99</v>
      </c>
      <c r="E96" s="262">
        <v>1.6400000000000001E-2</v>
      </c>
      <c r="F96" s="262">
        <v>3.6600000000000001E-2</v>
      </c>
      <c r="G96" s="262">
        <v>8.6800000000000002E-2</v>
      </c>
      <c r="H96" s="262">
        <v>0.12330000000000001</v>
      </c>
      <c r="I96" s="262">
        <v>0.1565</v>
      </c>
      <c r="J96" s="262">
        <v>0.2303</v>
      </c>
      <c r="K96" s="262">
        <v>8.5599999999999996E-2</v>
      </c>
      <c r="L96" s="270">
        <v>311.89999999999998</v>
      </c>
      <c r="N96" s="265"/>
      <c r="O96" s="265"/>
      <c r="P96" s="265"/>
      <c r="Q96" s="265"/>
      <c r="R96" s="265"/>
      <c r="S96" s="265"/>
      <c r="T96" s="265"/>
    </row>
  </sheetData>
  <mergeCells count="19">
    <mergeCell ref="C80:D80"/>
    <mergeCell ref="C81:D81"/>
    <mergeCell ref="A93:B93"/>
    <mergeCell ref="A95:B95"/>
    <mergeCell ref="A83:B83"/>
    <mergeCell ref="C83:D83"/>
    <mergeCell ref="C84:D84"/>
    <mergeCell ref="C85:D85"/>
    <mergeCell ref="A91:B92"/>
    <mergeCell ref="A61:A71"/>
    <mergeCell ref="A77:B78"/>
    <mergeCell ref="C77:D78"/>
    <mergeCell ref="A79:B79"/>
    <mergeCell ref="C79:D79"/>
    <mergeCell ref="A5:B6"/>
    <mergeCell ref="A41:B42"/>
    <mergeCell ref="A23:B24"/>
    <mergeCell ref="A25:A35"/>
    <mergeCell ref="A59:B60"/>
  </mergeCells>
  <phoneticPr fontId="2"/>
  <conditionalFormatting sqref="C7:M17">
    <cfRule type="top10" dxfId="2" priority="13" bottom="1" rank="1"/>
    <cfRule type="colorScale" priority="14">
      <colorScale>
        <cfvo type="num" val="0.14000000000000001"/>
        <cfvo type="num" val="0.155"/>
        <color rgb="FFF8696B"/>
        <color rgb="FFFCFCFF"/>
      </colorScale>
    </cfRule>
  </conditionalFormatting>
  <conditionalFormatting sqref="C43:M53">
    <cfRule type="top10" dxfId="1" priority="17" bottom="1" rank="1"/>
    <cfRule type="colorScale" priority="18">
      <colorScale>
        <cfvo type="num" val="0.18"/>
        <cfvo type="num" val="0.35"/>
        <color rgb="FFF8696B"/>
        <color rgb="FFFCFCFF"/>
      </colorScale>
    </cfRule>
  </conditionalFormatting>
  <conditionalFormatting sqref="C61:M71">
    <cfRule type="top10" dxfId="0" priority="19" bottom="1" rank="1"/>
    <cfRule type="colorScale" priority="20">
      <colorScale>
        <cfvo type="num" val="0.18"/>
        <cfvo type="num" val="0.35"/>
        <color rgb="FFF8696B"/>
        <color theme="0"/>
      </colorScale>
    </cfRule>
  </conditionalFormatting>
  <conditionalFormatting sqref="C25:W35">
    <cfRule type="colorScale" priority="7">
      <colorScale>
        <cfvo type="min"/>
        <cfvo type="percentile" val="50"/>
        <cfvo type="max"/>
        <color rgb="FFF8696B"/>
        <color rgb="FFFCFCFF"/>
        <color theme="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EDC5-DC52-47BF-863C-D549575ED4C0}">
  <dimension ref="A1:J51"/>
  <sheetViews>
    <sheetView workbookViewId="0">
      <selection activeCell="A2" sqref="A2"/>
    </sheetView>
  </sheetViews>
  <sheetFormatPr defaultColWidth="9" defaultRowHeight="15"/>
  <cols>
    <col min="1" max="1" width="12" style="3" customWidth="1"/>
    <col min="2" max="2" width="73.75" style="3" customWidth="1"/>
    <col min="3" max="3" width="9" style="3"/>
    <col min="4" max="4" width="20.625" style="3" customWidth="1"/>
    <col min="5" max="10" width="12.625" style="3" customWidth="1"/>
    <col min="11" max="16384" width="9" style="3"/>
  </cols>
  <sheetData>
    <row r="1" spans="1:10">
      <c r="A1" s="3" t="str">
        <f>Citation!A3</f>
        <v>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v>
      </c>
    </row>
    <row r="3" spans="1:10">
      <c r="A3" s="3" t="s">
        <v>367</v>
      </c>
      <c r="D3" s="11" t="s">
        <v>368</v>
      </c>
    </row>
    <row r="5" spans="1:10">
      <c r="A5" s="217" t="s">
        <v>369</v>
      </c>
      <c r="B5" s="217" t="s">
        <v>370</v>
      </c>
      <c r="D5" s="236" t="s">
        <v>371</v>
      </c>
      <c r="E5" s="236" t="s">
        <v>372</v>
      </c>
      <c r="F5" s="236" t="s">
        <v>373</v>
      </c>
      <c r="G5" s="236" t="s">
        <v>374</v>
      </c>
      <c r="H5" s="236" t="s">
        <v>375</v>
      </c>
      <c r="I5" s="236" t="s">
        <v>376</v>
      </c>
      <c r="J5" s="236" t="s">
        <v>377</v>
      </c>
    </row>
    <row r="6" spans="1:10" ht="45">
      <c r="A6" s="218" t="s">
        <v>378</v>
      </c>
      <c r="B6" s="219" t="s">
        <v>379</v>
      </c>
      <c r="D6" s="219" t="s">
        <v>380</v>
      </c>
      <c r="E6" s="237">
        <v>30.2</v>
      </c>
      <c r="F6" s="238">
        <v>28</v>
      </c>
      <c r="G6" s="238">
        <v>35</v>
      </c>
      <c r="H6" s="238">
        <v>36.200000000000003</v>
      </c>
      <c r="I6" s="238">
        <v>28.4</v>
      </c>
      <c r="J6" s="238">
        <v>22.5</v>
      </c>
    </row>
    <row r="7" spans="1:10" ht="43.5">
      <c r="A7" s="218" t="s">
        <v>381</v>
      </c>
      <c r="B7" s="219" t="s">
        <v>382</v>
      </c>
      <c r="D7" s="235" t="s">
        <v>383</v>
      </c>
      <c r="E7" s="237">
        <v>29.3</v>
      </c>
      <c r="F7" s="237">
        <v>27.8</v>
      </c>
      <c r="G7" s="238">
        <v>39.299999999999997</v>
      </c>
      <c r="H7" s="238">
        <v>42.4</v>
      </c>
      <c r="I7" s="238">
        <v>34.1</v>
      </c>
      <c r="J7" s="238">
        <v>26.2</v>
      </c>
    </row>
    <row r="8" spans="1:10" ht="58.5">
      <c r="A8" s="218" t="s">
        <v>384</v>
      </c>
      <c r="B8" s="219" t="s">
        <v>385</v>
      </c>
      <c r="D8" s="235" t="s">
        <v>386</v>
      </c>
      <c r="E8" s="237">
        <v>32.700000000000003</v>
      </c>
      <c r="F8" s="237">
        <v>32.799999999999997</v>
      </c>
      <c r="G8" s="237">
        <v>45.7</v>
      </c>
      <c r="H8" s="238">
        <v>51.3</v>
      </c>
      <c r="I8" s="238">
        <v>42.5</v>
      </c>
      <c r="J8" s="238">
        <v>33</v>
      </c>
    </row>
    <row r="9" spans="1:10" ht="30">
      <c r="A9" s="218" t="s">
        <v>387</v>
      </c>
      <c r="B9" s="219" t="s">
        <v>388</v>
      </c>
      <c r="D9" s="235" t="s">
        <v>389</v>
      </c>
      <c r="E9" s="237">
        <v>29</v>
      </c>
      <c r="F9" s="237">
        <v>29.5</v>
      </c>
      <c r="G9" s="237">
        <v>43.2</v>
      </c>
      <c r="H9" s="237">
        <v>44.8</v>
      </c>
      <c r="I9" s="238">
        <v>40.700000000000003</v>
      </c>
      <c r="J9" s="238">
        <v>30.6</v>
      </c>
    </row>
    <row r="10" spans="1:10" ht="30">
      <c r="A10" s="218" t="s">
        <v>387</v>
      </c>
      <c r="B10" s="219" t="s">
        <v>390</v>
      </c>
      <c r="D10" s="235" t="s">
        <v>391</v>
      </c>
      <c r="E10" s="237">
        <v>31.4</v>
      </c>
      <c r="F10" s="237">
        <v>32.4</v>
      </c>
      <c r="G10" s="237">
        <v>48.3</v>
      </c>
      <c r="H10" s="237">
        <v>50.2</v>
      </c>
      <c r="I10" s="237">
        <v>41.3</v>
      </c>
      <c r="J10" s="238">
        <v>37.799999999999997</v>
      </c>
    </row>
    <row r="11" spans="1:10" ht="57">
      <c r="A11" s="218" t="s">
        <v>392</v>
      </c>
      <c r="B11" s="219" t="s">
        <v>393</v>
      </c>
      <c r="D11" s="235" t="s">
        <v>394</v>
      </c>
      <c r="E11" s="237">
        <v>23.4</v>
      </c>
      <c r="F11" s="237">
        <v>24.5</v>
      </c>
      <c r="G11" s="237">
        <v>39.200000000000003</v>
      </c>
      <c r="H11" s="237">
        <v>44.8</v>
      </c>
      <c r="I11" s="237">
        <v>37.200000000000003</v>
      </c>
      <c r="J11" s="237">
        <v>32</v>
      </c>
    </row>
    <row r="12" spans="1:10" ht="30">
      <c r="A12" s="218" t="s">
        <v>395</v>
      </c>
      <c r="B12" s="219" t="s">
        <v>396</v>
      </c>
    </row>
    <row r="13" spans="1:10" ht="30">
      <c r="A13" s="218" t="s">
        <v>395</v>
      </c>
      <c r="B13" s="219" t="s">
        <v>397</v>
      </c>
      <c r="D13" s="236" t="s">
        <v>398</v>
      </c>
      <c r="E13" s="236" t="s">
        <v>372</v>
      </c>
      <c r="F13" s="236" t="s">
        <v>373</v>
      </c>
      <c r="G13" s="236" t="s">
        <v>374</v>
      </c>
      <c r="H13" s="236" t="s">
        <v>375</v>
      </c>
      <c r="I13" s="236" t="s">
        <v>376</v>
      </c>
      <c r="J13" s="236" t="s">
        <v>377</v>
      </c>
    </row>
    <row r="14" spans="1:10" ht="30">
      <c r="A14" s="218" t="s">
        <v>399</v>
      </c>
      <c r="B14" s="220" t="s">
        <v>400</v>
      </c>
      <c r="D14" s="219" t="s">
        <v>401</v>
      </c>
      <c r="E14" s="237">
        <v>86.6</v>
      </c>
      <c r="F14" s="238">
        <v>102.2</v>
      </c>
      <c r="G14" s="238">
        <v>103.5</v>
      </c>
      <c r="H14" s="238">
        <v>100</v>
      </c>
      <c r="I14" s="238">
        <v>99</v>
      </c>
      <c r="J14" s="238">
        <v>99.2</v>
      </c>
    </row>
    <row r="15" spans="1:10" ht="30">
      <c r="A15" s="218" t="s">
        <v>402</v>
      </c>
      <c r="B15" s="219" t="s">
        <v>403</v>
      </c>
      <c r="D15" s="235" t="s">
        <v>383</v>
      </c>
      <c r="E15" s="237">
        <v>89</v>
      </c>
      <c r="F15" s="237">
        <v>98.7</v>
      </c>
      <c r="G15" s="238">
        <v>104.5</v>
      </c>
      <c r="H15" s="238">
        <v>103.5</v>
      </c>
      <c r="I15" s="238">
        <v>100.7</v>
      </c>
      <c r="J15" s="238">
        <v>100</v>
      </c>
    </row>
    <row r="16" spans="1:10" ht="30">
      <c r="A16" s="218" t="s">
        <v>404</v>
      </c>
      <c r="B16" s="219" t="s">
        <v>405</v>
      </c>
      <c r="D16" s="235" t="s">
        <v>386</v>
      </c>
      <c r="E16" s="237">
        <v>98.9</v>
      </c>
      <c r="F16" s="237">
        <v>107.2</v>
      </c>
      <c r="G16" s="237">
        <v>110</v>
      </c>
      <c r="H16" s="238">
        <v>108.9</v>
      </c>
      <c r="I16" s="238">
        <v>108</v>
      </c>
      <c r="J16" s="238">
        <v>105.5</v>
      </c>
    </row>
    <row r="17" spans="1:10" ht="30">
      <c r="A17" s="218" t="s">
        <v>406</v>
      </c>
      <c r="B17" s="219" t="s">
        <v>407</v>
      </c>
      <c r="D17" s="235" t="s">
        <v>389</v>
      </c>
      <c r="E17" s="237">
        <v>91.2</v>
      </c>
      <c r="F17" s="237">
        <v>91.8</v>
      </c>
      <c r="G17" s="237">
        <v>93.3</v>
      </c>
      <c r="H17" s="237">
        <v>94.6</v>
      </c>
      <c r="I17" s="238">
        <v>98.4</v>
      </c>
      <c r="J17" s="238">
        <v>103.8</v>
      </c>
    </row>
    <row r="18" spans="1:10" ht="30">
      <c r="A18" s="218" t="s">
        <v>408</v>
      </c>
      <c r="B18" s="219" t="s">
        <v>409</v>
      </c>
      <c r="D18" s="235" t="s">
        <v>391</v>
      </c>
      <c r="E18" s="237">
        <v>98.6</v>
      </c>
      <c r="F18" s="237">
        <v>99</v>
      </c>
      <c r="G18" s="237">
        <v>95.5</v>
      </c>
      <c r="H18" s="237">
        <v>91.5</v>
      </c>
      <c r="I18" s="237">
        <v>76.8</v>
      </c>
      <c r="J18" s="238">
        <v>101.9</v>
      </c>
    </row>
    <row r="19" spans="1:10">
      <c r="D19" s="235" t="s">
        <v>394</v>
      </c>
      <c r="E19" s="237">
        <v>89.5</v>
      </c>
      <c r="F19" s="237">
        <v>92.2</v>
      </c>
      <c r="G19" s="237">
        <v>89.9</v>
      </c>
      <c r="H19" s="237">
        <v>87.3</v>
      </c>
      <c r="I19" s="237">
        <v>73.2</v>
      </c>
      <c r="J19" s="237">
        <v>98</v>
      </c>
    </row>
    <row r="21" spans="1:10">
      <c r="D21" s="236" t="s">
        <v>410</v>
      </c>
      <c r="E21" s="236" t="s">
        <v>372</v>
      </c>
      <c r="F21" s="236" t="s">
        <v>373</v>
      </c>
      <c r="G21" s="236" t="s">
        <v>374</v>
      </c>
      <c r="H21" s="236" t="s">
        <v>375</v>
      </c>
      <c r="I21" s="236" t="s">
        <v>376</v>
      </c>
      <c r="J21" s="236" t="s">
        <v>377</v>
      </c>
    </row>
    <row r="22" spans="1:10" ht="30">
      <c r="D22" s="219" t="s">
        <v>401</v>
      </c>
      <c r="E22" s="237">
        <v>9.1999999999999993</v>
      </c>
      <c r="F22" s="238">
        <v>17.8</v>
      </c>
      <c r="G22" s="238">
        <v>17.7</v>
      </c>
      <c r="H22" s="238">
        <v>17.899999999999999</v>
      </c>
      <c r="I22" s="238">
        <v>17.7</v>
      </c>
      <c r="J22" s="238">
        <v>17.899999999999999</v>
      </c>
    </row>
    <row r="23" spans="1:10">
      <c r="D23" s="235" t="s">
        <v>383</v>
      </c>
      <c r="E23" s="237">
        <v>9.4</v>
      </c>
      <c r="F23" s="237">
        <v>13.4</v>
      </c>
      <c r="G23" s="238">
        <v>18</v>
      </c>
      <c r="H23" s="238">
        <v>17.8</v>
      </c>
      <c r="I23" s="238">
        <v>17.600000000000001</v>
      </c>
      <c r="J23" s="238">
        <v>17.8</v>
      </c>
    </row>
    <row r="24" spans="1:10">
      <c r="D24" s="235" t="s">
        <v>386</v>
      </c>
      <c r="E24" s="237">
        <v>9.6</v>
      </c>
      <c r="F24" s="237">
        <v>13.8</v>
      </c>
      <c r="G24" s="237">
        <v>15.9</v>
      </c>
      <c r="H24" s="238">
        <v>17.7</v>
      </c>
      <c r="I24" s="238">
        <v>17.899999999999999</v>
      </c>
      <c r="J24" s="238">
        <v>17.7</v>
      </c>
    </row>
    <row r="25" spans="1:10">
      <c r="D25" s="235" t="s">
        <v>389</v>
      </c>
      <c r="E25" s="237">
        <v>2.2000000000000002</v>
      </c>
      <c r="F25" s="237">
        <v>11.8</v>
      </c>
      <c r="G25" s="237">
        <v>14.5</v>
      </c>
      <c r="H25" s="237">
        <v>22.1</v>
      </c>
      <c r="I25" s="238">
        <v>17.7</v>
      </c>
      <c r="J25" s="238">
        <v>18</v>
      </c>
    </row>
    <row r="26" spans="1:10">
      <c r="D26" s="235" t="s">
        <v>391</v>
      </c>
      <c r="E26" s="237">
        <v>2.4</v>
      </c>
      <c r="F26" s="237">
        <v>6.4</v>
      </c>
      <c r="G26" s="237">
        <v>14.2</v>
      </c>
      <c r="H26" s="237">
        <v>20.9</v>
      </c>
      <c r="I26" s="237">
        <v>14.8</v>
      </c>
      <c r="J26" s="238">
        <v>17.7</v>
      </c>
    </row>
    <row r="27" spans="1:10">
      <c r="D27" s="235" t="s">
        <v>394</v>
      </c>
      <c r="E27" s="237">
        <v>3</v>
      </c>
      <c r="F27" s="237">
        <v>6.1</v>
      </c>
      <c r="G27" s="237">
        <v>12.8</v>
      </c>
      <c r="H27" s="237">
        <v>22.1</v>
      </c>
      <c r="I27" s="237">
        <v>15</v>
      </c>
      <c r="J27" s="237">
        <v>17.2</v>
      </c>
    </row>
    <row r="29" spans="1:10">
      <c r="D29" s="236" t="s">
        <v>411</v>
      </c>
      <c r="E29" s="236" t="s">
        <v>372</v>
      </c>
      <c r="F29" s="236" t="s">
        <v>373</v>
      </c>
      <c r="G29" s="236" t="s">
        <v>374</v>
      </c>
      <c r="H29" s="236" t="s">
        <v>375</v>
      </c>
      <c r="I29" s="236" t="s">
        <v>376</v>
      </c>
      <c r="J29" s="236" t="s">
        <v>377</v>
      </c>
    </row>
    <row r="30" spans="1:10" ht="30">
      <c r="D30" s="219" t="s">
        <v>401</v>
      </c>
      <c r="E30" s="237">
        <v>9</v>
      </c>
      <c r="F30" s="238">
        <v>11.3</v>
      </c>
      <c r="G30" s="238">
        <v>17</v>
      </c>
      <c r="H30" s="238">
        <v>17</v>
      </c>
      <c r="I30" s="238">
        <v>17</v>
      </c>
      <c r="J30" s="238">
        <v>15.5</v>
      </c>
    </row>
    <row r="31" spans="1:10">
      <c r="D31" s="235" t="s">
        <v>383</v>
      </c>
      <c r="E31" s="237">
        <v>9</v>
      </c>
      <c r="F31" s="237">
        <v>9.6999999999999993</v>
      </c>
      <c r="G31" s="238">
        <v>12.7</v>
      </c>
      <c r="H31" s="238">
        <v>17</v>
      </c>
      <c r="I31" s="238">
        <v>17</v>
      </c>
      <c r="J31" s="238">
        <v>16.5</v>
      </c>
    </row>
    <row r="32" spans="1:10">
      <c r="D32" s="235" t="s">
        <v>386</v>
      </c>
      <c r="E32" s="237">
        <v>9</v>
      </c>
      <c r="F32" s="237">
        <v>9.6999999999999993</v>
      </c>
      <c r="G32" s="237">
        <v>11.2</v>
      </c>
      <c r="H32" s="238">
        <v>13.4</v>
      </c>
      <c r="I32" s="238">
        <v>17</v>
      </c>
      <c r="J32" s="238">
        <v>19</v>
      </c>
    </row>
    <row r="33" spans="4:10">
      <c r="D33" s="235" t="s">
        <v>389</v>
      </c>
      <c r="E33" s="237">
        <v>9</v>
      </c>
      <c r="F33" s="237">
        <v>9.6999999999999993</v>
      </c>
      <c r="G33" s="237">
        <v>11.2</v>
      </c>
      <c r="H33" s="237">
        <v>7.8</v>
      </c>
      <c r="I33" s="238">
        <v>11</v>
      </c>
      <c r="J33" s="238">
        <v>17.600000000000001</v>
      </c>
    </row>
    <row r="34" spans="4:10">
      <c r="D34" s="235" t="s">
        <v>391</v>
      </c>
      <c r="E34" s="237">
        <v>9</v>
      </c>
      <c r="F34" s="237">
        <v>9.6999999999999993</v>
      </c>
      <c r="G34" s="237">
        <v>11.2</v>
      </c>
      <c r="H34" s="237">
        <v>7.9</v>
      </c>
      <c r="I34" s="237">
        <v>5.8</v>
      </c>
      <c r="J34" s="238">
        <v>8.5</v>
      </c>
    </row>
    <row r="35" spans="4:10">
      <c r="D35" s="235" t="s">
        <v>394</v>
      </c>
      <c r="E35" s="237">
        <v>9</v>
      </c>
      <c r="F35" s="237">
        <v>9.6999999999999993</v>
      </c>
      <c r="G35" s="237">
        <v>11.2</v>
      </c>
      <c r="H35" s="237">
        <v>7.9</v>
      </c>
      <c r="I35" s="237">
        <v>5.8</v>
      </c>
      <c r="J35" s="237">
        <v>4.5999999999999996</v>
      </c>
    </row>
    <row r="37" spans="4:10">
      <c r="D37" s="236" t="s">
        <v>412</v>
      </c>
      <c r="E37" s="236" t="s">
        <v>372</v>
      </c>
      <c r="F37" s="236" t="s">
        <v>373</v>
      </c>
      <c r="G37" s="236" t="s">
        <v>374</v>
      </c>
      <c r="H37" s="236" t="s">
        <v>375</v>
      </c>
      <c r="I37" s="236" t="s">
        <v>376</v>
      </c>
      <c r="J37" s="236" t="s">
        <v>377</v>
      </c>
    </row>
    <row r="38" spans="4:10" ht="30">
      <c r="D38" s="219" t="s">
        <v>401</v>
      </c>
      <c r="E38" s="237">
        <v>10.4</v>
      </c>
      <c r="F38" s="238">
        <v>11.1</v>
      </c>
      <c r="G38" s="238">
        <v>16.5</v>
      </c>
      <c r="H38" s="238">
        <v>17.3</v>
      </c>
      <c r="I38" s="238">
        <v>17.8</v>
      </c>
      <c r="J38" s="238">
        <v>15.8</v>
      </c>
    </row>
    <row r="39" spans="4:10">
      <c r="D39" s="235" t="s">
        <v>383</v>
      </c>
      <c r="E39" s="237">
        <v>10.199999999999999</v>
      </c>
      <c r="F39" s="237">
        <v>9.8000000000000007</v>
      </c>
      <c r="G39" s="238">
        <v>12.2</v>
      </c>
      <c r="H39" s="238">
        <v>16.5</v>
      </c>
      <c r="I39" s="238">
        <v>17.2</v>
      </c>
      <c r="J39" s="238">
        <v>16.8</v>
      </c>
    </row>
    <row r="40" spans="4:10">
      <c r="D40" s="235" t="s">
        <v>386</v>
      </c>
      <c r="E40" s="237">
        <v>9.1999999999999993</v>
      </c>
      <c r="F40" s="237">
        <v>9.1</v>
      </c>
      <c r="G40" s="237">
        <v>10.199999999999999</v>
      </c>
      <c r="H40" s="238">
        <v>12.3</v>
      </c>
      <c r="I40" s="238">
        <v>15.8</v>
      </c>
      <c r="J40" s="238">
        <v>18.3</v>
      </c>
    </row>
    <row r="41" spans="4:10">
      <c r="D41" s="235" t="s">
        <v>389</v>
      </c>
      <c r="E41" s="237">
        <v>9.9</v>
      </c>
      <c r="F41" s="237">
        <v>10.6</v>
      </c>
      <c r="G41" s="237">
        <v>12.1</v>
      </c>
      <c r="H41" s="237">
        <v>8.3000000000000007</v>
      </c>
      <c r="I41" s="238">
        <v>11.2</v>
      </c>
      <c r="J41" s="238">
        <v>17.100000000000001</v>
      </c>
    </row>
    <row r="42" spans="4:10">
      <c r="D42" s="235" t="s">
        <v>391</v>
      </c>
      <c r="E42" s="237">
        <v>9.1999999999999993</v>
      </c>
      <c r="F42" s="237">
        <v>9.8000000000000007</v>
      </c>
      <c r="G42" s="237">
        <v>11.8</v>
      </c>
      <c r="H42" s="237">
        <v>8.6</v>
      </c>
      <c r="I42" s="237">
        <v>7.5</v>
      </c>
      <c r="J42" s="238">
        <v>8.4</v>
      </c>
    </row>
    <row r="43" spans="4:10">
      <c r="D43" s="235" t="s">
        <v>394</v>
      </c>
      <c r="E43" s="237">
        <v>10.1</v>
      </c>
      <c r="F43" s="237">
        <v>10.6</v>
      </c>
      <c r="G43" s="237">
        <v>12.5</v>
      </c>
      <c r="H43" s="237">
        <v>9</v>
      </c>
      <c r="I43" s="237">
        <v>7.9</v>
      </c>
      <c r="J43" s="237">
        <v>4.7</v>
      </c>
    </row>
    <row r="45" spans="4:10">
      <c r="D45" s="236" t="s">
        <v>413</v>
      </c>
      <c r="E45" s="236" t="s">
        <v>372</v>
      </c>
      <c r="F45" s="236" t="s">
        <v>373</v>
      </c>
      <c r="G45" s="236" t="s">
        <v>374</v>
      </c>
      <c r="H45" s="236" t="s">
        <v>375</v>
      </c>
      <c r="I45" s="236" t="s">
        <v>376</v>
      </c>
      <c r="J45" s="236" t="s">
        <v>377</v>
      </c>
    </row>
    <row r="46" spans="4:10" ht="30">
      <c r="D46" s="219" t="s">
        <v>401</v>
      </c>
      <c r="E46" s="237">
        <v>0.5</v>
      </c>
      <c r="F46" s="238">
        <v>0.5</v>
      </c>
      <c r="G46" s="238">
        <v>0.7</v>
      </c>
      <c r="H46" s="238">
        <v>0.7</v>
      </c>
      <c r="I46" s="238">
        <v>0.9</v>
      </c>
      <c r="J46" s="238">
        <v>0.9</v>
      </c>
    </row>
    <row r="47" spans="4:10">
      <c r="D47" s="235" t="s">
        <v>383</v>
      </c>
      <c r="E47" s="237">
        <v>0.5</v>
      </c>
      <c r="F47" s="237">
        <v>0.5</v>
      </c>
      <c r="G47" s="238">
        <v>0.5</v>
      </c>
      <c r="H47" s="238">
        <v>0.6</v>
      </c>
      <c r="I47" s="238">
        <v>0.8</v>
      </c>
      <c r="J47" s="238">
        <v>0.9</v>
      </c>
    </row>
    <row r="48" spans="4:10">
      <c r="D48" s="235" t="s">
        <v>386</v>
      </c>
      <c r="E48" s="237">
        <v>0.4</v>
      </c>
      <c r="F48" s="237">
        <v>0.4</v>
      </c>
      <c r="G48" s="237">
        <v>0.4</v>
      </c>
      <c r="H48" s="238">
        <v>0.4</v>
      </c>
      <c r="I48" s="238">
        <v>0.6</v>
      </c>
      <c r="J48" s="238">
        <v>0.9</v>
      </c>
    </row>
    <row r="49" spans="4:10">
      <c r="D49" s="235" t="s">
        <v>389</v>
      </c>
      <c r="E49" s="237">
        <v>0.5</v>
      </c>
      <c r="F49" s="237">
        <v>0.5</v>
      </c>
      <c r="G49" s="237">
        <v>0.5</v>
      </c>
      <c r="H49" s="237">
        <v>0.3</v>
      </c>
      <c r="I49" s="238">
        <v>0.4</v>
      </c>
      <c r="J49" s="238">
        <v>0.9</v>
      </c>
    </row>
    <row r="50" spans="4:10">
      <c r="D50" s="235" t="s">
        <v>391</v>
      </c>
      <c r="E50" s="237">
        <v>0.4</v>
      </c>
      <c r="F50" s="237">
        <v>0.5</v>
      </c>
      <c r="G50" s="237">
        <v>0.4</v>
      </c>
      <c r="H50" s="237">
        <v>0.3</v>
      </c>
      <c r="I50" s="237">
        <v>0.3</v>
      </c>
      <c r="J50" s="238">
        <v>0.3</v>
      </c>
    </row>
    <row r="51" spans="4:10">
      <c r="D51" s="235" t="s">
        <v>394</v>
      </c>
      <c r="E51" s="237">
        <v>0.7</v>
      </c>
      <c r="F51" s="237">
        <v>0.6</v>
      </c>
      <c r="G51" s="237">
        <v>0.6</v>
      </c>
      <c r="H51" s="237">
        <v>0.3</v>
      </c>
      <c r="I51" s="237">
        <v>0.3</v>
      </c>
      <c r="J51" s="237">
        <v>0.2</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6277A-A220-41A5-A2A1-916964BFAC03}">
  <dimension ref="A1:G8"/>
  <sheetViews>
    <sheetView workbookViewId="0">
      <selection activeCell="A2" sqref="A2"/>
    </sheetView>
  </sheetViews>
  <sheetFormatPr defaultRowHeight="13.5"/>
  <cols>
    <col min="1" max="1" width="19.75" customWidth="1"/>
    <col min="2" max="2" width="45.875" customWidth="1"/>
    <col min="3" max="3" width="16.75" customWidth="1"/>
    <col min="4" max="9" width="13.125" customWidth="1"/>
  </cols>
  <sheetData>
    <row r="1" spans="1:7">
      <c r="A1" t="str">
        <f>Citation!A3</f>
        <v>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v>
      </c>
    </row>
    <row r="3" spans="1:7" s="3" customFormat="1" ht="15">
      <c r="A3" s="11" t="s">
        <v>414</v>
      </c>
    </row>
    <row r="4" spans="1:7" s="3" customFormat="1" ht="15">
      <c r="G4" s="113"/>
    </row>
    <row r="5" spans="1:7" ht="20.100000000000001" customHeight="1">
      <c r="A5" s="239" t="s">
        <v>415</v>
      </c>
      <c r="B5" s="239" t="s">
        <v>416</v>
      </c>
    </row>
    <row r="6" spans="1:7" ht="20.100000000000001" customHeight="1">
      <c r="A6" s="239" t="s">
        <v>417</v>
      </c>
      <c r="B6" s="239" t="s">
        <v>418</v>
      </c>
    </row>
    <row r="7" spans="1:7" ht="20.100000000000001" customHeight="1">
      <c r="A7" s="235" t="s">
        <v>419</v>
      </c>
      <c r="B7" s="235" t="s">
        <v>420</v>
      </c>
    </row>
    <row r="8" spans="1:7" ht="20.100000000000001" customHeight="1">
      <c r="A8" s="239" t="s">
        <v>421</v>
      </c>
      <c r="B8" s="239" t="s">
        <v>422</v>
      </c>
    </row>
  </sheetData>
  <phoneticPr fontId="2"/>
  <pageMargins left="0.7" right="0.7" top="0.75" bottom="0.75" header="0.3" footer="0.3"/>
  <pageSetup paperSize="9" orientation="portrait"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3"/>
  <sheetViews>
    <sheetView showGridLines="0" zoomScaleNormal="100" workbookViewId="0"/>
  </sheetViews>
  <sheetFormatPr defaultColWidth="9" defaultRowHeight="13.5"/>
  <cols>
    <col min="5" max="5" width="4.625" customWidth="1"/>
    <col min="16" max="16" width="8.625" customWidth="1"/>
    <col min="18" max="18" width="4.25" customWidth="1"/>
    <col min="20" max="20" width="4.125" customWidth="1"/>
  </cols>
  <sheetData>
    <row r="1" spans="1:23">
      <c r="A1" t="str">
        <f>Citation!A3</f>
        <v>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v>
      </c>
    </row>
    <row r="3" spans="1:23" s="2" customFormat="1">
      <c r="A3" s="41" t="s">
        <v>0</v>
      </c>
    </row>
    <row r="4" spans="1:23" s="2" customFormat="1">
      <c r="J4" s="117"/>
    </row>
    <row r="5" spans="1:23" s="3" customFormat="1" ht="15">
      <c r="A5" s="11" t="s">
        <v>1</v>
      </c>
      <c r="M5" s="11" t="s">
        <v>2</v>
      </c>
    </row>
    <row r="6" spans="1:23">
      <c r="A6" s="395" t="s">
        <v>3</v>
      </c>
      <c r="B6" s="397" t="s">
        <v>4</v>
      </c>
      <c r="C6" s="397"/>
      <c r="D6" s="397"/>
      <c r="E6" s="272"/>
      <c r="F6" s="397" t="s">
        <v>5</v>
      </c>
      <c r="G6" s="397"/>
      <c r="H6" s="397"/>
      <c r="I6" s="397"/>
      <c r="J6" s="18"/>
      <c r="K6" s="18"/>
      <c r="L6" s="18"/>
      <c r="M6" s="395" t="s">
        <v>3</v>
      </c>
      <c r="N6" s="397" t="s">
        <v>6</v>
      </c>
      <c r="O6" s="397"/>
      <c r="P6" s="397"/>
      <c r="Q6" s="397"/>
      <c r="R6" s="272"/>
      <c r="S6" s="276" t="s">
        <v>7</v>
      </c>
      <c r="T6" s="272"/>
      <c r="U6" s="397" t="s">
        <v>8</v>
      </c>
      <c r="V6" s="397"/>
      <c r="W6" s="397"/>
    </row>
    <row r="7" spans="1:23">
      <c r="A7" s="396"/>
      <c r="B7" s="274" t="s">
        <v>9</v>
      </c>
      <c r="C7" s="274" t="s">
        <v>10</v>
      </c>
      <c r="D7" s="274" t="s">
        <v>11</v>
      </c>
      <c r="E7" s="275"/>
      <c r="F7" s="274" t="s">
        <v>9</v>
      </c>
      <c r="G7" s="274" t="s">
        <v>10</v>
      </c>
      <c r="H7" s="274" t="s">
        <v>11</v>
      </c>
      <c r="I7" s="274" t="s">
        <v>12</v>
      </c>
      <c r="J7" s="18"/>
      <c r="K7" s="18"/>
      <c r="L7" s="18"/>
      <c r="M7" s="396"/>
      <c r="N7" s="273" t="s">
        <v>9</v>
      </c>
      <c r="O7" s="273" t="s">
        <v>13</v>
      </c>
      <c r="P7" s="273" t="s">
        <v>14</v>
      </c>
      <c r="Q7" s="273" t="s">
        <v>12</v>
      </c>
      <c r="R7" s="273"/>
      <c r="S7" s="274" t="s">
        <v>15</v>
      </c>
      <c r="T7" s="275"/>
      <c r="U7" s="274" t="s">
        <v>16</v>
      </c>
      <c r="V7" s="274" t="s">
        <v>17</v>
      </c>
      <c r="W7" s="274" t="s">
        <v>18</v>
      </c>
    </row>
    <row r="8" spans="1:23">
      <c r="A8" s="135">
        <v>1975</v>
      </c>
      <c r="B8" s="132">
        <v>29157</v>
      </c>
      <c r="C8" s="132"/>
      <c r="D8" s="132"/>
      <c r="E8" s="132"/>
      <c r="F8" s="132">
        <v>57186</v>
      </c>
      <c r="G8" s="132"/>
      <c r="H8" s="132"/>
      <c r="I8" s="132"/>
      <c r="J8" s="133"/>
      <c r="K8" s="133"/>
      <c r="L8" s="133"/>
      <c r="M8" s="135">
        <v>1975</v>
      </c>
      <c r="N8" s="132">
        <v>50893</v>
      </c>
      <c r="O8" s="132"/>
      <c r="P8" s="132"/>
      <c r="Q8" s="132"/>
      <c r="R8" s="132"/>
      <c r="S8" s="132">
        <v>137145</v>
      </c>
      <c r="T8" s="136"/>
      <c r="U8" s="137">
        <v>274381</v>
      </c>
      <c r="V8" s="136"/>
      <c r="W8" s="138">
        <v>274381</v>
      </c>
    </row>
    <row r="9" spans="1:23">
      <c r="A9" s="135">
        <v>1976</v>
      </c>
      <c r="B9" s="132">
        <v>40065</v>
      </c>
      <c r="C9" s="132"/>
      <c r="D9" s="132"/>
      <c r="E9" s="132"/>
      <c r="F9" s="132">
        <v>44458</v>
      </c>
      <c r="G9" s="132"/>
      <c r="H9" s="132"/>
      <c r="I9" s="132"/>
      <c r="J9" s="133"/>
      <c r="K9" s="133"/>
      <c r="L9" s="133"/>
      <c r="M9" s="135">
        <v>1976</v>
      </c>
      <c r="N9" s="132">
        <v>87657</v>
      </c>
      <c r="O9" s="132"/>
      <c r="P9" s="132"/>
      <c r="Q9" s="132"/>
      <c r="R9" s="132"/>
      <c r="S9" s="132">
        <v>73591</v>
      </c>
      <c r="T9" s="136"/>
      <c r="U9" s="137">
        <v>245771</v>
      </c>
      <c r="V9" s="136"/>
      <c r="W9" s="138">
        <v>245771</v>
      </c>
    </row>
    <row r="10" spans="1:23">
      <c r="A10" s="135">
        <v>1977</v>
      </c>
      <c r="B10" s="132">
        <v>42829</v>
      </c>
      <c r="C10" s="132"/>
      <c r="D10" s="132"/>
      <c r="E10" s="132"/>
      <c r="F10" s="132">
        <v>73709</v>
      </c>
      <c r="G10" s="132"/>
      <c r="H10" s="132"/>
      <c r="I10" s="132"/>
      <c r="J10" s="133"/>
      <c r="K10" s="133"/>
      <c r="L10" s="133"/>
      <c r="M10" s="135">
        <v>1977</v>
      </c>
      <c r="N10" s="132">
        <v>94744</v>
      </c>
      <c r="O10" s="132"/>
      <c r="P10" s="132"/>
      <c r="Q10" s="132"/>
      <c r="R10" s="132"/>
      <c r="S10" s="132">
        <v>62291</v>
      </c>
      <c r="T10" s="136"/>
      <c r="U10" s="137">
        <v>273573</v>
      </c>
      <c r="V10" s="136"/>
      <c r="W10" s="138">
        <v>273573</v>
      </c>
    </row>
    <row r="11" spans="1:23">
      <c r="A11" s="135">
        <v>1978</v>
      </c>
      <c r="B11" s="132">
        <v>31796</v>
      </c>
      <c r="C11" s="132"/>
      <c r="D11" s="132"/>
      <c r="E11" s="132"/>
      <c r="F11" s="132">
        <v>47458</v>
      </c>
      <c r="G11" s="132"/>
      <c r="H11" s="132"/>
      <c r="I11" s="132"/>
      <c r="J11" s="133"/>
      <c r="K11" s="133"/>
      <c r="L11" s="133"/>
      <c r="M11" s="135">
        <v>1978</v>
      </c>
      <c r="N11" s="132">
        <v>70766</v>
      </c>
      <c r="O11" s="132"/>
      <c r="P11" s="132"/>
      <c r="Q11" s="132"/>
      <c r="R11" s="132"/>
      <c r="S11" s="132">
        <v>78939</v>
      </c>
      <c r="T11" s="136"/>
      <c r="U11" s="137">
        <v>228959</v>
      </c>
      <c r="V11" s="136"/>
      <c r="W11" s="138">
        <v>228959</v>
      </c>
    </row>
    <row r="12" spans="1:23">
      <c r="A12" s="135">
        <v>1979</v>
      </c>
      <c r="B12" s="132">
        <v>25400</v>
      </c>
      <c r="C12" s="132"/>
      <c r="D12" s="132"/>
      <c r="E12" s="132"/>
      <c r="F12" s="132">
        <v>48616</v>
      </c>
      <c r="G12" s="132"/>
      <c r="H12" s="132"/>
      <c r="I12" s="132"/>
      <c r="J12" s="140"/>
      <c r="K12" s="133"/>
      <c r="L12" s="133"/>
      <c r="M12" s="135">
        <v>1979</v>
      </c>
      <c r="N12" s="132">
        <v>47027</v>
      </c>
      <c r="O12" s="132"/>
      <c r="P12" s="132"/>
      <c r="Q12" s="132"/>
      <c r="R12" s="132"/>
      <c r="S12" s="132">
        <v>93002</v>
      </c>
      <c r="T12" s="136"/>
      <c r="U12" s="137">
        <v>214045</v>
      </c>
      <c r="V12" s="136"/>
      <c r="W12" s="138">
        <v>214045</v>
      </c>
    </row>
    <row r="13" spans="1:23">
      <c r="A13" s="135">
        <v>1980</v>
      </c>
      <c r="B13" s="132">
        <v>37769</v>
      </c>
      <c r="C13" s="132"/>
      <c r="D13" s="132"/>
      <c r="E13" s="132"/>
      <c r="F13" s="132">
        <v>60093</v>
      </c>
      <c r="G13" s="132"/>
      <c r="H13" s="132"/>
      <c r="I13" s="132"/>
      <c r="J13" s="133"/>
      <c r="K13" s="133"/>
      <c r="L13" s="133"/>
      <c r="M13" s="135">
        <v>1980</v>
      </c>
      <c r="N13" s="132">
        <v>73666</v>
      </c>
      <c r="O13" s="132"/>
      <c r="P13" s="132"/>
      <c r="Q13" s="132"/>
      <c r="R13" s="132"/>
      <c r="S13" s="132">
        <v>106621</v>
      </c>
      <c r="T13" s="136"/>
      <c r="U13" s="137">
        <v>278149</v>
      </c>
      <c r="V13" s="136"/>
      <c r="W13" s="138">
        <v>278149</v>
      </c>
    </row>
    <row r="14" spans="1:23">
      <c r="A14" s="135">
        <v>1981</v>
      </c>
      <c r="B14" s="132">
        <v>67423</v>
      </c>
      <c r="C14" s="132">
        <v>53327</v>
      </c>
      <c r="D14" s="132">
        <v>14096</v>
      </c>
      <c r="E14" s="132"/>
      <c r="F14" s="132">
        <v>68803</v>
      </c>
      <c r="G14" s="132">
        <v>8311</v>
      </c>
      <c r="H14" s="132">
        <v>60492</v>
      </c>
      <c r="I14" s="132">
        <v>0</v>
      </c>
      <c r="J14" s="133"/>
      <c r="K14" s="133"/>
      <c r="L14" s="133"/>
      <c r="M14" s="135">
        <v>1981</v>
      </c>
      <c r="N14" s="132">
        <v>78986</v>
      </c>
      <c r="O14" s="132">
        <v>75326</v>
      </c>
      <c r="P14" s="132">
        <v>3660</v>
      </c>
      <c r="Q14" s="132">
        <v>0</v>
      </c>
      <c r="R14" s="132"/>
      <c r="S14" s="132">
        <v>79553</v>
      </c>
      <c r="T14" s="136"/>
      <c r="U14" s="132">
        <v>294765</v>
      </c>
      <c r="V14" s="132">
        <v>0</v>
      </c>
      <c r="W14" s="138">
        <v>294765</v>
      </c>
    </row>
    <row r="15" spans="1:23">
      <c r="A15" s="135">
        <v>1982</v>
      </c>
      <c r="B15" s="132">
        <v>54378</v>
      </c>
      <c r="C15" s="132">
        <v>41886</v>
      </c>
      <c r="D15" s="132">
        <v>12492</v>
      </c>
      <c r="E15" s="132"/>
      <c r="F15" s="132">
        <v>42075</v>
      </c>
      <c r="G15" s="132">
        <v>7955</v>
      </c>
      <c r="H15" s="132">
        <v>34120</v>
      </c>
      <c r="I15" s="132">
        <v>0</v>
      </c>
      <c r="J15" s="133"/>
      <c r="K15" s="133"/>
      <c r="L15" s="133"/>
      <c r="M15" s="135">
        <v>1982</v>
      </c>
      <c r="N15" s="132">
        <v>64197</v>
      </c>
      <c r="O15" s="132">
        <v>60012</v>
      </c>
      <c r="P15" s="132">
        <v>4185</v>
      </c>
      <c r="Q15" s="132">
        <v>0</v>
      </c>
      <c r="R15" s="132"/>
      <c r="S15" s="132">
        <v>85856</v>
      </c>
      <c r="T15" s="136"/>
      <c r="U15" s="132">
        <v>246506</v>
      </c>
      <c r="V15" s="132">
        <v>0</v>
      </c>
      <c r="W15" s="138">
        <v>246506</v>
      </c>
    </row>
    <row r="16" spans="1:23">
      <c r="A16" s="135">
        <v>1983</v>
      </c>
      <c r="B16" s="132">
        <v>49258</v>
      </c>
      <c r="C16" s="132">
        <v>38304</v>
      </c>
      <c r="D16" s="132">
        <v>10954</v>
      </c>
      <c r="E16" s="132"/>
      <c r="F16" s="132">
        <v>58815</v>
      </c>
      <c r="G16" s="132">
        <v>8205</v>
      </c>
      <c r="H16" s="132">
        <v>50610</v>
      </c>
      <c r="I16" s="132">
        <v>0</v>
      </c>
      <c r="J16" s="133"/>
      <c r="K16" s="133"/>
      <c r="L16" s="133"/>
      <c r="M16" s="135">
        <v>1983</v>
      </c>
      <c r="N16" s="132">
        <v>91975</v>
      </c>
      <c r="O16" s="132">
        <v>83470</v>
      </c>
      <c r="P16" s="132">
        <v>8505</v>
      </c>
      <c r="Q16" s="132">
        <v>0</v>
      </c>
      <c r="R16" s="132"/>
      <c r="S16" s="132">
        <v>79868</v>
      </c>
      <c r="T16" s="136"/>
      <c r="U16" s="132">
        <v>279916</v>
      </c>
      <c r="V16" s="132">
        <v>0</v>
      </c>
      <c r="W16" s="138">
        <v>279916</v>
      </c>
    </row>
    <row r="17" spans="1:23">
      <c r="A17" s="135">
        <v>1984</v>
      </c>
      <c r="B17" s="132">
        <v>42763</v>
      </c>
      <c r="C17" s="132">
        <v>27482</v>
      </c>
      <c r="D17" s="132">
        <v>15281</v>
      </c>
      <c r="E17" s="132"/>
      <c r="F17" s="132">
        <v>97802</v>
      </c>
      <c r="G17" s="132">
        <v>9582</v>
      </c>
      <c r="H17" s="132">
        <v>88220</v>
      </c>
      <c r="I17" s="132">
        <v>0</v>
      </c>
      <c r="J17" s="133"/>
      <c r="K17" s="133"/>
      <c r="L17" s="133"/>
      <c r="M17" s="135">
        <v>1984</v>
      </c>
      <c r="N17" s="132">
        <v>73093</v>
      </c>
      <c r="O17" s="132">
        <v>67031</v>
      </c>
      <c r="P17" s="132">
        <v>6062</v>
      </c>
      <c r="Q17" s="132">
        <v>0</v>
      </c>
      <c r="R17" s="132"/>
      <c r="S17" s="132">
        <v>69696</v>
      </c>
      <c r="T17" s="136"/>
      <c r="U17" s="132">
        <v>283354</v>
      </c>
      <c r="V17" s="132">
        <v>0</v>
      </c>
      <c r="W17" s="138">
        <v>283354</v>
      </c>
    </row>
    <row r="18" spans="1:23">
      <c r="A18" s="135">
        <v>1985</v>
      </c>
      <c r="B18" s="132">
        <v>39477</v>
      </c>
      <c r="C18" s="132">
        <v>29388</v>
      </c>
      <c r="D18" s="132">
        <v>10089</v>
      </c>
      <c r="E18" s="132"/>
      <c r="F18" s="132">
        <v>112697</v>
      </c>
      <c r="G18" s="132">
        <v>13233</v>
      </c>
      <c r="H18" s="132">
        <v>99464</v>
      </c>
      <c r="I18" s="132">
        <v>0</v>
      </c>
      <c r="J18" s="133"/>
      <c r="K18" s="133"/>
      <c r="L18" s="133"/>
      <c r="M18" s="135">
        <v>1985</v>
      </c>
      <c r="N18" s="132">
        <v>88621</v>
      </c>
      <c r="O18" s="132">
        <v>79431</v>
      </c>
      <c r="P18" s="132">
        <v>9190</v>
      </c>
      <c r="Q18" s="132">
        <v>0</v>
      </c>
      <c r="R18" s="132"/>
      <c r="S18" s="132">
        <v>39124</v>
      </c>
      <c r="T18" s="136"/>
      <c r="U18" s="132">
        <v>279919</v>
      </c>
      <c r="V18" s="132">
        <v>0</v>
      </c>
      <c r="W18" s="138">
        <v>279919</v>
      </c>
    </row>
    <row r="19" spans="1:23">
      <c r="A19" s="135">
        <v>1986</v>
      </c>
      <c r="B19" s="132">
        <v>37052</v>
      </c>
      <c r="C19" s="132">
        <v>24099</v>
      </c>
      <c r="D19" s="132">
        <v>12953</v>
      </c>
      <c r="E19" s="132"/>
      <c r="F19" s="132">
        <v>96051</v>
      </c>
      <c r="G19" s="132">
        <v>11831</v>
      </c>
      <c r="H19" s="132">
        <v>84220</v>
      </c>
      <c r="I19" s="132">
        <v>0</v>
      </c>
      <c r="J19" s="140"/>
      <c r="K19" s="140"/>
      <c r="L19" s="133"/>
      <c r="M19" s="135">
        <v>1986</v>
      </c>
      <c r="N19" s="132">
        <v>60113</v>
      </c>
      <c r="O19" s="132">
        <v>53349</v>
      </c>
      <c r="P19" s="132">
        <v>6764</v>
      </c>
      <c r="Q19" s="132">
        <v>0</v>
      </c>
      <c r="R19" s="132"/>
      <c r="S19" s="132">
        <v>18517</v>
      </c>
      <c r="T19" s="136"/>
      <c r="U19" s="132">
        <v>211733</v>
      </c>
      <c r="V19" s="132">
        <v>0</v>
      </c>
      <c r="W19" s="138">
        <v>211733</v>
      </c>
    </row>
    <row r="20" spans="1:23">
      <c r="A20" s="135">
        <v>1987</v>
      </c>
      <c r="B20" s="132">
        <v>47845</v>
      </c>
      <c r="C20" s="132">
        <v>36053</v>
      </c>
      <c r="D20" s="132">
        <v>11792</v>
      </c>
      <c r="E20" s="132"/>
      <c r="F20" s="132">
        <v>125863</v>
      </c>
      <c r="G20" s="132">
        <v>14215</v>
      </c>
      <c r="H20" s="132">
        <v>97395</v>
      </c>
      <c r="I20" s="132">
        <v>14253</v>
      </c>
      <c r="J20" s="133"/>
      <c r="K20" s="133"/>
      <c r="L20" s="133"/>
      <c r="M20" s="135">
        <v>1987</v>
      </c>
      <c r="N20" s="132">
        <v>78658</v>
      </c>
      <c r="O20" s="132">
        <v>58540</v>
      </c>
      <c r="P20" s="132">
        <v>4700</v>
      </c>
      <c r="Q20" s="132">
        <v>15418</v>
      </c>
      <c r="R20" s="132"/>
      <c r="S20" s="132">
        <v>14106</v>
      </c>
      <c r="T20" s="136"/>
      <c r="U20" s="132">
        <v>236801</v>
      </c>
      <c r="V20" s="132">
        <v>29671</v>
      </c>
      <c r="W20" s="138">
        <v>266472</v>
      </c>
    </row>
    <row r="21" spans="1:23">
      <c r="A21" s="135">
        <v>1988</v>
      </c>
      <c r="B21" s="132">
        <v>51047</v>
      </c>
      <c r="C21" s="132">
        <v>41971</v>
      </c>
      <c r="D21" s="132">
        <v>9076</v>
      </c>
      <c r="E21" s="132"/>
      <c r="F21" s="132">
        <v>98087</v>
      </c>
      <c r="G21" s="132">
        <v>7803</v>
      </c>
      <c r="H21" s="132">
        <v>77649</v>
      </c>
      <c r="I21" s="132">
        <v>12634</v>
      </c>
      <c r="J21" s="133"/>
      <c r="K21" s="133"/>
      <c r="L21" s="133"/>
      <c r="M21" s="135">
        <v>1988</v>
      </c>
      <c r="N21" s="132">
        <v>90147</v>
      </c>
      <c r="O21" s="132">
        <v>64198</v>
      </c>
      <c r="P21" s="132">
        <v>3400</v>
      </c>
      <c r="Q21" s="132">
        <v>22549</v>
      </c>
      <c r="R21" s="132"/>
      <c r="S21" s="132">
        <v>17089</v>
      </c>
      <c r="T21" s="136"/>
      <c r="U21" s="132">
        <v>221187</v>
      </c>
      <c r="V21" s="132">
        <v>35183</v>
      </c>
      <c r="W21" s="138">
        <v>256370</v>
      </c>
    </row>
    <row r="22" spans="1:23">
      <c r="A22" s="135">
        <v>1989</v>
      </c>
      <c r="B22" s="132">
        <v>43007</v>
      </c>
      <c r="C22" s="132">
        <v>35475</v>
      </c>
      <c r="D22" s="132">
        <v>7532</v>
      </c>
      <c r="E22" s="132"/>
      <c r="F22" s="132">
        <v>99528</v>
      </c>
      <c r="G22" s="132">
        <v>9987</v>
      </c>
      <c r="H22" s="132">
        <v>81837</v>
      </c>
      <c r="I22" s="132">
        <v>7704</v>
      </c>
      <c r="J22" s="133"/>
      <c r="K22" s="133"/>
      <c r="L22" s="133"/>
      <c r="M22" s="135">
        <v>1989</v>
      </c>
      <c r="N22" s="132">
        <v>66955</v>
      </c>
      <c r="O22" s="132">
        <v>55894</v>
      </c>
      <c r="P22" s="132">
        <v>2369</v>
      </c>
      <c r="Q22" s="132">
        <v>8692</v>
      </c>
      <c r="R22" s="132"/>
      <c r="S22" s="132">
        <v>3647</v>
      </c>
      <c r="T22" s="136"/>
      <c r="U22" s="132">
        <v>196741</v>
      </c>
      <c r="V22" s="132">
        <v>16396</v>
      </c>
      <c r="W22" s="138">
        <v>213137</v>
      </c>
    </row>
    <row r="23" spans="1:23">
      <c r="A23" s="135">
        <v>1990</v>
      </c>
      <c r="B23" s="132">
        <v>41375</v>
      </c>
      <c r="C23" s="132">
        <v>35913</v>
      </c>
      <c r="D23" s="132">
        <v>5462</v>
      </c>
      <c r="E23" s="132"/>
      <c r="F23" s="132">
        <v>63088</v>
      </c>
      <c r="G23" s="132">
        <v>11204</v>
      </c>
      <c r="H23" s="132">
        <v>49041</v>
      </c>
      <c r="I23" s="132">
        <v>2842</v>
      </c>
      <c r="J23" s="133"/>
      <c r="K23" s="133"/>
      <c r="L23" s="133"/>
      <c r="M23" s="135">
        <v>1990</v>
      </c>
      <c r="N23" s="132">
        <v>79786</v>
      </c>
      <c r="O23" s="132">
        <v>61399</v>
      </c>
      <c r="P23" s="132">
        <v>3011</v>
      </c>
      <c r="Q23" s="132">
        <v>15376</v>
      </c>
      <c r="R23" s="132"/>
      <c r="S23" s="132">
        <v>1011</v>
      </c>
      <c r="T23" s="136"/>
      <c r="U23" s="132">
        <v>167041</v>
      </c>
      <c r="V23" s="132">
        <v>18218</v>
      </c>
      <c r="W23" s="138">
        <v>185259</v>
      </c>
    </row>
    <row r="24" spans="1:23">
      <c r="A24" s="135">
        <v>1991</v>
      </c>
      <c r="B24" s="132">
        <v>32788</v>
      </c>
      <c r="C24" s="132">
        <v>28361</v>
      </c>
      <c r="D24" s="132">
        <v>4427</v>
      </c>
      <c r="E24" s="132"/>
      <c r="F24" s="132">
        <v>68169</v>
      </c>
      <c r="G24" s="132">
        <v>14745</v>
      </c>
      <c r="H24" s="132">
        <v>53424</v>
      </c>
      <c r="I24" s="132">
        <v>0</v>
      </c>
      <c r="J24" s="133"/>
      <c r="K24" s="133"/>
      <c r="L24" s="133"/>
      <c r="M24" s="135">
        <v>1991</v>
      </c>
      <c r="N24" s="132">
        <v>79748</v>
      </c>
      <c r="O24" s="132">
        <v>61724</v>
      </c>
      <c r="P24" s="132">
        <v>2621</v>
      </c>
      <c r="Q24" s="132">
        <v>15403</v>
      </c>
      <c r="R24" s="132"/>
      <c r="S24" s="132">
        <v>1603</v>
      </c>
      <c r="T24" s="136"/>
      <c r="U24" s="132">
        <v>166906</v>
      </c>
      <c r="V24" s="132">
        <v>15403</v>
      </c>
      <c r="W24" s="138">
        <v>182309</v>
      </c>
    </row>
    <row r="25" spans="1:23">
      <c r="A25" s="135">
        <v>1992</v>
      </c>
      <c r="B25" s="132">
        <v>21403</v>
      </c>
      <c r="C25" s="132">
        <v>19447</v>
      </c>
      <c r="D25" s="132">
        <v>1956</v>
      </c>
      <c r="E25" s="132"/>
      <c r="F25" s="132">
        <v>100428</v>
      </c>
      <c r="G25" s="132">
        <v>18559</v>
      </c>
      <c r="H25" s="132">
        <v>81869</v>
      </c>
      <c r="I25" s="132">
        <v>0</v>
      </c>
      <c r="J25" s="133"/>
      <c r="K25" s="133"/>
      <c r="L25" s="133"/>
      <c r="M25" s="135">
        <v>1992</v>
      </c>
      <c r="N25" s="132">
        <v>54515</v>
      </c>
      <c r="O25" s="132">
        <v>32396</v>
      </c>
      <c r="P25" s="132">
        <v>3133</v>
      </c>
      <c r="Q25" s="132">
        <v>18986</v>
      </c>
      <c r="R25" s="132"/>
      <c r="S25" s="132">
        <v>1851</v>
      </c>
      <c r="T25" s="136"/>
      <c r="U25" s="132">
        <v>159211</v>
      </c>
      <c r="V25" s="132">
        <v>18986</v>
      </c>
      <c r="W25" s="138">
        <v>178197</v>
      </c>
    </row>
    <row r="26" spans="1:23">
      <c r="A26" s="135">
        <v>1993</v>
      </c>
      <c r="B26" s="132">
        <v>15734</v>
      </c>
      <c r="C26" s="132">
        <v>14347</v>
      </c>
      <c r="D26" s="132">
        <v>1387</v>
      </c>
      <c r="E26" s="132"/>
      <c r="F26" s="132">
        <v>76792</v>
      </c>
      <c r="G26" s="132">
        <v>14312</v>
      </c>
      <c r="H26" s="132">
        <v>62480</v>
      </c>
      <c r="I26" s="132">
        <v>0</v>
      </c>
      <c r="J26" s="133"/>
      <c r="K26" s="133"/>
      <c r="L26" s="133"/>
      <c r="M26" s="135">
        <v>1993</v>
      </c>
      <c r="N26" s="132">
        <v>89097</v>
      </c>
      <c r="O26" s="132">
        <v>54609</v>
      </c>
      <c r="P26" s="132">
        <v>1768</v>
      </c>
      <c r="Q26" s="132">
        <v>32721</v>
      </c>
      <c r="R26" s="132"/>
      <c r="S26" s="132">
        <v>1751</v>
      </c>
      <c r="T26" s="136"/>
      <c r="U26" s="132">
        <v>150653</v>
      </c>
      <c r="V26" s="132">
        <v>32721</v>
      </c>
      <c r="W26" s="138">
        <v>183374</v>
      </c>
    </row>
    <row r="27" spans="1:23">
      <c r="A27" s="135">
        <v>1994</v>
      </c>
      <c r="B27" s="132">
        <v>7689</v>
      </c>
      <c r="C27" s="132">
        <v>6939</v>
      </c>
      <c r="D27" s="132">
        <v>750</v>
      </c>
      <c r="E27" s="132"/>
      <c r="F27" s="132">
        <v>69814</v>
      </c>
      <c r="G27" s="132">
        <v>23115</v>
      </c>
      <c r="H27" s="132">
        <v>46699</v>
      </c>
      <c r="I27" s="132">
        <v>0</v>
      </c>
      <c r="J27" s="133"/>
      <c r="K27" s="133"/>
      <c r="L27" s="133"/>
      <c r="M27" s="135">
        <v>1994</v>
      </c>
      <c r="N27" s="132">
        <v>128104</v>
      </c>
      <c r="O27" s="132">
        <v>68152</v>
      </c>
      <c r="P27" s="132">
        <v>2937</v>
      </c>
      <c r="Q27" s="132">
        <v>57015</v>
      </c>
      <c r="R27" s="132"/>
      <c r="S27" s="132">
        <v>2433</v>
      </c>
      <c r="T27" s="136"/>
      <c r="U27" s="132">
        <v>151026</v>
      </c>
      <c r="V27" s="132">
        <v>57015</v>
      </c>
      <c r="W27" s="138">
        <v>208041</v>
      </c>
    </row>
    <row r="28" spans="1:23">
      <c r="A28" s="135">
        <v>1995</v>
      </c>
      <c r="B28" s="132">
        <v>12222</v>
      </c>
      <c r="C28" s="132">
        <v>11526</v>
      </c>
      <c r="D28" s="132">
        <v>696</v>
      </c>
      <c r="E28" s="132"/>
      <c r="F28" s="132">
        <v>79766</v>
      </c>
      <c r="G28" s="132">
        <v>24725</v>
      </c>
      <c r="H28" s="132">
        <v>55041</v>
      </c>
      <c r="I28" s="132">
        <v>0</v>
      </c>
      <c r="J28" s="133"/>
      <c r="K28" s="133"/>
      <c r="L28" s="133"/>
      <c r="M28" s="135">
        <v>1995</v>
      </c>
      <c r="N28" s="132">
        <v>109375</v>
      </c>
      <c r="O28" s="132">
        <v>44689</v>
      </c>
      <c r="P28" s="132">
        <v>7841</v>
      </c>
      <c r="Q28" s="132">
        <v>56845</v>
      </c>
      <c r="R28" s="132"/>
      <c r="S28" s="132">
        <v>2350</v>
      </c>
      <c r="T28" s="136"/>
      <c r="U28" s="132">
        <v>146869</v>
      </c>
      <c r="V28" s="132">
        <v>56845</v>
      </c>
      <c r="W28" s="138">
        <v>203714</v>
      </c>
    </row>
    <row r="29" spans="1:23">
      <c r="A29" s="135">
        <v>1996</v>
      </c>
      <c r="B29" s="132">
        <v>15734</v>
      </c>
      <c r="C29" s="132">
        <v>14914</v>
      </c>
      <c r="D29" s="132">
        <v>820</v>
      </c>
      <c r="E29" s="132"/>
      <c r="F29" s="132">
        <v>60219</v>
      </c>
      <c r="G29" s="132">
        <v>13473</v>
      </c>
      <c r="H29" s="132">
        <v>46746</v>
      </c>
      <c r="I29" s="132">
        <v>0</v>
      </c>
      <c r="J29" s="133"/>
      <c r="K29" s="133"/>
      <c r="L29" s="133"/>
      <c r="M29" s="135">
        <v>1996</v>
      </c>
      <c r="N29" s="132">
        <v>71292</v>
      </c>
      <c r="O29" s="132">
        <v>31803</v>
      </c>
      <c r="P29" s="132">
        <v>4080</v>
      </c>
      <c r="Q29" s="132">
        <v>35409</v>
      </c>
      <c r="R29" s="132"/>
      <c r="S29" s="132">
        <v>1037</v>
      </c>
      <c r="T29" s="136"/>
      <c r="U29" s="132">
        <v>112874</v>
      </c>
      <c r="V29" s="132">
        <v>35409</v>
      </c>
      <c r="W29" s="138">
        <v>148283</v>
      </c>
    </row>
    <row r="30" spans="1:23">
      <c r="A30" s="135">
        <v>1997</v>
      </c>
      <c r="B30" s="132">
        <v>9078</v>
      </c>
      <c r="C30" s="132">
        <v>8662</v>
      </c>
      <c r="D30" s="132">
        <v>416</v>
      </c>
      <c r="E30" s="132"/>
      <c r="F30" s="132">
        <v>65201</v>
      </c>
      <c r="G30" s="132">
        <v>13339</v>
      </c>
      <c r="H30" s="132">
        <v>51861</v>
      </c>
      <c r="I30" s="132">
        <v>0</v>
      </c>
      <c r="J30" s="133"/>
      <c r="K30" s="133"/>
      <c r="L30" s="133"/>
      <c r="M30" s="135">
        <v>1997</v>
      </c>
      <c r="N30" s="132">
        <v>136633</v>
      </c>
      <c r="O30" s="132">
        <v>86156</v>
      </c>
      <c r="P30" s="132">
        <v>3711</v>
      </c>
      <c r="Q30" s="132">
        <v>46766</v>
      </c>
      <c r="R30" s="132"/>
      <c r="S30" s="132">
        <v>1007</v>
      </c>
      <c r="T30" s="136"/>
      <c r="U30" s="132">
        <v>165153</v>
      </c>
      <c r="V30" s="132">
        <v>46766</v>
      </c>
      <c r="W30" s="138">
        <v>211919</v>
      </c>
    </row>
    <row r="31" spans="1:23">
      <c r="A31" s="135">
        <v>1998</v>
      </c>
      <c r="B31" s="132">
        <v>14911</v>
      </c>
      <c r="C31" s="132">
        <v>14303</v>
      </c>
      <c r="D31" s="132">
        <v>607</v>
      </c>
      <c r="E31" s="132"/>
      <c r="F31" s="132">
        <v>98684</v>
      </c>
      <c r="G31" s="132">
        <v>17417</v>
      </c>
      <c r="H31" s="132">
        <v>81267</v>
      </c>
      <c r="I31" s="132">
        <v>0</v>
      </c>
      <c r="J31" s="133"/>
      <c r="K31" s="133"/>
      <c r="L31" s="133"/>
      <c r="M31" s="135">
        <v>1998</v>
      </c>
      <c r="N31" s="132">
        <v>151551</v>
      </c>
      <c r="O31" s="132">
        <v>71301</v>
      </c>
      <c r="P31" s="132">
        <v>5725</v>
      </c>
      <c r="Q31" s="132">
        <v>74525</v>
      </c>
      <c r="R31" s="132"/>
      <c r="S31" s="132">
        <v>313</v>
      </c>
      <c r="T31" s="136"/>
      <c r="U31" s="132">
        <v>190934</v>
      </c>
      <c r="V31" s="132">
        <v>74525</v>
      </c>
      <c r="W31" s="138">
        <v>265459</v>
      </c>
    </row>
    <row r="32" spans="1:23">
      <c r="A32" s="135">
        <v>1999</v>
      </c>
      <c r="B32" s="132">
        <v>8293</v>
      </c>
      <c r="C32" s="132">
        <v>7591</v>
      </c>
      <c r="D32" s="132">
        <v>702</v>
      </c>
      <c r="E32" s="132"/>
      <c r="F32" s="132">
        <v>153609</v>
      </c>
      <c r="G32" s="132">
        <v>29195</v>
      </c>
      <c r="H32" s="132">
        <v>124414</v>
      </c>
      <c r="I32" s="132">
        <v>0</v>
      </c>
      <c r="J32" s="133"/>
      <c r="K32" s="133"/>
      <c r="L32" s="133"/>
      <c r="M32" s="135">
        <v>1999</v>
      </c>
      <c r="N32" s="132">
        <v>91398</v>
      </c>
      <c r="O32" s="132">
        <v>77006</v>
      </c>
      <c r="P32" s="132">
        <v>5316</v>
      </c>
      <c r="Q32" s="132">
        <v>9076</v>
      </c>
      <c r="R32" s="132"/>
      <c r="S32" s="132">
        <v>1425</v>
      </c>
      <c r="T32" s="136"/>
      <c r="U32" s="132">
        <v>245650</v>
      </c>
      <c r="V32" s="132">
        <v>9076</v>
      </c>
      <c r="W32" s="138">
        <v>254726</v>
      </c>
    </row>
    <row r="33" spans="1:23">
      <c r="A33" s="135">
        <v>2000</v>
      </c>
      <c r="B33" s="132">
        <v>8901</v>
      </c>
      <c r="C33" s="132">
        <v>8280</v>
      </c>
      <c r="D33" s="132">
        <v>621</v>
      </c>
      <c r="E33" s="132"/>
      <c r="F33" s="132">
        <v>111787</v>
      </c>
      <c r="G33" s="132">
        <v>21799</v>
      </c>
      <c r="H33" s="132">
        <v>89988</v>
      </c>
      <c r="I33" s="132">
        <v>0</v>
      </c>
      <c r="J33" s="133"/>
      <c r="K33" s="133"/>
      <c r="L33" s="133"/>
      <c r="M33" s="135">
        <v>2000</v>
      </c>
      <c r="N33" s="132">
        <v>87840</v>
      </c>
      <c r="O33" s="132">
        <v>81155</v>
      </c>
      <c r="P33" s="132">
        <v>6685</v>
      </c>
      <c r="Q33" s="139">
        <v>0</v>
      </c>
      <c r="R33" s="132"/>
      <c r="S33" s="132">
        <v>1041</v>
      </c>
      <c r="T33" s="136"/>
      <c r="U33" s="132">
        <v>209568</v>
      </c>
      <c r="V33" s="139">
        <v>0</v>
      </c>
      <c r="W33" s="138">
        <v>209568</v>
      </c>
    </row>
    <row r="34" spans="1:23">
      <c r="A34" s="135">
        <v>2001</v>
      </c>
      <c r="B34" s="132">
        <v>9403</v>
      </c>
      <c r="C34" s="132">
        <v>9048</v>
      </c>
      <c r="D34" s="132">
        <v>355</v>
      </c>
      <c r="E34" s="132"/>
      <c r="F34" s="132">
        <v>72872</v>
      </c>
      <c r="G34" s="132">
        <v>19947</v>
      </c>
      <c r="H34" s="132">
        <v>52925</v>
      </c>
      <c r="I34" s="132">
        <v>0</v>
      </c>
      <c r="J34" s="133"/>
      <c r="K34" s="133"/>
      <c r="L34" s="133"/>
      <c r="M34" s="135">
        <v>2001</v>
      </c>
      <c r="N34" s="132">
        <v>47346</v>
      </c>
      <c r="O34" s="132">
        <v>42487</v>
      </c>
      <c r="P34" s="132">
        <v>4859</v>
      </c>
      <c r="Q34" s="139">
        <v>0</v>
      </c>
      <c r="R34" s="132"/>
      <c r="S34" s="132">
        <v>805</v>
      </c>
      <c r="T34" s="136"/>
      <c r="U34" s="132">
        <v>130426</v>
      </c>
      <c r="V34" s="139">
        <v>0</v>
      </c>
      <c r="W34" s="138">
        <v>130426</v>
      </c>
    </row>
    <row r="35" spans="1:23">
      <c r="A35" s="135">
        <v>2002</v>
      </c>
      <c r="B35" s="132">
        <v>10175</v>
      </c>
      <c r="C35" s="132">
        <v>9179</v>
      </c>
      <c r="D35" s="132">
        <v>996</v>
      </c>
      <c r="E35" s="132"/>
      <c r="F35" s="132">
        <v>36005</v>
      </c>
      <c r="G35" s="132">
        <v>15404</v>
      </c>
      <c r="H35" s="132">
        <v>20601</v>
      </c>
      <c r="I35" s="132">
        <v>0</v>
      </c>
      <c r="J35" s="133"/>
      <c r="K35" s="133"/>
      <c r="L35" s="133"/>
      <c r="M35" s="135">
        <v>2002</v>
      </c>
      <c r="N35" s="132">
        <v>61132</v>
      </c>
      <c r="O35" s="132">
        <v>59608</v>
      </c>
      <c r="P35" s="132">
        <v>1524</v>
      </c>
      <c r="Q35" s="139">
        <v>0</v>
      </c>
      <c r="R35" s="132"/>
      <c r="S35" s="132">
        <v>1757</v>
      </c>
      <c r="T35" s="136"/>
      <c r="U35" s="132">
        <v>109070</v>
      </c>
      <c r="V35" s="139">
        <v>0</v>
      </c>
      <c r="W35" s="138">
        <v>109070</v>
      </c>
    </row>
    <row r="36" spans="1:23">
      <c r="A36" s="135">
        <v>2003</v>
      </c>
      <c r="B36" s="132">
        <v>10813</v>
      </c>
      <c r="C36" s="132">
        <v>8736</v>
      </c>
      <c r="D36" s="132">
        <v>2077</v>
      </c>
      <c r="E36" s="132"/>
      <c r="F36" s="132">
        <v>64749</v>
      </c>
      <c r="G36" s="132">
        <v>19866</v>
      </c>
      <c r="H36" s="132">
        <v>44883</v>
      </c>
      <c r="I36" s="132">
        <v>0</v>
      </c>
      <c r="J36" s="133"/>
      <c r="K36" s="133"/>
      <c r="L36" s="133"/>
      <c r="M36" s="135">
        <v>2003</v>
      </c>
      <c r="N36" s="132">
        <v>69406</v>
      </c>
      <c r="O36" s="132">
        <v>67457</v>
      </c>
      <c r="P36" s="132">
        <v>1949</v>
      </c>
      <c r="Q36" s="139">
        <v>0</v>
      </c>
      <c r="R36" s="132"/>
      <c r="S36" s="132">
        <v>2146</v>
      </c>
      <c r="T36" s="136"/>
      <c r="U36" s="132">
        <v>147114</v>
      </c>
      <c r="V36" s="139">
        <v>0</v>
      </c>
      <c r="W36" s="138">
        <v>147114</v>
      </c>
    </row>
    <row r="37" spans="1:23">
      <c r="A37" s="135">
        <v>2004</v>
      </c>
      <c r="B37" s="132">
        <v>25432</v>
      </c>
      <c r="C37" s="132">
        <v>23844</v>
      </c>
      <c r="D37" s="132">
        <v>1588</v>
      </c>
      <c r="E37" s="132"/>
      <c r="F37" s="132">
        <v>90095</v>
      </c>
      <c r="G37" s="132">
        <v>20261</v>
      </c>
      <c r="H37" s="132">
        <v>69833</v>
      </c>
      <c r="I37" s="132">
        <v>0</v>
      </c>
      <c r="J37" s="133"/>
      <c r="K37" s="133"/>
      <c r="L37" s="133"/>
      <c r="M37" s="135">
        <v>2004</v>
      </c>
      <c r="N37" s="132">
        <v>64149</v>
      </c>
      <c r="O37" s="132">
        <v>58487</v>
      </c>
      <c r="P37" s="132">
        <v>5662</v>
      </c>
      <c r="Q37" s="139">
        <v>0</v>
      </c>
      <c r="R37" s="132"/>
      <c r="S37" s="132">
        <v>1759</v>
      </c>
      <c r="T37" s="136"/>
      <c r="U37" s="132">
        <v>181435</v>
      </c>
      <c r="V37" s="139">
        <v>0</v>
      </c>
      <c r="W37" s="138">
        <v>181435</v>
      </c>
    </row>
    <row r="38" spans="1:23">
      <c r="A38" s="135">
        <v>2005</v>
      </c>
      <c r="B38" s="132">
        <v>15839</v>
      </c>
      <c r="C38" s="132">
        <v>14045</v>
      </c>
      <c r="D38" s="132">
        <v>1793</v>
      </c>
      <c r="E38" s="132"/>
      <c r="F38" s="132">
        <v>80401</v>
      </c>
      <c r="G38" s="132">
        <v>19885</v>
      </c>
      <c r="H38" s="132">
        <v>60516</v>
      </c>
      <c r="I38" s="132">
        <v>0</v>
      </c>
      <c r="J38" s="133"/>
      <c r="K38" s="133"/>
      <c r="L38" s="133"/>
      <c r="M38" s="135">
        <v>2005</v>
      </c>
      <c r="N38" s="132">
        <v>60145</v>
      </c>
      <c r="O38" s="132">
        <v>53442</v>
      </c>
      <c r="P38" s="132">
        <v>6703</v>
      </c>
      <c r="Q38" s="139">
        <v>0</v>
      </c>
      <c r="R38" s="132"/>
      <c r="S38" s="132">
        <v>1883</v>
      </c>
      <c r="T38" s="136"/>
      <c r="U38" s="132">
        <v>158268</v>
      </c>
      <c r="V38" s="139">
        <v>0</v>
      </c>
      <c r="W38" s="138">
        <v>158268</v>
      </c>
    </row>
    <row r="39" spans="1:23">
      <c r="A39" s="135">
        <v>2006</v>
      </c>
      <c r="B39" s="132">
        <v>16817</v>
      </c>
      <c r="C39" s="132">
        <v>14567</v>
      </c>
      <c r="D39" s="132">
        <v>2250</v>
      </c>
      <c r="E39" s="132"/>
      <c r="F39" s="132">
        <v>69043</v>
      </c>
      <c r="G39" s="132">
        <v>19846</v>
      </c>
      <c r="H39" s="132">
        <v>49197</v>
      </c>
      <c r="I39" s="132">
        <v>0</v>
      </c>
      <c r="J39" s="133"/>
      <c r="K39" s="133"/>
      <c r="L39" s="133"/>
      <c r="M39" s="135">
        <v>2006</v>
      </c>
      <c r="N39" s="132">
        <v>54954</v>
      </c>
      <c r="O39" s="132">
        <v>50467</v>
      </c>
      <c r="P39" s="132">
        <v>4487</v>
      </c>
      <c r="Q39" s="139">
        <v>0</v>
      </c>
      <c r="R39" s="132"/>
      <c r="S39" s="132">
        <v>2432</v>
      </c>
      <c r="T39" s="136"/>
      <c r="U39" s="132">
        <v>143246</v>
      </c>
      <c r="V39" s="139">
        <v>0</v>
      </c>
      <c r="W39" s="138">
        <v>143246</v>
      </c>
    </row>
    <row r="40" spans="1:23">
      <c r="A40" s="135">
        <v>2007</v>
      </c>
      <c r="B40" s="132">
        <v>11716</v>
      </c>
      <c r="C40" s="132">
        <v>10791</v>
      </c>
      <c r="D40" s="132">
        <v>925</v>
      </c>
      <c r="E40" s="132"/>
      <c r="F40" s="132">
        <v>81395</v>
      </c>
      <c r="G40" s="132">
        <v>27072</v>
      </c>
      <c r="H40" s="132">
        <v>54323</v>
      </c>
      <c r="I40" s="132">
        <v>0</v>
      </c>
      <c r="J40" s="133"/>
      <c r="K40" s="133"/>
      <c r="L40" s="133"/>
      <c r="M40" s="135">
        <v>2007</v>
      </c>
      <c r="N40" s="132">
        <v>58009</v>
      </c>
      <c r="O40" s="132">
        <v>53384</v>
      </c>
      <c r="P40" s="132">
        <v>4625</v>
      </c>
      <c r="Q40" s="139">
        <v>0</v>
      </c>
      <c r="R40" s="132"/>
      <c r="S40" s="132">
        <v>2430</v>
      </c>
      <c r="T40" s="136"/>
      <c r="U40" s="132">
        <v>153549</v>
      </c>
      <c r="V40" s="139">
        <v>0</v>
      </c>
      <c r="W40" s="138">
        <v>153549</v>
      </c>
    </row>
    <row r="41" spans="1:23">
      <c r="A41" s="135">
        <v>2008</v>
      </c>
      <c r="B41" s="132">
        <v>17440</v>
      </c>
      <c r="C41" s="132">
        <v>14738</v>
      </c>
      <c r="D41" s="132">
        <v>2702</v>
      </c>
      <c r="E41" s="132"/>
      <c r="F41" s="132">
        <v>73552</v>
      </c>
      <c r="G41" s="132">
        <v>21741</v>
      </c>
      <c r="H41" s="132">
        <v>51812</v>
      </c>
      <c r="I41" s="132">
        <v>0</v>
      </c>
      <c r="J41" s="133"/>
      <c r="K41" s="133"/>
      <c r="L41" s="133"/>
      <c r="M41" s="135">
        <v>2008</v>
      </c>
      <c r="N41" s="132">
        <v>61592</v>
      </c>
      <c r="O41" s="132">
        <v>57297</v>
      </c>
      <c r="P41" s="132">
        <v>4295</v>
      </c>
      <c r="Q41" s="139">
        <v>0</v>
      </c>
      <c r="R41" s="132"/>
      <c r="S41" s="132">
        <v>2409</v>
      </c>
      <c r="T41" s="136"/>
      <c r="U41" s="132">
        <v>154994</v>
      </c>
      <c r="V41" s="139">
        <v>0</v>
      </c>
      <c r="W41" s="138">
        <v>154994</v>
      </c>
    </row>
    <row r="42" spans="1:23">
      <c r="A42" s="135">
        <v>2009</v>
      </c>
      <c r="B42" s="132">
        <v>15847</v>
      </c>
      <c r="C42" s="132">
        <v>14070</v>
      </c>
      <c r="D42" s="132">
        <v>1777</v>
      </c>
      <c r="E42" s="132"/>
      <c r="F42" s="132">
        <v>85251</v>
      </c>
      <c r="G42" s="132">
        <v>19305</v>
      </c>
      <c r="H42" s="132">
        <v>65945</v>
      </c>
      <c r="I42" s="132">
        <v>0</v>
      </c>
      <c r="J42" s="133"/>
      <c r="K42" s="133"/>
      <c r="L42" s="133"/>
      <c r="M42" s="135">
        <v>2009</v>
      </c>
      <c r="N42" s="132">
        <v>69054</v>
      </c>
      <c r="O42" s="132">
        <v>63756</v>
      </c>
      <c r="P42" s="132">
        <v>5298</v>
      </c>
      <c r="Q42" s="139">
        <v>0</v>
      </c>
      <c r="R42" s="132"/>
      <c r="S42" s="132">
        <v>1828</v>
      </c>
      <c r="T42" s="136"/>
      <c r="U42" s="132">
        <v>171979</v>
      </c>
      <c r="V42" s="139">
        <v>0</v>
      </c>
      <c r="W42" s="138">
        <v>171979</v>
      </c>
    </row>
    <row r="43" spans="1:23">
      <c r="A43" s="135">
        <v>2010</v>
      </c>
      <c r="B43" s="132">
        <v>12998</v>
      </c>
      <c r="C43" s="132">
        <v>12175</v>
      </c>
      <c r="D43" s="132">
        <v>822</v>
      </c>
      <c r="E43" s="132"/>
      <c r="F43" s="132">
        <v>96103</v>
      </c>
      <c r="G43" s="132">
        <v>19086</v>
      </c>
      <c r="H43" s="132">
        <v>77017</v>
      </c>
      <c r="I43" s="132">
        <v>0</v>
      </c>
      <c r="J43" s="133"/>
      <c r="K43" s="133"/>
      <c r="L43" s="133"/>
      <c r="M43" s="135">
        <v>2010</v>
      </c>
      <c r="N43" s="132">
        <v>64884</v>
      </c>
      <c r="O43" s="132">
        <v>60283</v>
      </c>
      <c r="P43" s="132">
        <v>4601</v>
      </c>
      <c r="Q43" s="139">
        <v>0</v>
      </c>
      <c r="R43" s="132"/>
      <c r="S43" s="132">
        <v>1485</v>
      </c>
      <c r="T43" s="136"/>
      <c r="U43" s="132">
        <v>175469</v>
      </c>
      <c r="V43" s="139">
        <v>0</v>
      </c>
      <c r="W43" s="138">
        <v>175469</v>
      </c>
    </row>
    <row r="44" spans="1:23">
      <c r="A44" s="135">
        <v>2011</v>
      </c>
      <c r="B44" s="132">
        <v>16781</v>
      </c>
      <c r="C44" s="132">
        <v>16304</v>
      </c>
      <c r="D44" s="132">
        <v>477</v>
      </c>
      <c r="E44" s="132"/>
      <c r="F44" s="132">
        <v>79577</v>
      </c>
      <c r="G44" s="132">
        <v>19846</v>
      </c>
      <c r="H44" s="132">
        <v>59731</v>
      </c>
      <c r="I44" s="132">
        <v>0</v>
      </c>
      <c r="J44" s="133"/>
      <c r="K44" s="133"/>
      <c r="L44" s="133"/>
      <c r="M44" s="135">
        <v>2011</v>
      </c>
      <c r="N44" s="132">
        <v>74303</v>
      </c>
      <c r="O44" s="132">
        <v>70549</v>
      </c>
      <c r="P44" s="132">
        <v>3754</v>
      </c>
      <c r="Q44" s="139">
        <v>0</v>
      </c>
      <c r="R44" s="132"/>
      <c r="S44" s="132">
        <v>1579</v>
      </c>
      <c r="T44" s="136"/>
      <c r="U44" s="132">
        <v>172239</v>
      </c>
      <c r="V44" s="139">
        <v>0</v>
      </c>
      <c r="W44" s="138">
        <v>172239</v>
      </c>
    </row>
    <row r="45" spans="1:23">
      <c r="A45" s="135">
        <v>2012</v>
      </c>
      <c r="B45" s="132">
        <v>17687</v>
      </c>
      <c r="C45" s="132">
        <v>17215</v>
      </c>
      <c r="D45" s="132">
        <v>472</v>
      </c>
      <c r="E45" s="132"/>
      <c r="F45" s="132">
        <v>70114</v>
      </c>
      <c r="G45" s="132">
        <v>20109</v>
      </c>
      <c r="H45" s="132">
        <v>50004</v>
      </c>
      <c r="I45" s="132">
        <v>0</v>
      </c>
      <c r="J45" s="133"/>
      <c r="K45" s="133"/>
      <c r="L45" s="133"/>
      <c r="M45" s="135">
        <v>2012</v>
      </c>
      <c r="N45" s="134">
        <v>67127</v>
      </c>
      <c r="O45" s="134">
        <v>61911</v>
      </c>
      <c r="P45" s="134">
        <v>5216</v>
      </c>
      <c r="Q45" s="139">
        <v>0</v>
      </c>
      <c r="R45" s="134"/>
      <c r="S45" s="134">
        <v>1244</v>
      </c>
      <c r="T45" s="136"/>
      <c r="U45" s="132">
        <v>156172</v>
      </c>
      <c r="V45" s="139">
        <v>0</v>
      </c>
      <c r="W45" s="138">
        <v>156172</v>
      </c>
    </row>
    <row r="46" spans="1:23">
      <c r="A46" s="135">
        <v>2013</v>
      </c>
      <c r="B46" s="132">
        <v>16400</v>
      </c>
      <c r="C46" s="134">
        <v>15293</v>
      </c>
      <c r="D46" s="134">
        <v>1108</v>
      </c>
      <c r="E46" s="134"/>
      <c r="F46" s="132">
        <v>72467</v>
      </c>
      <c r="G46" s="134">
        <v>20244</v>
      </c>
      <c r="H46" s="134">
        <v>52223</v>
      </c>
      <c r="I46" s="132">
        <v>0</v>
      </c>
      <c r="J46" s="133"/>
      <c r="K46" s="133"/>
      <c r="L46" s="133"/>
      <c r="M46" s="135">
        <v>2013</v>
      </c>
      <c r="N46" s="134">
        <v>65437</v>
      </c>
      <c r="O46" s="134">
        <v>60959</v>
      </c>
      <c r="P46" s="134">
        <v>4478</v>
      </c>
      <c r="Q46" s="139">
        <v>0</v>
      </c>
      <c r="R46" s="134"/>
      <c r="S46" s="134">
        <v>1519</v>
      </c>
      <c r="T46" s="136"/>
      <c r="U46" s="132">
        <v>155823</v>
      </c>
      <c r="V46" s="139">
        <v>0</v>
      </c>
      <c r="W46" s="138">
        <v>155823</v>
      </c>
    </row>
    <row r="47" spans="1:23">
      <c r="A47" s="135">
        <v>2014</v>
      </c>
      <c r="B47" s="134">
        <v>19752</v>
      </c>
      <c r="C47" s="134">
        <v>18220</v>
      </c>
      <c r="D47" s="134">
        <v>1532</v>
      </c>
      <c r="E47" s="134"/>
      <c r="F47" s="134">
        <v>63929</v>
      </c>
      <c r="G47" s="134">
        <v>21541</v>
      </c>
      <c r="H47" s="134">
        <v>42388</v>
      </c>
      <c r="I47" s="132">
        <v>0</v>
      </c>
      <c r="J47" s="133"/>
      <c r="K47" s="133"/>
      <c r="L47" s="133"/>
      <c r="M47" s="135">
        <v>2014</v>
      </c>
      <c r="N47" s="134">
        <v>70256</v>
      </c>
      <c r="O47" s="134">
        <v>65424</v>
      </c>
      <c r="P47" s="134">
        <v>4832</v>
      </c>
      <c r="Q47" s="139">
        <v>0</v>
      </c>
      <c r="R47" s="134"/>
      <c r="S47" s="134">
        <v>400</v>
      </c>
      <c r="T47" s="136"/>
      <c r="U47" s="132">
        <v>154337</v>
      </c>
      <c r="V47" s="139">
        <v>0</v>
      </c>
      <c r="W47" s="138">
        <v>154337</v>
      </c>
    </row>
    <row r="48" spans="1:23">
      <c r="A48" s="135">
        <v>2015</v>
      </c>
      <c r="B48" s="134">
        <v>11428</v>
      </c>
      <c r="C48" s="134">
        <v>10778</v>
      </c>
      <c r="D48" s="134">
        <v>650</v>
      </c>
      <c r="E48" s="134"/>
      <c r="F48" s="134">
        <v>49908</v>
      </c>
      <c r="G48" s="134">
        <v>16024</v>
      </c>
      <c r="H48" s="134">
        <v>33885</v>
      </c>
      <c r="I48" s="132">
        <v>0</v>
      </c>
      <c r="J48" s="133"/>
      <c r="K48" s="133"/>
      <c r="L48" s="133"/>
      <c r="M48" s="135">
        <v>2015</v>
      </c>
      <c r="N48" s="134">
        <v>58667</v>
      </c>
      <c r="O48" s="134">
        <v>55812</v>
      </c>
      <c r="P48" s="134">
        <v>2855</v>
      </c>
      <c r="Q48" s="139">
        <v>0</v>
      </c>
      <c r="R48" s="134"/>
      <c r="S48" s="139">
        <v>0</v>
      </c>
      <c r="T48" s="136"/>
      <c r="U48" s="132">
        <v>120004</v>
      </c>
      <c r="V48" s="139">
        <v>0</v>
      </c>
      <c r="W48" s="138">
        <v>120004</v>
      </c>
    </row>
    <row r="49" spans="1:23">
      <c r="A49" s="135">
        <v>2016</v>
      </c>
      <c r="B49" s="134">
        <v>9697</v>
      </c>
      <c r="C49" s="134">
        <v>9303</v>
      </c>
      <c r="D49" s="134">
        <v>394</v>
      </c>
      <c r="E49" s="134"/>
      <c r="F49" s="134">
        <v>40308</v>
      </c>
      <c r="G49" s="134">
        <v>14756</v>
      </c>
      <c r="H49" s="134">
        <v>25552</v>
      </c>
      <c r="I49" s="132">
        <v>0</v>
      </c>
      <c r="J49" s="133"/>
      <c r="K49" s="133"/>
      <c r="L49" s="133"/>
      <c r="M49" s="135">
        <v>2016</v>
      </c>
      <c r="N49" s="134">
        <v>49742</v>
      </c>
      <c r="O49" s="134">
        <v>46601</v>
      </c>
      <c r="P49" s="134">
        <v>3141</v>
      </c>
      <c r="Q49" s="139">
        <v>0</v>
      </c>
      <c r="R49" s="134"/>
      <c r="S49" s="139">
        <v>0</v>
      </c>
      <c r="T49" s="136"/>
      <c r="U49" s="134">
        <v>99748</v>
      </c>
      <c r="V49" s="139">
        <v>0</v>
      </c>
      <c r="W49" s="138">
        <v>99748</v>
      </c>
    </row>
    <row r="50" spans="1:23" ht="13.5" customHeight="1">
      <c r="A50" s="135">
        <v>2017</v>
      </c>
      <c r="B50" s="134">
        <v>6134</v>
      </c>
      <c r="C50" s="134">
        <v>5681</v>
      </c>
      <c r="D50" s="134">
        <v>453</v>
      </c>
      <c r="E50" s="134"/>
      <c r="F50" s="134">
        <v>40615</v>
      </c>
      <c r="G50" s="134">
        <v>9234</v>
      </c>
      <c r="H50" s="134">
        <v>31381</v>
      </c>
      <c r="I50" s="132">
        <v>0</v>
      </c>
      <c r="J50" s="141"/>
      <c r="K50" s="141"/>
      <c r="L50" s="141"/>
      <c r="M50" s="135">
        <v>2017</v>
      </c>
      <c r="N50" s="134">
        <v>46170</v>
      </c>
      <c r="O50" s="134">
        <v>42563</v>
      </c>
      <c r="P50" s="134">
        <v>3607</v>
      </c>
      <c r="Q50" s="139">
        <v>0</v>
      </c>
      <c r="R50" s="134"/>
      <c r="S50" s="139">
        <v>0</v>
      </c>
      <c r="T50" s="136"/>
      <c r="U50" s="134">
        <v>92919</v>
      </c>
      <c r="V50" s="139">
        <v>0</v>
      </c>
      <c r="W50" s="138">
        <v>92919</v>
      </c>
    </row>
    <row r="51" spans="1:23" ht="13.5" customHeight="1">
      <c r="A51" s="135">
        <v>2018</v>
      </c>
      <c r="B51" s="134">
        <v>4911</v>
      </c>
      <c r="C51" s="134">
        <v>4537</v>
      </c>
      <c r="D51" s="134">
        <v>374</v>
      </c>
      <c r="E51" s="134"/>
      <c r="F51" s="134">
        <v>35155</v>
      </c>
      <c r="G51" s="134">
        <v>10554</v>
      </c>
      <c r="H51" s="134">
        <v>24601</v>
      </c>
      <c r="I51" s="132">
        <v>0</v>
      </c>
      <c r="J51" s="141"/>
      <c r="K51" s="141"/>
      <c r="L51" s="141"/>
      <c r="M51" s="135">
        <v>2018</v>
      </c>
      <c r="N51" s="134">
        <v>36883</v>
      </c>
      <c r="O51" s="134">
        <v>34965</v>
      </c>
      <c r="P51" s="134">
        <v>1919</v>
      </c>
      <c r="Q51" s="139">
        <v>0</v>
      </c>
      <c r="R51" s="134"/>
      <c r="S51" s="139">
        <v>0</v>
      </c>
      <c r="T51" s="136"/>
      <c r="U51" s="134">
        <v>76949</v>
      </c>
      <c r="V51" s="139">
        <v>0</v>
      </c>
      <c r="W51" s="138">
        <v>76949</v>
      </c>
    </row>
    <row r="52" spans="1:23" ht="13.5" customHeight="1">
      <c r="A52" s="135">
        <v>2019</v>
      </c>
      <c r="B52" s="134">
        <v>6226</v>
      </c>
      <c r="C52" s="134">
        <v>5477</v>
      </c>
      <c r="D52" s="134">
        <v>750</v>
      </c>
      <c r="E52" s="134"/>
      <c r="F52" s="134">
        <v>39385</v>
      </c>
      <c r="G52" s="134">
        <v>12362</v>
      </c>
      <c r="H52" s="134">
        <v>27023</v>
      </c>
      <c r="I52" s="132">
        <v>0</v>
      </c>
      <c r="J52" s="141"/>
      <c r="K52" s="141"/>
      <c r="L52" s="141"/>
      <c r="M52" s="135">
        <v>2019</v>
      </c>
      <c r="N52" s="134">
        <v>44869</v>
      </c>
      <c r="O52" s="134">
        <v>43300</v>
      </c>
      <c r="P52" s="134">
        <v>1569</v>
      </c>
      <c r="Q52" s="139">
        <v>0</v>
      </c>
      <c r="R52" s="134"/>
      <c r="S52" s="139">
        <v>0</v>
      </c>
      <c r="T52" s="136"/>
      <c r="U52" s="134">
        <v>90480</v>
      </c>
      <c r="V52" s="139">
        <v>0</v>
      </c>
      <c r="W52" s="138">
        <v>90480</v>
      </c>
    </row>
    <row r="53" spans="1:23" ht="14.25">
      <c r="A53" s="135">
        <v>2020</v>
      </c>
      <c r="B53" s="134">
        <v>9249</v>
      </c>
      <c r="C53" s="134">
        <v>8542</v>
      </c>
      <c r="D53" s="134">
        <v>707</v>
      </c>
      <c r="E53" s="134"/>
      <c r="F53" s="134">
        <v>42313</v>
      </c>
      <c r="G53" s="134">
        <v>13803</v>
      </c>
      <c r="H53" s="134">
        <v>28510</v>
      </c>
      <c r="I53" s="132">
        <v>0</v>
      </c>
      <c r="J53" s="141"/>
      <c r="K53" s="141"/>
      <c r="L53" s="141"/>
      <c r="M53" s="135">
        <v>2020</v>
      </c>
      <c r="N53" s="134">
        <v>45874</v>
      </c>
      <c r="O53" s="134">
        <v>43901</v>
      </c>
      <c r="P53" s="134">
        <v>1972</v>
      </c>
      <c r="Q53" s="139">
        <v>0</v>
      </c>
      <c r="R53" s="134"/>
      <c r="S53" s="139">
        <v>0</v>
      </c>
      <c r="T53" s="136"/>
      <c r="U53" s="134">
        <v>97436</v>
      </c>
      <c r="V53" s="139">
        <v>0</v>
      </c>
      <c r="W53" s="138">
        <v>97436</v>
      </c>
    </row>
    <row r="54" spans="1:23" ht="13.5" customHeight="1">
      <c r="A54" s="144">
        <v>2021</v>
      </c>
      <c r="B54" s="145">
        <v>13973</v>
      </c>
      <c r="C54" s="145">
        <v>13540</v>
      </c>
      <c r="D54" s="145">
        <v>433</v>
      </c>
      <c r="E54" s="145"/>
      <c r="F54" s="145">
        <v>44747</v>
      </c>
      <c r="G54" s="145">
        <v>10936</v>
      </c>
      <c r="H54" s="145">
        <v>33811</v>
      </c>
      <c r="I54" s="145">
        <v>0</v>
      </c>
      <c r="J54" s="141"/>
      <c r="K54" s="141"/>
      <c r="L54" s="141"/>
      <c r="M54" s="144">
        <v>2021</v>
      </c>
      <c r="N54" s="145">
        <v>53758</v>
      </c>
      <c r="O54" s="145">
        <v>51701</v>
      </c>
      <c r="P54" s="145">
        <v>2058</v>
      </c>
      <c r="Q54" s="145">
        <v>0</v>
      </c>
      <c r="R54" s="145"/>
      <c r="S54" s="145">
        <v>0</v>
      </c>
      <c r="T54" s="149"/>
      <c r="U54" s="145">
        <v>112478</v>
      </c>
      <c r="V54" s="145">
        <v>0</v>
      </c>
      <c r="W54" s="150">
        <v>112478</v>
      </c>
    </row>
    <row r="55" spans="1:23" ht="15" customHeight="1">
      <c r="A55" s="144">
        <v>2022</v>
      </c>
      <c r="B55" s="145">
        <v>17467</v>
      </c>
      <c r="C55" s="145">
        <v>15307</v>
      </c>
      <c r="D55" s="145">
        <v>2161</v>
      </c>
      <c r="E55" s="145"/>
      <c r="F55" s="145">
        <v>37002</v>
      </c>
      <c r="G55" s="145">
        <v>11599</v>
      </c>
      <c r="H55" s="145">
        <v>25403</v>
      </c>
      <c r="I55" s="145">
        <v>0</v>
      </c>
      <c r="J55" s="142"/>
      <c r="K55" s="142"/>
      <c r="L55" s="142"/>
      <c r="M55" s="144">
        <v>2022</v>
      </c>
      <c r="N55" s="145">
        <v>24041</v>
      </c>
      <c r="O55" s="145">
        <v>22637</v>
      </c>
      <c r="P55" s="145">
        <v>1404</v>
      </c>
      <c r="Q55" s="145">
        <v>0</v>
      </c>
      <c r="R55" s="145"/>
      <c r="S55" s="145">
        <v>0</v>
      </c>
      <c r="T55" s="149"/>
      <c r="U55" s="145">
        <v>78510</v>
      </c>
      <c r="V55" s="145">
        <v>0</v>
      </c>
      <c r="W55" s="150">
        <v>78510</v>
      </c>
    </row>
    <row r="56" spans="1:23">
      <c r="A56" s="144" t="s">
        <v>19</v>
      </c>
      <c r="B56" s="145">
        <v>8473</v>
      </c>
      <c r="C56" s="145">
        <v>8383</v>
      </c>
      <c r="D56" s="145">
        <v>89</v>
      </c>
      <c r="E56" s="145"/>
      <c r="F56" s="145">
        <v>27683</v>
      </c>
      <c r="G56" s="145">
        <v>9200</v>
      </c>
      <c r="H56" s="145">
        <v>18483</v>
      </c>
      <c r="I56" s="145">
        <v>0</v>
      </c>
      <c r="J56" s="1"/>
      <c r="K56" s="1"/>
      <c r="L56" s="1"/>
      <c r="M56" s="144" t="s">
        <v>19</v>
      </c>
      <c r="N56" s="145">
        <v>21593</v>
      </c>
      <c r="O56" s="145">
        <v>19979</v>
      </c>
      <c r="P56" s="145">
        <v>1614</v>
      </c>
      <c r="Q56" s="145">
        <v>0</v>
      </c>
      <c r="R56" s="145"/>
      <c r="S56" s="145">
        <v>0</v>
      </c>
      <c r="T56" s="149"/>
      <c r="U56" s="145">
        <v>57748</v>
      </c>
      <c r="V56" s="145">
        <v>0</v>
      </c>
      <c r="W56" s="150">
        <v>57748</v>
      </c>
    </row>
    <row r="57" spans="1:23">
      <c r="A57" s="146" t="s">
        <v>20</v>
      </c>
      <c r="B57" s="147">
        <v>4518</v>
      </c>
      <c r="C57" s="147">
        <v>4484</v>
      </c>
      <c r="D57" s="147">
        <v>34</v>
      </c>
      <c r="E57" s="147"/>
      <c r="F57" s="147">
        <v>24531</v>
      </c>
      <c r="G57" s="147">
        <v>8031</v>
      </c>
      <c r="H57" s="147">
        <v>16499</v>
      </c>
      <c r="I57" s="147">
        <v>0</v>
      </c>
      <c r="J57" s="1"/>
      <c r="K57" s="1"/>
      <c r="L57" s="1"/>
      <c r="M57" s="146" t="s">
        <v>20</v>
      </c>
      <c r="N57" s="147">
        <v>17175</v>
      </c>
      <c r="O57" s="147">
        <v>15753</v>
      </c>
      <c r="P57" s="147">
        <v>1422</v>
      </c>
      <c r="Q57" s="147">
        <v>0</v>
      </c>
      <c r="R57" s="147"/>
      <c r="S57" s="147">
        <v>0</v>
      </c>
      <c r="T57" s="151"/>
      <c r="U57" s="147">
        <v>46223</v>
      </c>
      <c r="V57" s="147">
        <v>0</v>
      </c>
      <c r="W57" s="152">
        <v>46223</v>
      </c>
    </row>
    <row r="58" spans="1:23" ht="13.9" customHeight="1">
      <c r="A58" s="398" t="s">
        <v>21</v>
      </c>
      <c r="B58" s="399"/>
      <c r="C58" s="399"/>
      <c r="D58" s="399"/>
      <c r="E58" s="399"/>
      <c r="F58" s="399"/>
      <c r="G58" s="399"/>
      <c r="H58" s="399"/>
      <c r="I58" s="399"/>
      <c r="J58" s="1"/>
      <c r="K58" s="1"/>
      <c r="L58" s="1"/>
      <c r="M58" s="143" t="s">
        <v>21</v>
      </c>
      <c r="N58" s="19"/>
      <c r="O58" s="19"/>
      <c r="P58" s="19"/>
      <c r="Q58" s="19"/>
      <c r="R58" s="19"/>
      <c r="S58" s="19"/>
      <c r="T58" s="19"/>
      <c r="U58" s="19"/>
      <c r="V58" s="19"/>
      <c r="W58" s="19"/>
    </row>
    <row r="59" spans="1:23" ht="13.9" customHeight="1">
      <c r="A59" s="400" t="s">
        <v>22</v>
      </c>
      <c r="B59" s="401"/>
      <c r="C59" s="401"/>
      <c r="D59" s="401"/>
      <c r="E59" s="401"/>
      <c r="F59" s="401"/>
      <c r="G59" s="401"/>
      <c r="H59" s="401"/>
      <c r="I59" s="401"/>
      <c r="J59" s="1"/>
      <c r="K59" s="1"/>
      <c r="L59" s="1"/>
      <c r="M59" s="143" t="s">
        <v>23</v>
      </c>
      <c r="N59" s="19"/>
      <c r="O59" s="19"/>
      <c r="P59" s="19"/>
      <c r="Q59" s="19"/>
      <c r="R59" s="19"/>
      <c r="S59" s="19"/>
      <c r="T59" s="19"/>
      <c r="U59" s="19"/>
      <c r="V59" s="19"/>
      <c r="W59" s="19"/>
    </row>
    <row r="60" spans="1:23" ht="15">
      <c r="A60" s="148" t="s">
        <v>24</v>
      </c>
      <c r="B60" s="20"/>
      <c r="C60" s="20"/>
      <c r="D60" s="20"/>
      <c r="E60" s="20"/>
      <c r="F60" s="20"/>
      <c r="G60" s="20"/>
      <c r="H60" s="20"/>
      <c r="I60" s="20"/>
      <c r="J60" s="1"/>
      <c r="K60" s="1"/>
      <c r="L60" s="1"/>
      <c r="M60" s="393" t="s">
        <v>25</v>
      </c>
      <c r="N60" s="394"/>
      <c r="O60" s="394"/>
      <c r="P60" s="394"/>
      <c r="Q60" s="394"/>
      <c r="R60" s="394"/>
      <c r="S60" s="394"/>
      <c r="T60" s="394"/>
      <c r="U60" s="394"/>
      <c r="V60" s="394"/>
      <c r="W60" s="394"/>
    </row>
    <row r="61" spans="1:23">
      <c r="A61" s="19" t="s">
        <v>25</v>
      </c>
      <c r="B61" s="1"/>
      <c r="C61" s="1"/>
      <c r="D61" s="1"/>
      <c r="E61" s="1"/>
      <c r="F61" s="1"/>
      <c r="G61" s="1"/>
      <c r="H61" s="1"/>
      <c r="I61" s="1"/>
      <c r="J61" s="168"/>
      <c r="K61" s="168"/>
      <c r="L61" s="168"/>
      <c r="M61" s="168"/>
      <c r="N61" s="168"/>
      <c r="O61" s="168"/>
      <c r="P61" s="168"/>
      <c r="Q61" s="168"/>
      <c r="R61" s="168"/>
      <c r="S61" s="168"/>
      <c r="T61" s="168"/>
      <c r="U61" s="168"/>
      <c r="V61" s="168"/>
      <c r="W61" s="168"/>
    </row>
    <row r="63" spans="1:23">
      <c r="J63" s="116"/>
    </row>
  </sheetData>
  <mergeCells count="9">
    <mergeCell ref="M60:W60"/>
    <mergeCell ref="A6:A7"/>
    <mergeCell ref="B6:D6"/>
    <mergeCell ref="F6:I6"/>
    <mergeCell ref="M6:M7"/>
    <mergeCell ref="N6:Q6"/>
    <mergeCell ref="U6:W6"/>
    <mergeCell ref="A58:I58"/>
    <mergeCell ref="A59:I59"/>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24"/>
  <sheetViews>
    <sheetView showGridLines="0" zoomScaleNormal="100" workbookViewId="0">
      <selection activeCell="A2" sqref="A2"/>
    </sheetView>
  </sheetViews>
  <sheetFormatPr defaultColWidth="9" defaultRowHeight="15"/>
  <cols>
    <col min="1" max="1" width="9" style="3"/>
    <col min="2" max="3" width="7.375" style="3" customWidth="1"/>
    <col min="4" max="4" width="2.125" style="3" customWidth="1"/>
    <col min="5" max="6" width="7.375" style="3" customWidth="1"/>
    <col min="7" max="7" width="2.25" style="3" customWidth="1"/>
    <col min="8" max="9" width="7.375" style="3" customWidth="1"/>
    <col min="11" max="11" width="9" style="3"/>
    <col min="12" max="14" width="7.375" style="3" customWidth="1"/>
    <col min="15" max="15" width="2.25" style="3" customWidth="1"/>
    <col min="16" max="18" width="7.375" style="3" customWidth="1"/>
    <col min="19" max="19" width="3" style="3" customWidth="1"/>
    <col min="20" max="22" width="7.375" style="3" customWidth="1"/>
  </cols>
  <sheetData>
    <row r="1" spans="1:22">
      <c r="A1" s="3" t="str">
        <f>Citation!A3</f>
        <v>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v>
      </c>
    </row>
    <row r="2" spans="1:22">
      <c r="A2" s="87"/>
      <c r="K2" s="87"/>
      <c r="V2" s="126"/>
    </row>
    <row r="3" spans="1:22" s="3" customFormat="1">
      <c r="A3" s="153" t="s">
        <v>26</v>
      </c>
      <c r="K3" s="131" t="s">
        <v>27</v>
      </c>
    </row>
    <row r="4" spans="1:22" ht="13.5">
      <c r="A4" s="405" t="s">
        <v>3</v>
      </c>
      <c r="B4" s="407" t="s">
        <v>28</v>
      </c>
      <c r="C4" s="407"/>
      <c r="D4" s="407"/>
      <c r="E4" s="407"/>
      <c r="F4" s="407"/>
      <c r="G4" s="407"/>
      <c r="H4" s="407"/>
      <c r="I4" s="407"/>
      <c r="J4" s="1"/>
      <c r="K4" s="408" t="s">
        <v>29</v>
      </c>
      <c r="L4" s="409" t="s">
        <v>30</v>
      </c>
      <c r="M4" s="409"/>
      <c r="N4" s="409"/>
      <c r="O4" s="409"/>
      <c r="P4" s="409"/>
      <c r="Q4" s="409"/>
      <c r="R4" s="409"/>
      <c r="S4" s="409"/>
      <c r="T4" s="409"/>
      <c r="U4" s="409"/>
      <c r="V4" s="409"/>
    </row>
    <row r="5" spans="1:22" ht="13.5">
      <c r="A5" s="405"/>
      <c r="B5" s="406" t="s">
        <v>31</v>
      </c>
      <c r="C5" s="406"/>
      <c r="D5" s="271"/>
      <c r="E5" s="406" t="s">
        <v>32</v>
      </c>
      <c r="F5" s="406"/>
      <c r="G5" s="406"/>
      <c r="H5" s="406"/>
      <c r="I5" s="406"/>
      <c r="J5" s="1"/>
      <c r="K5" s="405"/>
      <c r="L5" s="406" t="s">
        <v>31</v>
      </c>
      <c r="M5" s="406"/>
      <c r="N5" s="406"/>
      <c r="O5" s="271"/>
      <c r="P5" s="406" t="s">
        <v>33</v>
      </c>
      <c r="Q5" s="406"/>
      <c r="R5" s="406"/>
      <c r="S5" s="406"/>
      <c r="T5" s="406"/>
      <c r="U5" s="406"/>
      <c r="V5" s="406"/>
    </row>
    <row r="6" spans="1:22" ht="13.15" customHeight="1">
      <c r="A6" s="405"/>
      <c r="B6" s="402" t="s">
        <v>34</v>
      </c>
      <c r="C6" s="402"/>
      <c r="D6" s="277"/>
      <c r="E6" s="402" t="s">
        <v>34</v>
      </c>
      <c r="F6" s="402"/>
      <c r="G6" s="278"/>
      <c r="H6" s="402" t="s">
        <v>35</v>
      </c>
      <c r="I6" s="402"/>
      <c r="J6" s="1"/>
      <c r="K6" s="405"/>
      <c r="L6" s="403" t="s">
        <v>34</v>
      </c>
      <c r="M6" s="403"/>
      <c r="N6" s="403"/>
      <c r="O6" s="279"/>
      <c r="P6" s="403" t="s">
        <v>34</v>
      </c>
      <c r="Q6" s="403"/>
      <c r="R6" s="403"/>
      <c r="S6" s="281"/>
      <c r="T6" s="404" t="s">
        <v>35</v>
      </c>
      <c r="U6" s="404"/>
      <c r="V6" s="404"/>
    </row>
    <row r="7" spans="1:22" ht="13.5">
      <c r="A7" s="405"/>
      <c r="B7" s="279" t="s">
        <v>36</v>
      </c>
      <c r="C7" s="279" t="s">
        <v>37</v>
      </c>
      <c r="D7" s="279"/>
      <c r="E7" s="279" t="s">
        <v>36</v>
      </c>
      <c r="F7" s="279" t="s">
        <v>37</v>
      </c>
      <c r="G7" s="279"/>
      <c r="H7" s="279" t="s">
        <v>36</v>
      </c>
      <c r="I7" s="279" t="s">
        <v>37</v>
      </c>
      <c r="J7" s="1"/>
      <c r="K7" s="405"/>
      <c r="L7" s="282" t="s">
        <v>36</v>
      </c>
      <c r="M7" s="282" t="s">
        <v>37</v>
      </c>
      <c r="N7" s="52" t="s">
        <v>38</v>
      </c>
      <c r="O7" s="282"/>
      <c r="P7" s="282" t="s">
        <v>36</v>
      </c>
      <c r="Q7" s="282" t="s">
        <v>37</v>
      </c>
      <c r="R7" s="52" t="s">
        <v>38</v>
      </c>
      <c r="S7" s="282"/>
      <c r="T7" s="282" t="s">
        <v>36</v>
      </c>
      <c r="U7" s="282" t="s">
        <v>37</v>
      </c>
      <c r="V7" s="52" t="s">
        <v>38</v>
      </c>
    </row>
    <row r="8" spans="1:22" ht="13.5">
      <c r="A8" s="406"/>
      <c r="B8" s="280" t="s">
        <v>39</v>
      </c>
      <c r="C8" s="280" t="s">
        <v>40</v>
      </c>
      <c r="D8" s="280"/>
      <c r="E8" s="280" t="s">
        <v>39</v>
      </c>
      <c r="F8" s="280" t="s">
        <v>40</v>
      </c>
      <c r="G8" s="280"/>
      <c r="H8" s="280" t="s">
        <v>39</v>
      </c>
      <c r="I8" s="280" t="s">
        <v>40</v>
      </c>
      <c r="J8" s="1"/>
      <c r="K8" s="406"/>
      <c r="L8" s="283" t="s">
        <v>39</v>
      </c>
      <c r="M8" s="283" t="s">
        <v>40</v>
      </c>
      <c r="N8" s="280" t="s">
        <v>41</v>
      </c>
      <c r="O8" s="283"/>
      <c r="P8" s="283" t="s">
        <v>39</v>
      </c>
      <c r="Q8" s="283" t="s">
        <v>40</v>
      </c>
      <c r="R8" s="280" t="s">
        <v>41</v>
      </c>
      <c r="S8" s="283"/>
      <c r="T8" s="283" t="s">
        <v>39</v>
      </c>
      <c r="U8" s="283" t="s">
        <v>40</v>
      </c>
      <c r="V8" s="280" t="s">
        <v>41</v>
      </c>
    </row>
    <row r="9" spans="1:22" ht="13.5">
      <c r="A9" s="43">
        <v>1980</v>
      </c>
      <c r="B9" s="44">
        <v>13.3</v>
      </c>
      <c r="C9" s="44">
        <v>9.9</v>
      </c>
      <c r="D9" s="44"/>
      <c r="E9" s="44">
        <v>57.7</v>
      </c>
      <c r="F9" s="44">
        <v>21</v>
      </c>
      <c r="G9" s="44"/>
      <c r="H9" s="44">
        <v>96.2</v>
      </c>
      <c r="I9" s="44">
        <v>17.8</v>
      </c>
      <c r="J9" s="1"/>
      <c r="K9" s="43">
        <v>1996</v>
      </c>
      <c r="L9" s="44">
        <v>12.3</v>
      </c>
      <c r="M9" s="44">
        <v>3.7</v>
      </c>
      <c r="N9" s="44">
        <v>3.3</v>
      </c>
      <c r="O9" s="50"/>
      <c r="P9" s="44">
        <v>6.1</v>
      </c>
      <c r="Q9" s="44">
        <v>3.3</v>
      </c>
      <c r="R9" s="44">
        <v>1.8</v>
      </c>
      <c r="S9" s="50"/>
      <c r="T9" s="44">
        <v>21.9</v>
      </c>
      <c r="U9" s="44">
        <v>3.7</v>
      </c>
      <c r="V9" s="44">
        <v>6</v>
      </c>
    </row>
    <row r="10" spans="1:22" ht="13.5">
      <c r="A10" s="43">
        <v>1981</v>
      </c>
      <c r="B10" s="44">
        <v>7.9</v>
      </c>
      <c r="C10" s="44">
        <v>9.6</v>
      </c>
      <c r="D10" s="44"/>
      <c r="E10" s="44">
        <v>35.4</v>
      </c>
      <c r="F10" s="44">
        <v>18.5</v>
      </c>
      <c r="G10" s="44"/>
      <c r="H10" s="44">
        <v>121.2</v>
      </c>
      <c r="I10" s="44">
        <v>19.7</v>
      </c>
      <c r="J10" s="1"/>
      <c r="K10" s="43">
        <v>1997</v>
      </c>
      <c r="L10" s="44">
        <v>11.3</v>
      </c>
      <c r="M10" s="44">
        <v>2.8</v>
      </c>
      <c r="N10" s="44">
        <v>4</v>
      </c>
      <c r="O10" s="50"/>
      <c r="P10" s="44">
        <v>16.2</v>
      </c>
      <c r="Q10" s="44">
        <v>3.5</v>
      </c>
      <c r="R10" s="44">
        <v>4.7</v>
      </c>
      <c r="S10" s="50"/>
      <c r="T10" s="44">
        <v>62.2</v>
      </c>
      <c r="U10" s="44">
        <v>4.2</v>
      </c>
      <c r="V10" s="44">
        <v>14.8</v>
      </c>
    </row>
    <row r="11" spans="1:22" ht="13.5">
      <c r="A11" s="43">
        <v>1982</v>
      </c>
      <c r="B11" s="44">
        <v>7.7</v>
      </c>
      <c r="C11" s="44">
        <v>10.4</v>
      </c>
      <c r="D11" s="44"/>
      <c r="E11" s="44">
        <v>25</v>
      </c>
      <c r="F11" s="44">
        <v>17.8</v>
      </c>
      <c r="G11" s="44"/>
      <c r="H11" s="44">
        <v>115.8</v>
      </c>
      <c r="I11" s="44">
        <v>17</v>
      </c>
      <c r="J11" s="1"/>
      <c r="K11" s="43">
        <v>1998</v>
      </c>
      <c r="L11" s="44">
        <v>16.100000000000001</v>
      </c>
      <c r="M11" s="44">
        <v>3.2</v>
      </c>
      <c r="N11" s="44">
        <v>5.0999999999999996</v>
      </c>
      <c r="O11" s="50"/>
      <c r="P11" s="44">
        <v>23.8</v>
      </c>
      <c r="Q11" s="44">
        <v>5.6</v>
      </c>
      <c r="R11" s="44">
        <v>4.3</v>
      </c>
      <c r="S11" s="50"/>
      <c r="T11" s="44">
        <v>39.1</v>
      </c>
      <c r="U11" s="44">
        <v>3.1</v>
      </c>
      <c r="V11" s="44">
        <v>12.7</v>
      </c>
    </row>
    <row r="12" spans="1:22" ht="13.5">
      <c r="A12" s="43">
        <v>1983</v>
      </c>
      <c r="B12" s="44">
        <v>7.8</v>
      </c>
      <c r="C12" s="44">
        <v>10.3</v>
      </c>
      <c r="D12" s="44"/>
      <c r="E12" s="44">
        <v>25.4</v>
      </c>
      <c r="F12" s="44">
        <v>17.2</v>
      </c>
      <c r="G12" s="44"/>
      <c r="H12" s="44">
        <v>114.8</v>
      </c>
      <c r="I12" s="44">
        <v>15.4</v>
      </c>
      <c r="J12" s="1"/>
      <c r="K12" s="43">
        <v>1999</v>
      </c>
      <c r="L12" s="44">
        <v>26.8</v>
      </c>
      <c r="M12" s="44">
        <v>2.6</v>
      </c>
      <c r="N12" s="44">
        <v>10.3</v>
      </c>
      <c r="O12" s="50"/>
      <c r="P12" s="44">
        <v>21.8</v>
      </c>
      <c r="Q12" s="44">
        <v>2.7</v>
      </c>
      <c r="R12" s="44">
        <v>8</v>
      </c>
      <c r="S12" s="50"/>
      <c r="T12" s="44">
        <v>47</v>
      </c>
      <c r="U12" s="44">
        <v>3</v>
      </c>
      <c r="V12" s="44">
        <v>15.8</v>
      </c>
    </row>
    <row r="13" spans="1:22" ht="13.5">
      <c r="A13" s="43">
        <v>1984</v>
      </c>
      <c r="B13" s="44">
        <v>9.1999999999999993</v>
      </c>
      <c r="C13" s="44">
        <v>10.9</v>
      </c>
      <c r="D13" s="44"/>
      <c r="E13" s="44">
        <v>26.1</v>
      </c>
      <c r="F13" s="44">
        <v>19.5</v>
      </c>
      <c r="G13" s="44"/>
      <c r="H13" s="44">
        <v>123</v>
      </c>
      <c r="I13" s="44">
        <v>15.3</v>
      </c>
      <c r="J13" s="1"/>
      <c r="K13" s="43">
        <v>2000</v>
      </c>
      <c r="L13" s="44">
        <v>20.2</v>
      </c>
      <c r="M13" s="44">
        <v>2.4</v>
      </c>
      <c r="N13" s="44">
        <v>8.4</v>
      </c>
      <c r="O13" s="50"/>
      <c r="P13" s="44">
        <v>33.5</v>
      </c>
      <c r="Q13" s="44">
        <v>6.2</v>
      </c>
      <c r="R13" s="44">
        <v>5.4</v>
      </c>
      <c r="S13" s="50"/>
      <c r="T13" s="44">
        <v>39.4</v>
      </c>
      <c r="U13" s="44">
        <v>3.3</v>
      </c>
      <c r="V13" s="44">
        <v>12.1</v>
      </c>
    </row>
    <row r="14" spans="1:22" ht="13.5">
      <c r="A14" s="43">
        <v>1985</v>
      </c>
      <c r="B14" s="44">
        <v>12.5</v>
      </c>
      <c r="C14" s="44">
        <v>10</v>
      </c>
      <c r="D14" s="44"/>
      <c r="E14" s="44">
        <v>21.8</v>
      </c>
      <c r="F14" s="44">
        <v>18.8</v>
      </c>
      <c r="G14" s="44"/>
      <c r="H14" s="44">
        <v>96.4</v>
      </c>
      <c r="I14" s="44">
        <v>14.7</v>
      </c>
      <c r="J14" s="1"/>
      <c r="K14" s="43">
        <v>2001</v>
      </c>
      <c r="L14" s="44">
        <v>19.100000000000001</v>
      </c>
      <c r="M14" s="44">
        <v>2.7</v>
      </c>
      <c r="N14" s="44">
        <v>7.1</v>
      </c>
      <c r="O14" s="50"/>
      <c r="P14" s="44">
        <v>19.3</v>
      </c>
      <c r="Q14" s="44">
        <v>5.7</v>
      </c>
      <c r="R14" s="44">
        <v>3.4</v>
      </c>
      <c r="S14" s="50"/>
      <c r="T14" s="44">
        <v>17.899999999999999</v>
      </c>
      <c r="U14" s="44">
        <v>2.9</v>
      </c>
      <c r="V14" s="44">
        <v>6.3</v>
      </c>
    </row>
    <row r="15" spans="1:22" ht="13.5">
      <c r="A15" s="43">
        <v>1986</v>
      </c>
      <c r="B15" s="44">
        <v>14.1</v>
      </c>
      <c r="C15" s="44">
        <v>5.8</v>
      </c>
      <c r="D15" s="44"/>
      <c r="E15" s="44">
        <v>21.9</v>
      </c>
      <c r="F15" s="44">
        <v>17.8</v>
      </c>
      <c r="G15" s="44"/>
      <c r="H15" s="44">
        <v>50.6</v>
      </c>
      <c r="I15" s="44">
        <v>9.3000000000000007</v>
      </c>
      <c r="J15" s="1"/>
      <c r="K15" s="43">
        <v>2002</v>
      </c>
      <c r="L15" s="44">
        <v>14</v>
      </c>
      <c r="M15" s="44">
        <v>1.7</v>
      </c>
      <c r="N15" s="44">
        <v>8.1999999999999993</v>
      </c>
      <c r="O15" s="50"/>
      <c r="P15" s="44">
        <v>21.1</v>
      </c>
      <c r="Q15" s="44">
        <v>3.6</v>
      </c>
      <c r="R15" s="44">
        <v>5.8</v>
      </c>
      <c r="S15" s="50"/>
      <c r="T15" s="44">
        <v>33.4</v>
      </c>
      <c r="U15" s="44">
        <v>3.4</v>
      </c>
      <c r="V15" s="44">
        <v>9.8000000000000007</v>
      </c>
    </row>
    <row r="16" spans="1:22" ht="13.5">
      <c r="A16" s="43">
        <v>1987</v>
      </c>
      <c r="B16" s="44">
        <v>13.2</v>
      </c>
      <c r="C16" s="44">
        <v>6.3</v>
      </c>
      <c r="D16" s="44"/>
      <c r="E16" s="44">
        <v>20.6</v>
      </c>
      <c r="F16" s="44">
        <v>16.399999999999999</v>
      </c>
      <c r="G16" s="44"/>
      <c r="H16" s="44">
        <v>50.4</v>
      </c>
      <c r="I16" s="44">
        <v>9.1</v>
      </c>
      <c r="J16" s="1"/>
      <c r="K16" s="43">
        <v>2003</v>
      </c>
      <c r="L16" s="44">
        <v>17.899999999999999</v>
      </c>
      <c r="M16" s="44">
        <v>2.2999999999999998</v>
      </c>
      <c r="N16" s="44">
        <v>7.8</v>
      </c>
      <c r="O16" s="50"/>
      <c r="P16" s="44">
        <v>19.8</v>
      </c>
      <c r="Q16" s="44">
        <v>3</v>
      </c>
      <c r="R16" s="44">
        <v>6.6</v>
      </c>
      <c r="S16" s="50"/>
      <c r="T16" s="44">
        <v>42.4</v>
      </c>
      <c r="U16" s="44">
        <v>3.6</v>
      </c>
      <c r="V16" s="44">
        <v>11.9</v>
      </c>
    </row>
    <row r="17" spans="1:22" ht="13.5">
      <c r="A17" s="43">
        <v>1988</v>
      </c>
      <c r="B17" s="44">
        <v>7.5</v>
      </c>
      <c r="C17" s="44">
        <v>7.4</v>
      </c>
      <c r="D17" s="44"/>
      <c r="E17" s="44">
        <v>17.899999999999999</v>
      </c>
      <c r="F17" s="44">
        <v>16.8</v>
      </c>
      <c r="G17" s="44"/>
      <c r="H17" s="44">
        <v>61.7</v>
      </c>
      <c r="I17" s="44">
        <v>8.8000000000000007</v>
      </c>
      <c r="J17" s="1"/>
      <c r="K17" s="43">
        <v>2004</v>
      </c>
      <c r="L17" s="44">
        <v>18.7</v>
      </c>
      <c r="M17" s="44">
        <v>2.2000000000000002</v>
      </c>
      <c r="N17" s="44">
        <v>8.6999999999999993</v>
      </c>
      <c r="O17" s="50"/>
      <c r="P17" s="44">
        <v>15.5</v>
      </c>
      <c r="Q17" s="44">
        <v>2.6</v>
      </c>
      <c r="R17" s="44">
        <v>5.9</v>
      </c>
      <c r="S17" s="50"/>
      <c r="T17" s="44">
        <v>37.700000000000003</v>
      </c>
      <c r="U17" s="44">
        <v>3.6</v>
      </c>
      <c r="V17" s="44">
        <v>10.4</v>
      </c>
    </row>
    <row r="18" spans="1:22" ht="13.5">
      <c r="A18" s="43">
        <v>1989</v>
      </c>
      <c r="B18" s="44">
        <v>9.4</v>
      </c>
      <c r="C18" s="44">
        <v>6.8</v>
      </c>
      <c r="D18" s="44"/>
      <c r="E18" s="44">
        <v>9.5</v>
      </c>
      <c r="F18" s="44">
        <v>13.4</v>
      </c>
      <c r="G18" s="44"/>
      <c r="H18" s="44">
        <v>48.9</v>
      </c>
      <c r="I18" s="44">
        <v>9.6</v>
      </c>
      <c r="J18" s="1"/>
      <c r="K18" s="43">
        <v>2005</v>
      </c>
      <c r="L18" s="44">
        <v>18.3</v>
      </c>
      <c r="M18" s="44">
        <v>2.1</v>
      </c>
      <c r="N18" s="44">
        <v>8.9</v>
      </c>
      <c r="O18" s="50"/>
      <c r="P18" s="44">
        <v>18.3</v>
      </c>
      <c r="Q18" s="44">
        <v>3.2</v>
      </c>
      <c r="R18" s="44">
        <v>5.7</v>
      </c>
      <c r="S18" s="50"/>
      <c r="T18" s="44">
        <v>30.4</v>
      </c>
      <c r="U18" s="44">
        <v>4</v>
      </c>
      <c r="V18" s="44">
        <v>7.5</v>
      </c>
    </row>
    <row r="19" spans="1:22" ht="13.5">
      <c r="A19" s="43">
        <v>1990</v>
      </c>
      <c r="B19" s="44">
        <v>10</v>
      </c>
      <c r="C19" s="44">
        <v>6.8</v>
      </c>
      <c r="D19" s="44"/>
      <c r="E19" s="44">
        <v>9.9</v>
      </c>
      <c r="F19" s="44">
        <v>13.1</v>
      </c>
      <c r="G19" s="44"/>
      <c r="H19" s="44">
        <v>51.4</v>
      </c>
      <c r="I19" s="44">
        <v>8.5</v>
      </c>
      <c r="J19" s="1"/>
      <c r="K19" s="43">
        <v>2006</v>
      </c>
      <c r="L19" s="44">
        <v>19</v>
      </c>
      <c r="M19" s="44">
        <v>2.8</v>
      </c>
      <c r="N19" s="44">
        <v>6.8</v>
      </c>
      <c r="O19" s="50"/>
      <c r="P19" s="44">
        <v>17.3</v>
      </c>
      <c r="Q19" s="44">
        <v>3.6</v>
      </c>
      <c r="R19" s="44">
        <v>4.9000000000000004</v>
      </c>
      <c r="S19" s="50"/>
      <c r="T19" s="44">
        <v>28.6</v>
      </c>
      <c r="U19" s="44">
        <v>4.5</v>
      </c>
      <c r="V19" s="44">
        <v>6.4</v>
      </c>
    </row>
    <row r="20" spans="1:22" ht="13.5">
      <c r="A20" s="43">
        <v>1991</v>
      </c>
      <c r="B20" s="44">
        <v>13.3</v>
      </c>
      <c r="C20" s="44">
        <v>6.4</v>
      </c>
      <c r="D20" s="44"/>
      <c r="E20" s="44">
        <v>19.8</v>
      </c>
      <c r="F20" s="44">
        <v>13.1</v>
      </c>
      <c r="G20" s="44"/>
      <c r="H20" s="44">
        <v>42.5</v>
      </c>
      <c r="I20" s="44">
        <v>6.1</v>
      </c>
      <c r="J20" s="1"/>
      <c r="K20" s="43">
        <v>2007</v>
      </c>
      <c r="L20" s="44">
        <v>25.5</v>
      </c>
      <c r="M20" s="44">
        <v>2.8</v>
      </c>
      <c r="N20" s="44">
        <v>9.1</v>
      </c>
      <c r="O20" s="50"/>
      <c r="P20" s="44">
        <v>15.1</v>
      </c>
      <c r="Q20" s="44">
        <v>3.7</v>
      </c>
      <c r="R20" s="44">
        <v>4.0999999999999996</v>
      </c>
      <c r="S20" s="50"/>
      <c r="T20" s="44">
        <v>33.200000000000003</v>
      </c>
      <c r="U20" s="44">
        <v>3.9</v>
      </c>
      <c r="V20" s="44">
        <v>8.5</v>
      </c>
    </row>
    <row r="21" spans="1:22" ht="13.5">
      <c r="A21" s="43">
        <v>1992</v>
      </c>
      <c r="B21" s="44">
        <v>16.7</v>
      </c>
      <c r="C21" s="44">
        <v>7.1</v>
      </c>
      <c r="D21" s="44"/>
      <c r="E21" s="44">
        <v>11.2</v>
      </c>
      <c r="F21" s="44">
        <v>10.9</v>
      </c>
      <c r="G21" s="44"/>
      <c r="H21" s="44">
        <v>22.5</v>
      </c>
      <c r="I21" s="44">
        <v>5.5</v>
      </c>
      <c r="J21" s="1"/>
      <c r="K21" s="43">
        <v>2008</v>
      </c>
      <c r="L21" s="44">
        <v>20.399999999999999</v>
      </c>
      <c r="M21" s="44">
        <v>2.2000000000000002</v>
      </c>
      <c r="N21" s="44">
        <v>9.4</v>
      </c>
      <c r="O21" s="50"/>
      <c r="P21" s="44">
        <v>20</v>
      </c>
      <c r="Q21" s="44">
        <v>3</v>
      </c>
      <c r="R21" s="44">
        <v>6.8</v>
      </c>
      <c r="S21" s="50"/>
      <c r="T21" s="44">
        <v>32.1</v>
      </c>
      <c r="U21" s="44">
        <v>3.5</v>
      </c>
      <c r="V21" s="44">
        <v>9</v>
      </c>
    </row>
    <row r="22" spans="1:22" ht="13.5">
      <c r="A22" s="43">
        <v>1993</v>
      </c>
      <c r="B22" s="44">
        <v>13.3</v>
      </c>
      <c r="C22" s="44">
        <v>6.6</v>
      </c>
      <c r="D22" s="44"/>
      <c r="E22" s="44">
        <v>17</v>
      </c>
      <c r="F22" s="44">
        <v>11</v>
      </c>
      <c r="G22" s="44"/>
      <c r="H22" s="44">
        <v>38.9</v>
      </c>
      <c r="I22" s="44">
        <v>6.4</v>
      </c>
      <c r="J22" s="1"/>
      <c r="K22" s="43">
        <v>2009</v>
      </c>
      <c r="L22" s="44">
        <v>17.5</v>
      </c>
      <c r="M22" s="44">
        <v>1.9</v>
      </c>
      <c r="N22" s="44">
        <v>9.1</v>
      </c>
      <c r="O22" s="50"/>
      <c r="P22" s="44">
        <v>24.3</v>
      </c>
      <c r="Q22" s="44">
        <v>4</v>
      </c>
      <c r="R22" s="44">
        <v>6</v>
      </c>
      <c r="S22" s="50"/>
      <c r="T22" s="44">
        <v>33.799999999999997</v>
      </c>
      <c r="U22" s="44">
        <v>3.1</v>
      </c>
      <c r="V22" s="44">
        <v>10.8</v>
      </c>
    </row>
    <row r="23" spans="1:22" ht="13.5">
      <c r="A23" s="43">
        <v>1994</v>
      </c>
      <c r="B23" s="44">
        <v>21.9</v>
      </c>
      <c r="C23" s="44">
        <v>7.3</v>
      </c>
      <c r="D23" s="44"/>
      <c r="E23" s="44">
        <v>22.2</v>
      </c>
      <c r="F23" s="44">
        <v>10.6</v>
      </c>
      <c r="G23" s="44"/>
      <c r="H23" s="44">
        <v>47.4</v>
      </c>
      <c r="I23" s="44">
        <v>6.6</v>
      </c>
      <c r="J23" s="1"/>
      <c r="K23" s="43">
        <v>2010</v>
      </c>
      <c r="L23" s="44">
        <v>17.399999999999999</v>
      </c>
      <c r="M23" s="44">
        <v>1.9</v>
      </c>
      <c r="N23" s="44">
        <v>9.1999999999999993</v>
      </c>
      <c r="O23" s="50"/>
      <c r="P23" s="44">
        <v>24.8</v>
      </c>
      <c r="Q23" s="44">
        <v>4.5999999999999996</v>
      </c>
      <c r="R23" s="44">
        <v>5.4</v>
      </c>
      <c r="S23" s="50"/>
      <c r="T23" s="44">
        <v>29.8</v>
      </c>
      <c r="U23" s="44">
        <v>3.3</v>
      </c>
      <c r="V23" s="44">
        <v>9</v>
      </c>
    </row>
    <row r="24" spans="1:22" ht="13.5">
      <c r="A24" s="43">
        <v>1995</v>
      </c>
      <c r="B24" s="44">
        <v>24.2</v>
      </c>
      <c r="C24" s="44">
        <v>5.8</v>
      </c>
      <c r="D24" s="44"/>
      <c r="E24" s="44">
        <v>15.3</v>
      </c>
      <c r="F24" s="44">
        <v>9.8000000000000007</v>
      </c>
      <c r="G24" s="44"/>
      <c r="H24" s="44">
        <v>30.3</v>
      </c>
      <c r="I24" s="44">
        <v>6.5</v>
      </c>
      <c r="J24" s="1"/>
      <c r="K24" s="43">
        <v>2011</v>
      </c>
      <c r="L24" s="44">
        <v>18</v>
      </c>
      <c r="M24" s="44">
        <v>1.9</v>
      </c>
      <c r="N24" s="44">
        <v>9.6</v>
      </c>
      <c r="O24" s="50"/>
      <c r="P24" s="44">
        <v>30.1</v>
      </c>
      <c r="Q24" s="44">
        <v>4.5999999999999996</v>
      </c>
      <c r="R24" s="44">
        <v>6.5</v>
      </c>
      <c r="S24" s="50"/>
      <c r="T24" s="44">
        <v>33.6</v>
      </c>
      <c r="U24" s="44">
        <v>3</v>
      </c>
      <c r="V24" s="44">
        <v>11.2</v>
      </c>
    </row>
    <row r="25" spans="1:22" ht="13.5">
      <c r="A25" s="43">
        <v>1996</v>
      </c>
      <c r="B25" s="44">
        <v>13</v>
      </c>
      <c r="C25" s="44">
        <v>5.3</v>
      </c>
      <c r="D25" s="44"/>
      <c r="E25" s="44">
        <v>8.1</v>
      </c>
      <c r="F25" s="44">
        <v>10.7</v>
      </c>
      <c r="G25" s="44"/>
      <c r="H25" s="44">
        <v>24.4</v>
      </c>
      <c r="I25" s="44">
        <v>6</v>
      </c>
      <c r="J25" s="1"/>
      <c r="K25" s="43">
        <v>2012</v>
      </c>
      <c r="L25" s="44">
        <v>18.5</v>
      </c>
      <c r="M25" s="44">
        <v>2</v>
      </c>
      <c r="N25" s="44">
        <v>9.1</v>
      </c>
      <c r="O25" s="50"/>
      <c r="P25" s="44">
        <v>31</v>
      </c>
      <c r="Q25" s="44">
        <v>4.7</v>
      </c>
      <c r="R25" s="44">
        <v>6.6</v>
      </c>
      <c r="S25" s="50"/>
      <c r="T25" s="44">
        <v>24.4</v>
      </c>
      <c r="U25" s="44">
        <v>2.4</v>
      </c>
      <c r="V25" s="44">
        <v>10.1</v>
      </c>
    </row>
    <row r="26" spans="1:22" ht="13.5">
      <c r="A26" s="43">
        <v>1997</v>
      </c>
      <c r="B26" s="44">
        <v>13.1</v>
      </c>
      <c r="C26" s="44">
        <v>4.8</v>
      </c>
      <c r="D26" s="44"/>
      <c r="E26" s="44">
        <v>21.9</v>
      </c>
      <c r="F26" s="44">
        <v>12.6</v>
      </c>
      <c r="G26" s="44"/>
      <c r="H26" s="44">
        <v>65</v>
      </c>
      <c r="I26" s="44">
        <v>5.7</v>
      </c>
      <c r="J26" s="1"/>
      <c r="K26" s="43">
        <v>2013</v>
      </c>
      <c r="L26" s="44">
        <v>18.8</v>
      </c>
      <c r="M26" s="44">
        <v>2</v>
      </c>
      <c r="N26" s="44">
        <v>9.5</v>
      </c>
      <c r="O26" s="50"/>
      <c r="P26" s="44">
        <v>37</v>
      </c>
      <c r="Q26" s="44">
        <v>5.5</v>
      </c>
      <c r="R26" s="44">
        <v>6.7</v>
      </c>
      <c r="S26" s="50"/>
      <c r="T26" s="44">
        <v>17.399999999999999</v>
      </c>
      <c r="U26" s="44">
        <v>1.9</v>
      </c>
      <c r="V26" s="44">
        <v>9</v>
      </c>
    </row>
    <row r="27" spans="1:22" ht="13.5">
      <c r="A27" s="43">
        <v>1998</v>
      </c>
      <c r="B27" s="44">
        <v>16.5</v>
      </c>
      <c r="C27" s="44">
        <v>4.4000000000000004</v>
      </c>
      <c r="D27" s="44"/>
      <c r="E27" s="44">
        <v>27.7</v>
      </c>
      <c r="F27" s="44">
        <v>12.2</v>
      </c>
      <c r="G27" s="44"/>
      <c r="H27" s="44">
        <v>43.6</v>
      </c>
      <c r="I27" s="44">
        <v>4.4000000000000004</v>
      </c>
      <c r="J27" s="1"/>
      <c r="K27" s="43">
        <v>2014</v>
      </c>
      <c r="L27" s="44">
        <v>20.7</v>
      </c>
      <c r="M27" s="44">
        <v>2.2999999999999998</v>
      </c>
      <c r="N27" s="44">
        <v>9.1999999999999993</v>
      </c>
      <c r="O27" s="50"/>
      <c r="P27" s="44">
        <v>37.700000000000003</v>
      </c>
      <c r="Q27" s="44">
        <v>5.3</v>
      </c>
      <c r="R27" s="44">
        <v>7.1</v>
      </c>
      <c r="S27" s="50"/>
      <c r="T27" s="44">
        <v>20</v>
      </c>
      <c r="U27" s="44">
        <v>2.2999999999999998</v>
      </c>
      <c r="V27" s="44">
        <v>8.8000000000000007</v>
      </c>
    </row>
    <row r="28" spans="1:22" ht="13.5">
      <c r="A28" s="43">
        <v>1999</v>
      </c>
      <c r="B28" s="44">
        <v>28.3</v>
      </c>
      <c r="C28" s="44">
        <v>4.2</v>
      </c>
      <c r="D28" s="44"/>
      <c r="E28" s="44">
        <v>28.4</v>
      </c>
      <c r="F28" s="44">
        <v>11.2</v>
      </c>
      <c r="G28" s="44"/>
      <c r="H28" s="44">
        <v>49.8</v>
      </c>
      <c r="I28" s="44">
        <v>4</v>
      </c>
      <c r="J28" s="1"/>
      <c r="K28" s="43">
        <v>2015</v>
      </c>
      <c r="L28" s="44">
        <v>15.1</v>
      </c>
      <c r="M28" s="44">
        <v>1.8</v>
      </c>
      <c r="N28" s="44">
        <v>8.4</v>
      </c>
      <c r="O28" s="50"/>
      <c r="P28" s="44">
        <v>38.1</v>
      </c>
      <c r="Q28" s="44">
        <v>5.7</v>
      </c>
      <c r="R28" s="44">
        <v>6.7</v>
      </c>
      <c r="S28" s="50"/>
      <c r="T28" s="44">
        <v>11.5</v>
      </c>
      <c r="U28" s="44">
        <v>1.4</v>
      </c>
      <c r="V28" s="44">
        <v>8.5</v>
      </c>
    </row>
    <row r="29" spans="1:22" ht="13.5">
      <c r="A29" s="43">
        <v>2000</v>
      </c>
      <c r="B29" s="44">
        <v>21.6</v>
      </c>
      <c r="C29" s="44">
        <v>3.5</v>
      </c>
      <c r="D29" s="44"/>
      <c r="E29" s="44">
        <v>39.4</v>
      </c>
      <c r="F29" s="44">
        <v>11.1</v>
      </c>
      <c r="G29" s="44"/>
      <c r="H29" s="44">
        <v>42.5</v>
      </c>
      <c r="I29" s="44">
        <v>4.4000000000000004</v>
      </c>
      <c r="J29" s="1"/>
      <c r="K29" s="43">
        <v>2016</v>
      </c>
      <c r="L29" s="44">
        <v>14.2</v>
      </c>
      <c r="M29" s="44">
        <v>1.5</v>
      </c>
      <c r="N29" s="44">
        <v>9.6999999999999993</v>
      </c>
      <c r="O29" s="50"/>
      <c r="P29" s="44">
        <v>31.1</v>
      </c>
      <c r="Q29" s="44">
        <v>5.2</v>
      </c>
      <c r="R29" s="44">
        <v>6</v>
      </c>
      <c r="S29" s="50"/>
      <c r="T29" s="44">
        <v>9.9</v>
      </c>
      <c r="U29" s="44">
        <v>1.1000000000000001</v>
      </c>
      <c r="V29" s="44">
        <v>9.3000000000000007</v>
      </c>
    </row>
    <row r="30" spans="1:22" ht="13.5">
      <c r="A30" s="43">
        <v>2001</v>
      </c>
      <c r="B30" s="44">
        <v>19.8</v>
      </c>
      <c r="C30" s="44">
        <v>4.2</v>
      </c>
      <c r="D30" s="44"/>
      <c r="E30" s="44">
        <v>23.2</v>
      </c>
      <c r="F30" s="44">
        <v>10.8</v>
      </c>
      <c r="G30" s="44"/>
      <c r="H30" s="44">
        <v>20</v>
      </c>
      <c r="I30" s="44">
        <v>4.8</v>
      </c>
      <c r="J30" s="1"/>
      <c r="K30" s="43">
        <v>2017</v>
      </c>
      <c r="L30" s="44">
        <v>8.6999999999999993</v>
      </c>
      <c r="M30" s="44">
        <v>1.6</v>
      </c>
      <c r="N30" s="44">
        <v>5.5</v>
      </c>
      <c r="O30" s="50"/>
      <c r="P30" s="44">
        <v>28.5</v>
      </c>
      <c r="Q30" s="44">
        <v>5.2</v>
      </c>
      <c r="R30" s="44">
        <v>5.4</v>
      </c>
      <c r="S30" s="50"/>
      <c r="T30" s="44">
        <v>9.5</v>
      </c>
      <c r="U30" s="44">
        <v>1.2</v>
      </c>
      <c r="V30" s="44">
        <v>8.1999999999999993</v>
      </c>
    </row>
    <row r="31" spans="1:22" ht="13.5">
      <c r="A31" s="43">
        <v>2002</v>
      </c>
      <c r="B31" s="44">
        <v>15.2</v>
      </c>
      <c r="C31" s="44">
        <v>3.9</v>
      </c>
      <c r="D31" s="44"/>
      <c r="E31" s="44">
        <v>26.3</v>
      </c>
      <c r="F31" s="44">
        <v>10.1</v>
      </c>
      <c r="G31" s="44"/>
      <c r="H31" s="44">
        <v>35</v>
      </c>
      <c r="I31" s="44">
        <v>4.4000000000000004</v>
      </c>
      <c r="J31" s="1"/>
      <c r="K31" s="43">
        <v>2018</v>
      </c>
      <c r="L31" s="44">
        <v>9.9</v>
      </c>
      <c r="M31" s="44">
        <v>1.4</v>
      </c>
      <c r="N31" s="44">
        <v>7.1</v>
      </c>
      <c r="O31" s="50"/>
      <c r="P31" s="44">
        <v>22.9</v>
      </c>
      <c r="Q31" s="44">
        <v>5.5</v>
      </c>
      <c r="R31" s="44">
        <v>4.2</v>
      </c>
      <c r="S31" s="50"/>
      <c r="T31" s="44">
        <v>8.1</v>
      </c>
      <c r="U31" s="44">
        <v>1.3</v>
      </c>
      <c r="V31" s="44">
        <v>6.5</v>
      </c>
    </row>
    <row r="32" spans="1:22" ht="13.5">
      <c r="A32" s="43">
        <v>2003</v>
      </c>
      <c r="B32" s="44">
        <v>19.7</v>
      </c>
      <c r="C32" s="44">
        <v>3.9</v>
      </c>
      <c r="D32" s="44"/>
      <c r="E32" s="44">
        <v>25.4</v>
      </c>
      <c r="F32" s="44">
        <v>8.6999999999999993</v>
      </c>
      <c r="G32" s="44"/>
      <c r="H32" s="44">
        <v>44</v>
      </c>
      <c r="I32" s="44">
        <v>4.5999999999999996</v>
      </c>
      <c r="J32" s="1"/>
      <c r="K32" s="43">
        <v>2019</v>
      </c>
      <c r="L32" s="44">
        <v>11.8</v>
      </c>
      <c r="M32" s="44">
        <v>1.7</v>
      </c>
      <c r="N32" s="44">
        <v>6.8</v>
      </c>
      <c r="O32" s="50"/>
      <c r="P32" s="44">
        <v>28.8</v>
      </c>
      <c r="Q32" s="44">
        <v>5.4</v>
      </c>
      <c r="R32" s="44">
        <v>5.3</v>
      </c>
      <c r="S32" s="50"/>
      <c r="T32" s="44">
        <v>9.5</v>
      </c>
      <c r="U32" s="44">
        <v>1</v>
      </c>
      <c r="V32" s="44">
        <v>9.3000000000000007</v>
      </c>
    </row>
    <row r="33" spans="1:23" ht="13.5">
      <c r="A33" s="43">
        <v>2004</v>
      </c>
      <c r="B33" s="44">
        <v>19.899999999999999</v>
      </c>
      <c r="C33" s="44">
        <v>3.7</v>
      </c>
      <c r="D33" s="44"/>
      <c r="E33" s="44">
        <v>21.3</v>
      </c>
      <c r="F33" s="44">
        <v>8.1999999999999993</v>
      </c>
      <c r="G33" s="44"/>
      <c r="H33" s="44">
        <v>38.700000000000003</v>
      </c>
      <c r="I33" s="44">
        <v>4.5999999999999996</v>
      </c>
      <c r="J33" s="1"/>
      <c r="K33" s="43">
        <v>2020</v>
      </c>
      <c r="L33" s="44">
        <v>12.8</v>
      </c>
      <c r="M33" s="44">
        <v>1.3</v>
      </c>
      <c r="N33" s="44">
        <v>9.8000000000000007</v>
      </c>
      <c r="O33" s="50"/>
      <c r="P33" s="44">
        <v>29.1</v>
      </c>
      <c r="Q33" s="44">
        <v>4.3</v>
      </c>
      <c r="R33" s="44">
        <v>6.7</v>
      </c>
      <c r="S33" s="50"/>
      <c r="T33" s="44">
        <v>10</v>
      </c>
      <c r="U33" s="44">
        <v>0.9</v>
      </c>
      <c r="V33" s="44">
        <v>11.5</v>
      </c>
    </row>
    <row r="34" spans="1:23" ht="13.5">
      <c r="A34" s="43">
        <v>2005</v>
      </c>
      <c r="B34" s="44">
        <v>19.8</v>
      </c>
      <c r="C34" s="44">
        <v>4.2</v>
      </c>
      <c r="D34" s="44"/>
      <c r="E34" s="44">
        <v>24.1</v>
      </c>
      <c r="F34" s="44">
        <v>8.4</v>
      </c>
      <c r="G34" s="44"/>
      <c r="H34" s="44">
        <v>31</v>
      </c>
      <c r="I34" s="44">
        <v>4.7</v>
      </c>
      <c r="J34" s="1"/>
      <c r="K34" s="43">
        <v>2021</v>
      </c>
      <c r="L34" s="44">
        <v>9.9</v>
      </c>
      <c r="M34" s="44">
        <v>0.9</v>
      </c>
      <c r="N34" s="44">
        <v>11.6</v>
      </c>
      <c r="O34" s="50"/>
      <c r="P34" s="44">
        <v>34.9</v>
      </c>
      <c r="Q34" s="44">
        <v>4.9000000000000004</v>
      </c>
      <c r="R34" s="44">
        <v>7.1</v>
      </c>
      <c r="S34" s="50"/>
      <c r="T34" s="44">
        <v>11.6</v>
      </c>
      <c r="U34" s="44">
        <v>0.8</v>
      </c>
      <c r="V34" s="44">
        <v>15.1</v>
      </c>
      <c r="W34" s="154"/>
    </row>
    <row r="35" spans="1:23" ht="13.5">
      <c r="A35" s="43">
        <v>2006</v>
      </c>
      <c r="B35" s="44">
        <v>19.7</v>
      </c>
      <c r="C35" s="44">
        <v>4.5</v>
      </c>
      <c r="D35" s="44"/>
      <c r="E35" s="44">
        <v>23.4</v>
      </c>
      <c r="F35" s="44">
        <v>8.8000000000000007</v>
      </c>
      <c r="G35" s="44"/>
      <c r="H35" s="44">
        <v>29.3</v>
      </c>
      <c r="I35" s="44">
        <v>5.2</v>
      </c>
      <c r="J35" s="1"/>
      <c r="K35" s="43">
        <v>2022</v>
      </c>
      <c r="L35" s="44">
        <v>11.3</v>
      </c>
      <c r="M35" s="44">
        <v>1</v>
      </c>
      <c r="N35" s="44">
        <v>11.4</v>
      </c>
      <c r="O35" s="50"/>
      <c r="P35" s="44">
        <v>12.8</v>
      </c>
      <c r="Q35" s="44">
        <v>2.5</v>
      </c>
      <c r="R35" s="44">
        <v>5.0999999999999996</v>
      </c>
      <c r="S35" s="50"/>
      <c r="T35" s="44">
        <v>6.7</v>
      </c>
      <c r="U35" s="44">
        <v>0.6</v>
      </c>
      <c r="V35" s="44">
        <v>10.3</v>
      </c>
      <c r="W35" s="154"/>
    </row>
    <row r="36" spans="1:23" ht="13.5">
      <c r="A36" s="43">
        <v>2007</v>
      </c>
      <c r="B36" s="44">
        <v>26.7</v>
      </c>
      <c r="C36" s="44">
        <v>4.8</v>
      </c>
      <c r="D36" s="44"/>
      <c r="E36" s="44">
        <v>21.6</v>
      </c>
      <c r="F36" s="44">
        <v>8.8000000000000007</v>
      </c>
      <c r="G36" s="44"/>
      <c r="H36" s="44">
        <v>34</v>
      </c>
      <c r="I36" s="44">
        <v>4.5999999999999996</v>
      </c>
      <c r="J36" s="1"/>
      <c r="K36" s="43">
        <v>2023</v>
      </c>
      <c r="L36" s="44">
        <v>9</v>
      </c>
      <c r="M36" s="44">
        <v>0.8</v>
      </c>
      <c r="N36" s="44">
        <v>11.9</v>
      </c>
      <c r="O36" s="50"/>
      <c r="P36" s="44">
        <v>10.7</v>
      </c>
      <c r="Q36" s="44">
        <v>2.1</v>
      </c>
      <c r="R36" s="44">
        <v>5.0999999999999996</v>
      </c>
      <c r="S36" s="50"/>
      <c r="T36" s="44">
        <v>6.5</v>
      </c>
      <c r="U36" s="44">
        <v>0.7</v>
      </c>
      <c r="V36" s="44">
        <v>9.6</v>
      </c>
      <c r="W36" s="154"/>
    </row>
    <row r="37" spans="1:23" ht="13.5">
      <c r="A37" s="43">
        <v>2008</v>
      </c>
      <c r="B37" s="44">
        <v>21.7</v>
      </c>
      <c r="C37" s="44">
        <v>4</v>
      </c>
      <c r="D37" s="44"/>
      <c r="E37" s="44">
        <v>26.4</v>
      </c>
      <c r="F37" s="44">
        <v>7.7</v>
      </c>
      <c r="G37" s="44"/>
      <c r="H37" s="44">
        <v>32.9</v>
      </c>
      <c r="I37" s="44">
        <v>4.0999999999999996</v>
      </c>
      <c r="J37" s="1"/>
      <c r="K37" s="46" t="s">
        <v>20</v>
      </c>
      <c r="L37" s="47">
        <v>7.9</v>
      </c>
      <c r="M37" s="47">
        <v>0.9</v>
      </c>
      <c r="N37" s="47">
        <v>8.9</v>
      </c>
      <c r="O37" s="53"/>
      <c r="P37" s="47">
        <v>5.9</v>
      </c>
      <c r="Q37" s="47">
        <v>1.5</v>
      </c>
      <c r="R37" s="47">
        <v>4</v>
      </c>
      <c r="S37" s="53"/>
      <c r="T37" s="47">
        <v>7.6</v>
      </c>
      <c r="U37" s="47">
        <v>0.6</v>
      </c>
      <c r="V37" s="47">
        <v>13.3</v>
      </c>
      <c r="W37" s="154"/>
    </row>
    <row r="38" spans="1:23" ht="13.5">
      <c r="A38" s="43">
        <v>2009</v>
      </c>
      <c r="B38" s="44">
        <v>19</v>
      </c>
      <c r="C38" s="44">
        <v>3.9</v>
      </c>
      <c r="D38" s="44"/>
      <c r="E38" s="44">
        <v>31</v>
      </c>
      <c r="F38" s="44">
        <v>8.4</v>
      </c>
      <c r="G38" s="44"/>
      <c r="H38" s="44">
        <v>34.299999999999997</v>
      </c>
      <c r="I38" s="44">
        <v>3.7</v>
      </c>
      <c r="J38" s="1"/>
      <c r="K38" s="49" t="s">
        <v>42</v>
      </c>
      <c r="L38" s="50"/>
      <c r="M38" s="50"/>
      <c r="N38" s="50"/>
      <c r="O38" s="50"/>
      <c r="P38" s="50"/>
      <c r="Q38" s="50"/>
      <c r="R38" s="50"/>
      <c r="S38" s="50"/>
      <c r="T38" s="50"/>
      <c r="U38" s="50"/>
      <c r="V38" s="50"/>
      <c r="W38" s="154"/>
    </row>
    <row r="39" spans="1:23" ht="13.5">
      <c r="A39" s="43">
        <v>2010</v>
      </c>
      <c r="B39" s="44">
        <v>19</v>
      </c>
      <c r="C39" s="44">
        <v>3.9</v>
      </c>
      <c r="D39" s="44"/>
      <c r="E39" s="44">
        <v>31.2</v>
      </c>
      <c r="F39" s="44">
        <v>8.9</v>
      </c>
      <c r="G39" s="44"/>
      <c r="H39" s="44">
        <v>30.3</v>
      </c>
      <c r="I39" s="44">
        <v>3.9</v>
      </c>
      <c r="J39" s="1"/>
      <c r="K39" s="19" t="s">
        <v>43</v>
      </c>
      <c r="L39" s="51"/>
      <c r="M39" s="51"/>
      <c r="N39" s="51"/>
      <c r="O39" s="51"/>
      <c r="P39" s="51"/>
      <c r="Q39" s="51"/>
      <c r="R39" s="51"/>
      <c r="S39" s="51"/>
      <c r="T39" s="51"/>
      <c r="U39" s="51"/>
      <c r="V39" s="51"/>
    </row>
    <row r="40" spans="1:23" ht="13.5">
      <c r="A40" s="43">
        <v>2011</v>
      </c>
      <c r="B40" s="44">
        <v>19.8</v>
      </c>
      <c r="C40" s="44">
        <v>4</v>
      </c>
      <c r="D40" s="44"/>
      <c r="E40" s="44">
        <v>37.9</v>
      </c>
      <c r="F40" s="44">
        <v>9.1</v>
      </c>
      <c r="G40" s="44"/>
      <c r="H40" s="44">
        <v>34.1</v>
      </c>
      <c r="I40" s="44">
        <v>3.5</v>
      </c>
      <c r="J40" s="1"/>
      <c r="K40" s="8"/>
      <c r="L40" s="6"/>
      <c r="M40" s="6"/>
      <c r="N40" s="6"/>
      <c r="O40" s="1"/>
      <c r="P40" s="6"/>
      <c r="Q40" s="6"/>
      <c r="R40" s="6"/>
      <c r="S40" s="1"/>
      <c r="T40" s="6"/>
      <c r="U40" s="6"/>
      <c r="V40" s="6"/>
    </row>
    <row r="41" spans="1:23" ht="13.5">
      <c r="A41" s="43">
        <v>2012</v>
      </c>
      <c r="B41" s="44">
        <v>20.100000000000001</v>
      </c>
      <c r="C41" s="44">
        <v>3.9</v>
      </c>
      <c r="D41" s="44"/>
      <c r="E41" s="44">
        <v>38</v>
      </c>
      <c r="F41" s="44">
        <v>8.5</v>
      </c>
      <c r="G41" s="44"/>
      <c r="H41" s="44">
        <v>24.8</v>
      </c>
      <c r="I41" s="44">
        <v>3</v>
      </c>
      <c r="J41" s="1"/>
      <c r="K41" s="8"/>
      <c r="L41" s="6"/>
      <c r="M41" s="6"/>
      <c r="N41" s="6"/>
      <c r="O41" s="1"/>
      <c r="P41" s="6"/>
      <c r="Q41" s="6"/>
      <c r="R41" s="6"/>
      <c r="S41" s="1"/>
      <c r="T41" s="6"/>
      <c r="U41" s="6"/>
      <c r="V41" s="6"/>
    </row>
    <row r="42" spans="1:23" ht="13.5">
      <c r="A42" s="43">
        <v>2013</v>
      </c>
      <c r="B42" s="44">
        <v>20.2</v>
      </c>
      <c r="C42" s="44">
        <v>3.6</v>
      </c>
      <c r="D42" s="45"/>
      <c r="E42" s="44">
        <v>44.3</v>
      </c>
      <c r="F42" s="44">
        <v>8.4</v>
      </c>
      <c r="G42" s="45"/>
      <c r="H42" s="44">
        <v>18.100000000000001</v>
      </c>
      <c r="I42" s="44">
        <v>2.5</v>
      </c>
      <c r="J42" s="1"/>
      <c r="K42" s="8"/>
      <c r="L42" s="6"/>
      <c r="M42" s="6"/>
      <c r="N42" s="6"/>
      <c r="O42" s="1"/>
      <c r="P42" s="6"/>
      <c r="Q42" s="6"/>
      <c r="R42" s="6"/>
      <c r="S42" s="1"/>
      <c r="T42" s="6"/>
      <c r="U42" s="6"/>
      <c r="V42" s="6"/>
    </row>
    <row r="43" spans="1:23" ht="13.5">
      <c r="A43" s="43">
        <v>2014</v>
      </c>
      <c r="B43" s="44">
        <v>21.5</v>
      </c>
      <c r="C43" s="44">
        <v>3.5</v>
      </c>
      <c r="D43" s="45"/>
      <c r="E43" s="44">
        <v>45.4</v>
      </c>
      <c r="F43" s="44">
        <v>9.1</v>
      </c>
      <c r="G43" s="45"/>
      <c r="H43" s="44">
        <v>20.3</v>
      </c>
      <c r="I43" s="44">
        <v>2.5</v>
      </c>
      <c r="J43" s="1"/>
      <c r="K43" s="8"/>
      <c r="L43" s="6"/>
      <c r="M43" s="6"/>
      <c r="N43" s="6"/>
      <c r="O43" s="1"/>
      <c r="P43" s="6"/>
      <c r="Q43" s="6"/>
      <c r="R43" s="6"/>
      <c r="S43" s="1"/>
      <c r="T43" s="6"/>
      <c r="U43" s="6"/>
      <c r="V43" s="6"/>
    </row>
    <row r="44" spans="1:23" ht="13.5">
      <c r="A44" s="43">
        <v>2015</v>
      </c>
      <c r="B44" s="44">
        <v>16</v>
      </c>
      <c r="C44" s="44">
        <v>3.2</v>
      </c>
      <c r="D44" s="45"/>
      <c r="E44" s="44">
        <v>44</v>
      </c>
      <c r="F44" s="44">
        <v>8.3000000000000007</v>
      </c>
      <c r="G44" s="45"/>
      <c r="H44" s="44">
        <v>11.8</v>
      </c>
      <c r="I44" s="44">
        <v>1.6</v>
      </c>
      <c r="J44" s="1"/>
      <c r="K44" s="8"/>
      <c r="L44" s="6"/>
      <c r="M44" s="6"/>
      <c r="N44" s="6"/>
      <c r="O44" s="1"/>
      <c r="P44" s="6"/>
      <c r="Q44" s="6"/>
      <c r="R44" s="6"/>
      <c r="S44" s="1"/>
      <c r="T44" s="6"/>
      <c r="U44" s="6"/>
      <c r="V44" s="6"/>
    </row>
    <row r="45" spans="1:23" ht="13.5">
      <c r="A45" s="43">
        <v>2016</v>
      </c>
      <c r="B45" s="44">
        <v>14.7</v>
      </c>
      <c r="C45" s="44">
        <v>2.7</v>
      </c>
      <c r="D45" s="45"/>
      <c r="E45" s="44">
        <v>36.700000000000003</v>
      </c>
      <c r="F45" s="44">
        <v>9.1</v>
      </c>
      <c r="G45" s="45"/>
      <c r="H45" s="44">
        <v>9.9</v>
      </c>
      <c r="I45" s="44">
        <v>1.2</v>
      </c>
      <c r="K45" s="8"/>
      <c r="L45" s="6"/>
      <c r="M45" s="6"/>
      <c r="N45" s="6"/>
      <c r="O45" s="1"/>
      <c r="P45" s="6"/>
      <c r="Q45" s="6"/>
      <c r="R45" s="6"/>
      <c r="S45" s="1"/>
      <c r="T45" s="6"/>
      <c r="U45" s="6"/>
      <c r="V45" s="6"/>
    </row>
    <row r="46" spans="1:23" ht="13.5">
      <c r="A46" s="43">
        <v>2017</v>
      </c>
      <c r="B46" s="44">
        <v>9.1999999999999993</v>
      </c>
      <c r="C46" s="44">
        <v>2.8</v>
      </c>
      <c r="D46" s="45"/>
      <c r="E46" s="44">
        <v>33</v>
      </c>
      <c r="F46" s="44">
        <v>8.6999999999999993</v>
      </c>
      <c r="G46" s="45"/>
      <c r="H46" s="44">
        <v>9.5</v>
      </c>
      <c r="I46" s="44">
        <v>1.2</v>
      </c>
      <c r="K46" s="8"/>
      <c r="L46" s="6"/>
      <c r="M46" s="6"/>
      <c r="N46" s="6"/>
      <c r="O46" s="1"/>
      <c r="P46" s="6"/>
      <c r="Q46" s="6"/>
      <c r="R46" s="6"/>
      <c r="S46" s="1"/>
      <c r="T46" s="6"/>
      <c r="U46" s="6"/>
      <c r="V46" s="6"/>
    </row>
    <row r="47" spans="1:23" ht="13.5">
      <c r="A47" s="43">
        <v>2018</v>
      </c>
      <c r="B47" s="44">
        <v>10.5</v>
      </c>
      <c r="C47" s="44">
        <v>2.7</v>
      </c>
      <c r="D47" s="45"/>
      <c r="E47" s="44">
        <v>26.7</v>
      </c>
      <c r="F47" s="44">
        <v>9.9</v>
      </c>
      <c r="G47" s="45"/>
      <c r="H47" s="44">
        <v>8.3000000000000007</v>
      </c>
      <c r="I47" s="44">
        <v>1.4</v>
      </c>
      <c r="K47" s="8"/>
      <c r="L47" s="6"/>
      <c r="M47" s="6"/>
      <c r="N47" s="6"/>
      <c r="O47" s="1"/>
      <c r="P47" s="6"/>
      <c r="Q47" s="6"/>
      <c r="R47" s="6"/>
      <c r="S47" s="1"/>
      <c r="T47" s="6"/>
      <c r="U47" s="6"/>
      <c r="V47" s="6"/>
    </row>
    <row r="48" spans="1:23" ht="13.5">
      <c r="A48" s="43">
        <v>2019</v>
      </c>
      <c r="B48" s="44">
        <v>12.4</v>
      </c>
      <c r="C48" s="44">
        <v>2.8</v>
      </c>
      <c r="D48" s="45"/>
      <c r="E48" s="44">
        <v>33.6</v>
      </c>
      <c r="F48" s="44">
        <v>9.4</v>
      </c>
      <c r="G48" s="45"/>
      <c r="H48" s="44">
        <v>9.6999999999999993</v>
      </c>
      <c r="I48" s="44">
        <v>1.2</v>
      </c>
      <c r="K48" s="8"/>
      <c r="L48" s="6"/>
      <c r="M48" s="6"/>
      <c r="N48" s="6"/>
      <c r="O48" s="1"/>
      <c r="P48" s="6"/>
      <c r="Q48" s="6"/>
      <c r="R48" s="6"/>
      <c r="S48" s="1"/>
      <c r="T48" s="6"/>
      <c r="U48" s="6"/>
      <c r="V48" s="6"/>
    </row>
    <row r="49" spans="1:22" ht="13.5">
      <c r="A49" s="43">
        <v>2020</v>
      </c>
      <c r="B49" s="44">
        <v>13.8</v>
      </c>
      <c r="C49" s="44">
        <v>2</v>
      </c>
      <c r="D49" s="45"/>
      <c r="E49" s="44">
        <v>33.6</v>
      </c>
      <c r="F49" s="44">
        <v>8.1999999999999993</v>
      </c>
      <c r="G49" s="45"/>
      <c r="H49" s="44">
        <v>10.3</v>
      </c>
      <c r="I49" s="44">
        <v>1</v>
      </c>
      <c r="K49" s="8"/>
      <c r="L49" s="6"/>
      <c r="M49" s="6"/>
      <c r="N49" s="6"/>
      <c r="O49" s="1"/>
      <c r="P49" s="6"/>
      <c r="Q49" s="6"/>
      <c r="R49" s="6"/>
      <c r="S49" s="1"/>
      <c r="T49" s="6"/>
      <c r="U49" s="6"/>
      <c r="V49" s="6"/>
    </row>
    <row r="50" spans="1:22" ht="13.5">
      <c r="A50" s="43">
        <v>2021</v>
      </c>
      <c r="B50" s="44">
        <v>10.9</v>
      </c>
      <c r="C50" s="44">
        <v>1.5</v>
      </c>
      <c r="D50" s="45"/>
      <c r="E50" s="44">
        <v>39.799999999999997</v>
      </c>
      <c r="F50" s="44">
        <v>8.9</v>
      </c>
      <c r="G50" s="45"/>
      <c r="H50" s="44">
        <v>11.9</v>
      </c>
      <c r="I50" s="44">
        <v>0.9</v>
      </c>
      <c r="K50" s="8"/>
      <c r="L50" s="6"/>
      <c r="M50" s="6"/>
      <c r="N50" s="6"/>
      <c r="O50" s="1"/>
      <c r="P50" s="6"/>
      <c r="Q50" s="6"/>
      <c r="R50" s="6"/>
      <c r="S50" s="1"/>
      <c r="T50" s="6"/>
      <c r="U50" s="6"/>
      <c r="V50" s="6"/>
    </row>
    <row r="51" spans="1:22" ht="13.5">
      <c r="A51" s="43">
        <v>2022</v>
      </c>
      <c r="B51" s="44">
        <v>11.6</v>
      </c>
      <c r="C51" s="44">
        <v>1.4</v>
      </c>
      <c r="D51" s="45"/>
      <c r="E51" s="44">
        <v>15.7</v>
      </c>
      <c r="F51" s="44">
        <v>7.5</v>
      </c>
      <c r="G51" s="45"/>
      <c r="H51" s="44">
        <v>7</v>
      </c>
      <c r="I51" s="44">
        <v>0.8</v>
      </c>
      <c r="K51" s="8"/>
      <c r="L51" s="6"/>
      <c r="M51" s="6"/>
      <c r="N51" s="6"/>
      <c r="O51" s="1"/>
      <c r="P51" s="6"/>
      <c r="Q51" s="6"/>
      <c r="R51" s="6"/>
      <c r="S51" s="1"/>
      <c r="T51" s="6"/>
      <c r="U51" s="6"/>
      <c r="V51" s="6"/>
    </row>
    <row r="52" spans="1:22" ht="13.5">
      <c r="A52" s="43">
        <v>2023</v>
      </c>
      <c r="B52" s="44">
        <v>9.1999999999999993</v>
      </c>
      <c r="C52" s="44">
        <v>1.2</v>
      </c>
      <c r="D52" s="45"/>
      <c r="E52" s="44">
        <v>13.3</v>
      </c>
      <c r="F52" s="44">
        <v>7.3</v>
      </c>
      <c r="G52" s="45"/>
      <c r="H52" s="44">
        <v>6.7</v>
      </c>
      <c r="I52" s="44">
        <v>0.8</v>
      </c>
      <c r="K52" s="8"/>
      <c r="L52" s="6"/>
      <c r="M52" s="6"/>
      <c r="N52" s="6"/>
      <c r="O52" s="1"/>
      <c r="P52" s="6"/>
      <c r="Q52" s="6"/>
      <c r="R52" s="6"/>
      <c r="S52" s="1"/>
      <c r="T52" s="6"/>
      <c r="U52" s="6"/>
      <c r="V52" s="6"/>
    </row>
    <row r="53" spans="1:22" ht="13.5">
      <c r="A53" s="46" t="s">
        <v>20</v>
      </c>
      <c r="B53" s="47">
        <v>8</v>
      </c>
      <c r="C53" s="47">
        <v>1.2</v>
      </c>
      <c r="D53" s="48"/>
      <c r="E53" s="47">
        <v>8.1</v>
      </c>
      <c r="F53" s="47">
        <v>6.9</v>
      </c>
      <c r="G53" s="48"/>
      <c r="H53" s="47">
        <v>7.7</v>
      </c>
      <c r="I53" s="47">
        <v>0.6</v>
      </c>
      <c r="K53" s="8"/>
      <c r="L53" s="6"/>
      <c r="M53" s="6"/>
      <c r="N53" s="6"/>
      <c r="O53" s="1"/>
      <c r="P53" s="6"/>
      <c r="Q53" s="6"/>
      <c r="R53" s="6"/>
      <c r="S53" s="1"/>
      <c r="T53" s="6"/>
      <c r="U53" s="6"/>
      <c r="V53" s="6"/>
    </row>
    <row r="54" spans="1:22" ht="13.5">
      <c r="A54" s="49" t="s">
        <v>44</v>
      </c>
      <c r="B54" s="50"/>
      <c r="C54" s="50"/>
      <c r="D54" s="50"/>
      <c r="E54" s="50"/>
      <c r="F54" s="50"/>
      <c r="G54" s="50"/>
      <c r="H54" s="50"/>
      <c r="I54" s="50"/>
      <c r="K54" s="8"/>
      <c r="L54" s="6"/>
      <c r="M54" s="6"/>
      <c r="N54" s="6"/>
      <c r="O54" s="1"/>
      <c r="P54" s="6"/>
      <c r="Q54" s="6"/>
      <c r="R54" s="6"/>
      <c r="S54" s="1"/>
      <c r="T54" s="6"/>
      <c r="U54" s="6"/>
      <c r="V54" s="6"/>
    </row>
    <row r="55" spans="1:22" ht="13.5">
      <c r="A55" s="284" t="s">
        <v>45</v>
      </c>
      <c r="B55" s="50"/>
      <c r="C55" s="51"/>
      <c r="D55" s="51"/>
      <c r="E55" s="51"/>
      <c r="F55" s="51"/>
      <c r="G55" s="51"/>
      <c r="H55" s="51"/>
      <c r="I55" s="51"/>
      <c r="K55" s="8"/>
      <c r="L55" s="6"/>
      <c r="M55" s="6"/>
      <c r="N55" s="6"/>
      <c r="O55" s="1"/>
      <c r="P55" s="6"/>
      <c r="Q55" s="6"/>
      <c r="R55" s="6"/>
      <c r="S55" s="1"/>
      <c r="T55" s="6"/>
      <c r="U55" s="6"/>
      <c r="V55" s="6"/>
    </row>
    <row r="56" spans="1:22" ht="13.5">
      <c r="A56" s="19" t="s">
        <v>46</v>
      </c>
      <c r="B56" s="50"/>
      <c r="C56" s="51"/>
      <c r="D56" s="51"/>
      <c r="E56" s="51"/>
      <c r="F56" s="51"/>
      <c r="G56" s="51"/>
      <c r="H56" s="51"/>
      <c r="I56" s="51"/>
      <c r="K56" s="8"/>
      <c r="L56" s="6"/>
      <c r="M56" s="6"/>
      <c r="N56" s="6"/>
      <c r="O56" s="1"/>
      <c r="P56" s="6"/>
      <c r="Q56" s="6"/>
      <c r="R56" s="6"/>
      <c r="S56" s="1"/>
      <c r="T56" s="6"/>
      <c r="U56" s="6"/>
      <c r="V56" s="6"/>
    </row>
    <row r="57" spans="1:22">
      <c r="B57" s="21"/>
      <c r="C57" s="21"/>
      <c r="D57" s="12"/>
      <c r="E57" s="21"/>
      <c r="F57" s="21"/>
      <c r="G57" s="12"/>
      <c r="H57" s="21"/>
      <c r="I57" s="21"/>
      <c r="K57" s="8"/>
      <c r="L57" s="6"/>
      <c r="M57" s="6"/>
      <c r="N57" s="6"/>
      <c r="O57" s="1"/>
      <c r="P57" s="6"/>
      <c r="Q57" s="6"/>
      <c r="R57" s="6"/>
      <c r="S57" s="1"/>
      <c r="T57" s="6"/>
      <c r="U57" s="6"/>
      <c r="V57" s="6"/>
    </row>
    <row r="58" spans="1:22">
      <c r="B58" s="21"/>
      <c r="C58" s="21"/>
      <c r="D58" s="12"/>
      <c r="E58" s="21"/>
      <c r="F58" s="21"/>
      <c r="G58" s="12"/>
      <c r="H58" s="21"/>
      <c r="I58" s="21"/>
      <c r="K58" s="8"/>
      <c r="L58" s="6"/>
      <c r="M58" s="6"/>
      <c r="N58" s="6"/>
      <c r="O58" s="1"/>
      <c r="P58" s="6"/>
      <c r="Q58" s="6"/>
      <c r="R58" s="6"/>
      <c r="S58" s="1"/>
      <c r="T58" s="6"/>
      <c r="U58" s="6"/>
      <c r="V58" s="6"/>
    </row>
    <row r="59" spans="1:22">
      <c r="B59" s="21"/>
      <c r="C59" s="21"/>
      <c r="D59" s="12"/>
      <c r="E59" s="21"/>
      <c r="F59" s="21"/>
      <c r="G59" s="12"/>
      <c r="H59" s="21"/>
      <c r="I59" s="21"/>
      <c r="K59" s="8"/>
      <c r="L59" s="6"/>
      <c r="M59" s="6"/>
      <c r="N59" s="6"/>
      <c r="O59" s="1"/>
      <c r="P59" s="6"/>
      <c r="Q59" s="6"/>
      <c r="R59" s="6"/>
      <c r="S59" s="1"/>
      <c r="T59" s="6"/>
      <c r="U59" s="6"/>
      <c r="V59" s="6"/>
    </row>
    <row r="60" spans="1:22">
      <c r="B60" s="21"/>
      <c r="C60" s="21"/>
      <c r="D60" s="12"/>
      <c r="E60" s="21"/>
      <c r="F60" s="21"/>
      <c r="G60" s="12"/>
      <c r="H60" s="21"/>
      <c r="I60" s="21"/>
      <c r="K60" s="8"/>
      <c r="L60" s="6"/>
      <c r="M60" s="6"/>
      <c r="N60" s="6"/>
      <c r="O60" s="1"/>
      <c r="P60" s="6"/>
      <c r="Q60" s="6"/>
      <c r="R60" s="6"/>
      <c r="S60" s="1"/>
      <c r="T60" s="6"/>
      <c r="U60" s="6"/>
      <c r="V60" s="6"/>
    </row>
    <row r="61" spans="1:22">
      <c r="B61" s="21"/>
      <c r="C61" s="21"/>
      <c r="D61" s="12"/>
      <c r="E61" s="21"/>
      <c r="F61" s="21"/>
      <c r="G61" s="12"/>
      <c r="H61" s="21"/>
      <c r="I61" s="21"/>
      <c r="K61" s="8"/>
      <c r="L61" s="6"/>
      <c r="M61" s="6"/>
      <c r="N61" s="6"/>
      <c r="O61" s="1"/>
      <c r="P61" s="6"/>
      <c r="Q61" s="6"/>
      <c r="R61" s="6"/>
      <c r="S61" s="1"/>
      <c r="T61" s="6"/>
      <c r="U61" s="6"/>
      <c r="V61" s="6"/>
    </row>
    <row r="62" spans="1:22">
      <c r="B62" s="21"/>
      <c r="C62" s="21"/>
      <c r="D62" s="12"/>
      <c r="E62" s="21"/>
      <c r="F62" s="21"/>
      <c r="G62" s="12"/>
      <c r="H62" s="21"/>
      <c r="I62" s="21"/>
      <c r="K62" s="8"/>
      <c r="L62" s="6"/>
      <c r="M62" s="6"/>
      <c r="N62" s="6"/>
      <c r="O62" s="1"/>
      <c r="P62" s="6"/>
      <c r="Q62" s="6"/>
      <c r="R62" s="6"/>
      <c r="S62" s="1"/>
      <c r="T62" s="6"/>
      <c r="U62" s="6"/>
      <c r="V62" s="6"/>
    </row>
    <row r="63" spans="1:22">
      <c r="B63" s="21"/>
      <c r="C63" s="21"/>
      <c r="D63" s="12"/>
      <c r="E63" s="21"/>
      <c r="F63" s="21"/>
      <c r="G63" s="12"/>
      <c r="H63" s="21"/>
      <c r="I63" s="21"/>
      <c r="K63" s="8"/>
      <c r="L63" s="6"/>
      <c r="M63" s="6"/>
      <c r="N63" s="6"/>
      <c r="O63" s="1"/>
      <c r="P63" s="6"/>
      <c r="Q63" s="6"/>
      <c r="R63" s="6"/>
      <c r="S63" s="1"/>
      <c r="T63" s="6"/>
      <c r="U63" s="6"/>
      <c r="V63" s="6"/>
    </row>
    <row r="64" spans="1:22">
      <c r="B64" s="21"/>
      <c r="C64" s="21"/>
      <c r="D64" s="12"/>
      <c r="E64" s="21"/>
      <c r="F64" s="21"/>
      <c r="G64" s="12"/>
      <c r="H64" s="21"/>
      <c r="I64" s="21"/>
      <c r="K64" s="8"/>
      <c r="L64" s="6"/>
      <c r="M64" s="6"/>
      <c r="N64" s="6"/>
      <c r="O64" s="1"/>
      <c r="P64" s="6"/>
      <c r="Q64" s="6"/>
      <c r="R64" s="6"/>
      <c r="S64" s="1"/>
      <c r="T64" s="6"/>
      <c r="U64" s="6"/>
      <c r="V64" s="6"/>
    </row>
    <row r="65" spans="2:22">
      <c r="B65" s="21"/>
      <c r="C65" s="21"/>
      <c r="D65" s="12"/>
      <c r="E65" s="21"/>
      <c r="F65" s="21"/>
      <c r="G65" s="12"/>
      <c r="H65" s="21"/>
      <c r="I65" s="21"/>
      <c r="K65" s="8"/>
      <c r="L65" s="6"/>
      <c r="M65" s="6"/>
      <c r="N65" s="6"/>
      <c r="O65" s="1"/>
      <c r="P65" s="6"/>
      <c r="Q65" s="6"/>
      <c r="R65" s="6"/>
      <c r="S65" s="1"/>
      <c r="T65" s="6"/>
      <c r="U65" s="6"/>
      <c r="V65" s="6"/>
    </row>
    <row r="66" spans="2:22">
      <c r="B66" s="21"/>
      <c r="C66" s="21"/>
      <c r="D66" s="12"/>
      <c r="E66" s="21"/>
      <c r="F66" s="21"/>
      <c r="G66" s="12"/>
      <c r="H66" s="21"/>
      <c r="I66" s="21"/>
      <c r="K66" s="8"/>
      <c r="L66" s="6"/>
      <c r="M66" s="6"/>
      <c r="N66" s="6"/>
      <c r="O66" s="1"/>
      <c r="P66" s="6"/>
      <c r="Q66" s="6"/>
      <c r="R66" s="6"/>
      <c r="S66" s="1"/>
      <c r="T66" s="6"/>
      <c r="U66" s="6"/>
      <c r="V66" s="6"/>
    </row>
    <row r="67" spans="2:22">
      <c r="B67" s="21"/>
      <c r="C67" s="21"/>
      <c r="D67" s="12"/>
      <c r="E67" s="21"/>
      <c r="F67" s="21"/>
      <c r="G67" s="12"/>
      <c r="H67" s="21"/>
      <c r="I67" s="21"/>
      <c r="K67" s="8"/>
      <c r="L67" s="6"/>
      <c r="M67" s="6"/>
      <c r="N67" s="6"/>
      <c r="O67" s="1"/>
      <c r="P67" s="6"/>
      <c r="Q67" s="6"/>
      <c r="R67" s="6"/>
      <c r="S67" s="1"/>
      <c r="T67" s="6"/>
      <c r="U67" s="6"/>
      <c r="V67" s="6"/>
    </row>
    <row r="68" spans="2:22">
      <c r="B68" s="21"/>
      <c r="C68" s="21"/>
      <c r="D68" s="12"/>
      <c r="E68" s="21"/>
      <c r="F68" s="21"/>
      <c r="G68" s="12"/>
      <c r="H68" s="21"/>
      <c r="I68" s="21"/>
      <c r="L68" s="6"/>
      <c r="M68" s="6"/>
      <c r="N68" s="6"/>
      <c r="O68" s="40"/>
      <c r="P68" s="6"/>
      <c r="Q68" s="6"/>
      <c r="R68" s="6"/>
      <c r="S68" s="40"/>
      <c r="T68" s="6"/>
      <c r="U68" s="6"/>
      <c r="V68" s="6"/>
    </row>
    <row r="69" spans="2:22">
      <c r="B69" s="21"/>
      <c r="C69" s="21"/>
      <c r="D69" s="12"/>
      <c r="E69" s="21"/>
      <c r="F69" s="21"/>
      <c r="G69" s="12"/>
      <c r="H69" s="21"/>
      <c r="I69" s="21"/>
      <c r="L69" s="6"/>
      <c r="M69" s="6"/>
      <c r="N69" s="6"/>
      <c r="O69" s="40"/>
      <c r="P69" s="6"/>
      <c r="Q69" s="6"/>
      <c r="R69" s="6"/>
      <c r="S69" s="40"/>
      <c r="T69" s="6"/>
      <c r="U69" s="6"/>
      <c r="V69" s="6"/>
    </row>
    <row r="70" spans="2:22">
      <c r="B70" s="21"/>
      <c r="C70" s="21"/>
      <c r="D70" s="12"/>
      <c r="E70" s="21"/>
      <c r="F70" s="21"/>
      <c r="G70" s="12"/>
      <c r="H70" s="21"/>
      <c r="I70" s="21"/>
      <c r="L70" s="6"/>
      <c r="M70" s="6"/>
      <c r="N70" s="6"/>
      <c r="O70" s="40"/>
      <c r="P70" s="6"/>
      <c r="Q70" s="6"/>
      <c r="R70" s="6"/>
      <c r="S70" s="40"/>
      <c r="T70" s="6"/>
      <c r="U70" s="6"/>
      <c r="V70" s="6"/>
    </row>
    <row r="71" spans="2:22">
      <c r="B71" s="21"/>
      <c r="C71" s="21"/>
      <c r="D71" s="12"/>
      <c r="E71" s="21"/>
      <c r="F71" s="21"/>
      <c r="G71" s="12"/>
      <c r="H71" s="21"/>
      <c r="I71" s="21"/>
      <c r="L71" s="6"/>
      <c r="M71" s="6"/>
      <c r="N71" s="6"/>
      <c r="O71" s="40"/>
      <c r="P71" s="6"/>
      <c r="Q71" s="6"/>
      <c r="R71" s="6"/>
      <c r="S71" s="40"/>
      <c r="T71" s="6"/>
      <c r="U71" s="6"/>
      <c r="V71" s="6"/>
    </row>
    <row r="72" spans="2:22">
      <c r="B72" s="21"/>
      <c r="C72" s="21"/>
      <c r="D72" s="12"/>
      <c r="E72" s="21"/>
      <c r="F72" s="21"/>
      <c r="G72" s="12"/>
      <c r="H72" s="21"/>
      <c r="I72" s="21"/>
      <c r="L72" s="6"/>
      <c r="M72" s="6"/>
      <c r="N72" s="6"/>
      <c r="O72" s="40"/>
      <c r="P72" s="6"/>
      <c r="Q72" s="6"/>
      <c r="R72" s="6"/>
      <c r="S72" s="40"/>
      <c r="T72" s="6"/>
      <c r="U72" s="6"/>
      <c r="V72" s="6"/>
    </row>
    <row r="73" spans="2:22">
      <c r="B73" s="21"/>
      <c r="C73" s="21"/>
      <c r="D73" s="12"/>
      <c r="E73" s="21"/>
      <c r="F73" s="21"/>
      <c r="G73" s="12"/>
      <c r="H73" s="21"/>
      <c r="I73" s="21"/>
      <c r="L73" s="40"/>
      <c r="M73" s="40"/>
      <c r="N73" s="40"/>
      <c r="O73" s="40"/>
      <c r="P73" s="40"/>
      <c r="Q73" s="40"/>
      <c r="R73" s="40"/>
      <c r="S73" s="40"/>
      <c r="T73" s="40"/>
      <c r="U73" s="40"/>
      <c r="V73" s="40"/>
    </row>
    <row r="74" spans="2:22">
      <c r="B74" s="21"/>
      <c r="C74" s="21"/>
      <c r="D74" s="12"/>
      <c r="E74" s="21"/>
      <c r="F74" s="21"/>
      <c r="G74" s="12"/>
      <c r="H74" s="21"/>
      <c r="I74" s="21"/>
      <c r="L74" s="40"/>
      <c r="M74" s="40"/>
      <c r="N74" s="40"/>
      <c r="O74" s="40"/>
      <c r="P74" s="40"/>
      <c r="Q74" s="40"/>
      <c r="R74" s="40"/>
      <c r="S74" s="40"/>
      <c r="T74" s="40"/>
      <c r="U74" s="40"/>
      <c r="V74" s="40"/>
    </row>
    <row r="75" spans="2:22">
      <c r="B75" s="21"/>
      <c r="C75" s="21"/>
      <c r="D75" s="12"/>
      <c r="E75" s="21"/>
      <c r="F75" s="21"/>
      <c r="G75" s="12"/>
      <c r="H75" s="21"/>
      <c r="I75" s="21"/>
    </row>
    <row r="76" spans="2:22">
      <c r="B76" s="21"/>
      <c r="C76" s="21"/>
      <c r="D76" s="12"/>
      <c r="E76" s="21"/>
      <c r="F76" s="21"/>
      <c r="G76" s="12"/>
      <c r="H76" s="21"/>
      <c r="I76" s="21"/>
    </row>
    <row r="77" spans="2:22">
      <c r="B77" s="21"/>
      <c r="C77" s="21"/>
      <c r="D77" s="12"/>
      <c r="E77" s="21"/>
      <c r="F77" s="21"/>
      <c r="G77" s="12"/>
      <c r="H77" s="21"/>
      <c r="I77" s="21"/>
    </row>
    <row r="78" spans="2:22">
      <c r="B78" s="21"/>
      <c r="C78" s="21"/>
      <c r="D78" s="12"/>
      <c r="E78" s="21"/>
      <c r="F78" s="21"/>
      <c r="G78" s="12"/>
      <c r="H78" s="21"/>
      <c r="I78" s="21"/>
    </row>
    <row r="79" spans="2:22">
      <c r="B79" s="21"/>
      <c r="C79" s="21"/>
      <c r="D79" s="12"/>
      <c r="E79" s="21"/>
      <c r="F79" s="21"/>
      <c r="G79" s="12"/>
      <c r="H79" s="21"/>
      <c r="I79" s="21"/>
    </row>
    <row r="80" spans="2:22">
      <c r="B80" s="21"/>
      <c r="C80" s="21"/>
      <c r="D80" s="12"/>
      <c r="E80" s="21"/>
      <c r="F80" s="21"/>
      <c r="G80" s="12"/>
      <c r="H80" s="21"/>
      <c r="I80" s="21"/>
    </row>
    <row r="81" spans="2:9">
      <c r="B81" s="21"/>
      <c r="C81" s="21"/>
      <c r="D81" s="12"/>
      <c r="E81" s="21"/>
      <c r="F81" s="21"/>
      <c r="G81" s="12"/>
      <c r="H81" s="21"/>
      <c r="I81" s="21"/>
    </row>
    <row r="82" spans="2:9">
      <c r="B82" s="21"/>
      <c r="C82" s="21"/>
      <c r="D82" s="12"/>
      <c r="E82" s="21"/>
      <c r="F82" s="21"/>
      <c r="G82" s="12"/>
      <c r="H82" s="21"/>
      <c r="I82" s="21"/>
    </row>
    <row r="83" spans="2:9">
      <c r="B83" s="21"/>
      <c r="C83" s="21"/>
      <c r="D83" s="12"/>
      <c r="E83" s="21"/>
      <c r="F83" s="21"/>
      <c r="G83" s="12"/>
      <c r="H83" s="21"/>
      <c r="I83" s="21"/>
    </row>
    <row r="84" spans="2:9">
      <c r="B84" s="21"/>
      <c r="C84" s="21"/>
      <c r="D84" s="12"/>
      <c r="E84" s="21"/>
      <c r="F84" s="21"/>
      <c r="G84" s="12"/>
      <c r="H84" s="21"/>
      <c r="I84" s="21"/>
    </row>
    <row r="85" spans="2:9">
      <c r="B85" s="21"/>
      <c r="C85" s="21"/>
      <c r="D85" s="12"/>
      <c r="E85" s="21"/>
      <c r="F85" s="21"/>
      <c r="G85" s="12"/>
      <c r="H85" s="21"/>
      <c r="I85" s="21"/>
    </row>
    <row r="86" spans="2:9">
      <c r="B86" s="21"/>
      <c r="C86" s="21"/>
      <c r="D86" s="12"/>
      <c r="E86" s="21"/>
      <c r="F86" s="21"/>
      <c r="G86" s="12"/>
      <c r="H86" s="21"/>
      <c r="I86" s="21"/>
    </row>
    <row r="87" spans="2:9">
      <c r="B87" s="21"/>
      <c r="C87" s="21"/>
      <c r="D87" s="12"/>
      <c r="E87" s="21"/>
      <c r="F87" s="21"/>
      <c r="G87" s="12"/>
      <c r="H87" s="21"/>
      <c r="I87" s="21"/>
    </row>
    <row r="88" spans="2:9">
      <c r="B88" s="21"/>
      <c r="C88" s="21"/>
      <c r="D88" s="12"/>
      <c r="E88" s="21"/>
      <c r="F88" s="21"/>
      <c r="G88" s="12"/>
      <c r="H88" s="21"/>
      <c r="I88" s="21"/>
    </row>
    <row r="89" spans="2:9">
      <c r="B89" s="21"/>
      <c r="C89" s="21"/>
      <c r="D89" s="12"/>
      <c r="E89" s="21"/>
      <c r="F89" s="21"/>
      <c r="G89" s="12"/>
      <c r="H89" s="21"/>
      <c r="I89" s="21"/>
    </row>
    <row r="90" spans="2:9">
      <c r="B90" s="21"/>
      <c r="C90" s="21"/>
      <c r="D90" s="12"/>
      <c r="E90" s="21"/>
      <c r="F90" s="21"/>
      <c r="G90" s="12"/>
      <c r="H90" s="21"/>
      <c r="I90" s="21"/>
    </row>
    <row r="91" spans="2:9">
      <c r="B91" s="21"/>
      <c r="C91" s="21"/>
      <c r="D91" s="12"/>
      <c r="E91" s="21"/>
      <c r="F91" s="21"/>
      <c r="G91" s="12"/>
      <c r="H91" s="21"/>
      <c r="I91" s="21"/>
    </row>
    <row r="92" spans="2:9">
      <c r="B92" s="21"/>
      <c r="C92" s="21"/>
      <c r="D92" s="12"/>
      <c r="E92" s="21"/>
      <c r="F92" s="21"/>
      <c r="G92" s="12"/>
      <c r="H92" s="21"/>
      <c r="I92" s="21"/>
    </row>
    <row r="93" spans="2:9">
      <c r="B93" s="21"/>
      <c r="C93" s="21"/>
      <c r="D93" s="12"/>
      <c r="E93" s="21"/>
      <c r="F93" s="21"/>
      <c r="G93" s="12"/>
      <c r="H93" s="21"/>
      <c r="I93" s="21"/>
    </row>
    <row r="94" spans="2:9">
      <c r="B94" s="21"/>
      <c r="C94" s="21"/>
      <c r="D94" s="12"/>
      <c r="E94" s="21"/>
      <c r="F94" s="21"/>
      <c r="G94" s="12"/>
      <c r="H94" s="21"/>
      <c r="I94" s="21"/>
    </row>
    <row r="95" spans="2:9">
      <c r="B95" s="21"/>
      <c r="C95" s="21"/>
      <c r="D95" s="12"/>
      <c r="E95" s="21"/>
      <c r="F95" s="21"/>
      <c r="G95" s="12"/>
      <c r="H95" s="21"/>
      <c r="I95" s="21"/>
    </row>
    <row r="96" spans="2:9">
      <c r="B96" s="21"/>
      <c r="C96" s="21"/>
      <c r="D96" s="12"/>
      <c r="E96" s="21"/>
      <c r="F96" s="21"/>
      <c r="G96" s="12"/>
      <c r="H96" s="21"/>
      <c r="I96" s="21"/>
    </row>
    <row r="97" spans="2:9">
      <c r="B97" s="21"/>
      <c r="C97" s="21"/>
      <c r="D97" s="12"/>
      <c r="E97" s="21"/>
      <c r="F97" s="21"/>
      <c r="G97" s="12"/>
      <c r="H97" s="21"/>
      <c r="I97" s="21"/>
    </row>
    <row r="98" spans="2:9">
      <c r="B98" s="21"/>
      <c r="C98" s="21"/>
      <c r="D98" s="12"/>
      <c r="E98" s="21"/>
      <c r="F98" s="21"/>
      <c r="G98" s="12"/>
      <c r="H98" s="21"/>
      <c r="I98" s="21"/>
    </row>
    <row r="99" spans="2:9">
      <c r="B99" s="21"/>
      <c r="C99" s="21"/>
      <c r="D99" s="12"/>
      <c r="E99" s="21"/>
      <c r="F99" s="21"/>
      <c r="G99" s="12"/>
      <c r="H99" s="21"/>
      <c r="I99" s="21"/>
    </row>
    <row r="100" spans="2:9">
      <c r="B100" s="21"/>
      <c r="C100" s="21"/>
      <c r="D100" s="12"/>
      <c r="E100" s="21"/>
      <c r="F100" s="21"/>
      <c r="G100" s="12"/>
      <c r="H100" s="21"/>
      <c r="I100" s="21"/>
    </row>
    <row r="101" spans="2:9">
      <c r="B101" s="21"/>
      <c r="C101" s="21"/>
      <c r="D101" s="12"/>
      <c r="E101" s="21"/>
      <c r="F101" s="21"/>
      <c r="G101" s="12"/>
      <c r="H101" s="21"/>
      <c r="I101" s="21"/>
    </row>
    <row r="102" spans="2:9">
      <c r="B102" s="21"/>
      <c r="C102" s="21"/>
      <c r="D102" s="12"/>
      <c r="E102" s="21"/>
      <c r="F102" s="21"/>
      <c r="G102" s="12"/>
      <c r="H102" s="21"/>
      <c r="I102" s="21"/>
    </row>
    <row r="103" spans="2:9">
      <c r="B103" s="21"/>
      <c r="C103" s="21"/>
      <c r="D103" s="12"/>
      <c r="E103" s="21"/>
      <c r="F103" s="21"/>
      <c r="G103" s="12"/>
      <c r="H103" s="21"/>
      <c r="I103" s="21"/>
    </row>
    <row r="104" spans="2:9">
      <c r="B104" s="21"/>
      <c r="C104" s="21"/>
      <c r="D104" s="12"/>
      <c r="E104" s="21"/>
      <c r="F104" s="21"/>
      <c r="G104" s="12"/>
      <c r="H104" s="21"/>
      <c r="I104" s="21"/>
    </row>
    <row r="105" spans="2:9">
      <c r="B105" s="21"/>
      <c r="C105" s="21"/>
      <c r="D105" s="12"/>
      <c r="E105" s="21"/>
      <c r="F105" s="21"/>
      <c r="G105" s="12"/>
      <c r="H105" s="21"/>
      <c r="I105" s="21"/>
    </row>
    <row r="106" spans="2:9">
      <c r="B106" s="21"/>
      <c r="C106" s="21"/>
      <c r="D106" s="12"/>
      <c r="E106" s="21"/>
      <c r="F106" s="21"/>
      <c r="G106" s="12"/>
      <c r="H106" s="21"/>
      <c r="I106" s="21"/>
    </row>
    <row r="107" spans="2:9">
      <c r="B107" s="21"/>
      <c r="C107" s="21"/>
      <c r="D107" s="12"/>
      <c r="E107" s="21"/>
      <c r="F107" s="21"/>
      <c r="G107" s="12"/>
      <c r="H107" s="21"/>
      <c r="I107" s="21"/>
    </row>
    <row r="108" spans="2:9">
      <c r="B108" s="21"/>
      <c r="C108" s="21"/>
      <c r="D108" s="12"/>
      <c r="E108" s="21"/>
      <c r="F108" s="21"/>
      <c r="G108" s="12"/>
      <c r="H108" s="21"/>
      <c r="I108" s="21"/>
    </row>
    <row r="109" spans="2:9">
      <c r="B109" s="21"/>
      <c r="C109" s="21"/>
      <c r="D109" s="12"/>
      <c r="E109" s="21"/>
      <c r="F109" s="21"/>
      <c r="G109" s="12"/>
      <c r="H109" s="21"/>
      <c r="I109" s="21"/>
    </row>
    <row r="110" spans="2:9">
      <c r="B110" s="21"/>
      <c r="C110" s="21"/>
      <c r="D110" s="12"/>
      <c r="E110" s="21"/>
      <c r="F110" s="21"/>
      <c r="G110" s="12"/>
      <c r="H110" s="21"/>
      <c r="I110" s="21"/>
    </row>
    <row r="111" spans="2:9">
      <c r="B111" s="21"/>
      <c r="C111" s="21"/>
      <c r="D111" s="12"/>
      <c r="E111" s="21"/>
      <c r="F111" s="21"/>
      <c r="G111" s="12"/>
      <c r="H111" s="21"/>
      <c r="I111" s="21"/>
    </row>
    <row r="112" spans="2:9">
      <c r="B112" s="21"/>
      <c r="C112" s="21"/>
      <c r="D112" s="12"/>
      <c r="E112" s="21"/>
      <c r="F112" s="21"/>
      <c r="G112" s="12"/>
      <c r="H112" s="21"/>
      <c r="I112" s="21"/>
    </row>
    <row r="113" spans="2:9">
      <c r="B113" s="21"/>
      <c r="C113" s="21"/>
      <c r="D113" s="12"/>
      <c r="E113" s="21"/>
      <c r="F113" s="21"/>
      <c r="G113" s="12"/>
      <c r="H113" s="21"/>
      <c r="I113" s="21"/>
    </row>
    <row r="114" spans="2:9">
      <c r="B114" s="21"/>
      <c r="C114" s="21"/>
      <c r="D114" s="12"/>
      <c r="E114" s="21"/>
      <c r="F114" s="21"/>
      <c r="G114" s="12"/>
      <c r="H114" s="21"/>
      <c r="I114" s="21"/>
    </row>
    <row r="115" spans="2:9">
      <c r="B115" s="21"/>
      <c r="C115" s="21"/>
      <c r="D115" s="12"/>
      <c r="E115" s="21"/>
      <c r="F115" s="21"/>
      <c r="G115" s="12"/>
      <c r="H115" s="21"/>
      <c r="I115" s="21"/>
    </row>
    <row r="116" spans="2:9">
      <c r="B116" s="21"/>
      <c r="C116" s="21"/>
      <c r="D116" s="12"/>
      <c r="E116" s="21"/>
      <c r="F116" s="21"/>
      <c r="G116" s="12"/>
      <c r="H116" s="21"/>
      <c r="I116" s="21"/>
    </row>
    <row r="117" spans="2:9">
      <c r="B117" s="21"/>
      <c r="C117" s="21"/>
      <c r="D117" s="12"/>
      <c r="E117" s="21"/>
      <c r="F117" s="21"/>
      <c r="G117" s="12"/>
      <c r="H117" s="21"/>
      <c r="I117" s="21"/>
    </row>
    <row r="118" spans="2:9">
      <c r="B118" s="21"/>
      <c r="C118" s="21"/>
      <c r="D118" s="12"/>
      <c r="E118" s="21"/>
      <c r="F118" s="21"/>
      <c r="G118" s="12"/>
      <c r="H118" s="21"/>
      <c r="I118" s="21"/>
    </row>
    <row r="119" spans="2:9">
      <c r="B119" s="21"/>
      <c r="C119" s="21"/>
      <c r="D119" s="12"/>
      <c r="E119" s="21"/>
      <c r="F119" s="21"/>
      <c r="G119" s="12"/>
      <c r="H119" s="21"/>
      <c r="I119" s="21"/>
    </row>
    <row r="120" spans="2:9">
      <c r="B120" s="21"/>
      <c r="C120" s="21"/>
      <c r="D120" s="12"/>
      <c r="E120" s="21"/>
      <c r="F120" s="21"/>
      <c r="G120" s="12"/>
      <c r="H120" s="21"/>
      <c r="I120" s="21"/>
    </row>
    <row r="121" spans="2:9">
      <c r="B121" s="21"/>
      <c r="C121" s="21"/>
      <c r="D121" s="12"/>
      <c r="E121" s="21"/>
      <c r="F121" s="21"/>
      <c r="G121" s="12"/>
      <c r="H121" s="21"/>
      <c r="I121" s="21"/>
    </row>
    <row r="122" spans="2:9">
      <c r="B122" s="21"/>
      <c r="C122" s="21"/>
      <c r="D122" s="12"/>
      <c r="E122" s="21"/>
      <c r="F122" s="21"/>
      <c r="G122" s="12"/>
      <c r="H122" s="21"/>
      <c r="I122" s="21"/>
    </row>
    <row r="123" spans="2:9">
      <c r="B123" s="21"/>
      <c r="C123" s="21"/>
      <c r="D123" s="12"/>
      <c r="E123" s="21"/>
      <c r="F123" s="21"/>
      <c r="G123" s="12"/>
      <c r="H123" s="21"/>
      <c r="I123" s="21"/>
    </row>
    <row r="124" spans="2:9">
      <c r="B124" s="21"/>
      <c r="C124" s="21"/>
      <c r="D124" s="12"/>
      <c r="E124" s="21"/>
      <c r="F124" s="21"/>
      <c r="G124" s="12"/>
      <c r="H124" s="21"/>
      <c r="I124" s="21"/>
    </row>
  </sheetData>
  <mergeCells count="14">
    <mergeCell ref="H6:I6"/>
    <mergeCell ref="L6:N6"/>
    <mergeCell ref="P6:R6"/>
    <mergeCell ref="T6:V6"/>
    <mergeCell ref="A4:A8"/>
    <mergeCell ref="B4:I4"/>
    <mergeCell ref="K4:K8"/>
    <mergeCell ref="L4:V4"/>
    <mergeCell ref="B5:C5"/>
    <mergeCell ref="E5:I5"/>
    <mergeCell ref="L5:N5"/>
    <mergeCell ref="P5:V5"/>
    <mergeCell ref="B6:C6"/>
    <mergeCell ref="E6:F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85" zoomScaleNormal="85" workbookViewId="0">
      <selection activeCell="A2" sqref="A2"/>
    </sheetView>
  </sheetViews>
  <sheetFormatPr defaultRowHeight="15"/>
  <cols>
    <col min="1" max="1" width="9" style="3"/>
    <col min="2" max="7" width="10.625" style="3" customWidth="1"/>
    <col min="8" max="8" width="9" style="3"/>
    <col min="9" max="9" width="10.375" style="3" customWidth="1"/>
  </cols>
  <sheetData>
    <row r="1" spans="1:10">
      <c r="A1" s="3" t="str">
        <f>Citation!A3</f>
        <v>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v>
      </c>
    </row>
    <row r="3" spans="1:10" s="2" customFormat="1">
      <c r="A3" s="3" t="s">
        <v>47</v>
      </c>
      <c r="B3" s="3"/>
      <c r="C3" s="3"/>
      <c r="D3" s="3"/>
      <c r="E3" s="3"/>
      <c r="F3" s="3"/>
      <c r="G3" s="3"/>
      <c r="H3" s="3"/>
      <c r="I3" s="3"/>
    </row>
    <row r="4" spans="1:10" ht="42.75" customHeight="1">
      <c r="A4" s="413" t="s">
        <v>48</v>
      </c>
      <c r="B4" s="412" t="s">
        <v>49</v>
      </c>
      <c r="C4" s="412" t="s">
        <v>50</v>
      </c>
      <c r="D4" s="412" t="s">
        <v>51</v>
      </c>
      <c r="E4" s="410" t="s">
        <v>52</v>
      </c>
      <c r="F4" s="415" t="s">
        <v>53</v>
      </c>
      <c r="G4" s="410" t="s">
        <v>54</v>
      </c>
      <c r="H4" s="412" t="s">
        <v>55</v>
      </c>
      <c r="I4" s="412" t="s">
        <v>56</v>
      </c>
      <c r="J4" s="410" t="s">
        <v>57</v>
      </c>
    </row>
    <row r="5" spans="1:10" ht="13.5">
      <c r="A5" s="411"/>
      <c r="B5" s="411"/>
      <c r="C5" s="411"/>
      <c r="D5" s="414"/>
      <c r="E5" s="411"/>
      <c r="F5" s="414"/>
      <c r="G5" s="411"/>
      <c r="H5" s="411"/>
      <c r="I5" s="411"/>
      <c r="J5" s="411"/>
    </row>
    <row r="6" spans="1:10">
      <c r="A6" s="22">
        <v>1981</v>
      </c>
      <c r="B6" s="54">
        <v>29.5</v>
      </c>
      <c r="C6" s="54">
        <v>129.1</v>
      </c>
      <c r="D6" s="89">
        <v>91.5</v>
      </c>
      <c r="E6" s="89">
        <v>18.7</v>
      </c>
      <c r="F6" s="54">
        <v>45.8</v>
      </c>
      <c r="G6" s="55">
        <v>23</v>
      </c>
      <c r="H6" s="56">
        <v>7</v>
      </c>
      <c r="I6" s="57">
        <v>3.27</v>
      </c>
      <c r="J6" s="58">
        <v>24.4</v>
      </c>
    </row>
    <row r="7" spans="1:10">
      <c r="A7" s="23">
        <v>1982</v>
      </c>
      <c r="B7" s="54">
        <v>24.7</v>
      </c>
      <c r="C7" s="54">
        <v>134.5</v>
      </c>
      <c r="D7" s="54">
        <v>98.3</v>
      </c>
      <c r="E7" s="54">
        <v>15.1</v>
      </c>
      <c r="F7" s="54">
        <v>28.6</v>
      </c>
      <c r="G7" s="59">
        <v>18</v>
      </c>
      <c r="H7" s="90">
        <v>10.1</v>
      </c>
      <c r="I7" s="60">
        <v>2.02</v>
      </c>
      <c r="J7" s="61">
        <v>19</v>
      </c>
    </row>
    <row r="8" spans="1:10">
      <c r="A8" s="23">
        <v>1983</v>
      </c>
      <c r="B8" s="54">
        <v>28</v>
      </c>
      <c r="C8" s="54">
        <v>136.9</v>
      </c>
      <c r="D8" s="54">
        <v>113.4</v>
      </c>
      <c r="E8" s="54">
        <v>22</v>
      </c>
      <c r="F8" s="54">
        <v>20.399999999999999</v>
      </c>
      <c r="G8" s="59">
        <v>20</v>
      </c>
      <c r="H8" s="90">
        <v>11.5</v>
      </c>
      <c r="I8" s="60">
        <v>2.11</v>
      </c>
      <c r="J8" s="61">
        <v>9.3000000000000007</v>
      </c>
    </row>
    <row r="9" spans="1:10">
      <c r="A9" s="23">
        <v>1984</v>
      </c>
      <c r="B9" s="54">
        <v>28.3</v>
      </c>
      <c r="C9" s="54">
        <v>130.69999999999999</v>
      </c>
      <c r="D9" s="54">
        <v>110.6</v>
      </c>
      <c r="E9" s="54">
        <v>24.6</v>
      </c>
      <c r="F9" s="54">
        <v>18.899999999999999</v>
      </c>
      <c r="G9" s="59">
        <v>22</v>
      </c>
      <c r="H9" s="90">
        <v>12</v>
      </c>
      <c r="I9" s="60">
        <v>2.0499999999999998</v>
      </c>
      <c r="J9" s="61">
        <v>7.7</v>
      </c>
    </row>
    <row r="10" spans="1:10">
      <c r="A10" s="23">
        <v>1985</v>
      </c>
      <c r="B10" s="54">
        <v>28</v>
      </c>
      <c r="C10" s="54">
        <v>121.2</v>
      </c>
      <c r="D10" s="54">
        <v>102.6</v>
      </c>
      <c r="E10" s="54">
        <v>25</v>
      </c>
      <c r="F10" s="54">
        <v>16.899999999999999</v>
      </c>
      <c r="G10" s="59">
        <v>23</v>
      </c>
      <c r="H10" s="90">
        <v>9.9</v>
      </c>
      <c r="I10" s="60">
        <v>2.11</v>
      </c>
      <c r="J10" s="61">
        <v>6.7</v>
      </c>
    </row>
    <row r="11" spans="1:10">
      <c r="A11" s="23">
        <v>1986</v>
      </c>
      <c r="B11" s="54">
        <v>21.2</v>
      </c>
      <c r="C11" s="54">
        <v>109.4</v>
      </c>
      <c r="D11" s="54">
        <v>91.6</v>
      </c>
      <c r="E11" s="54">
        <v>26.6</v>
      </c>
      <c r="F11" s="54">
        <v>23.8</v>
      </c>
      <c r="G11" s="59">
        <v>19</v>
      </c>
      <c r="H11" s="90">
        <v>13.3</v>
      </c>
      <c r="I11" s="60">
        <v>1.68</v>
      </c>
      <c r="J11" s="61">
        <v>9</v>
      </c>
    </row>
    <row r="12" spans="1:10">
      <c r="A12" s="23">
        <v>1987</v>
      </c>
      <c r="B12" s="54">
        <v>26.6</v>
      </c>
      <c r="C12" s="54">
        <v>105.9</v>
      </c>
      <c r="D12" s="54">
        <v>85.8</v>
      </c>
      <c r="E12" s="54">
        <v>27.8</v>
      </c>
      <c r="F12" s="54">
        <v>24.8</v>
      </c>
      <c r="G12" s="59">
        <v>25</v>
      </c>
      <c r="H12" s="90">
        <v>8.8000000000000007</v>
      </c>
      <c r="I12" s="60">
        <v>2.25</v>
      </c>
      <c r="J12" s="61">
        <v>8.9</v>
      </c>
    </row>
    <row r="13" spans="1:10">
      <c r="A13" s="23">
        <v>1988</v>
      </c>
      <c r="B13" s="54">
        <v>25.6</v>
      </c>
      <c r="C13" s="54">
        <v>97.8</v>
      </c>
      <c r="D13" s="54">
        <v>76.2</v>
      </c>
      <c r="E13" s="54">
        <v>23.1</v>
      </c>
      <c r="F13" s="54">
        <v>27.4</v>
      </c>
      <c r="G13" s="59">
        <v>26</v>
      </c>
      <c r="H13" s="90">
        <v>7.9</v>
      </c>
      <c r="I13" s="60">
        <v>2.4300000000000002</v>
      </c>
      <c r="J13" s="61">
        <v>11.9</v>
      </c>
    </row>
    <row r="14" spans="1:10">
      <c r="A14" s="23">
        <v>1989</v>
      </c>
      <c r="B14" s="54">
        <v>21.3</v>
      </c>
      <c r="C14" s="54">
        <v>101.2</v>
      </c>
      <c r="D14" s="54">
        <v>77.900000000000006</v>
      </c>
      <c r="E14" s="54">
        <v>17.899999999999999</v>
      </c>
      <c r="F14" s="54">
        <v>27.5</v>
      </c>
      <c r="G14" s="59">
        <v>21</v>
      </c>
      <c r="H14" s="90">
        <v>9.8000000000000007</v>
      </c>
      <c r="I14" s="60">
        <v>2.09</v>
      </c>
      <c r="J14" s="61">
        <v>15.4</v>
      </c>
    </row>
    <row r="15" spans="1:10">
      <c r="A15" s="23">
        <v>1990</v>
      </c>
      <c r="B15" s="54">
        <v>18.5</v>
      </c>
      <c r="C15" s="54">
        <v>98.8</v>
      </c>
      <c r="D15" s="54">
        <v>79.099999999999994</v>
      </c>
      <c r="E15" s="54">
        <v>15.9</v>
      </c>
      <c r="F15" s="54">
        <v>19.8</v>
      </c>
      <c r="G15" s="59">
        <v>19</v>
      </c>
      <c r="H15" s="90">
        <v>12.3</v>
      </c>
      <c r="I15" s="60">
        <v>2</v>
      </c>
      <c r="J15" s="61">
        <v>12.4</v>
      </c>
    </row>
    <row r="16" spans="1:10">
      <c r="A16" s="23">
        <v>1991</v>
      </c>
      <c r="B16" s="54">
        <v>18.2</v>
      </c>
      <c r="C16" s="54">
        <v>97.5</v>
      </c>
      <c r="D16" s="54">
        <v>77.400000000000006</v>
      </c>
      <c r="E16" s="54">
        <v>15.8</v>
      </c>
      <c r="F16" s="54">
        <v>30.4</v>
      </c>
      <c r="G16" s="59">
        <v>19</v>
      </c>
      <c r="H16" s="90">
        <v>12.3</v>
      </c>
      <c r="I16" s="60">
        <v>1.78</v>
      </c>
      <c r="J16" s="61">
        <v>19.2</v>
      </c>
    </row>
    <row r="17" spans="1:10">
      <c r="A17" s="23">
        <v>1992</v>
      </c>
      <c r="B17" s="54">
        <v>17.8</v>
      </c>
      <c r="C17" s="54">
        <v>99.3</v>
      </c>
      <c r="D17" s="54">
        <v>75.7</v>
      </c>
      <c r="E17" s="54">
        <v>20.3</v>
      </c>
      <c r="F17" s="54">
        <v>16.399999999999999</v>
      </c>
      <c r="G17" s="59">
        <v>18</v>
      </c>
      <c r="H17" s="90">
        <v>17</v>
      </c>
      <c r="I17" s="60">
        <v>1.37</v>
      </c>
      <c r="J17" s="61">
        <v>8.1</v>
      </c>
    </row>
    <row r="18" spans="1:10">
      <c r="A18" s="23">
        <v>1993</v>
      </c>
      <c r="B18" s="54">
        <v>18.3</v>
      </c>
      <c r="C18" s="54">
        <v>108</v>
      </c>
      <c r="D18" s="54">
        <v>85.3</v>
      </c>
      <c r="E18" s="54">
        <v>22.6</v>
      </c>
      <c r="F18" s="54">
        <v>18.600000000000001</v>
      </c>
      <c r="G18" s="59">
        <v>17</v>
      </c>
      <c r="H18" s="90">
        <v>16.5</v>
      </c>
      <c r="I18" s="60">
        <v>1.43</v>
      </c>
      <c r="J18" s="61">
        <v>8.1999999999999993</v>
      </c>
    </row>
    <row r="19" spans="1:10">
      <c r="A19" s="23">
        <v>1994</v>
      </c>
      <c r="B19" s="54">
        <v>20.8</v>
      </c>
      <c r="C19" s="54">
        <v>101.9</v>
      </c>
      <c r="D19" s="54">
        <v>82</v>
      </c>
      <c r="E19" s="54">
        <v>22.2</v>
      </c>
      <c r="F19" s="54">
        <v>31.3</v>
      </c>
      <c r="G19" s="59">
        <v>20</v>
      </c>
      <c r="H19" s="90">
        <v>15.9</v>
      </c>
      <c r="I19" s="60">
        <v>1.36</v>
      </c>
      <c r="J19" s="61">
        <v>14.1</v>
      </c>
    </row>
    <row r="20" spans="1:10">
      <c r="A20" s="23">
        <v>1995</v>
      </c>
      <c r="B20" s="54">
        <v>20.399999999999999</v>
      </c>
      <c r="C20" s="54">
        <v>116.1</v>
      </c>
      <c r="D20" s="54">
        <v>80.3</v>
      </c>
      <c r="E20" s="54">
        <v>25.2</v>
      </c>
      <c r="F20" s="54">
        <v>51.8</v>
      </c>
      <c r="G20" s="59">
        <v>18</v>
      </c>
      <c r="H20" s="90">
        <v>17.2</v>
      </c>
      <c r="I20" s="60">
        <v>1.37</v>
      </c>
      <c r="J20" s="61">
        <v>20.5</v>
      </c>
    </row>
    <row r="21" spans="1:10">
      <c r="A21" s="23">
        <v>1996</v>
      </c>
      <c r="B21" s="54">
        <v>14.8</v>
      </c>
      <c r="C21" s="54">
        <v>121</v>
      </c>
      <c r="D21" s="54">
        <v>87.7</v>
      </c>
      <c r="E21" s="54">
        <v>23.3</v>
      </c>
      <c r="F21" s="54">
        <v>9.6</v>
      </c>
      <c r="G21" s="59">
        <v>12</v>
      </c>
      <c r="H21" s="90">
        <v>25.7</v>
      </c>
      <c r="I21" s="60">
        <v>0.94</v>
      </c>
      <c r="J21" s="61">
        <v>4.0999999999999996</v>
      </c>
    </row>
    <row r="22" spans="1:10">
      <c r="A22" s="23">
        <v>1997</v>
      </c>
      <c r="B22" s="54">
        <v>21.2</v>
      </c>
      <c r="C22" s="54">
        <v>127.3</v>
      </c>
      <c r="D22" s="54">
        <v>118.9</v>
      </c>
      <c r="E22" s="54">
        <v>25.2</v>
      </c>
      <c r="F22" s="54">
        <v>9.4</v>
      </c>
      <c r="G22" s="59">
        <v>17</v>
      </c>
      <c r="H22" s="90">
        <v>23.9</v>
      </c>
      <c r="I22" s="60">
        <v>1.01</v>
      </c>
      <c r="J22" s="61">
        <v>3.7</v>
      </c>
    </row>
    <row r="23" spans="1:10">
      <c r="A23" s="23">
        <v>1998</v>
      </c>
      <c r="B23" s="54">
        <v>26.5</v>
      </c>
      <c r="C23" s="54">
        <v>118.4</v>
      </c>
      <c r="D23" s="54">
        <v>105.8</v>
      </c>
      <c r="E23" s="54">
        <v>27.5</v>
      </c>
      <c r="F23" s="54">
        <v>12.1</v>
      </c>
      <c r="G23" s="59">
        <v>22</v>
      </c>
      <c r="H23" s="90">
        <v>14.5</v>
      </c>
      <c r="I23" s="60">
        <v>1.56</v>
      </c>
      <c r="J23" s="61">
        <v>4.4000000000000004</v>
      </c>
    </row>
    <row r="24" spans="1:10">
      <c r="A24" s="23">
        <v>1999</v>
      </c>
      <c r="B24" s="54">
        <v>25.5</v>
      </c>
      <c r="C24" s="54">
        <v>106.6</v>
      </c>
      <c r="D24" s="54">
        <v>89.3</v>
      </c>
      <c r="E24" s="54">
        <v>32.200000000000003</v>
      </c>
      <c r="F24" s="54">
        <v>13.7</v>
      </c>
      <c r="G24" s="59">
        <v>24</v>
      </c>
      <c r="H24" s="90">
        <v>17.899999999999999</v>
      </c>
      <c r="I24" s="60">
        <v>1.35</v>
      </c>
      <c r="J24" s="61">
        <v>4.3</v>
      </c>
    </row>
    <row r="25" spans="1:10">
      <c r="A25" s="23">
        <v>2000</v>
      </c>
      <c r="B25" s="54">
        <v>21</v>
      </c>
      <c r="C25" s="54">
        <v>97.7</v>
      </c>
      <c r="D25" s="54">
        <v>73.8</v>
      </c>
      <c r="E25" s="54">
        <v>33.6</v>
      </c>
      <c r="F25" s="54">
        <v>28.5</v>
      </c>
      <c r="G25" s="59">
        <v>21</v>
      </c>
      <c r="H25" s="90">
        <v>17.100000000000001</v>
      </c>
      <c r="I25" s="60">
        <v>1.44</v>
      </c>
      <c r="J25" s="61">
        <v>8.5</v>
      </c>
    </row>
    <row r="26" spans="1:10">
      <c r="A26" s="23">
        <v>2001</v>
      </c>
      <c r="B26" s="54">
        <v>13</v>
      </c>
      <c r="C26" s="54">
        <v>121.2</v>
      </c>
      <c r="D26" s="54">
        <v>68.599999999999994</v>
      </c>
      <c r="E26" s="54">
        <v>23.5</v>
      </c>
      <c r="F26" s="54">
        <v>16.2</v>
      </c>
      <c r="G26" s="59">
        <v>11</v>
      </c>
      <c r="H26" s="90">
        <v>23</v>
      </c>
      <c r="I26" s="60">
        <v>1.07</v>
      </c>
      <c r="J26" s="61">
        <v>6.9</v>
      </c>
    </row>
    <row r="27" spans="1:10">
      <c r="A27" s="23">
        <v>2002</v>
      </c>
      <c r="B27" s="54">
        <v>10.9</v>
      </c>
      <c r="C27" s="54">
        <v>115.1</v>
      </c>
      <c r="D27" s="54">
        <v>93</v>
      </c>
      <c r="E27" s="54">
        <v>19.3</v>
      </c>
      <c r="F27" s="54">
        <v>10.8</v>
      </c>
      <c r="G27" s="59">
        <v>9</v>
      </c>
      <c r="H27" s="90">
        <v>31</v>
      </c>
      <c r="I27" s="60">
        <v>0.67</v>
      </c>
      <c r="J27" s="61">
        <v>5.6</v>
      </c>
    </row>
    <row r="28" spans="1:10">
      <c r="A28" s="23">
        <v>2003</v>
      </c>
      <c r="B28" s="54">
        <v>14.7</v>
      </c>
      <c r="C28" s="54">
        <v>97.6</v>
      </c>
      <c r="D28" s="54">
        <v>86.2</v>
      </c>
      <c r="E28" s="54">
        <v>20.100000000000001</v>
      </c>
      <c r="F28" s="54">
        <v>18.5</v>
      </c>
      <c r="G28" s="59">
        <v>15</v>
      </c>
      <c r="H28" s="90">
        <v>22.5</v>
      </c>
      <c r="I28" s="60">
        <v>1.08</v>
      </c>
      <c r="J28" s="61">
        <v>9.1999999999999993</v>
      </c>
    </row>
    <row r="29" spans="1:10">
      <c r="A29" s="23">
        <v>2004</v>
      </c>
      <c r="B29" s="54">
        <v>18.100000000000001</v>
      </c>
      <c r="C29" s="54">
        <v>92.3</v>
      </c>
      <c r="D29" s="54">
        <v>76.900000000000006</v>
      </c>
      <c r="E29" s="54">
        <v>24.3</v>
      </c>
      <c r="F29" s="54">
        <v>12.9</v>
      </c>
      <c r="G29" s="59">
        <v>20</v>
      </c>
      <c r="H29" s="90">
        <v>19.3</v>
      </c>
      <c r="I29" s="60">
        <v>1.26</v>
      </c>
      <c r="J29" s="61">
        <v>5.3</v>
      </c>
    </row>
    <row r="30" spans="1:10">
      <c r="A30" s="23">
        <v>2005</v>
      </c>
      <c r="B30" s="54">
        <v>15.8</v>
      </c>
      <c r="C30" s="54">
        <v>115.4</v>
      </c>
      <c r="D30" s="54">
        <v>79.099999999999994</v>
      </c>
      <c r="E30" s="54">
        <v>26.5</v>
      </c>
      <c r="F30" s="54">
        <v>53.3</v>
      </c>
      <c r="G30" s="59">
        <v>14</v>
      </c>
      <c r="H30" s="90">
        <v>21.6</v>
      </c>
      <c r="I30" s="60">
        <v>1.1499999999999999</v>
      </c>
      <c r="J30" s="61">
        <v>20.100000000000001</v>
      </c>
    </row>
    <row r="31" spans="1:10">
      <c r="A31" s="23">
        <v>2006</v>
      </c>
      <c r="B31" s="54">
        <v>14.3</v>
      </c>
      <c r="C31" s="54">
        <v>124.7</v>
      </c>
      <c r="D31" s="54">
        <v>67.099999999999994</v>
      </c>
      <c r="E31" s="54">
        <v>23.9</v>
      </c>
      <c r="F31" s="54">
        <v>17.5</v>
      </c>
      <c r="G31" s="59">
        <v>11</v>
      </c>
      <c r="H31" s="90">
        <v>22.3</v>
      </c>
      <c r="I31" s="60">
        <v>1.1100000000000001</v>
      </c>
      <c r="J31" s="61">
        <v>7.3</v>
      </c>
    </row>
    <row r="32" spans="1:10">
      <c r="A32" s="23">
        <v>2007</v>
      </c>
      <c r="B32" s="54">
        <v>15.4</v>
      </c>
      <c r="C32" s="54">
        <v>135.30000000000001</v>
      </c>
      <c r="D32" s="54">
        <v>111.2</v>
      </c>
      <c r="E32" s="54">
        <v>21.9</v>
      </c>
      <c r="F32" s="54">
        <v>31.8</v>
      </c>
      <c r="G32" s="59">
        <v>11</v>
      </c>
      <c r="H32" s="90">
        <v>20.8</v>
      </c>
      <c r="I32" s="60">
        <v>1.21</v>
      </c>
      <c r="J32" s="61">
        <v>14.5</v>
      </c>
    </row>
    <row r="33" spans="1:10">
      <c r="A33" s="23">
        <v>2008</v>
      </c>
      <c r="B33" s="54">
        <v>15.5</v>
      </c>
      <c r="C33" s="54">
        <v>136.6</v>
      </c>
      <c r="D33" s="54">
        <v>109.9</v>
      </c>
      <c r="E33" s="54">
        <v>21</v>
      </c>
      <c r="F33" s="54">
        <v>18.899999999999999</v>
      </c>
      <c r="G33" s="59">
        <v>11</v>
      </c>
      <c r="H33" s="90">
        <v>20.5</v>
      </c>
      <c r="I33" s="60">
        <v>1.26</v>
      </c>
      <c r="J33" s="61">
        <v>9</v>
      </c>
    </row>
    <row r="34" spans="1:10">
      <c r="A34" s="23">
        <v>2009</v>
      </c>
      <c r="B34" s="54">
        <v>17.2</v>
      </c>
      <c r="C34" s="54">
        <v>143.69999999999999</v>
      </c>
      <c r="D34" s="54">
        <v>122.8</v>
      </c>
      <c r="E34" s="54">
        <v>28.7</v>
      </c>
      <c r="F34" s="54">
        <v>25.8</v>
      </c>
      <c r="G34" s="59">
        <v>12</v>
      </c>
      <c r="H34" s="90">
        <v>28.2</v>
      </c>
      <c r="I34" s="60">
        <v>0.83</v>
      </c>
      <c r="J34" s="61">
        <v>9</v>
      </c>
    </row>
    <row r="35" spans="1:10">
      <c r="A35" s="23">
        <v>2010</v>
      </c>
      <c r="B35" s="54">
        <v>17.5</v>
      </c>
      <c r="C35" s="54">
        <v>140.69999999999999</v>
      </c>
      <c r="D35" s="54">
        <v>125.3</v>
      </c>
      <c r="E35" s="54">
        <v>48.6</v>
      </c>
      <c r="F35" s="54">
        <v>4.4000000000000004</v>
      </c>
      <c r="G35" s="59">
        <v>12</v>
      </c>
      <c r="H35" s="90">
        <v>29.9</v>
      </c>
      <c r="I35" s="60">
        <v>0.8</v>
      </c>
      <c r="J35" s="61">
        <v>0.9</v>
      </c>
    </row>
    <row r="36" spans="1:10">
      <c r="A36" s="23">
        <v>2011</v>
      </c>
      <c r="B36" s="54">
        <v>17.2</v>
      </c>
      <c r="C36" s="54">
        <v>142.30000000000001</v>
      </c>
      <c r="D36" s="54">
        <v>134.9</v>
      </c>
      <c r="E36" s="54">
        <v>49.9</v>
      </c>
      <c r="F36" s="54">
        <v>7.5</v>
      </c>
      <c r="G36" s="59">
        <v>12</v>
      </c>
      <c r="H36" s="90">
        <v>31.3</v>
      </c>
      <c r="I36" s="60">
        <v>0.75</v>
      </c>
      <c r="J36" s="61">
        <v>1.5</v>
      </c>
    </row>
    <row r="37" spans="1:10">
      <c r="A37" s="23">
        <v>2012</v>
      </c>
      <c r="B37" s="54">
        <v>15.6</v>
      </c>
      <c r="C37" s="54">
        <v>127.2</v>
      </c>
      <c r="D37" s="54">
        <v>115.9</v>
      </c>
      <c r="E37" s="54">
        <v>57.7</v>
      </c>
      <c r="F37" s="54">
        <v>9.6</v>
      </c>
      <c r="G37" s="59">
        <v>12</v>
      </c>
      <c r="H37" s="90">
        <v>33</v>
      </c>
      <c r="I37" s="60">
        <v>0.71</v>
      </c>
      <c r="J37" s="61">
        <v>1.7</v>
      </c>
    </row>
    <row r="38" spans="1:10">
      <c r="A38" s="23">
        <v>2013</v>
      </c>
      <c r="B38" s="54">
        <v>15.6</v>
      </c>
      <c r="C38" s="54">
        <v>102.9</v>
      </c>
      <c r="D38" s="54">
        <v>93.6</v>
      </c>
      <c r="E38" s="54">
        <v>56.2</v>
      </c>
      <c r="F38" s="54">
        <v>8.4</v>
      </c>
      <c r="G38" s="59">
        <v>15</v>
      </c>
      <c r="H38" s="90">
        <v>38.4</v>
      </c>
      <c r="I38" s="60">
        <v>0.6</v>
      </c>
      <c r="J38" s="61">
        <v>1.5</v>
      </c>
    </row>
    <row r="39" spans="1:10">
      <c r="A39" s="24">
        <v>2014</v>
      </c>
      <c r="B39" s="54">
        <v>15.4</v>
      </c>
      <c r="C39" s="54">
        <v>86.7</v>
      </c>
      <c r="D39" s="54">
        <v>78.400000000000006</v>
      </c>
      <c r="E39" s="54">
        <v>55</v>
      </c>
      <c r="F39" s="54">
        <v>10.5</v>
      </c>
      <c r="G39" s="59">
        <v>18</v>
      </c>
      <c r="H39" s="90">
        <v>31.2</v>
      </c>
      <c r="I39" s="60">
        <v>0.75</v>
      </c>
      <c r="J39" s="61">
        <v>1.9</v>
      </c>
    </row>
    <row r="40" spans="1:10">
      <c r="A40" s="25">
        <v>2015</v>
      </c>
      <c r="B40" s="54">
        <v>12</v>
      </c>
      <c r="C40" s="54">
        <v>76.400000000000006</v>
      </c>
      <c r="D40" s="54">
        <v>66.8</v>
      </c>
      <c r="E40" s="54">
        <v>39</v>
      </c>
      <c r="F40" s="54">
        <v>6.2</v>
      </c>
      <c r="G40" s="59">
        <v>16</v>
      </c>
      <c r="H40" s="90">
        <v>34.299999999999997</v>
      </c>
      <c r="I40" s="60">
        <v>0.66</v>
      </c>
      <c r="J40" s="61">
        <v>1.6</v>
      </c>
    </row>
    <row r="41" spans="1:10" s="3" customFormat="1">
      <c r="A41" s="26">
        <v>2016</v>
      </c>
      <c r="B41" s="54">
        <v>10</v>
      </c>
      <c r="C41" s="54">
        <v>80.7</v>
      </c>
      <c r="D41" s="54">
        <v>60.4</v>
      </c>
      <c r="E41" s="54">
        <v>30.9</v>
      </c>
      <c r="F41" s="54">
        <v>31.6</v>
      </c>
      <c r="G41" s="59">
        <v>12</v>
      </c>
      <c r="H41" s="90">
        <v>34.1</v>
      </c>
      <c r="I41" s="60">
        <v>0.66</v>
      </c>
      <c r="J41" s="61">
        <v>10.199999999999999</v>
      </c>
    </row>
    <row r="42" spans="1:10" s="3" customFormat="1">
      <c r="A42" s="27">
        <v>2017</v>
      </c>
      <c r="B42" s="62">
        <v>9.3000000000000007</v>
      </c>
      <c r="C42" s="62">
        <v>87.9</v>
      </c>
      <c r="D42" s="54">
        <v>56.2</v>
      </c>
      <c r="E42" s="54">
        <v>27.1</v>
      </c>
      <c r="F42" s="62">
        <v>27.2</v>
      </c>
      <c r="G42" s="63">
        <v>11</v>
      </c>
      <c r="H42" s="90">
        <v>33.1</v>
      </c>
      <c r="I42" s="64">
        <v>0.69</v>
      </c>
      <c r="J42" s="65">
        <v>10</v>
      </c>
    </row>
    <row r="43" spans="1:10" s="3" customFormat="1">
      <c r="A43" s="24">
        <v>2018</v>
      </c>
      <c r="B43" s="66">
        <v>7.7</v>
      </c>
      <c r="C43" s="66">
        <v>112.8</v>
      </c>
      <c r="D43" s="54">
        <v>84.1</v>
      </c>
      <c r="E43" s="54">
        <v>24</v>
      </c>
      <c r="F43" s="66">
        <v>4.9000000000000004</v>
      </c>
      <c r="G43" s="67">
        <v>7</v>
      </c>
      <c r="H43" s="90">
        <v>37.299999999999997</v>
      </c>
      <c r="I43" s="68">
        <v>0.56999999999999995</v>
      </c>
      <c r="J43" s="69">
        <v>2.1</v>
      </c>
    </row>
    <row r="44" spans="1:10">
      <c r="A44" s="25">
        <v>2019</v>
      </c>
      <c r="B44" s="62">
        <v>9</v>
      </c>
      <c r="C44" s="62">
        <v>89.5</v>
      </c>
      <c r="D44" s="54">
        <v>85.8</v>
      </c>
      <c r="E44" s="54">
        <v>23.4</v>
      </c>
      <c r="F44" s="62">
        <v>3</v>
      </c>
      <c r="G44" s="63">
        <v>10</v>
      </c>
      <c r="H44" s="90">
        <v>33.799999999999997</v>
      </c>
      <c r="I44" s="64">
        <v>0.65</v>
      </c>
      <c r="J44" s="65">
        <v>1.3</v>
      </c>
    </row>
    <row r="45" spans="1:10">
      <c r="A45" s="26">
        <v>2020</v>
      </c>
      <c r="B45" s="62">
        <v>9.6999999999999993</v>
      </c>
      <c r="C45" s="66">
        <v>92.2</v>
      </c>
      <c r="D45" s="54">
        <v>87.3</v>
      </c>
      <c r="E45" s="54">
        <v>24.5</v>
      </c>
      <c r="F45" s="66">
        <v>6.1</v>
      </c>
      <c r="G45" s="67">
        <v>11</v>
      </c>
      <c r="H45" s="90">
        <v>35.9</v>
      </c>
      <c r="I45" s="68">
        <v>0.62</v>
      </c>
      <c r="J45" s="69">
        <v>2.5</v>
      </c>
    </row>
    <row r="46" spans="1:10">
      <c r="A46" s="25">
        <v>2021</v>
      </c>
      <c r="B46" s="62">
        <v>11.2</v>
      </c>
      <c r="C46" s="54">
        <v>89.9</v>
      </c>
      <c r="D46" s="54">
        <v>78.900000000000006</v>
      </c>
      <c r="E46" s="54">
        <v>39.200000000000003</v>
      </c>
      <c r="F46" s="54">
        <v>12.8</v>
      </c>
      <c r="G46" s="59">
        <v>13</v>
      </c>
      <c r="H46" s="90">
        <v>37.4</v>
      </c>
      <c r="I46" s="91">
        <v>0.55000000000000004</v>
      </c>
      <c r="J46" s="61">
        <v>3.3</v>
      </c>
    </row>
    <row r="47" spans="1:10">
      <c r="A47" s="25">
        <v>2022</v>
      </c>
      <c r="B47" s="54">
        <v>7.9</v>
      </c>
      <c r="C47" s="54">
        <v>87.3</v>
      </c>
      <c r="D47" s="54">
        <v>70.400000000000006</v>
      </c>
      <c r="E47" s="54">
        <v>44.8</v>
      </c>
      <c r="F47" s="54">
        <v>22.1</v>
      </c>
      <c r="G47" s="59">
        <v>9</v>
      </c>
      <c r="H47" s="90">
        <v>50.9</v>
      </c>
      <c r="I47" s="91">
        <v>0.31</v>
      </c>
      <c r="J47" s="61">
        <v>4.9000000000000004</v>
      </c>
    </row>
    <row r="48" spans="1:10">
      <c r="A48" s="25">
        <v>2023</v>
      </c>
      <c r="B48" s="207" t="s">
        <v>58</v>
      </c>
      <c r="C48" s="54">
        <v>73.2</v>
      </c>
      <c r="D48" s="54">
        <v>58.3</v>
      </c>
      <c r="E48" s="54">
        <v>37.200000000000003</v>
      </c>
      <c r="F48" s="54">
        <v>15</v>
      </c>
      <c r="G48" s="59">
        <v>8</v>
      </c>
      <c r="H48" s="90">
        <v>51.4</v>
      </c>
      <c r="I48" s="91">
        <v>0.34</v>
      </c>
      <c r="J48" s="61">
        <v>4</v>
      </c>
    </row>
    <row r="49" spans="1:10">
      <c r="A49" s="92">
        <v>2024</v>
      </c>
      <c r="B49" s="208" t="s">
        <v>59</v>
      </c>
      <c r="C49" s="70">
        <v>98</v>
      </c>
      <c r="D49" s="70">
        <v>79.8</v>
      </c>
      <c r="E49" s="70">
        <v>32</v>
      </c>
      <c r="F49" s="70">
        <v>17.2</v>
      </c>
      <c r="G49" s="71">
        <v>5</v>
      </c>
      <c r="H49" s="72">
        <v>60.5</v>
      </c>
      <c r="I49" s="73">
        <v>0.2</v>
      </c>
      <c r="J49" s="93">
        <v>5.4</v>
      </c>
    </row>
    <row r="50" spans="1:10" ht="13.5">
      <c r="A50" s="28" t="s">
        <v>60</v>
      </c>
      <c r="B50" s="29"/>
      <c r="C50" s="30"/>
      <c r="D50" s="30"/>
      <c r="E50" s="31"/>
      <c r="F50" s="30"/>
      <c r="G50" s="30"/>
      <c r="H50" s="30"/>
      <c r="I50" s="30"/>
      <c r="J50" s="30"/>
    </row>
    <row r="51" spans="1:10" ht="16.5">
      <c r="A51" s="32" t="s">
        <v>61</v>
      </c>
      <c r="B51" s="33"/>
      <c r="C51" s="33"/>
      <c r="D51" s="33"/>
      <c r="E51" s="34"/>
      <c r="F51" s="35"/>
      <c r="G51" s="34"/>
      <c r="H51" s="34"/>
      <c r="I51" s="34"/>
      <c r="J51" s="36"/>
    </row>
    <row r="52" spans="1:10" ht="13.5">
      <c r="A52" s="86" t="s">
        <v>62</v>
      </c>
      <c r="B52" s="33"/>
      <c r="C52" s="33"/>
      <c r="D52" s="33"/>
      <c r="E52" s="33"/>
      <c r="F52" s="33"/>
      <c r="G52" s="37"/>
      <c r="H52" s="37"/>
      <c r="I52" s="37"/>
      <c r="J52" s="38"/>
    </row>
    <row r="53" spans="1:10" ht="16.5">
      <c r="A53" s="74" t="s">
        <v>63</v>
      </c>
      <c r="B53" s="75"/>
      <c r="C53" s="76"/>
      <c r="D53" s="76"/>
      <c r="E53" s="75"/>
      <c r="F53" s="75"/>
      <c r="G53" s="75"/>
      <c r="H53" s="75"/>
      <c r="I53" s="75"/>
      <c r="J53" s="75"/>
    </row>
    <row r="54" spans="1:10">
      <c r="B54" s="9"/>
      <c r="C54" s="9"/>
      <c r="D54" s="9"/>
      <c r="E54" s="9"/>
      <c r="F54" s="10"/>
      <c r="G54" s="9"/>
      <c r="H54" s="9"/>
      <c r="I54" s="10"/>
    </row>
    <row r="55" spans="1:10">
      <c r="B55" s="9"/>
      <c r="C55" s="9"/>
      <c r="D55" s="9"/>
      <c r="E55" s="9"/>
      <c r="F55" s="10"/>
      <c r="G55" s="9"/>
      <c r="H55" s="9"/>
      <c r="I55" s="10"/>
    </row>
    <row r="56" spans="1:10">
      <c r="B56" s="9"/>
      <c r="C56" s="9"/>
      <c r="D56" s="9"/>
      <c r="E56" s="9"/>
      <c r="F56" s="10"/>
      <c r="G56" s="9"/>
      <c r="H56" s="9"/>
      <c r="I56" s="10"/>
    </row>
    <row r="57" spans="1:10">
      <c r="B57" s="9"/>
      <c r="C57" s="9"/>
      <c r="D57" s="9"/>
      <c r="E57" s="9"/>
      <c r="F57" s="10"/>
      <c r="G57" s="9"/>
      <c r="H57" s="9"/>
      <c r="I57" s="10"/>
    </row>
    <row r="58" spans="1:10">
      <c r="B58" s="9"/>
      <c r="C58" s="9"/>
      <c r="D58" s="9"/>
      <c r="E58" s="9"/>
      <c r="F58" s="10"/>
      <c r="G58" s="9"/>
      <c r="H58" s="9"/>
      <c r="I58" s="10"/>
    </row>
    <row r="59" spans="1:10">
      <c r="B59" s="9"/>
      <c r="C59" s="9"/>
      <c r="D59" s="9"/>
      <c r="E59" s="9"/>
      <c r="F59" s="10"/>
      <c r="G59" s="9"/>
      <c r="H59" s="9"/>
      <c r="I59" s="10"/>
    </row>
    <row r="60" spans="1:10">
      <c r="B60" s="9"/>
      <c r="C60" s="9"/>
      <c r="D60" s="9"/>
      <c r="E60" s="9"/>
      <c r="F60" s="10"/>
      <c r="G60" s="9"/>
      <c r="H60" s="9"/>
      <c r="I60" s="10"/>
    </row>
    <row r="61" spans="1:10">
      <c r="B61" s="9"/>
      <c r="C61" s="9"/>
      <c r="D61" s="9"/>
      <c r="E61" s="9"/>
      <c r="F61" s="10"/>
      <c r="G61" s="9"/>
      <c r="H61" s="9"/>
      <c r="I61" s="10"/>
    </row>
    <row r="62" spans="1:10">
      <c r="B62" s="9"/>
      <c r="C62" s="9"/>
      <c r="D62" s="9"/>
      <c r="E62" s="9"/>
      <c r="F62" s="10"/>
      <c r="G62" s="9"/>
      <c r="H62" s="9"/>
      <c r="I62" s="10"/>
    </row>
    <row r="63" spans="1:10">
      <c r="B63" s="9"/>
      <c r="C63" s="9"/>
      <c r="D63" s="9"/>
      <c r="E63" s="9"/>
      <c r="F63" s="10"/>
      <c r="G63" s="9"/>
      <c r="H63" s="9"/>
      <c r="I63" s="10"/>
    </row>
    <row r="64" spans="1:10">
      <c r="B64" s="9"/>
      <c r="C64" s="9"/>
      <c r="D64" s="9"/>
      <c r="E64" s="9"/>
      <c r="F64" s="10"/>
      <c r="G64" s="9"/>
      <c r="H64" s="9"/>
      <c r="I64" s="10"/>
    </row>
    <row r="65" spans="2:9">
      <c r="B65" s="9"/>
      <c r="C65" s="9"/>
      <c r="D65" s="9"/>
      <c r="E65" s="9"/>
      <c r="F65" s="10"/>
      <c r="G65" s="9"/>
      <c r="H65" s="9"/>
      <c r="I65" s="10"/>
    </row>
    <row r="66" spans="2:9">
      <c r="B66" s="9"/>
      <c r="C66" s="9"/>
      <c r="D66" s="9"/>
      <c r="E66" s="9"/>
      <c r="F66" s="10"/>
      <c r="G66" s="9"/>
      <c r="H66" s="9"/>
      <c r="I66" s="10"/>
    </row>
    <row r="67" spans="2:9">
      <c r="B67" s="9"/>
      <c r="C67" s="9"/>
      <c r="D67" s="9"/>
      <c r="E67" s="9"/>
      <c r="F67" s="10"/>
      <c r="G67" s="9"/>
      <c r="H67" s="9"/>
      <c r="I67" s="10"/>
    </row>
    <row r="68" spans="2:9">
      <c r="B68" s="9"/>
      <c r="C68" s="9"/>
      <c r="D68" s="9"/>
      <c r="E68" s="9"/>
      <c r="F68" s="10"/>
      <c r="G68" s="9"/>
      <c r="H68" s="9"/>
      <c r="I68" s="10"/>
    </row>
    <row r="69" spans="2:9">
      <c r="B69" s="9"/>
      <c r="C69" s="9"/>
      <c r="D69" s="9"/>
      <c r="E69" s="9"/>
      <c r="F69" s="10"/>
      <c r="G69" s="9"/>
      <c r="H69" s="9"/>
      <c r="I69" s="10"/>
    </row>
    <row r="70" spans="2:9">
      <c r="B70" s="9"/>
      <c r="C70" s="9"/>
      <c r="D70" s="9"/>
      <c r="E70" s="9"/>
      <c r="F70" s="10"/>
      <c r="G70" s="9"/>
      <c r="H70" s="9"/>
      <c r="I70" s="10"/>
    </row>
    <row r="71" spans="2:9">
      <c r="B71" s="9"/>
      <c r="C71" s="9"/>
      <c r="D71" s="9"/>
      <c r="E71" s="9"/>
      <c r="F71" s="10"/>
      <c r="G71" s="9"/>
      <c r="H71" s="9"/>
      <c r="I71" s="10"/>
    </row>
    <row r="72" spans="2:9">
      <c r="B72" s="9"/>
      <c r="C72" s="9"/>
      <c r="D72" s="9"/>
      <c r="E72" s="9"/>
      <c r="F72" s="10"/>
      <c r="G72" s="9"/>
      <c r="H72" s="9"/>
      <c r="I72" s="10"/>
    </row>
    <row r="73" spans="2:9">
      <c r="B73" s="9"/>
      <c r="C73" s="9"/>
      <c r="D73" s="9"/>
      <c r="E73" s="9"/>
      <c r="F73" s="10"/>
      <c r="G73" s="9"/>
      <c r="H73" s="9"/>
      <c r="I73" s="10"/>
    </row>
    <row r="74" spans="2:9">
      <c r="B74" s="9"/>
      <c r="C74" s="9"/>
      <c r="D74" s="9"/>
      <c r="E74" s="9"/>
      <c r="F74" s="10"/>
      <c r="G74" s="9"/>
      <c r="H74" s="9"/>
      <c r="I74" s="10"/>
    </row>
    <row r="75" spans="2:9">
      <c r="B75" s="9"/>
      <c r="C75" s="9"/>
      <c r="D75" s="9"/>
      <c r="E75" s="9"/>
      <c r="F75" s="10"/>
      <c r="G75" s="9"/>
      <c r="H75" s="9"/>
      <c r="I75" s="10"/>
    </row>
    <row r="76" spans="2:9">
      <c r="B76" s="9"/>
      <c r="C76" s="9"/>
      <c r="D76" s="9"/>
      <c r="E76" s="9"/>
      <c r="F76" s="10"/>
      <c r="G76" s="9"/>
      <c r="H76" s="9"/>
      <c r="I76" s="10"/>
    </row>
    <row r="77" spans="2:9">
      <c r="B77" s="9"/>
      <c r="C77" s="9"/>
      <c r="D77" s="9"/>
      <c r="E77" s="9"/>
      <c r="F77" s="10"/>
      <c r="G77" s="9"/>
      <c r="H77" s="9"/>
      <c r="I77" s="10"/>
    </row>
    <row r="78" spans="2:9">
      <c r="B78" s="9"/>
      <c r="C78" s="9"/>
      <c r="D78" s="9"/>
      <c r="E78" s="9"/>
      <c r="F78" s="10"/>
      <c r="G78" s="9"/>
      <c r="H78" s="9"/>
      <c r="I78" s="10"/>
    </row>
    <row r="79" spans="2:9">
      <c r="B79" s="9"/>
      <c r="C79" s="9"/>
      <c r="D79" s="9"/>
      <c r="E79" s="9"/>
      <c r="F79" s="10"/>
      <c r="G79" s="9"/>
      <c r="H79" s="9"/>
      <c r="I79" s="10"/>
    </row>
    <row r="80" spans="2:9">
      <c r="B80" s="9"/>
      <c r="C80" s="9"/>
      <c r="D80" s="9"/>
      <c r="E80" s="9"/>
      <c r="F80" s="10"/>
      <c r="G80" s="9"/>
      <c r="H80" s="9"/>
      <c r="I80" s="10"/>
    </row>
    <row r="81" spans="2:9">
      <c r="B81" s="9"/>
      <c r="C81" s="9"/>
      <c r="D81" s="9"/>
      <c r="E81" s="9"/>
      <c r="F81" s="10"/>
      <c r="G81" s="9"/>
      <c r="H81" s="9"/>
      <c r="I81" s="10"/>
    </row>
    <row r="82" spans="2:9">
      <c r="B82" s="9"/>
      <c r="C82" s="9"/>
      <c r="D82" s="9"/>
      <c r="E82" s="9"/>
      <c r="F82" s="10"/>
      <c r="G82" s="9"/>
      <c r="H82" s="9"/>
      <c r="I82" s="10"/>
    </row>
    <row r="83" spans="2:9">
      <c r="B83" s="9"/>
      <c r="C83" s="9"/>
      <c r="D83" s="9"/>
      <c r="E83" s="9"/>
      <c r="F83" s="10"/>
      <c r="G83" s="9"/>
      <c r="H83" s="9"/>
      <c r="I83" s="10"/>
    </row>
    <row r="84" spans="2:9">
      <c r="B84" s="9"/>
      <c r="C84" s="9"/>
      <c r="D84" s="9"/>
      <c r="E84" s="9"/>
      <c r="F84" s="10"/>
      <c r="G84" s="9"/>
      <c r="H84" s="9"/>
      <c r="I84" s="10"/>
    </row>
    <row r="85" spans="2:9">
      <c r="B85" s="9"/>
      <c r="C85" s="9"/>
      <c r="D85" s="9"/>
      <c r="E85" s="9"/>
      <c r="F85" s="10"/>
      <c r="G85" s="9"/>
      <c r="H85" s="9"/>
      <c r="I85" s="10"/>
    </row>
    <row r="86" spans="2:9">
      <c r="B86" s="9"/>
      <c r="C86" s="9"/>
      <c r="D86" s="9"/>
      <c r="E86" s="9"/>
      <c r="F86" s="10"/>
      <c r="G86" s="9"/>
      <c r="H86" s="9"/>
      <c r="I86" s="10"/>
    </row>
    <row r="87" spans="2:9">
      <c r="B87" s="9"/>
      <c r="C87" s="9"/>
      <c r="D87" s="9"/>
      <c r="E87" s="9"/>
      <c r="F87" s="10"/>
      <c r="G87" s="9"/>
      <c r="H87" s="9"/>
      <c r="I87" s="10"/>
    </row>
    <row r="88" spans="2:9">
      <c r="B88" s="9"/>
      <c r="C88" s="9"/>
      <c r="D88" s="9"/>
      <c r="E88" s="9"/>
      <c r="F88" s="10"/>
      <c r="G88" s="9"/>
      <c r="H88" s="9"/>
      <c r="I88" s="10"/>
    </row>
  </sheetData>
  <mergeCells count="10">
    <mergeCell ref="G4:G5"/>
    <mergeCell ref="H4:H5"/>
    <mergeCell ref="I4:I5"/>
    <mergeCell ref="J4:J5"/>
    <mergeCell ref="A4:A5"/>
    <mergeCell ref="B4:B5"/>
    <mergeCell ref="C4:C5"/>
    <mergeCell ref="D4:D5"/>
    <mergeCell ref="E4:E5"/>
    <mergeCell ref="F4:F5"/>
  </mergeCells>
  <phoneticPr fontId="2"/>
  <pageMargins left="0.7" right="0.7" top="0.75" bottom="0.75" header="0.3" footer="0.3"/>
  <pageSetup paperSize="9" orientation="portrait"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209"/>
  <sheetViews>
    <sheetView zoomScale="90" zoomScaleNormal="90" workbookViewId="0">
      <selection activeCell="A2" sqref="A2"/>
    </sheetView>
  </sheetViews>
  <sheetFormatPr defaultColWidth="9" defaultRowHeight="15"/>
  <cols>
    <col min="1" max="1" width="15.875" style="159" customWidth="1"/>
    <col min="2" max="2" width="9.125" style="159" customWidth="1"/>
    <col min="3" max="10" width="9.375" style="159" customWidth="1"/>
    <col min="11" max="16384" width="9" style="159"/>
  </cols>
  <sheetData>
    <row r="1" spans="1:10">
      <c r="A1" s="159" t="str">
        <f>Citation!A3</f>
        <v>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v>
      </c>
    </row>
    <row r="3" spans="1:10">
      <c r="A3" s="122" t="s">
        <v>64</v>
      </c>
    </row>
    <row r="5" spans="1:10">
      <c r="A5" s="286" t="s">
        <v>65</v>
      </c>
      <c r="B5" s="287"/>
      <c r="C5" s="287"/>
      <c r="D5" s="287"/>
      <c r="E5" s="287"/>
      <c r="F5" s="287"/>
      <c r="G5" s="287"/>
      <c r="H5" s="287"/>
      <c r="I5" s="287"/>
      <c r="J5" s="287"/>
    </row>
    <row r="6" spans="1:10" ht="15.75">
      <c r="A6" s="288" t="s">
        <v>66</v>
      </c>
      <c r="B6" s="289">
        <v>4</v>
      </c>
      <c r="C6" s="289">
        <v>5</v>
      </c>
      <c r="D6" s="289">
        <v>9</v>
      </c>
      <c r="E6" s="289">
        <v>10</v>
      </c>
      <c r="F6" s="289">
        <v>11</v>
      </c>
      <c r="G6" s="289">
        <v>12</v>
      </c>
      <c r="H6" s="289">
        <v>1</v>
      </c>
      <c r="I6" s="289">
        <v>2</v>
      </c>
      <c r="J6" s="289">
        <v>3</v>
      </c>
    </row>
    <row r="7" spans="1:10" ht="15.75">
      <c r="A7" s="290" t="s">
        <v>67</v>
      </c>
      <c r="B7" s="291" t="s">
        <v>68</v>
      </c>
      <c r="C7" s="291" t="s">
        <v>68</v>
      </c>
      <c r="D7" s="292" t="s">
        <v>69</v>
      </c>
      <c r="E7" s="291" t="s">
        <v>68</v>
      </c>
      <c r="F7" s="292" t="s">
        <v>69</v>
      </c>
      <c r="G7" s="291" t="s">
        <v>68</v>
      </c>
      <c r="H7" s="291" t="s">
        <v>68</v>
      </c>
      <c r="I7" s="291" t="s">
        <v>68</v>
      </c>
      <c r="J7" s="291" t="s">
        <v>68</v>
      </c>
    </row>
    <row r="8" spans="1:10" ht="15.75">
      <c r="A8" s="288" t="s">
        <v>70</v>
      </c>
      <c r="B8" s="293">
        <v>319.3</v>
      </c>
      <c r="C8" s="293">
        <v>101</v>
      </c>
      <c r="D8" s="293">
        <v>0</v>
      </c>
      <c r="E8" s="293">
        <v>44.5</v>
      </c>
      <c r="F8" s="293">
        <v>0</v>
      </c>
      <c r="G8" s="293">
        <v>683.2</v>
      </c>
      <c r="H8" s="293">
        <v>570.4</v>
      </c>
      <c r="I8" s="293">
        <v>372</v>
      </c>
      <c r="J8" s="293">
        <v>191.2</v>
      </c>
    </row>
    <row r="9" spans="1:10" ht="33.75">
      <c r="A9" s="290" t="s">
        <v>71</v>
      </c>
      <c r="B9" s="294" t="s">
        <v>68</v>
      </c>
      <c r="C9" s="294" t="s">
        <v>68</v>
      </c>
      <c r="D9" s="295" t="s">
        <v>72</v>
      </c>
      <c r="E9" s="294" t="s">
        <v>68</v>
      </c>
      <c r="F9" s="294" t="s">
        <v>68</v>
      </c>
      <c r="G9" s="294" t="s">
        <v>68</v>
      </c>
      <c r="H9" s="294" t="s">
        <v>68</v>
      </c>
      <c r="I9" s="294" t="s">
        <v>68</v>
      </c>
      <c r="J9" s="294" t="s">
        <v>68</v>
      </c>
    </row>
    <row r="10" spans="1:10" ht="15.75">
      <c r="A10" s="288" t="s">
        <v>70</v>
      </c>
      <c r="B10" s="293">
        <v>382.7</v>
      </c>
      <c r="C10" s="293">
        <v>86.3</v>
      </c>
      <c r="D10" s="293">
        <v>6.6</v>
      </c>
      <c r="E10" s="293">
        <v>17.5</v>
      </c>
      <c r="F10" s="293">
        <v>44.5</v>
      </c>
      <c r="G10" s="293">
        <v>85.2</v>
      </c>
      <c r="H10" s="293">
        <v>153.4</v>
      </c>
      <c r="I10" s="293">
        <v>86</v>
      </c>
      <c r="J10" s="293">
        <v>177.3</v>
      </c>
    </row>
    <row r="11" spans="1:10">
      <c r="A11" s="124"/>
      <c r="B11" s="25"/>
      <c r="C11" s="25"/>
      <c r="D11" s="25"/>
      <c r="E11" s="25"/>
      <c r="F11" s="25"/>
      <c r="G11" s="25"/>
      <c r="H11" s="25"/>
      <c r="I11" s="25"/>
      <c r="J11" s="25"/>
    </row>
    <row r="12" spans="1:10">
      <c r="A12" s="286" t="s">
        <v>73</v>
      </c>
      <c r="B12" s="92"/>
      <c r="C12" s="92"/>
      <c r="D12" s="92"/>
      <c r="E12" s="92"/>
      <c r="F12" s="92"/>
      <c r="G12" s="92"/>
      <c r="H12" s="92"/>
      <c r="I12" s="92"/>
      <c r="J12" s="92"/>
    </row>
    <row r="13" spans="1:10" ht="15.75">
      <c r="A13" s="288" t="s">
        <v>66</v>
      </c>
      <c r="B13" s="289">
        <v>4</v>
      </c>
      <c r="C13" s="289">
        <v>5</v>
      </c>
      <c r="D13" s="289">
        <v>9</v>
      </c>
      <c r="E13" s="289">
        <v>10</v>
      </c>
      <c r="F13" s="289">
        <v>11</v>
      </c>
      <c r="G13" s="289">
        <v>12</v>
      </c>
      <c r="H13" s="289">
        <v>1</v>
      </c>
      <c r="I13" s="289">
        <v>2</v>
      </c>
      <c r="J13" s="289">
        <v>3</v>
      </c>
    </row>
    <row r="14" spans="1:10" ht="45">
      <c r="A14" s="290" t="s">
        <v>67</v>
      </c>
      <c r="B14" s="295" t="s">
        <v>74</v>
      </c>
      <c r="C14" s="296" t="s">
        <v>68</v>
      </c>
      <c r="D14" s="291" t="s">
        <v>68</v>
      </c>
      <c r="E14" s="291" t="s">
        <v>68</v>
      </c>
      <c r="F14" s="294" t="s">
        <v>68</v>
      </c>
      <c r="G14" s="295" t="s">
        <v>75</v>
      </c>
      <c r="H14" s="291" t="s">
        <v>68</v>
      </c>
      <c r="I14" s="294" t="s">
        <v>68</v>
      </c>
      <c r="J14" s="291" t="s">
        <v>68</v>
      </c>
    </row>
    <row r="15" spans="1:10" ht="15.75">
      <c r="A15" s="288" t="s">
        <v>70</v>
      </c>
      <c r="B15" s="293">
        <v>0.4</v>
      </c>
      <c r="C15" s="293">
        <v>280.7</v>
      </c>
      <c r="D15" s="293">
        <v>1591.2</v>
      </c>
      <c r="E15" s="293">
        <v>1520.8</v>
      </c>
      <c r="F15" s="293">
        <v>1066.4000000000001</v>
      </c>
      <c r="G15" s="293">
        <v>88</v>
      </c>
      <c r="H15" s="293">
        <v>198.2</v>
      </c>
      <c r="I15" s="293">
        <v>178.7</v>
      </c>
      <c r="J15" s="293">
        <v>463.3</v>
      </c>
    </row>
    <row r="16" spans="1:10" ht="33.75">
      <c r="A16" s="297" t="s">
        <v>76</v>
      </c>
      <c r="B16" s="294" t="s">
        <v>68</v>
      </c>
      <c r="C16" s="294" t="s">
        <v>68</v>
      </c>
      <c r="D16" s="294" t="s">
        <v>68</v>
      </c>
      <c r="E16" s="294" t="s">
        <v>68</v>
      </c>
      <c r="F16" s="294" t="s">
        <v>68</v>
      </c>
      <c r="G16" s="294" t="s">
        <v>68</v>
      </c>
      <c r="H16" s="294" t="s">
        <v>68</v>
      </c>
      <c r="I16" s="294" t="s">
        <v>68</v>
      </c>
      <c r="J16" s="295" t="s">
        <v>77</v>
      </c>
    </row>
    <row r="17" spans="1:10" ht="15.75">
      <c r="A17" s="288" t="s">
        <v>70</v>
      </c>
      <c r="B17" s="293">
        <v>97.4</v>
      </c>
      <c r="C17" s="293">
        <v>1192.7</v>
      </c>
      <c r="D17" s="293">
        <v>1999.9</v>
      </c>
      <c r="E17" s="293">
        <v>599.20000000000005</v>
      </c>
      <c r="F17" s="293">
        <v>255.9</v>
      </c>
      <c r="G17" s="293">
        <v>1130.5999999999999</v>
      </c>
      <c r="H17" s="293">
        <v>479</v>
      </c>
      <c r="I17" s="293">
        <v>544.5</v>
      </c>
      <c r="J17" s="293">
        <v>744.9</v>
      </c>
    </row>
    <row r="18" spans="1:10">
      <c r="A18" s="124"/>
      <c r="B18" s="25"/>
      <c r="C18" s="25"/>
      <c r="D18" s="25"/>
      <c r="E18" s="25"/>
      <c r="F18" s="25"/>
      <c r="G18" s="25"/>
      <c r="H18" s="25"/>
      <c r="I18" s="25"/>
      <c r="J18" s="25"/>
    </row>
    <row r="19" spans="1:10">
      <c r="A19" s="286" t="s">
        <v>78</v>
      </c>
      <c r="B19" s="92"/>
      <c r="C19" s="92"/>
      <c r="D19" s="92"/>
      <c r="E19" s="92"/>
      <c r="F19" s="92"/>
      <c r="G19" s="92"/>
      <c r="H19" s="92"/>
      <c r="I19" s="92"/>
      <c r="J19" s="92"/>
    </row>
    <row r="20" spans="1:10" ht="15.75">
      <c r="A20" s="288" t="s">
        <v>66</v>
      </c>
      <c r="B20" s="289">
        <v>4</v>
      </c>
      <c r="C20" s="289">
        <v>5</v>
      </c>
      <c r="D20" s="289">
        <v>9</v>
      </c>
      <c r="E20" s="289">
        <v>10</v>
      </c>
      <c r="F20" s="289">
        <v>11</v>
      </c>
      <c r="G20" s="289">
        <v>12</v>
      </c>
      <c r="H20" s="289">
        <v>1</v>
      </c>
      <c r="I20" s="289">
        <v>2</v>
      </c>
      <c r="J20" s="289">
        <v>3</v>
      </c>
    </row>
    <row r="21" spans="1:10" ht="33.75">
      <c r="A21" s="290" t="s">
        <v>71</v>
      </c>
      <c r="B21" s="298" t="s">
        <v>69</v>
      </c>
      <c r="C21" s="295" t="s">
        <v>69</v>
      </c>
      <c r="D21" s="294" t="s">
        <v>68</v>
      </c>
      <c r="E21" s="295" t="s">
        <v>79</v>
      </c>
      <c r="F21" s="294" t="s">
        <v>68</v>
      </c>
      <c r="G21" s="294" t="s">
        <v>68</v>
      </c>
      <c r="H21" s="299" t="s">
        <v>80</v>
      </c>
      <c r="I21" s="300" t="s">
        <v>69</v>
      </c>
      <c r="J21" s="300" t="s">
        <v>69</v>
      </c>
    </row>
    <row r="22" spans="1:10" ht="15.75">
      <c r="A22" s="288" t="s">
        <v>70</v>
      </c>
      <c r="B22" s="293">
        <v>0</v>
      </c>
      <c r="C22" s="293">
        <v>0</v>
      </c>
      <c r="D22" s="293">
        <v>520.9</v>
      </c>
      <c r="E22" s="293">
        <v>361</v>
      </c>
      <c r="F22" s="293">
        <v>200.2</v>
      </c>
      <c r="G22" s="293">
        <v>154.80000000000001</v>
      </c>
      <c r="H22" s="293">
        <v>12.3</v>
      </c>
      <c r="I22" s="293">
        <v>0</v>
      </c>
      <c r="J22" s="293">
        <v>0</v>
      </c>
    </row>
    <row r="24" spans="1:10">
      <c r="A24" s="287" t="s">
        <v>81</v>
      </c>
      <c r="B24" s="287"/>
      <c r="C24" s="287"/>
      <c r="D24" s="287"/>
      <c r="E24" s="287"/>
      <c r="F24" s="287"/>
      <c r="G24" s="287"/>
    </row>
    <row r="25" spans="1:10" ht="19.5">
      <c r="A25" s="288" t="s">
        <v>66</v>
      </c>
      <c r="B25" s="289">
        <v>10</v>
      </c>
      <c r="C25" s="289">
        <v>11</v>
      </c>
      <c r="D25" s="289">
        <v>12</v>
      </c>
      <c r="E25" s="416" t="s">
        <v>82</v>
      </c>
      <c r="F25" s="417"/>
      <c r="G25" s="417"/>
    </row>
    <row r="26" spans="1:10" ht="21.75" customHeight="1">
      <c r="A26" s="290" t="s">
        <v>71</v>
      </c>
      <c r="B26" s="294" t="s">
        <v>68</v>
      </c>
      <c r="C26" s="374" t="s">
        <v>423</v>
      </c>
      <c r="D26" s="294" t="s">
        <v>68</v>
      </c>
      <c r="E26" s="418" t="s">
        <v>424</v>
      </c>
      <c r="F26" s="418"/>
      <c r="G26" s="418"/>
    </row>
    <row r="27" spans="1:10" ht="15.75">
      <c r="A27" s="288" t="s">
        <v>70</v>
      </c>
      <c r="B27" s="293">
        <v>1429</v>
      </c>
      <c r="C27" s="293">
        <v>1792</v>
      </c>
      <c r="D27" s="293">
        <v>2671</v>
      </c>
      <c r="E27" s="419">
        <v>862.1</v>
      </c>
      <c r="F27" s="419"/>
      <c r="G27" s="419"/>
    </row>
    <row r="28" spans="1:10">
      <c r="A28" s="124"/>
      <c r="B28" s="124"/>
      <c r="C28" s="124"/>
      <c r="D28" s="124"/>
      <c r="E28" s="124"/>
      <c r="F28" s="124"/>
      <c r="G28" s="124"/>
    </row>
    <row r="29" spans="1:10">
      <c r="A29" s="124" t="s">
        <v>85</v>
      </c>
      <c r="B29" s="124"/>
      <c r="C29" s="124"/>
      <c r="D29" s="124"/>
      <c r="E29" s="287"/>
      <c r="F29" s="287"/>
      <c r="G29" s="287"/>
    </row>
    <row r="30" spans="1:10" ht="19.5">
      <c r="A30" s="301" t="s">
        <v>66</v>
      </c>
      <c r="B30" s="422" t="s">
        <v>86</v>
      </c>
      <c r="C30" s="422"/>
      <c r="D30" s="302">
        <v>12</v>
      </c>
      <c r="E30" s="416" t="s">
        <v>82</v>
      </c>
      <c r="F30" s="417"/>
      <c r="G30" s="417"/>
    </row>
    <row r="31" spans="1:10" ht="15.75">
      <c r="A31" s="372" t="s">
        <v>87</v>
      </c>
      <c r="B31" s="424" t="s">
        <v>83</v>
      </c>
      <c r="C31" s="424"/>
      <c r="D31" s="373" t="s">
        <v>88</v>
      </c>
      <c r="E31" s="418" t="s">
        <v>84</v>
      </c>
      <c r="F31" s="418"/>
      <c r="G31" s="418"/>
    </row>
    <row r="32" spans="1:10" ht="15.75">
      <c r="A32" s="288" t="s">
        <v>70</v>
      </c>
      <c r="B32" s="419">
        <v>951.5</v>
      </c>
      <c r="C32" s="419"/>
      <c r="D32" s="293">
        <v>3796.6</v>
      </c>
      <c r="E32" s="419">
        <v>399.8</v>
      </c>
      <c r="F32" s="417"/>
      <c r="G32" s="417"/>
    </row>
    <row r="33" spans="1:38">
      <c r="A33" s="124"/>
      <c r="B33" s="303"/>
      <c r="C33" s="303"/>
      <c r="D33" s="303"/>
      <c r="E33" s="303"/>
      <c r="F33" s="304"/>
      <c r="G33" s="304"/>
    </row>
    <row r="34" spans="1:38" ht="19.5" customHeight="1">
      <c r="A34" s="301" t="s">
        <v>66</v>
      </c>
      <c r="B34" s="302">
        <v>10</v>
      </c>
      <c r="C34" s="302">
        <v>11</v>
      </c>
      <c r="D34" s="302">
        <v>12</v>
      </c>
      <c r="E34" s="422" t="s">
        <v>82</v>
      </c>
      <c r="F34" s="422"/>
      <c r="G34" s="422"/>
    </row>
    <row r="35" spans="1:38" ht="15.75">
      <c r="A35" s="290" t="s">
        <v>89</v>
      </c>
      <c r="B35" s="305" t="s">
        <v>68</v>
      </c>
      <c r="C35" s="305" t="s">
        <v>68</v>
      </c>
      <c r="D35" s="305" t="s">
        <v>68</v>
      </c>
      <c r="E35" s="423" t="s">
        <v>90</v>
      </c>
      <c r="F35" s="423"/>
      <c r="G35" s="423"/>
    </row>
    <row r="36" spans="1:38" ht="15.75">
      <c r="A36" s="288" t="s">
        <v>70</v>
      </c>
      <c r="B36" s="293">
        <v>178.7</v>
      </c>
      <c r="C36" s="293">
        <v>1122.4000000000001</v>
      </c>
      <c r="D36" s="293">
        <v>2229.6999999999998</v>
      </c>
      <c r="E36" s="419">
        <v>2242.4</v>
      </c>
      <c r="F36" s="419"/>
      <c r="G36" s="419"/>
    </row>
    <row r="37" spans="1:38">
      <c r="A37" s="306"/>
      <c r="B37" s="304"/>
      <c r="C37" s="304"/>
      <c r="D37" s="304"/>
      <c r="E37" s="304"/>
      <c r="F37" s="304"/>
      <c r="G37" s="304"/>
    </row>
    <row r="38" spans="1:38" ht="19.5">
      <c r="A38" s="288" t="s">
        <v>66</v>
      </c>
      <c r="B38" s="416" t="s">
        <v>86</v>
      </c>
      <c r="C38" s="417"/>
      <c r="D38" s="417"/>
      <c r="E38" s="416" t="s">
        <v>91</v>
      </c>
      <c r="F38" s="417"/>
      <c r="G38" s="417"/>
    </row>
    <row r="39" spans="1:38" ht="15.75">
      <c r="A39" s="290" t="s">
        <v>92</v>
      </c>
      <c r="B39" s="420" t="s">
        <v>93</v>
      </c>
      <c r="C39" s="420"/>
      <c r="D39" s="420"/>
      <c r="E39" s="420" t="s">
        <v>94</v>
      </c>
      <c r="F39" s="421"/>
      <c r="G39" s="421"/>
    </row>
    <row r="40" spans="1:38" ht="15.75">
      <c r="A40" s="307" t="s">
        <v>70</v>
      </c>
      <c r="B40" s="425">
        <v>19.899999999999999</v>
      </c>
      <c r="C40" s="426"/>
      <c r="D40" s="426"/>
      <c r="E40" s="425">
        <v>3946.4</v>
      </c>
      <c r="F40" s="426"/>
      <c r="G40" s="426"/>
    </row>
    <row r="41" spans="1:38" ht="15.75">
      <c r="A41" s="308"/>
      <c r="B41" s="305"/>
      <c r="C41" s="309"/>
      <c r="D41" s="309"/>
      <c r="E41" s="305"/>
      <c r="F41" s="309"/>
      <c r="G41" s="309"/>
    </row>
    <row r="42" spans="1:38">
      <c r="A42" s="310" t="s">
        <v>95</v>
      </c>
      <c r="B42" s="124"/>
      <c r="C42" s="124"/>
      <c r="D42" s="124"/>
      <c r="E42" s="124"/>
      <c r="F42" s="124"/>
      <c r="G42" s="124"/>
    </row>
    <row r="43" spans="1:38">
      <c r="A43" s="122"/>
    </row>
    <row r="44" spans="1:38" ht="15.75">
      <c r="A44" s="174"/>
      <c r="B44" s="173"/>
      <c r="C44" s="175"/>
      <c r="D44" s="175"/>
      <c r="E44" s="173"/>
      <c r="F44" s="175"/>
      <c r="G44" s="175"/>
    </row>
    <row r="46" spans="1:38">
      <c r="A46" s="176" t="s">
        <v>96</v>
      </c>
    </row>
    <row r="48" spans="1:38">
      <c r="A48" s="287" t="s">
        <v>97</v>
      </c>
      <c r="B48" s="287"/>
      <c r="C48" s="287"/>
      <c r="D48" s="287"/>
      <c r="E48" s="287"/>
      <c r="F48" s="287"/>
      <c r="G48" s="287"/>
      <c r="H48" s="287"/>
      <c r="I48" s="287"/>
      <c r="J48" s="287"/>
      <c r="K48" s="287"/>
      <c r="L48" s="287"/>
      <c r="N48" s="177" t="s">
        <v>98</v>
      </c>
      <c r="O48" s="172"/>
      <c r="P48" s="172"/>
      <c r="Q48" s="172"/>
      <c r="R48" s="172"/>
      <c r="S48" s="172"/>
      <c r="T48" s="172"/>
      <c r="U48" s="172"/>
      <c r="V48" s="172"/>
      <c r="W48" s="172"/>
      <c r="X48" s="172"/>
      <c r="Y48" s="172"/>
      <c r="AA48" s="177" t="s">
        <v>99</v>
      </c>
      <c r="AB48" s="172"/>
      <c r="AC48" s="172"/>
      <c r="AD48" s="172"/>
      <c r="AE48" s="172"/>
      <c r="AF48" s="172"/>
      <c r="AG48" s="172"/>
      <c r="AH48" s="172"/>
      <c r="AI48" s="172"/>
      <c r="AJ48" s="172"/>
      <c r="AK48" s="172"/>
      <c r="AL48" s="172"/>
    </row>
    <row r="49" spans="1:38">
      <c r="A49" s="287" t="s">
        <v>100</v>
      </c>
      <c r="B49" s="287" t="s">
        <v>101</v>
      </c>
      <c r="C49" s="287" t="s">
        <v>102</v>
      </c>
      <c r="D49" s="287" t="s">
        <v>103</v>
      </c>
      <c r="E49" s="287" t="s">
        <v>104</v>
      </c>
      <c r="F49" s="287" t="s">
        <v>105</v>
      </c>
      <c r="G49" s="287" t="s">
        <v>106</v>
      </c>
      <c r="H49" s="287" t="s">
        <v>107</v>
      </c>
      <c r="I49" s="287" t="s">
        <v>108</v>
      </c>
      <c r="J49" s="287" t="s">
        <v>109</v>
      </c>
      <c r="K49" s="287" t="s">
        <v>110</v>
      </c>
      <c r="L49" s="287" t="s">
        <v>111</v>
      </c>
      <c r="N49" s="287" t="s">
        <v>100</v>
      </c>
      <c r="O49" s="287" t="s">
        <v>101</v>
      </c>
      <c r="P49" s="287" t="s">
        <v>102</v>
      </c>
      <c r="Q49" s="287" t="s">
        <v>103</v>
      </c>
      <c r="R49" s="287" t="s">
        <v>104</v>
      </c>
      <c r="S49" s="287" t="s">
        <v>105</v>
      </c>
      <c r="T49" s="287" t="s">
        <v>106</v>
      </c>
      <c r="U49" s="287" t="s">
        <v>107</v>
      </c>
      <c r="V49" s="287" t="s">
        <v>108</v>
      </c>
      <c r="W49" s="287" t="s">
        <v>109</v>
      </c>
      <c r="X49" s="287" t="s">
        <v>110</v>
      </c>
      <c r="Y49" s="287" t="s">
        <v>111</v>
      </c>
      <c r="Z49" s="124"/>
      <c r="AA49" s="287" t="s">
        <v>100</v>
      </c>
      <c r="AB49" s="287" t="s">
        <v>101</v>
      </c>
      <c r="AC49" s="287" t="s">
        <v>102</v>
      </c>
      <c r="AD49" s="287" t="s">
        <v>103</v>
      </c>
      <c r="AE49" s="287" t="s">
        <v>104</v>
      </c>
      <c r="AF49" s="287" t="s">
        <v>105</v>
      </c>
      <c r="AG49" s="287" t="s">
        <v>106</v>
      </c>
      <c r="AH49" s="287" t="s">
        <v>107</v>
      </c>
      <c r="AI49" s="287" t="s">
        <v>108</v>
      </c>
      <c r="AJ49" s="287" t="s">
        <v>109</v>
      </c>
      <c r="AK49" s="287" t="s">
        <v>110</v>
      </c>
      <c r="AL49" s="287" t="s">
        <v>111</v>
      </c>
    </row>
    <row r="50" spans="1:38">
      <c r="A50" s="124">
        <v>1</v>
      </c>
      <c r="B50" s="311">
        <v>1</v>
      </c>
      <c r="C50" s="311">
        <v>0</v>
      </c>
      <c r="D50" s="311">
        <v>0</v>
      </c>
      <c r="E50" s="311">
        <v>0</v>
      </c>
      <c r="F50" s="311">
        <v>0</v>
      </c>
      <c r="G50" s="311">
        <v>0</v>
      </c>
      <c r="H50" s="311">
        <v>0</v>
      </c>
      <c r="I50" s="311">
        <v>0</v>
      </c>
      <c r="J50" s="311">
        <v>0</v>
      </c>
      <c r="K50" s="311">
        <v>0</v>
      </c>
      <c r="L50" s="311">
        <v>0</v>
      </c>
      <c r="N50" s="124">
        <v>1</v>
      </c>
      <c r="O50" s="311">
        <v>1</v>
      </c>
      <c r="P50" s="311">
        <v>0</v>
      </c>
      <c r="Q50" s="311">
        <v>0</v>
      </c>
      <c r="R50" s="311">
        <v>0</v>
      </c>
      <c r="S50" s="311">
        <v>0</v>
      </c>
      <c r="T50" s="311">
        <v>0</v>
      </c>
      <c r="U50" s="311">
        <v>0</v>
      </c>
      <c r="V50" s="311">
        <v>0</v>
      </c>
      <c r="W50" s="311">
        <v>0</v>
      </c>
      <c r="X50" s="311">
        <v>0</v>
      </c>
      <c r="Y50" s="311">
        <v>0</v>
      </c>
      <c r="Z50" s="124"/>
      <c r="AA50" s="124">
        <v>1</v>
      </c>
      <c r="AB50" s="311">
        <v>1</v>
      </c>
      <c r="AC50" s="311">
        <v>0</v>
      </c>
      <c r="AD50" s="311">
        <v>0</v>
      </c>
      <c r="AE50" s="311">
        <v>0</v>
      </c>
      <c r="AF50" s="311">
        <v>0</v>
      </c>
      <c r="AG50" s="311">
        <v>0</v>
      </c>
      <c r="AH50" s="311">
        <v>0</v>
      </c>
      <c r="AI50" s="311">
        <v>0</v>
      </c>
      <c r="AJ50" s="311">
        <v>0</v>
      </c>
      <c r="AK50" s="311">
        <v>0</v>
      </c>
      <c r="AL50" s="311">
        <v>0</v>
      </c>
    </row>
    <row r="51" spans="1:38">
      <c r="A51" s="124">
        <v>2</v>
      </c>
      <c r="B51" s="311">
        <v>1</v>
      </c>
      <c r="C51" s="311">
        <v>0</v>
      </c>
      <c r="D51" s="311">
        <v>0</v>
      </c>
      <c r="E51" s="311">
        <v>0</v>
      </c>
      <c r="F51" s="311">
        <v>0</v>
      </c>
      <c r="G51" s="311">
        <v>0</v>
      </c>
      <c r="H51" s="311">
        <v>0</v>
      </c>
      <c r="I51" s="311">
        <v>0</v>
      </c>
      <c r="J51" s="311">
        <v>0</v>
      </c>
      <c r="K51" s="311">
        <v>0</v>
      </c>
      <c r="L51" s="311">
        <v>0</v>
      </c>
      <c r="N51" s="124">
        <v>2</v>
      </c>
      <c r="O51" s="311">
        <v>1</v>
      </c>
      <c r="P51" s="311">
        <v>0</v>
      </c>
      <c r="Q51" s="311">
        <v>0</v>
      </c>
      <c r="R51" s="311">
        <v>0</v>
      </c>
      <c r="S51" s="311">
        <v>0</v>
      </c>
      <c r="T51" s="311">
        <v>0</v>
      </c>
      <c r="U51" s="311">
        <v>0</v>
      </c>
      <c r="V51" s="311">
        <v>0</v>
      </c>
      <c r="W51" s="311">
        <v>0</v>
      </c>
      <c r="X51" s="311">
        <v>0</v>
      </c>
      <c r="Y51" s="311">
        <v>0</v>
      </c>
      <c r="Z51" s="124"/>
      <c r="AA51" s="124">
        <v>2</v>
      </c>
      <c r="AB51" s="311">
        <v>1</v>
      </c>
      <c r="AC51" s="311">
        <v>0</v>
      </c>
      <c r="AD51" s="311">
        <v>0</v>
      </c>
      <c r="AE51" s="311">
        <v>0</v>
      </c>
      <c r="AF51" s="311">
        <v>0</v>
      </c>
      <c r="AG51" s="311">
        <v>0</v>
      </c>
      <c r="AH51" s="311">
        <v>0</v>
      </c>
      <c r="AI51" s="311">
        <v>0</v>
      </c>
      <c r="AJ51" s="311">
        <v>0</v>
      </c>
      <c r="AK51" s="311">
        <v>0</v>
      </c>
      <c r="AL51" s="311">
        <v>0</v>
      </c>
    </row>
    <row r="52" spans="1:38">
      <c r="A52" s="124">
        <v>3</v>
      </c>
      <c r="B52" s="311">
        <v>1</v>
      </c>
      <c r="C52" s="311">
        <v>0</v>
      </c>
      <c r="D52" s="311">
        <v>0</v>
      </c>
      <c r="E52" s="311">
        <v>0</v>
      </c>
      <c r="F52" s="311">
        <v>0</v>
      </c>
      <c r="G52" s="311">
        <v>0</v>
      </c>
      <c r="H52" s="311">
        <v>0</v>
      </c>
      <c r="I52" s="311">
        <v>0</v>
      </c>
      <c r="J52" s="311">
        <v>0</v>
      </c>
      <c r="K52" s="311">
        <v>0</v>
      </c>
      <c r="L52" s="311">
        <v>0</v>
      </c>
      <c r="N52" s="124">
        <v>3</v>
      </c>
      <c r="O52" s="311">
        <v>1</v>
      </c>
      <c r="P52" s="311">
        <v>0</v>
      </c>
      <c r="Q52" s="311">
        <v>0</v>
      </c>
      <c r="R52" s="311">
        <v>0</v>
      </c>
      <c r="S52" s="311">
        <v>0</v>
      </c>
      <c r="T52" s="311">
        <v>0</v>
      </c>
      <c r="U52" s="311">
        <v>0</v>
      </c>
      <c r="V52" s="311">
        <v>0</v>
      </c>
      <c r="W52" s="311">
        <v>0</v>
      </c>
      <c r="X52" s="311">
        <v>0</v>
      </c>
      <c r="Y52" s="311">
        <v>0</v>
      </c>
      <c r="Z52" s="124"/>
      <c r="AA52" s="124">
        <v>3</v>
      </c>
      <c r="AB52" s="311">
        <v>1</v>
      </c>
      <c r="AC52" s="311">
        <v>0</v>
      </c>
      <c r="AD52" s="311">
        <v>0</v>
      </c>
      <c r="AE52" s="311">
        <v>0</v>
      </c>
      <c r="AF52" s="311">
        <v>0</v>
      </c>
      <c r="AG52" s="311">
        <v>0</v>
      </c>
      <c r="AH52" s="311">
        <v>0</v>
      </c>
      <c r="AI52" s="311">
        <v>0</v>
      </c>
      <c r="AJ52" s="311">
        <v>0</v>
      </c>
      <c r="AK52" s="311">
        <v>0</v>
      </c>
      <c r="AL52" s="311">
        <v>0</v>
      </c>
    </row>
    <row r="53" spans="1:38">
      <c r="A53" s="124">
        <v>4</v>
      </c>
      <c r="B53" s="311">
        <v>1</v>
      </c>
      <c r="C53" s="311">
        <v>0</v>
      </c>
      <c r="D53" s="311">
        <v>0</v>
      </c>
      <c r="E53" s="311">
        <v>0</v>
      </c>
      <c r="F53" s="311">
        <v>0</v>
      </c>
      <c r="G53" s="311">
        <v>0</v>
      </c>
      <c r="H53" s="311">
        <v>0</v>
      </c>
      <c r="I53" s="311">
        <v>0</v>
      </c>
      <c r="J53" s="311">
        <v>0</v>
      </c>
      <c r="K53" s="311">
        <v>0</v>
      </c>
      <c r="L53" s="311">
        <v>0</v>
      </c>
      <c r="N53" s="124">
        <v>4</v>
      </c>
      <c r="O53" s="311">
        <v>1</v>
      </c>
      <c r="P53" s="311">
        <v>0</v>
      </c>
      <c r="Q53" s="311">
        <v>0</v>
      </c>
      <c r="R53" s="311">
        <v>0</v>
      </c>
      <c r="S53" s="311">
        <v>0</v>
      </c>
      <c r="T53" s="311">
        <v>0</v>
      </c>
      <c r="U53" s="311">
        <v>0</v>
      </c>
      <c r="V53" s="311">
        <v>0</v>
      </c>
      <c r="W53" s="311">
        <v>0</v>
      </c>
      <c r="X53" s="311">
        <v>0</v>
      </c>
      <c r="Y53" s="311">
        <v>0</v>
      </c>
      <c r="Z53" s="124"/>
      <c r="AA53" s="124">
        <v>4</v>
      </c>
      <c r="AB53" s="311">
        <v>1</v>
      </c>
      <c r="AC53" s="311">
        <v>0</v>
      </c>
      <c r="AD53" s="311">
        <v>0</v>
      </c>
      <c r="AE53" s="311">
        <v>0</v>
      </c>
      <c r="AF53" s="311">
        <v>0</v>
      </c>
      <c r="AG53" s="311">
        <v>0</v>
      </c>
      <c r="AH53" s="311">
        <v>0</v>
      </c>
      <c r="AI53" s="311">
        <v>0</v>
      </c>
      <c r="AJ53" s="311">
        <v>0</v>
      </c>
      <c r="AK53" s="311">
        <v>0</v>
      </c>
      <c r="AL53" s="311">
        <v>0</v>
      </c>
    </row>
    <row r="54" spans="1:38">
      <c r="A54" s="124">
        <v>5</v>
      </c>
      <c r="B54" s="311">
        <v>1</v>
      </c>
      <c r="C54" s="311">
        <v>0</v>
      </c>
      <c r="D54" s="311">
        <v>0</v>
      </c>
      <c r="E54" s="311">
        <v>0</v>
      </c>
      <c r="F54" s="311">
        <v>0</v>
      </c>
      <c r="G54" s="311">
        <v>0</v>
      </c>
      <c r="H54" s="311">
        <v>0</v>
      </c>
      <c r="I54" s="311">
        <v>0</v>
      </c>
      <c r="J54" s="311">
        <v>0</v>
      </c>
      <c r="K54" s="311">
        <v>0</v>
      </c>
      <c r="L54" s="311">
        <v>0</v>
      </c>
      <c r="N54" s="124">
        <v>5</v>
      </c>
      <c r="O54" s="311">
        <v>1</v>
      </c>
      <c r="P54" s="311">
        <v>0</v>
      </c>
      <c r="Q54" s="311">
        <v>0</v>
      </c>
      <c r="R54" s="311">
        <v>0</v>
      </c>
      <c r="S54" s="311">
        <v>0</v>
      </c>
      <c r="T54" s="311">
        <v>0</v>
      </c>
      <c r="U54" s="311">
        <v>0</v>
      </c>
      <c r="V54" s="311">
        <v>0</v>
      </c>
      <c r="W54" s="311">
        <v>0</v>
      </c>
      <c r="X54" s="311">
        <v>0</v>
      </c>
      <c r="Y54" s="311">
        <v>0</v>
      </c>
      <c r="Z54" s="124"/>
      <c r="AA54" s="124">
        <v>5</v>
      </c>
      <c r="AB54" s="311">
        <v>1</v>
      </c>
      <c r="AC54" s="311">
        <v>0</v>
      </c>
      <c r="AD54" s="311">
        <v>0</v>
      </c>
      <c r="AE54" s="311">
        <v>0</v>
      </c>
      <c r="AF54" s="311">
        <v>0</v>
      </c>
      <c r="AG54" s="311">
        <v>0</v>
      </c>
      <c r="AH54" s="311">
        <v>0</v>
      </c>
      <c r="AI54" s="311">
        <v>0</v>
      </c>
      <c r="AJ54" s="311">
        <v>0</v>
      </c>
      <c r="AK54" s="311">
        <v>0</v>
      </c>
      <c r="AL54" s="311">
        <v>0</v>
      </c>
    </row>
    <row r="55" spans="1:38">
      <c r="A55" s="124">
        <v>6</v>
      </c>
      <c r="B55" s="311">
        <v>1</v>
      </c>
      <c r="C55" s="311">
        <v>0</v>
      </c>
      <c r="D55" s="311">
        <v>0</v>
      </c>
      <c r="E55" s="311">
        <v>0</v>
      </c>
      <c r="F55" s="311">
        <v>0</v>
      </c>
      <c r="G55" s="311">
        <v>0</v>
      </c>
      <c r="H55" s="311">
        <v>0</v>
      </c>
      <c r="I55" s="311">
        <v>0</v>
      </c>
      <c r="J55" s="311">
        <v>0</v>
      </c>
      <c r="K55" s="311">
        <v>0</v>
      </c>
      <c r="L55" s="311">
        <v>0</v>
      </c>
      <c r="N55" s="124">
        <v>6</v>
      </c>
      <c r="O55" s="311">
        <v>1</v>
      </c>
      <c r="P55" s="311">
        <v>0</v>
      </c>
      <c r="Q55" s="311">
        <v>0</v>
      </c>
      <c r="R55" s="311">
        <v>0</v>
      </c>
      <c r="S55" s="311">
        <v>0</v>
      </c>
      <c r="T55" s="311">
        <v>0</v>
      </c>
      <c r="U55" s="311">
        <v>0</v>
      </c>
      <c r="V55" s="311">
        <v>0</v>
      </c>
      <c r="W55" s="311">
        <v>0</v>
      </c>
      <c r="X55" s="311">
        <v>0</v>
      </c>
      <c r="Y55" s="311">
        <v>0</v>
      </c>
      <c r="Z55" s="124"/>
      <c r="AA55" s="124">
        <v>6</v>
      </c>
      <c r="AB55" s="311">
        <v>1</v>
      </c>
      <c r="AC55" s="311">
        <v>0</v>
      </c>
      <c r="AD55" s="311">
        <v>0</v>
      </c>
      <c r="AE55" s="311">
        <v>0</v>
      </c>
      <c r="AF55" s="311">
        <v>0</v>
      </c>
      <c r="AG55" s="311">
        <v>0</v>
      </c>
      <c r="AH55" s="311">
        <v>0</v>
      </c>
      <c r="AI55" s="311">
        <v>0</v>
      </c>
      <c r="AJ55" s="311">
        <v>0</v>
      </c>
      <c r="AK55" s="311">
        <v>0</v>
      </c>
      <c r="AL55" s="311">
        <v>0</v>
      </c>
    </row>
    <row r="56" spans="1:38">
      <c r="A56" s="124">
        <v>7</v>
      </c>
      <c r="B56" s="311">
        <v>1</v>
      </c>
      <c r="C56" s="311">
        <v>0</v>
      </c>
      <c r="D56" s="311">
        <v>0</v>
      </c>
      <c r="E56" s="311">
        <v>0</v>
      </c>
      <c r="F56" s="311">
        <v>0</v>
      </c>
      <c r="G56" s="311">
        <v>0</v>
      </c>
      <c r="H56" s="311">
        <v>0</v>
      </c>
      <c r="I56" s="311">
        <v>0</v>
      </c>
      <c r="J56" s="311">
        <v>0</v>
      </c>
      <c r="K56" s="311">
        <v>0</v>
      </c>
      <c r="L56" s="311">
        <v>0</v>
      </c>
      <c r="N56" s="124">
        <v>7</v>
      </c>
      <c r="O56" s="311">
        <v>1</v>
      </c>
      <c r="P56" s="311">
        <v>0</v>
      </c>
      <c r="Q56" s="311">
        <v>0</v>
      </c>
      <c r="R56" s="311">
        <v>0</v>
      </c>
      <c r="S56" s="311">
        <v>0</v>
      </c>
      <c r="T56" s="311">
        <v>0</v>
      </c>
      <c r="U56" s="311">
        <v>0</v>
      </c>
      <c r="V56" s="311">
        <v>0</v>
      </c>
      <c r="W56" s="311">
        <v>0</v>
      </c>
      <c r="X56" s="311">
        <v>0</v>
      </c>
      <c r="Y56" s="311">
        <v>0</v>
      </c>
      <c r="Z56" s="124"/>
      <c r="AA56" s="124">
        <v>7</v>
      </c>
      <c r="AB56" s="311">
        <v>1</v>
      </c>
      <c r="AC56" s="311">
        <v>0</v>
      </c>
      <c r="AD56" s="311">
        <v>0</v>
      </c>
      <c r="AE56" s="311">
        <v>0</v>
      </c>
      <c r="AF56" s="311">
        <v>0</v>
      </c>
      <c r="AG56" s="311">
        <v>0</v>
      </c>
      <c r="AH56" s="311">
        <v>0</v>
      </c>
      <c r="AI56" s="311">
        <v>0</v>
      </c>
      <c r="AJ56" s="311">
        <v>0</v>
      </c>
      <c r="AK56" s="311">
        <v>0</v>
      </c>
      <c r="AL56" s="311">
        <v>0</v>
      </c>
    </row>
    <row r="57" spans="1:38">
      <c r="A57" s="124">
        <v>8</v>
      </c>
      <c r="B57" s="311">
        <v>1</v>
      </c>
      <c r="C57" s="311">
        <v>0</v>
      </c>
      <c r="D57" s="311">
        <v>0</v>
      </c>
      <c r="E57" s="311">
        <v>0</v>
      </c>
      <c r="F57" s="311">
        <v>0</v>
      </c>
      <c r="G57" s="311">
        <v>0</v>
      </c>
      <c r="H57" s="311">
        <v>0</v>
      </c>
      <c r="I57" s="311">
        <v>0</v>
      </c>
      <c r="J57" s="311">
        <v>0</v>
      </c>
      <c r="K57" s="311">
        <v>0</v>
      </c>
      <c r="L57" s="311">
        <v>0</v>
      </c>
      <c r="N57" s="124">
        <v>8</v>
      </c>
      <c r="O57" s="311">
        <v>1</v>
      </c>
      <c r="P57" s="311">
        <v>0</v>
      </c>
      <c r="Q57" s="311">
        <v>0</v>
      </c>
      <c r="R57" s="311">
        <v>0</v>
      </c>
      <c r="S57" s="311">
        <v>0</v>
      </c>
      <c r="T57" s="311">
        <v>0</v>
      </c>
      <c r="U57" s="311">
        <v>0</v>
      </c>
      <c r="V57" s="311">
        <v>0</v>
      </c>
      <c r="W57" s="311">
        <v>0</v>
      </c>
      <c r="X57" s="311">
        <v>0</v>
      </c>
      <c r="Y57" s="311">
        <v>0</v>
      </c>
      <c r="Z57" s="124"/>
      <c r="AA57" s="124">
        <v>8</v>
      </c>
      <c r="AB57" s="311">
        <v>1</v>
      </c>
      <c r="AC57" s="311">
        <v>0</v>
      </c>
      <c r="AD57" s="311">
        <v>0</v>
      </c>
      <c r="AE57" s="311">
        <v>0</v>
      </c>
      <c r="AF57" s="311">
        <v>0</v>
      </c>
      <c r="AG57" s="311">
        <v>0</v>
      </c>
      <c r="AH57" s="311">
        <v>0</v>
      </c>
      <c r="AI57" s="311">
        <v>0</v>
      </c>
      <c r="AJ57" s="311">
        <v>0</v>
      </c>
      <c r="AK57" s="311">
        <v>0</v>
      </c>
      <c r="AL57" s="311">
        <v>0</v>
      </c>
    </row>
    <row r="58" spans="1:38">
      <c r="A58" s="124">
        <v>9</v>
      </c>
      <c r="B58" s="311">
        <v>1</v>
      </c>
      <c r="C58" s="311">
        <v>0</v>
      </c>
      <c r="D58" s="311">
        <v>0</v>
      </c>
      <c r="E58" s="311">
        <v>0</v>
      </c>
      <c r="F58" s="311">
        <v>0</v>
      </c>
      <c r="G58" s="311">
        <v>0</v>
      </c>
      <c r="H58" s="311">
        <v>0</v>
      </c>
      <c r="I58" s="311">
        <v>0</v>
      </c>
      <c r="J58" s="311">
        <v>0</v>
      </c>
      <c r="K58" s="311">
        <v>0</v>
      </c>
      <c r="L58" s="311">
        <v>0</v>
      </c>
      <c r="N58" s="124">
        <v>9</v>
      </c>
      <c r="O58" s="311">
        <v>1</v>
      </c>
      <c r="P58" s="311">
        <v>0</v>
      </c>
      <c r="Q58" s="311">
        <v>0</v>
      </c>
      <c r="R58" s="311">
        <v>0</v>
      </c>
      <c r="S58" s="311">
        <v>0</v>
      </c>
      <c r="T58" s="311">
        <v>0</v>
      </c>
      <c r="U58" s="311">
        <v>0</v>
      </c>
      <c r="V58" s="311">
        <v>0</v>
      </c>
      <c r="W58" s="311">
        <v>0</v>
      </c>
      <c r="X58" s="311">
        <v>0</v>
      </c>
      <c r="Y58" s="311">
        <v>0</v>
      </c>
      <c r="Z58" s="124"/>
      <c r="AA58" s="124">
        <v>9</v>
      </c>
      <c r="AB58" s="311">
        <v>1</v>
      </c>
      <c r="AC58" s="311">
        <v>0</v>
      </c>
      <c r="AD58" s="311">
        <v>0</v>
      </c>
      <c r="AE58" s="311">
        <v>0</v>
      </c>
      <c r="AF58" s="311">
        <v>0</v>
      </c>
      <c r="AG58" s="311">
        <v>0</v>
      </c>
      <c r="AH58" s="311">
        <v>0</v>
      </c>
      <c r="AI58" s="311">
        <v>0</v>
      </c>
      <c r="AJ58" s="311">
        <v>0</v>
      </c>
      <c r="AK58" s="311">
        <v>0</v>
      </c>
      <c r="AL58" s="311">
        <v>0</v>
      </c>
    </row>
    <row r="59" spans="1:38">
      <c r="A59" s="124">
        <v>10</v>
      </c>
      <c r="B59" s="311">
        <v>1</v>
      </c>
      <c r="C59" s="311">
        <v>0</v>
      </c>
      <c r="D59" s="311">
        <v>0</v>
      </c>
      <c r="E59" s="311">
        <v>0</v>
      </c>
      <c r="F59" s="311">
        <v>0</v>
      </c>
      <c r="G59" s="311">
        <v>0</v>
      </c>
      <c r="H59" s="311">
        <v>0</v>
      </c>
      <c r="I59" s="311">
        <v>0</v>
      </c>
      <c r="J59" s="311">
        <v>0</v>
      </c>
      <c r="K59" s="311">
        <v>0</v>
      </c>
      <c r="L59" s="311">
        <v>0</v>
      </c>
      <c r="N59" s="124">
        <v>10</v>
      </c>
      <c r="O59" s="311">
        <v>1</v>
      </c>
      <c r="P59" s="311">
        <v>0</v>
      </c>
      <c r="Q59" s="311">
        <v>0</v>
      </c>
      <c r="R59" s="311">
        <v>0</v>
      </c>
      <c r="S59" s="311">
        <v>0</v>
      </c>
      <c r="T59" s="311">
        <v>0</v>
      </c>
      <c r="U59" s="311">
        <v>0</v>
      </c>
      <c r="V59" s="311">
        <v>0</v>
      </c>
      <c r="W59" s="311">
        <v>0</v>
      </c>
      <c r="X59" s="311">
        <v>0</v>
      </c>
      <c r="Y59" s="311">
        <v>0</v>
      </c>
      <c r="Z59" s="124"/>
      <c r="AA59" s="124">
        <v>10</v>
      </c>
      <c r="AB59" s="311">
        <v>1</v>
      </c>
      <c r="AC59" s="311">
        <v>0</v>
      </c>
      <c r="AD59" s="311">
        <v>0</v>
      </c>
      <c r="AE59" s="311">
        <v>0</v>
      </c>
      <c r="AF59" s="311">
        <v>0</v>
      </c>
      <c r="AG59" s="311">
        <v>0</v>
      </c>
      <c r="AH59" s="311">
        <v>0</v>
      </c>
      <c r="AI59" s="311">
        <v>0</v>
      </c>
      <c r="AJ59" s="311">
        <v>0</v>
      </c>
      <c r="AK59" s="311">
        <v>0</v>
      </c>
      <c r="AL59" s="311">
        <v>0</v>
      </c>
    </row>
    <row r="60" spans="1:38">
      <c r="A60" s="124">
        <v>11</v>
      </c>
      <c r="B60" s="311">
        <v>1</v>
      </c>
      <c r="C60" s="311">
        <v>0</v>
      </c>
      <c r="D60" s="311">
        <v>0</v>
      </c>
      <c r="E60" s="311">
        <v>0</v>
      </c>
      <c r="F60" s="311">
        <v>0</v>
      </c>
      <c r="G60" s="311">
        <v>0</v>
      </c>
      <c r="H60" s="311">
        <v>0</v>
      </c>
      <c r="I60" s="311">
        <v>0</v>
      </c>
      <c r="J60" s="311">
        <v>0</v>
      </c>
      <c r="K60" s="311">
        <v>0</v>
      </c>
      <c r="L60" s="311">
        <v>0</v>
      </c>
      <c r="N60" s="124">
        <v>11</v>
      </c>
      <c r="O60" s="311">
        <v>1</v>
      </c>
      <c r="P60" s="311">
        <v>0</v>
      </c>
      <c r="Q60" s="311">
        <v>0</v>
      </c>
      <c r="R60" s="311">
        <v>0</v>
      </c>
      <c r="S60" s="311">
        <v>0</v>
      </c>
      <c r="T60" s="311">
        <v>0</v>
      </c>
      <c r="U60" s="311">
        <v>0</v>
      </c>
      <c r="V60" s="311">
        <v>0</v>
      </c>
      <c r="W60" s="311">
        <v>0</v>
      </c>
      <c r="X60" s="311">
        <v>0</v>
      </c>
      <c r="Y60" s="311">
        <v>0</v>
      </c>
      <c r="Z60" s="124"/>
      <c r="AA60" s="124">
        <v>11</v>
      </c>
      <c r="AB60" s="311">
        <v>1</v>
      </c>
      <c r="AC60" s="311">
        <v>0</v>
      </c>
      <c r="AD60" s="311">
        <v>0</v>
      </c>
      <c r="AE60" s="311">
        <v>0</v>
      </c>
      <c r="AF60" s="311">
        <v>0</v>
      </c>
      <c r="AG60" s="311">
        <v>0</v>
      </c>
      <c r="AH60" s="311">
        <v>0</v>
      </c>
      <c r="AI60" s="311">
        <v>0</v>
      </c>
      <c r="AJ60" s="311">
        <v>0</v>
      </c>
      <c r="AK60" s="311">
        <v>0</v>
      </c>
      <c r="AL60" s="311">
        <v>0</v>
      </c>
    </row>
    <row r="61" spans="1:38">
      <c r="A61" s="124">
        <v>12</v>
      </c>
      <c r="B61" s="311">
        <v>1</v>
      </c>
      <c r="C61" s="311">
        <v>0</v>
      </c>
      <c r="D61" s="311">
        <v>0</v>
      </c>
      <c r="E61" s="311">
        <v>0</v>
      </c>
      <c r="F61" s="311">
        <v>0</v>
      </c>
      <c r="G61" s="311">
        <v>0</v>
      </c>
      <c r="H61" s="311">
        <v>0</v>
      </c>
      <c r="I61" s="311">
        <v>0</v>
      </c>
      <c r="J61" s="311">
        <v>0</v>
      </c>
      <c r="K61" s="311">
        <v>0</v>
      </c>
      <c r="L61" s="311">
        <v>0</v>
      </c>
      <c r="N61" s="124">
        <v>12</v>
      </c>
      <c r="O61" s="311">
        <v>1</v>
      </c>
      <c r="P61" s="311">
        <v>0</v>
      </c>
      <c r="Q61" s="311">
        <v>0</v>
      </c>
      <c r="R61" s="311">
        <v>0</v>
      </c>
      <c r="S61" s="311">
        <v>0</v>
      </c>
      <c r="T61" s="311">
        <v>0</v>
      </c>
      <c r="U61" s="311">
        <v>0</v>
      </c>
      <c r="V61" s="311">
        <v>0</v>
      </c>
      <c r="W61" s="311">
        <v>0</v>
      </c>
      <c r="X61" s="311">
        <v>0</v>
      </c>
      <c r="Y61" s="311">
        <v>0</v>
      </c>
      <c r="Z61" s="124"/>
      <c r="AA61" s="124">
        <v>12</v>
      </c>
      <c r="AB61" s="311">
        <v>1</v>
      </c>
      <c r="AC61" s="311">
        <v>0</v>
      </c>
      <c r="AD61" s="311">
        <v>0</v>
      </c>
      <c r="AE61" s="311">
        <v>0</v>
      </c>
      <c r="AF61" s="311">
        <v>0</v>
      </c>
      <c r="AG61" s="311">
        <v>0</v>
      </c>
      <c r="AH61" s="311">
        <v>0</v>
      </c>
      <c r="AI61" s="311">
        <v>0</v>
      </c>
      <c r="AJ61" s="311">
        <v>0</v>
      </c>
      <c r="AK61" s="311">
        <v>0</v>
      </c>
      <c r="AL61" s="311">
        <v>0</v>
      </c>
    </row>
    <row r="62" spans="1:38">
      <c r="A62" s="124">
        <v>13</v>
      </c>
      <c r="B62" s="311">
        <v>1</v>
      </c>
      <c r="C62" s="311">
        <v>0</v>
      </c>
      <c r="D62" s="311">
        <v>0</v>
      </c>
      <c r="E62" s="311">
        <v>0</v>
      </c>
      <c r="F62" s="311">
        <v>0</v>
      </c>
      <c r="G62" s="311">
        <v>0</v>
      </c>
      <c r="H62" s="311">
        <v>0</v>
      </c>
      <c r="I62" s="311">
        <v>0</v>
      </c>
      <c r="J62" s="311">
        <v>0</v>
      </c>
      <c r="K62" s="311">
        <v>0</v>
      </c>
      <c r="L62" s="311">
        <v>0</v>
      </c>
      <c r="N62" s="124">
        <v>13</v>
      </c>
      <c r="O62" s="311">
        <v>1</v>
      </c>
      <c r="P62" s="311">
        <v>0</v>
      </c>
      <c r="Q62" s="311">
        <v>0</v>
      </c>
      <c r="R62" s="311">
        <v>0</v>
      </c>
      <c r="S62" s="311">
        <v>0</v>
      </c>
      <c r="T62" s="311">
        <v>0</v>
      </c>
      <c r="U62" s="311">
        <v>0</v>
      </c>
      <c r="V62" s="311">
        <v>0</v>
      </c>
      <c r="W62" s="311">
        <v>0</v>
      </c>
      <c r="X62" s="311">
        <v>0</v>
      </c>
      <c r="Y62" s="311">
        <v>0</v>
      </c>
      <c r="Z62" s="124"/>
      <c r="AA62" s="124">
        <v>13</v>
      </c>
      <c r="AB62" s="311">
        <v>1</v>
      </c>
      <c r="AC62" s="311">
        <v>0</v>
      </c>
      <c r="AD62" s="311">
        <v>0</v>
      </c>
      <c r="AE62" s="311">
        <v>0</v>
      </c>
      <c r="AF62" s="311">
        <v>0</v>
      </c>
      <c r="AG62" s="311">
        <v>0</v>
      </c>
      <c r="AH62" s="311">
        <v>0</v>
      </c>
      <c r="AI62" s="311">
        <v>0</v>
      </c>
      <c r="AJ62" s="311">
        <v>0</v>
      </c>
      <c r="AK62" s="311">
        <v>0</v>
      </c>
      <c r="AL62" s="311">
        <v>0</v>
      </c>
    </row>
    <row r="63" spans="1:38">
      <c r="A63" s="124">
        <v>14</v>
      </c>
      <c r="B63" s="311">
        <v>1</v>
      </c>
      <c r="C63" s="311">
        <v>0</v>
      </c>
      <c r="D63" s="311">
        <v>0</v>
      </c>
      <c r="E63" s="311">
        <v>0</v>
      </c>
      <c r="F63" s="311">
        <v>0</v>
      </c>
      <c r="G63" s="311">
        <v>0</v>
      </c>
      <c r="H63" s="311">
        <v>0</v>
      </c>
      <c r="I63" s="311">
        <v>0</v>
      </c>
      <c r="J63" s="311">
        <v>0</v>
      </c>
      <c r="K63" s="311">
        <v>0</v>
      </c>
      <c r="L63" s="311">
        <v>0</v>
      </c>
      <c r="N63" s="124">
        <v>14</v>
      </c>
      <c r="O63" s="311">
        <v>1</v>
      </c>
      <c r="P63" s="311">
        <v>0</v>
      </c>
      <c r="Q63" s="311">
        <v>0</v>
      </c>
      <c r="R63" s="311">
        <v>0</v>
      </c>
      <c r="S63" s="311">
        <v>0</v>
      </c>
      <c r="T63" s="311">
        <v>0</v>
      </c>
      <c r="U63" s="311">
        <v>0</v>
      </c>
      <c r="V63" s="311">
        <v>0</v>
      </c>
      <c r="W63" s="311">
        <v>0</v>
      </c>
      <c r="X63" s="311">
        <v>0</v>
      </c>
      <c r="Y63" s="311">
        <v>0</v>
      </c>
      <c r="Z63" s="124"/>
      <c r="AA63" s="124">
        <v>14</v>
      </c>
      <c r="AB63" s="311">
        <v>1</v>
      </c>
      <c r="AC63" s="311">
        <v>0</v>
      </c>
      <c r="AD63" s="311">
        <v>0</v>
      </c>
      <c r="AE63" s="311">
        <v>0</v>
      </c>
      <c r="AF63" s="311">
        <v>0</v>
      </c>
      <c r="AG63" s="311">
        <v>0</v>
      </c>
      <c r="AH63" s="311">
        <v>0</v>
      </c>
      <c r="AI63" s="311">
        <v>0</v>
      </c>
      <c r="AJ63" s="311">
        <v>0</v>
      </c>
      <c r="AK63" s="311">
        <v>0</v>
      </c>
      <c r="AL63" s="311">
        <v>0</v>
      </c>
    </row>
    <row r="64" spans="1:38">
      <c r="A64" s="124">
        <v>15</v>
      </c>
      <c r="B64" s="311">
        <v>0.75</v>
      </c>
      <c r="C64" s="311">
        <v>0.25</v>
      </c>
      <c r="D64" s="311">
        <v>0</v>
      </c>
      <c r="E64" s="311">
        <v>0</v>
      </c>
      <c r="F64" s="311">
        <v>0</v>
      </c>
      <c r="G64" s="311">
        <v>0</v>
      </c>
      <c r="H64" s="311">
        <v>0</v>
      </c>
      <c r="I64" s="311">
        <v>0</v>
      </c>
      <c r="J64" s="311">
        <v>0</v>
      </c>
      <c r="K64" s="311">
        <v>0</v>
      </c>
      <c r="L64" s="311">
        <v>0</v>
      </c>
      <c r="N64" s="124">
        <v>15</v>
      </c>
      <c r="O64" s="311">
        <v>1</v>
      </c>
      <c r="P64" s="311">
        <v>0</v>
      </c>
      <c r="Q64" s="311">
        <v>0</v>
      </c>
      <c r="R64" s="311">
        <v>0</v>
      </c>
      <c r="S64" s="311">
        <v>0</v>
      </c>
      <c r="T64" s="311">
        <v>0</v>
      </c>
      <c r="U64" s="311">
        <v>0</v>
      </c>
      <c r="V64" s="311">
        <v>0</v>
      </c>
      <c r="W64" s="311">
        <v>0</v>
      </c>
      <c r="X64" s="311">
        <v>0</v>
      </c>
      <c r="Y64" s="311">
        <v>0</v>
      </c>
      <c r="Z64" s="124"/>
      <c r="AA64" s="124">
        <v>15</v>
      </c>
      <c r="AB64" s="311">
        <v>1</v>
      </c>
      <c r="AC64" s="311">
        <v>0</v>
      </c>
      <c r="AD64" s="311">
        <v>0</v>
      </c>
      <c r="AE64" s="311">
        <v>0</v>
      </c>
      <c r="AF64" s="311">
        <v>0</v>
      </c>
      <c r="AG64" s="311">
        <v>0</v>
      </c>
      <c r="AH64" s="311">
        <v>0</v>
      </c>
      <c r="AI64" s="311">
        <v>0</v>
      </c>
      <c r="AJ64" s="311">
        <v>0</v>
      </c>
      <c r="AK64" s="311">
        <v>0</v>
      </c>
      <c r="AL64" s="311">
        <v>0</v>
      </c>
    </row>
    <row r="65" spans="1:38">
      <c r="A65" s="124">
        <v>16</v>
      </c>
      <c r="B65" s="311">
        <v>0</v>
      </c>
      <c r="C65" s="311">
        <v>1</v>
      </c>
      <c r="D65" s="311">
        <v>0</v>
      </c>
      <c r="E65" s="311">
        <v>0</v>
      </c>
      <c r="F65" s="311">
        <v>0</v>
      </c>
      <c r="G65" s="311">
        <v>0</v>
      </c>
      <c r="H65" s="311">
        <v>0</v>
      </c>
      <c r="I65" s="311">
        <v>0</v>
      </c>
      <c r="J65" s="311">
        <v>0</v>
      </c>
      <c r="K65" s="311">
        <v>0</v>
      </c>
      <c r="L65" s="311">
        <v>0</v>
      </c>
      <c r="N65" s="124">
        <v>16</v>
      </c>
      <c r="O65" s="311">
        <v>1</v>
      </c>
      <c r="P65" s="311">
        <v>0</v>
      </c>
      <c r="Q65" s="311">
        <v>0</v>
      </c>
      <c r="R65" s="311">
        <v>0</v>
      </c>
      <c r="S65" s="311">
        <v>0</v>
      </c>
      <c r="T65" s="311">
        <v>0</v>
      </c>
      <c r="U65" s="311">
        <v>0</v>
      </c>
      <c r="V65" s="311">
        <v>0</v>
      </c>
      <c r="W65" s="311">
        <v>0</v>
      </c>
      <c r="X65" s="311">
        <v>0</v>
      </c>
      <c r="Y65" s="311">
        <v>0</v>
      </c>
      <c r="Z65" s="124"/>
      <c r="AA65" s="124">
        <v>16</v>
      </c>
      <c r="AB65" s="311">
        <v>0</v>
      </c>
      <c r="AC65" s="311">
        <v>1</v>
      </c>
      <c r="AD65" s="311">
        <v>0</v>
      </c>
      <c r="AE65" s="311">
        <v>0</v>
      </c>
      <c r="AF65" s="311">
        <v>0</v>
      </c>
      <c r="AG65" s="311">
        <v>0</v>
      </c>
      <c r="AH65" s="311">
        <v>0</v>
      </c>
      <c r="AI65" s="311">
        <v>0</v>
      </c>
      <c r="AJ65" s="311">
        <v>0</v>
      </c>
      <c r="AK65" s="311">
        <v>0</v>
      </c>
      <c r="AL65" s="311">
        <v>0</v>
      </c>
    </row>
    <row r="66" spans="1:38">
      <c r="A66" s="124">
        <v>17</v>
      </c>
      <c r="B66" s="311">
        <v>0.33</v>
      </c>
      <c r="C66" s="311">
        <v>0.67</v>
      </c>
      <c r="D66" s="311">
        <v>0</v>
      </c>
      <c r="E66" s="311">
        <v>0</v>
      </c>
      <c r="F66" s="311">
        <v>0</v>
      </c>
      <c r="G66" s="311">
        <v>0</v>
      </c>
      <c r="H66" s="311">
        <v>0</v>
      </c>
      <c r="I66" s="311">
        <v>0</v>
      </c>
      <c r="J66" s="311">
        <v>0</v>
      </c>
      <c r="K66" s="311">
        <v>0</v>
      </c>
      <c r="L66" s="311">
        <v>0</v>
      </c>
      <c r="N66" s="124">
        <v>17</v>
      </c>
      <c r="O66" s="311">
        <v>1</v>
      </c>
      <c r="P66" s="311">
        <v>0</v>
      </c>
      <c r="Q66" s="311">
        <v>0</v>
      </c>
      <c r="R66" s="311">
        <v>0</v>
      </c>
      <c r="S66" s="311">
        <v>0</v>
      </c>
      <c r="T66" s="311">
        <v>0</v>
      </c>
      <c r="U66" s="311">
        <v>0</v>
      </c>
      <c r="V66" s="311">
        <v>0</v>
      </c>
      <c r="W66" s="311">
        <v>0</v>
      </c>
      <c r="X66" s="311">
        <v>0</v>
      </c>
      <c r="Y66" s="311">
        <v>0</v>
      </c>
      <c r="Z66" s="124"/>
      <c r="AA66" s="124">
        <v>17</v>
      </c>
      <c r="AB66" s="311">
        <v>0</v>
      </c>
      <c r="AC66" s="311">
        <v>1</v>
      </c>
      <c r="AD66" s="311">
        <v>0</v>
      </c>
      <c r="AE66" s="311">
        <v>0</v>
      </c>
      <c r="AF66" s="311">
        <v>0</v>
      </c>
      <c r="AG66" s="311">
        <v>0</v>
      </c>
      <c r="AH66" s="311">
        <v>0</v>
      </c>
      <c r="AI66" s="311">
        <v>0</v>
      </c>
      <c r="AJ66" s="311">
        <v>0</v>
      </c>
      <c r="AK66" s="311">
        <v>0</v>
      </c>
      <c r="AL66" s="311">
        <v>0</v>
      </c>
    </row>
    <row r="67" spans="1:38">
      <c r="A67" s="124">
        <v>18</v>
      </c>
      <c r="B67" s="311">
        <v>0</v>
      </c>
      <c r="C67" s="311">
        <v>1</v>
      </c>
      <c r="D67" s="311">
        <v>0</v>
      </c>
      <c r="E67" s="311">
        <v>0</v>
      </c>
      <c r="F67" s="311">
        <v>0</v>
      </c>
      <c r="G67" s="311">
        <v>0</v>
      </c>
      <c r="H67" s="311">
        <v>0</v>
      </c>
      <c r="I67" s="311">
        <v>0</v>
      </c>
      <c r="J67" s="311">
        <v>0</v>
      </c>
      <c r="K67" s="311">
        <v>0</v>
      </c>
      <c r="L67" s="311">
        <v>0</v>
      </c>
      <c r="N67" s="124">
        <v>18</v>
      </c>
      <c r="O67" s="311">
        <v>0</v>
      </c>
      <c r="P67" s="311">
        <v>1</v>
      </c>
      <c r="Q67" s="311">
        <v>0</v>
      </c>
      <c r="R67" s="311">
        <v>0</v>
      </c>
      <c r="S67" s="311">
        <v>0</v>
      </c>
      <c r="T67" s="311">
        <v>0</v>
      </c>
      <c r="U67" s="311">
        <v>0</v>
      </c>
      <c r="V67" s="311">
        <v>0</v>
      </c>
      <c r="W67" s="311">
        <v>0</v>
      </c>
      <c r="X67" s="311">
        <v>0</v>
      </c>
      <c r="Y67" s="311">
        <v>0</v>
      </c>
      <c r="Z67" s="124"/>
      <c r="AA67" s="124">
        <v>18</v>
      </c>
      <c r="AB67" s="311">
        <v>0</v>
      </c>
      <c r="AC67" s="311">
        <v>1</v>
      </c>
      <c r="AD67" s="311">
        <v>0</v>
      </c>
      <c r="AE67" s="311">
        <v>0</v>
      </c>
      <c r="AF67" s="311">
        <v>0</v>
      </c>
      <c r="AG67" s="311">
        <v>0</v>
      </c>
      <c r="AH67" s="311">
        <v>0</v>
      </c>
      <c r="AI67" s="311">
        <v>0</v>
      </c>
      <c r="AJ67" s="311">
        <v>0</v>
      </c>
      <c r="AK67" s="311">
        <v>0</v>
      </c>
      <c r="AL67" s="311">
        <v>0</v>
      </c>
    </row>
    <row r="68" spans="1:38">
      <c r="A68" s="124">
        <v>19</v>
      </c>
      <c r="B68" s="311">
        <v>0</v>
      </c>
      <c r="C68" s="311">
        <v>0.95</v>
      </c>
      <c r="D68" s="311">
        <v>0.05</v>
      </c>
      <c r="E68" s="311">
        <v>0</v>
      </c>
      <c r="F68" s="311">
        <v>0</v>
      </c>
      <c r="G68" s="311">
        <v>0</v>
      </c>
      <c r="H68" s="311">
        <v>0</v>
      </c>
      <c r="I68" s="311">
        <v>0</v>
      </c>
      <c r="J68" s="311">
        <v>0</v>
      </c>
      <c r="K68" s="311">
        <v>0</v>
      </c>
      <c r="L68" s="311">
        <v>0</v>
      </c>
      <c r="N68" s="124">
        <v>19</v>
      </c>
      <c r="O68" s="311">
        <v>0</v>
      </c>
      <c r="P68" s="311">
        <v>0.71</v>
      </c>
      <c r="Q68" s="311">
        <v>0.28999999999999998</v>
      </c>
      <c r="R68" s="311">
        <v>0</v>
      </c>
      <c r="S68" s="311">
        <v>0</v>
      </c>
      <c r="T68" s="311">
        <v>0</v>
      </c>
      <c r="U68" s="311">
        <v>0</v>
      </c>
      <c r="V68" s="311">
        <v>0</v>
      </c>
      <c r="W68" s="311">
        <v>0</v>
      </c>
      <c r="X68" s="311">
        <v>0</v>
      </c>
      <c r="Y68" s="311">
        <v>0</v>
      </c>
      <c r="Z68" s="124"/>
      <c r="AA68" s="124">
        <v>19</v>
      </c>
      <c r="AB68" s="311">
        <v>0</v>
      </c>
      <c r="AC68" s="311">
        <v>1</v>
      </c>
      <c r="AD68" s="311">
        <v>0</v>
      </c>
      <c r="AE68" s="311">
        <v>0</v>
      </c>
      <c r="AF68" s="311">
        <v>0</v>
      </c>
      <c r="AG68" s="311">
        <v>0</v>
      </c>
      <c r="AH68" s="311">
        <v>0</v>
      </c>
      <c r="AI68" s="311">
        <v>0</v>
      </c>
      <c r="AJ68" s="311">
        <v>0</v>
      </c>
      <c r="AK68" s="311">
        <v>0</v>
      </c>
      <c r="AL68" s="311">
        <v>0</v>
      </c>
    </row>
    <row r="69" spans="1:38">
      <c r="A69" s="124">
        <v>20</v>
      </c>
      <c r="B69" s="311">
        <v>0</v>
      </c>
      <c r="C69" s="311">
        <v>0.95</v>
      </c>
      <c r="D69" s="311">
        <v>0.05</v>
      </c>
      <c r="E69" s="311">
        <v>0</v>
      </c>
      <c r="F69" s="311">
        <v>0</v>
      </c>
      <c r="G69" s="311">
        <v>0</v>
      </c>
      <c r="H69" s="311">
        <v>0</v>
      </c>
      <c r="I69" s="311">
        <v>0</v>
      </c>
      <c r="J69" s="311">
        <v>0</v>
      </c>
      <c r="K69" s="311">
        <v>0</v>
      </c>
      <c r="L69" s="311">
        <v>0</v>
      </c>
      <c r="N69" s="124">
        <v>20</v>
      </c>
      <c r="O69" s="311">
        <v>0</v>
      </c>
      <c r="P69" s="311">
        <v>0.43</v>
      </c>
      <c r="Q69" s="311">
        <v>0.56999999999999995</v>
      </c>
      <c r="R69" s="311">
        <v>0</v>
      </c>
      <c r="S69" s="311">
        <v>0</v>
      </c>
      <c r="T69" s="311">
        <v>0</v>
      </c>
      <c r="U69" s="311">
        <v>0</v>
      </c>
      <c r="V69" s="311">
        <v>0</v>
      </c>
      <c r="W69" s="311">
        <v>0</v>
      </c>
      <c r="X69" s="311">
        <v>0</v>
      </c>
      <c r="Y69" s="311">
        <v>0</v>
      </c>
      <c r="Z69" s="124"/>
      <c r="AA69" s="124">
        <v>20</v>
      </c>
      <c r="AB69" s="311">
        <v>0</v>
      </c>
      <c r="AC69" s="311">
        <v>1</v>
      </c>
      <c r="AD69" s="311">
        <v>0</v>
      </c>
      <c r="AE69" s="311">
        <v>0</v>
      </c>
      <c r="AF69" s="311">
        <v>0</v>
      </c>
      <c r="AG69" s="311">
        <v>0</v>
      </c>
      <c r="AH69" s="311">
        <v>0</v>
      </c>
      <c r="AI69" s="311">
        <v>0</v>
      </c>
      <c r="AJ69" s="311">
        <v>0</v>
      </c>
      <c r="AK69" s="311">
        <v>0</v>
      </c>
      <c r="AL69" s="311">
        <v>0</v>
      </c>
    </row>
    <row r="70" spans="1:38">
      <c r="A70" s="124">
        <v>21</v>
      </c>
      <c r="B70" s="311">
        <v>0</v>
      </c>
      <c r="C70" s="311">
        <v>0.47</v>
      </c>
      <c r="D70" s="311">
        <v>0.53</v>
      </c>
      <c r="E70" s="311">
        <v>0</v>
      </c>
      <c r="F70" s="311">
        <v>0</v>
      </c>
      <c r="G70" s="311">
        <v>0</v>
      </c>
      <c r="H70" s="311">
        <v>0</v>
      </c>
      <c r="I70" s="311">
        <v>0</v>
      </c>
      <c r="J70" s="311">
        <v>0</v>
      </c>
      <c r="K70" s="311">
        <v>0</v>
      </c>
      <c r="L70" s="311">
        <v>0</v>
      </c>
      <c r="N70" s="124">
        <v>21</v>
      </c>
      <c r="O70" s="311">
        <v>0</v>
      </c>
      <c r="P70" s="311">
        <v>0.2</v>
      </c>
      <c r="Q70" s="311">
        <v>0.6</v>
      </c>
      <c r="R70" s="311">
        <v>0.2</v>
      </c>
      <c r="S70" s="311">
        <v>0</v>
      </c>
      <c r="T70" s="311">
        <v>0</v>
      </c>
      <c r="U70" s="311">
        <v>0</v>
      </c>
      <c r="V70" s="311">
        <v>0</v>
      </c>
      <c r="W70" s="311">
        <v>0</v>
      </c>
      <c r="X70" s="311">
        <v>0</v>
      </c>
      <c r="Y70" s="311">
        <v>0</v>
      </c>
      <c r="Z70" s="124"/>
      <c r="AA70" s="124">
        <v>21</v>
      </c>
      <c r="AB70" s="311">
        <v>0</v>
      </c>
      <c r="AC70" s="311">
        <v>1</v>
      </c>
      <c r="AD70" s="311">
        <v>0</v>
      </c>
      <c r="AE70" s="311">
        <v>0</v>
      </c>
      <c r="AF70" s="311">
        <v>0</v>
      </c>
      <c r="AG70" s="311">
        <v>0</v>
      </c>
      <c r="AH70" s="311">
        <v>0</v>
      </c>
      <c r="AI70" s="311">
        <v>0</v>
      </c>
      <c r="AJ70" s="311">
        <v>0</v>
      </c>
      <c r="AK70" s="311">
        <v>0</v>
      </c>
      <c r="AL70" s="311">
        <v>0</v>
      </c>
    </row>
    <row r="71" spans="1:38">
      <c r="A71" s="124">
        <v>22</v>
      </c>
      <c r="B71" s="311">
        <v>0</v>
      </c>
      <c r="C71" s="311">
        <v>0.55000000000000004</v>
      </c>
      <c r="D71" s="311">
        <v>0.45</v>
      </c>
      <c r="E71" s="311">
        <v>0</v>
      </c>
      <c r="F71" s="311">
        <v>0</v>
      </c>
      <c r="G71" s="311">
        <v>0</v>
      </c>
      <c r="H71" s="311">
        <v>0</v>
      </c>
      <c r="I71" s="311">
        <v>0</v>
      </c>
      <c r="J71" s="311">
        <v>0</v>
      </c>
      <c r="K71" s="311">
        <v>0</v>
      </c>
      <c r="L71" s="311">
        <v>0</v>
      </c>
      <c r="N71" s="124">
        <v>22</v>
      </c>
      <c r="O71" s="311">
        <v>0</v>
      </c>
      <c r="P71" s="311">
        <v>0</v>
      </c>
      <c r="Q71" s="311">
        <v>1</v>
      </c>
      <c r="R71" s="311">
        <v>0</v>
      </c>
      <c r="S71" s="311">
        <v>0</v>
      </c>
      <c r="T71" s="311">
        <v>0</v>
      </c>
      <c r="U71" s="311">
        <v>0</v>
      </c>
      <c r="V71" s="311">
        <v>0</v>
      </c>
      <c r="W71" s="311">
        <v>0</v>
      </c>
      <c r="X71" s="311">
        <v>0</v>
      </c>
      <c r="Y71" s="311">
        <v>0</v>
      </c>
      <c r="Z71" s="124"/>
      <c r="AA71" s="124">
        <v>22</v>
      </c>
      <c r="AB71" s="311">
        <v>0</v>
      </c>
      <c r="AC71" s="311">
        <v>1</v>
      </c>
      <c r="AD71" s="311">
        <v>0</v>
      </c>
      <c r="AE71" s="311">
        <v>0</v>
      </c>
      <c r="AF71" s="311">
        <v>0</v>
      </c>
      <c r="AG71" s="311">
        <v>0</v>
      </c>
      <c r="AH71" s="311">
        <v>0</v>
      </c>
      <c r="AI71" s="311">
        <v>0</v>
      </c>
      <c r="AJ71" s="311">
        <v>0</v>
      </c>
      <c r="AK71" s="311">
        <v>0</v>
      </c>
      <c r="AL71" s="311">
        <v>0</v>
      </c>
    </row>
    <row r="72" spans="1:38">
      <c r="A72" s="124">
        <v>23</v>
      </c>
      <c r="B72" s="311">
        <v>0</v>
      </c>
      <c r="C72" s="311">
        <v>0.7</v>
      </c>
      <c r="D72" s="311">
        <v>0.3</v>
      </c>
      <c r="E72" s="311">
        <v>0</v>
      </c>
      <c r="F72" s="311">
        <v>0</v>
      </c>
      <c r="G72" s="311">
        <v>0</v>
      </c>
      <c r="H72" s="311">
        <v>0</v>
      </c>
      <c r="I72" s="311">
        <v>0</v>
      </c>
      <c r="J72" s="311">
        <v>0</v>
      </c>
      <c r="K72" s="311">
        <v>0</v>
      </c>
      <c r="L72" s="311">
        <v>0</v>
      </c>
      <c r="N72" s="124">
        <v>23</v>
      </c>
      <c r="O72" s="311">
        <v>0</v>
      </c>
      <c r="P72" s="311">
        <v>0</v>
      </c>
      <c r="Q72" s="311">
        <v>0.91</v>
      </c>
      <c r="R72" s="311">
        <v>0.09</v>
      </c>
      <c r="S72" s="311">
        <v>0</v>
      </c>
      <c r="T72" s="311">
        <v>0</v>
      </c>
      <c r="U72" s="311">
        <v>0</v>
      </c>
      <c r="V72" s="311">
        <v>0</v>
      </c>
      <c r="W72" s="311">
        <v>0</v>
      </c>
      <c r="X72" s="311">
        <v>0</v>
      </c>
      <c r="Y72" s="311">
        <v>0</v>
      </c>
      <c r="Z72" s="124"/>
      <c r="AA72" s="124">
        <v>23</v>
      </c>
      <c r="AB72" s="311">
        <v>0</v>
      </c>
      <c r="AC72" s="311">
        <v>1</v>
      </c>
      <c r="AD72" s="311">
        <v>0</v>
      </c>
      <c r="AE72" s="311">
        <v>0</v>
      </c>
      <c r="AF72" s="311">
        <v>0</v>
      </c>
      <c r="AG72" s="311">
        <v>0</v>
      </c>
      <c r="AH72" s="311">
        <v>0</v>
      </c>
      <c r="AI72" s="311">
        <v>0</v>
      </c>
      <c r="AJ72" s="311">
        <v>0</v>
      </c>
      <c r="AK72" s="311">
        <v>0</v>
      </c>
      <c r="AL72" s="311">
        <v>0</v>
      </c>
    </row>
    <row r="73" spans="1:38">
      <c r="A73" s="124">
        <v>24</v>
      </c>
      <c r="B73" s="311">
        <v>0</v>
      </c>
      <c r="C73" s="311">
        <v>0.35</v>
      </c>
      <c r="D73" s="311">
        <v>0.6</v>
      </c>
      <c r="E73" s="311">
        <v>0.05</v>
      </c>
      <c r="F73" s="311">
        <v>0</v>
      </c>
      <c r="G73" s="311">
        <v>0</v>
      </c>
      <c r="H73" s="311">
        <v>0</v>
      </c>
      <c r="I73" s="311">
        <v>0</v>
      </c>
      <c r="J73" s="311">
        <v>0</v>
      </c>
      <c r="K73" s="311">
        <v>0</v>
      </c>
      <c r="L73" s="311">
        <v>0</v>
      </c>
      <c r="N73" s="124">
        <v>24</v>
      </c>
      <c r="O73" s="311">
        <v>0</v>
      </c>
      <c r="P73" s="311">
        <v>0</v>
      </c>
      <c r="Q73" s="311">
        <v>0.91</v>
      </c>
      <c r="R73" s="311">
        <v>0.09</v>
      </c>
      <c r="S73" s="311">
        <v>0</v>
      </c>
      <c r="T73" s="311">
        <v>0</v>
      </c>
      <c r="U73" s="311">
        <v>0</v>
      </c>
      <c r="V73" s="311">
        <v>0</v>
      </c>
      <c r="W73" s="311">
        <v>0</v>
      </c>
      <c r="X73" s="311">
        <v>0</v>
      </c>
      <c r="Y73" s="311">
        <v>0</v>
      </c>
      <c r="Z73" s="124"/>
      <c r="AA73" s="124">
        <v>24</v>
      </c>
      <c r="AB73" s="311">
        <v>0</v>
      </c>
      <c r="AC73" s="311">
        <v>1</v>
      </c>
      <c r="AD73" s="311">
        <v>0</v>
      </c>
      <c r="AE73" s="311">
        <v>0</v>
      </c>
      <c r="AF73" s="311">
        <v>0</v>
      </c>
      <c r="AG73" s="311">
        <v>0</v>
      </c>
      <c r="AH73" s="311">
        <v>0</v>
      </c>
      <c r="AI73" s="311">
        <v>0</v>
      </c>
      <c r="AJ73" s="311">
        <v>0</v>
      </c>
      <c r="AK73" s="311">
        <v>0</v>
      </c>
      <c r="AL73" s="311">
        <v>0</v>
      </c>
    </row>
    <row r="74" spans="1:38">
      <c r="A74" s="124">
        <v>25</v>
      </c>
      <c r="B74" s="311">
        <v>0</v>
      </c>
      <c r="C74" s="311">
        <v>0.09</v>
      </c>
      <c r="D74" s="311">
        <v>0.91</v>
      </c>
      <c r="E74" s="311">
        <v>0</v>
      </c>
      <c r="F74" s="311">
        <v>0</v>
      </c>
      <c r="G74" s="311">
        <v>0</v>
      </c>
      <c r="H74" s="311">
        <v>0</v>
      </c>
      <c r="I74" s="311">
        <v>0</v>
      </c>
      <c r="J74" s="311">
        <v>0</v>
      </c>
      <c r="K74" s="311">
        <v>0</v>
      </c>
      <c r="L74" s="311">
        <v>0</v>
      </c>
      <c r="N74" s="124">
        <v>25</v>
      </c>
      <c r="O74" s="311">
        <v>0</v>
      </c>
      <c r="P74" s="311">
        <v>0</v>
      </c>
      <c r="Q74" s="311">
        <v>0.67</v>
      </c>
      <c r="R74" s="311">
        <v>0.33</v>
      </c>
      <c r="S74" s="311">
        <v>0</v>
      </c>
      <c r="T74" s="311">
        <v>0</v>
      </c>
      <c r="U74" s="311">
        <v>0</v>
      </c>
      <c r="V74" s="311">
        <v>0</v>
      </c>
      <c r="W74" s="311">
        <v>0</v>
      </c>
      <c r="X74" s="311">
        <v>0</v>
      </c>
      <c r="Y74" s="311">
        <v>0</v>
      </c>
      <c r="Z74" s="124"/>
      <c r="AA74" s="124">
        <v>25</v>
      </c>
      <c r="AB74" s="311">
        <v>0</v>
      </c>
      <c r="AC74" s="311">
        <v>0.93</v>
      </c>
      <c r="AD74" s="311">
        <v>7.0000000000000007E-2</v>
      </c>
      <c r="AE74" s="311">
        <v>0</v>
      </c>
      <c r="AF74" s="311">
        <v>0</v>
      </c>
      <c r="AG74" s="311">
        <v>0</v>
      </c>
      <c r="AH74" s="311">
        <v>0</v>
      </c>
      <c r="AI74" s="311">
        <v>0</v>
      </c>
      <c r="AJ74" s="311">
        <v>0</v>
      </c>
      <c r="AK74" s="311">
        <v>0</v>
      </c>
      <c r="AL74" s="311">
        <v>0</v>
      </c>
    </row>
    <row r="75" spans="1:38">
      <c r="A75" s="124">
        <v>26</v>
      </c>
      <c r="B75" s="311">
        <v>0</v>
      </c>
      <c r="C75" s="311">
        <v>0.3</v>
      </c>
      <c r="D75" s="311">
        <v>0.6</v>
      </c>
      <c r="E75" s="311">
        <v>0.1</v>
      </c>
      <c r="F75" s="311">
        <v>0</v>
      </c>
      <c r="G75" s="311">
        <v>0</v>
      </c>
      <c r="H75" s="311">
        <v>0</v>
      </c>
      <c r="I75" s="311">
        <v>0</v>
      </c>
      <c r="J75" s="311">
        <v>0</v>
      </c>
      <c r="K75" s="311">
        <v>0</v>
      </c>
      <c r="L75" s="311">
        <v>0</v>
      </c>
      <c r="N75" s="124">
        <v>26</v>
      </c>
      <c r="O75" s="311">
        <v>0</v>
      </c>
      <c r="P75" s="311">
        <v>0</v>
      </c>
      <c r="Q75" s="311">
        <v>0.65</v>
      </c>
      <c r="R75" s="311">
        <v>0.35</v>
      </c>
      <c r="S75" s="311">
        <v>0</v>
      </c>
      <c r="T75" s="311">
        <v>0</v>
      </c>
      <c r="U75" s="311">
        <v>0</v>
      </c>
      <c r="V75" s="311">
        <v>0</v>
      </c>
      <c r="W75" s="311">
        <v>0</v>
      </c>
      <c r="X75" s="311">
        <v>0</v>
      </c>
      <c r="Y75" s="311">
        <v>0</v>
      </c>
      <c r="Z75" s="124"/>
      <c r="AA75" s="124">
        <v>26</v>
      </c>
      <c r="AB75" s="311">
        <v>0</v>
      </c>
      <c r="AC75" s="311">
        <v>0.71</v>
      </c>
      <c r="AD75" s="311">
        <v>0.28999999999999998</v>
      </c>
      <c r="AE75" s="311">
        <v>0</v>
      </c>
      <c r="AF75" s="311">
        <v>0</v>
      </c>
      <c r="AG75" s="311">
        <v>0</v>
      </c>
      <c r="AH75" s="311">
        <v>0</v>
      </c>
      <c r="AI75" s="311">
        <v>0</v>
      </c>
      <c r="AJ75" s="311">
        <v>0</v>
      </c>
      <c r="AK75" s="311">
        <v>0</v>
      </c>
      <c r="AL75" s="311">
        <v>0</v>
      </c>
    </row>
    <row r="76" spans="1:38">
      <c r="A76" s="124">
        <v>27</v>
      </c>
      <c r="B76" s="311">
        <v>0</v>
      </c>
      <c r="C76" s="311">
        <v>0</v>
      </c>
      <c r="D76" s="311">
        <v>0.63</v>
      </c>
      <c r="E76" s="311">
        <v>0.38</v>
      </c>
      <c r="F76" s="311">
        <v>0</v>
      </c>
      <c r="G76" s="311">
        <v>0</v>
      </c>
      <c r="H76" s="311">
        <v>0</v>
      </c>
      <c r="I76" s="311">
        <v>0</v>
      </c>
      <c r="J76" s="311">
        <v>0</v>
      </c>
      <c r="K76" s="311">
        <v>0</v>
      </c>
      <c r="L76" s="311">
        <v>0</v>
      </c>
      <c r="N76" s="124">
        <v>27</v>
      </c>
      <c r="O76" s="311">
        <v>0</v>
      </c>
      <c r="P76" s="311">
        <v>0</v>
      </c>
      <c r="Q76" s="311">
        <v>0.35</v>
      </c>
      <c r="R76" s="311">
        <v>0.65</v>
      </c>
      <c r="S76" s="311">
        <v>0</v>
      </c>
      <c r="T76" s="311">
        <v>0</v>
      </c>
      <c r="U76" s="311">
        <v>0</v>
      </c>
      <c r="V76" s="311">
        <v>0</v>
      </c>
      <c r="W76" s="311">
        <v>0</v>
      </c>
      <c r="X76" s="311">
        <v>0</v>
      </c>
      <c r="Y76" s="311">
        <v>0</v>
      </c>
      <c r="Z76" s="124"/>
      <c r="AA76" s="124">
        <v>27</v>
      </c>
      <c r="AB76" s="311">
        <v>0</v>
      </c>
      <c r="AC76" s="311">
        <v>0.67</v>
      </c>
      <c r="AD76" s="311">
        <v>0.33</v>
      </c>
      <c r="AE76" s="311">
        <v>0</v>
      </c>
      <c r="AF76" s="311">
        <v>0</v>
      </c>
      <c r="AG76" s="311">
        <v>0</v>
      </c>
      <c r="AH76" s="311">
        <v>0</v>
      </c>
      <c r="AI76" s="311">
        <v>0</v>
      </c>
      <c r="AJ76" s="311">
        <v>0</v>
      </c>
      <c r="AK76" s="311">
        <v>0</v>
      </c>
      <c r="AL76" s="311">
        <v>0</v>
      </c>
    </row>
    <row r="77" spans="1:38">
      <c r="A77" s="124">
        <v>28</v>
      </c>
      <c r="B77" s="311">
        <v>0</v>
      </c>
      <c r="C77" s="311">
        <v>0</v>
      </c>
      <c r="D77" s="311">
        <v>0.92</v>
      </c>
      <c r="E77" s="311">
        <v>0.08</v>
      </c>
      <c r="F77" s="311">
        <v>0</v>
      </c>
      <c r="G77" s="311">
        <v>0</v>
      </c>
      <c r="H77" s="311">
        <v>0</v>
      </c>
      <c r="I77" s="311">
        <v>0</v>
      </c>
      <c r="J77" s="311">
        <v>0</v>
      </c>
      <c r="K77" s="311">
        <v>0</v>
      </c>
      <c r="L77" s="311">
        <v>0</v>
      </c>
      <c r="N77" s="124">
        <v>28</v>
      </c>
      <c r="O77" s="311">
        <v>0</v>
      </c>
      <c r="P77" s="311">
        <v>0</v>
      </c>
      <c r="Q77" s="311">
        <v>0.05</v>
      </c>
      <c r="R77" s="311">
        <v>0.95</v>
      </c>
      <c r="S77" s="311">
        <v>0</v>
      </c>
      <c r="T77" s="311">
        <v>0</v>
      </c>
      <c r="U77" s="311">
        <v>0</v>
      </c>
      <c r="V77" s="311">
        <v>0</v>
      </c>
      <c r="W77" s="311">
        <v>0</v>
      </c>
      <c r="X77" s="311">
        <v>0</v>
      </c>
      <c r="Y77" s="311">
        <v>0</v>
      </c>
      <c r="Z77" s="124"/>
      <c r="AA77" s="124">
        <v>28</v>
      </c>
      <c r="AB77" s="311">
        <v>0</v>
      </c>
      <c r="AC77" s="311">
        <v>0.27</v>
      </c>
      <c r="AD77" s="311">
        <v>0.73</v>
      </c>
      <c r="AE77" s="311">
        <v>0</v>
      </c>
      <c r="AF77" s="311">
        <v>0</v>
      </c>
      <c r="AG77" s="311">
        <v>0</v>
      </c>
      <c r="AH77" s="311">
        <v>0</v>
      </c>
      <c r="AI77" s="311">
        <v>0</v>
      </c>
      <c r="AJ77" s="311">
        <v>0</v>
      </c>
      <c r="AK77" s="311">
        <v>0</v>
      </c>
      <c r="AL77" s="311">
        <v>0</v>
      </c>
    </row>
    <row r="78" spans="1:38">
      <c r="A78" s="124">
        <v>29</v>
      </c>
      <c r="B78" s="311">
        <v>0</v>
      </c>
      <c r="C78" s="311">
        <v>0</v>
      </c>
      <c r="D78" s="311">
        <v>0.5</v>
      </c>
      <c r="E78" s="311">
        <v>0.5</v>
      </c>
      <c r="F78" s="311">
        <v>0</v>
      </c>
      <c r="G78" s="311">
        <v>0</v>
      </c>
      <c r="H78" s="311">
        <v>0</v>
      </c>
      <c r="I78" s="311">
        <v>0</v>
      </c>
      <c r="J78" s="311">
        <v>0</v>
      </c>
      <c r="K78" s="311">
        <v>0</v>
      </c>
      <c r="L78" s="311">
        <v>0</v>
      </c>
      <c r="N78" s="124">
        <v>29</v>
      </c>
      <c r="O78" s="311">
        <v>0</v>
      </c>
      <c r="P78" s="311">
        <v>0</v>
      </c>
      <c r="Q78" s="311">
        <v>0.05</v>
      </c>
      <c r="R78" s="311">
        <v>0.9</v>
      </c>
      <c r="S78" s="311">
        <v>0.05</v>
      </c>
      <c r="T78" s="311">
        <v>0</v>
      </c>
      <c r="U78" s="311">
        <v>0</v>
      </c>
      <c r="V78" s="311">
        <v>0</v>
      </c>
      <c r="W78" s="311">
        <v>0</v>
      </c>
      <c r="X78" s="311">
        <v>0</v>
      </c>
      <c r="Y78" s="311">
        <v>0</v>
      </c>
      <c r="Z78" s="124"/>
      <c r="AA78" s="124">
        <v>29</v>
      </c>
      <c r="AB78" s="311">
        <v>0</v>
      </c>
      <c r="AC78" s="311">
        <v>0.14000000000000001</v>
      </c>
      <c r="AD78" s="311">
        <v>0.79</v>
      </c>
      <c r="AE78" s="311">
        <v>7.0000000000000007E-2</v>
      </c>
      <c r="AF78" s="311">
        <v>0</v>
      </c>
      <c r="AG78" s="311">
        <v>0</v>
      </c>
      <c r="AH78" s="311">
        <v>0</v>
      </c>
      <c r="AI78" s="311">
        <v>0</v>
      </c>
      <c r="AJ78" s="311">
        <v>0</v>
      </c>
      <c r="AK78" s="311">
        <v>0</v>
      </c>
      <c r="AL78" s="311">
        <v>0</v>
      </c>
    </row>
    <row r="79" spans="1:38">
      <c r="A79" s="124">
        <v>30</v>
      </c>
      <c r="B79" s="311">
        <v>0</v>
      </c>
      <c r="C79" s="311">
        <v>0</v>
      </c>
      <c r="D79" s="311">
        <v>0.2</v>
      </c>
      <c r="E79" s="311">
        <v>0.73</v>
      </c>
      <c r="F79" s="311">
        <v>7.0000000000000007E-2</v>
      </c>
      <c r="G79" s="311">
        <v>0</v>
      </c>
      <c r="H79" s="311">
        <v>0</v>
      </c>
      <c r="I79" s="311">
        <v>0</v>
      </c>
      <c r="J79" s="311">
        <v>0</v>
      </c>
      <c r="K79" s="311">
        <v>0</v>
      </c>
      <c r="L79" s="311">
        <v>0</v>
      </c>
      <c r="N79" s="124">
        <v>30</v>
      </c>
      <c r="O79" s="311">
        <v>0</v>
      </c>
      <c r="P79" s="311">
        <v>0</v>
      </c>
      <c r="Q79" s="311">
        <v>0.1</v>
      </c>
      <c r="R79" s="311">
        <v>0.85</v>
      </c>
      <c r="S79" s="311">
        <v>0.05</v>
      </c>
      <c r="T79" s="311">
        <v>0</v>
      </c>
      <c r="U79" s="311">
        <v>0</v>
      </c>
      <c r="V79" s="311">
        <v>0</v>
      </c>
      <c r="W79" s="311">
        <v>0</v>
      </c>
      <c r="X79" s="311">
        <v>0</v>
      </c>
      <c r="Y79" s="311">
        <v>0</v>
      </c>
      <c r="Z79" s="124"/>
      <c r="AA79" s="124">
        <v>30</v>
      </c>
      <c r="AB79" s="311">
        <v>0</v>
      </c>
      <c r="AC79" s="311">
        <v>0.06</v>
      </c>
      <c r="AD79" s="311">
        <v>0.94</v>
      </c>
      <c r="AE79" s="311">
        <v>0</v>
      </c>
      <c r="AF79" s="311">
        <v>0</v>
      </c>
      <c r="AG79" s="311">
        <v>0</v>
      </c>
      <c r="AH79" s="311">
        <v>0</v>
      </c>
      <c r="AI79" s="311">
        <v>0</v>
      </c>
      <c r="AJ79" s="311">
        <v>0</v>
      </c>
      <c r="AK79" s="311">
        <v>0</v>
      </c>
      <c r="AL79" s="311">
        <v>0</v>
      </c>
    </row>
    <row r="80" spans="1:38">
      <c r="A80" s="124">
        <v>31</v>
      </c>
      <c r="B80" s="311">
        <v>0</v>
      </c>
      <c r="C80" s="311">
        <v>0</v>
      </c>
      <c r="D80" s="311">
        <v>0.47</v>
      </c>
      <c r="E80" s="311">
        <v>0.53</v>
      </c>
      <c r="F80" s="311">
        <v>0</v>
      </c>
      <c r="G80" s="311">
        <v>0</v>
      </c>
      <c r="H80" s="311">
        <v>0</v>
      </c>
      <c r="I80" s="311">
        <v>0</v>
      </c>
      <c r="J80" s="311">
        <v>0</v>
      </c>
      <c r="K80" s="311">
        <v>0</v>
      </c>
      <c r="L80" s="311">
        <v>0</v>
      </c>
      <c r="N80" s="124">
        <v>31</v>
      </c>
      <c r="O80" s="311">
        <v>0</v>
      </c>
      <c r="P80" s="311">
        <v>0</v>
      </c>
      <c r="Q80" s="311">
        <v>0</v>
      </c>
      <c r="R80" s="311">
        <v>0.5</v>
      </c>
      <c r="S80" s="311">
        <v>0.5</v>
      </c>
      <c r="T80" s="311">
        <v>0</v>
      </c>
      <c r="U80" s="311">
        <v>0</v>
      </c>
      <c r="V80" s="311">
        <v>0</v>
      </c>
      <c r="W80" s="311">
        <v>0</v>
      </c>
      <c r="X80" s="311">
        <v>0</v>
      </c>
      <c r="Y80" s="311">
        <v>0</v>
      </c>
      <c r="Z80" s="124"/>
      <c r="AA80" s="124">
        <v>31</v>
      </c>
      <c r="AB80" s="311">
        <v>0</v>
      </c>
      <c r="AC80" s="311">
        <v>0</v>
      </c>
      <c r="AD80" s="311">
        <v>0.84</v>
      </c>
      <c r="AE80" s="311">
        <v>0.16</v>
      </c>
      <c r="AF80" s="311">
        <v>0</v>
      </c>
      <c r="AG80" s="311">
        <v>0</v>
      </c>
      <c r="AH80" s="311">
        <v>0</v>
      </c>
      <c r="AI80" s="311">
        <v>0</v>
      </c>
      <c r="AJ80" s="311">
        <v>0</v>
      </c>
      <c r="AK80" s="311">
        <v>0</v>
      </c>
      <c r="AL80" s="311">
        <v>0</v>
      </c>
    </row>
    <row r="81" spans="1:38">
      <c r="A81" s="124">
        <v>32</v>
      </c>
      <c r="B81" s="311">
        <v>0</v>
      </c>
      <c r="C81" s="311">
        <v>0</v>
      </c>
      <c r="D81" s="311">
        <v>0.38</v>
      </c>
      <c r="E81" s="311">
        <v>0.63</v>
      </c>
      <c r="F81" s="311">
        <v>0</v>
      </c>
      <c r="G81" s="311">
        <v>0</v>
      </c>
      <c r="H81" s="311">
        <v>0</v>
      </c>
      <c r="I81" s="311">
        <v>0</v>
      </c>
      <c r="J81" s="311">
        <v>0</v>
      </c>
      <c r="K81" s="311">
        <v>0</v>
      </c>
      <c r="L81" s="311">
        <v>0</v>
      </c>
      <c r="N81" s="124">
        <v>32</v>
      </c>
      <c r="O81" s="311">
        <v>0</v>
      </c>
      <c r="P81" s="311">
        <v>0</v>
      </c>
      <c r="Q81" s="311">
        <v>0</v>
      </c>
      <c r="R81" s="311">
        <v>0.32</v>
      </c>
      <c r="S81" s="311">
        <v>0.53</v>
      </c>
      <c r="T81" s="311">
        <v>0.16</v>
      </c>
      <c r="U81" s="311">
        <v>0</v>
      </c>
      <c r="V81" s="311">
        <v>0</v>
      </c>
      <c r="W81" s="311">
        <v>0</v>
      </c>
      <c r="X81" s="311">
        <v>0</v>
      </c>
      <c r="Y81" s="311">
        <v>0</v>
      </c>
      <c r="Z81" s="124"/>
      <c r="AA81" s="124">
        <v>32</v>
      </c>
      <c r="AB81" s="311">
        <v>0</v>
      </c>
      <c r="AC81" s="311">
        <v>0</v>
      </c>
      <c r="AD81" s="311">
        <v>0.8</v>
      </c>
      <c r="AE81" s="311">
        <v>0.2</v>
      </c>
      <c r="AF81" s="311">
        <v>0</v>
      </c>
      <c r="AG81" s="311">
        <v>0</v>
      </c>
      <c r="AH81" s="311">
        <v>0</v>
      </c>
      <c r="AI81" s="311">
        <v>0</v>
      </c>
      <c r="AJ81" s="311">
        <v>0</v>
      </c>
      <c r="AK81" s="311">
        <v>0</v>
      </c>
      <c r="AL81" s="311">
        <v>0</v>
      </c>
    </row>
    <row r="82" spans="1:38">
      <c r="A82" s="124">
        <v>33</v>
      </c>
      <c r="B82" s="311">
        <v>0</v>
      </c>
      <c r="C82" s="311">
        <v>0</v>
      </c>
      <c r="D82" s="311">
        <v>0</v>
      </c>
      <c r="E82" s="311">
        <v>1</v>
      </c>
      <c r="F82" s="311">
        <v>0</v>
      </c>
      <c r="G82" s="311">
        <v>0</v>
      </c>
      <c r="H82" s="311">
        <v>0</v>
      </c>
      <c r="I82" s="311">
        <v>0</v>
      </c>
      <c r="J82" s="311">
        <v>0</v>
      </c>
      <c r="K82" s="311">
        <v>0</v>
      </c>
      <c r="L82" s="311">
        <v>0</v>
      </c>
      <c r="N82" s="124">
        <v>33</v>
      </c>
      <c r="O82" s="311">
        <v>0</v>
      </c>
      <c r="P82" s="311">
        <v>0</v>
      </c>
      <c r="Q82" s="311">
        <v>0</v>
      </c>
      <c r="R82" s="311">
        <v>0.05</v>
      </c>
      <c r="S82" s="311">
        <v>0.35</v>
      </c>
      <c r="T82" s="311">
        <v>0.5</v>
      </c>
      <c r="U82" s="311">
        <v>0.1</v>
      </c>
      <c r="V82" s="311">
        <v>0</v>
      </c>
      <c r="W82" s="311">
        <v>0</v>
      </c>
      <c r="X82" s="311">
        <v>0</v>
      </c>
      <c r="Y82" s="311">
        <v>0</v>
      </c>
      <c r="Z82" s="124"/>
      <c r="AA82" s="124">
        <v>33</v>
      </c>
      <c r="AB82" s="311">
        <v>0</v>
      </c>
      <c r="AC82" s="311">
        <v>0</v>
      </c>
      <c r="AD82" s="311">
        <v>0.92</v>
      </c>
      <c r="AE82" s="311">
        <v>0.08</v>
      </c>
      <c r="AF82" s="311">
        <v>0</v>
      </c>
      <c r="AG82" s="311">
        <v>0</v>
      </c>
      <c r="AH82" s="311">
        <v>0</v>
      </c>
      <c r="AI82" s="311">
        <v>0</v>
      </c>
      <c r="AJ82" s="311">
        <v>0</v>
      </c>
      <c r="AK82" s="311">
        <v>0</v>
      </c>
      <c r="AL82" s="311">
        <v>0</v>
      </c>
    </row>
    <row r="83" spans="1:38">
      <c r="A83" s="124">
        <v>34</v>
      </c>
      <c r="B83" s="311">
        <v>0</v>
      </c>
      <c r="C83" s="311">
        <v>0</v>
      </c>
      <c r="D83" s="311">
        <v>0</v>
      </c>
      <c r="E83" s="311">
        <v>1</v>
      </c>
      <c r="F83" s="311">
        <v>0</v>
      </c>
      <c r="G83" s="311">
        <v>0</v>
      </c>
      <c r="H83" s="311">
        <v>0</v>
      </c>
      <c r="I83" s="311">
        <v>0</v>
      </c>
      <c r="J83" s="311">
        <v>0</v>
      </c>
      <c r="K83" s="311">
        <v>0</v>
      </c>
      <c r="L83" s="311">
        <v>0</v>
      </c>
      <c r="N83" s="124">
        <v>34</v>
      </c>
      <c r="O83" s="311">
        <v>0</v>
      </c>
      <c r="P83" s="311">
        <v>0</v>
      </c>
      <c r="Q83" s="311">
        <v>0</v>
      </c>
      <c r="R83" s="311">
        <v>0.05</v>
      </c>
      <c r="S83" s="311">
        <v>0.4</v>
      </c>
      <c r="T83" s="311">
        <v>0.55000000000000004</v>
      </c>
      <c r="U83" s="311">
        <v>0</v>
      </c>
      <c r="V83" s="311">
        <v>0</v>
      </c>
      <c r="W83" s="311">
        <v>0</v>
      </c>
      <c r="X83" s="311">
        <v>0</v>
      </c>
      <c r="Y83" s="311">
        <v>0</v>
      </c>
      <c r="Z83" s="124"/>
      <c r="AA83" s="124">
        <v>34</v>
      </c>
      <c r="AB83" s="311">
        <v>0</v>
      </c>
      <c r="AC83" s="311">
        <v>0</v>
      </c>
      <c r="AD83" s="311">
        <v>0.83</v>
      </c>
      <c r="AE83" s="311">
        <v>0.17</v>
      </c>
      <c r="AF83" s="311">
        <v>0</v>
      </c>
      <c r="AG83" s="311">
        <v>0</v>
      </c>
      <c r="AH83" s="311">
        <v>0</v>
      </c>
      <c r="AI83" s="311">
        <v>0</v>
      </c>
      <c r="AJ83" s="311">
        <v>0</v>
      </c>
      <c r="AK83" s="311">
        <v>0</v>
      </c>
      <c r="AL83" s="311">
        <v>0</v>
      </c>
    </row>
    <row r="84" spans="1:38">
      <c r="A84" s="124">
        <v>35</v>
      </c>
      <c r="B84" s="311">
        <v>0</v>
      </c>
      <c r="C84" s="311">
        <v>0</v>
      </c>
      <c r="D84" s="311">
        <v>0</v>
      </c>
      <c r="E84" s="311">
        <v>0</v>
      </c>
      <c r="F84" s="311">
        <v>1</v>
      </c>
      <c r="G84" s="311">
        <v>0</v>
      </c>
      <c r="H84" s="311">
        <v>0</v>
      </c>
      <c r="I84" s="311">
        <v>0</v>
      </c>
      <c r="J84" s="311">
        <v>0</v>
      </c>
      <c r="K84" s="311">
        <v>0</v>
      </c>
      <c r="L84" s="311">
        <v>0</v>
      </c>
      <c r="N84" s="124">
        <v>35</v>
      </c>
      <c r="O84" s="311">
        <v>0</v>
      </c>
      <c r="P84" s="311">
        <v>0</v>
      </c>
      <c r="Q84" s="311">
        <v>0</v>
      </c>
      <c r="R84" s="311">
        <v>0</v>
      </c>
      <c r="S84" s="311">
        <v>0.05</v>
      </c>
      <c r="T84" s="311">
        <v>0.85</v>
      </c>
      <c r="U84" s="311">
        <v>0.1</v>
      </c>
      <c r="V84" s="311">
        <v>0</v>
      </c>
      <c r="W84" s="311">
        <v>0</v>
      </c>
      <c r="X84" s="311">
        <v>0</v>
      </c>
      <c r="Y84" s="311">
        <v>0</v>
      </c>
      <c r="Z84" s="124"/>
      <c r="AA84" s="124">
        <v>35</v>
      </c>
      <c r="AB84" s="311">
        <v>0</v>
      </c>
      <c r="AC84" s="311">
        <v>0</v>
      </c>
      <c r="AD84" s="311">
        <v>0.91</v>
      </c>
      <c r="AE84" s="311">
        <v>0.09</v>
      </c>
      <c r="AF84" s="311">
        <v>0</v>
      </c>
      <c r="AG84" s="311">
        <v>0</v>
      </c>
      <c r="AH84" s="311">
        <v>0</v>
      </c>
      <c r="AI84" s="311">
        <v>0</v>
      </c>
      <c r="AJ84" s="311">
        <v>0</v>
      </c>
      <c r="AK84" s="311">
        <v>0</v>
      </c>
      <c r="AL84" s="311">
        <v>0</v>
      </c>
    </row>
    <row r="85" spans="1:38">
      <c r="A85" s="124">
        <v>36</v>
      </c>
      <c r="B85" s="311">
        <v>0</v>
      </c>
      <c r="C85" s="311">
        <v>0</v>
      </c>
      <c r="D85" s="311">
        <v>0.28999999999999998</v>
      </c>
      <c r="E85" s="311">
        <v>0.28999999999999998</v>
      </c>
      <c r="F85" s="311">
        <v>0.28999999999999998</v>
      </c>
      <c r="G85" s="311">
        <v>0</v>
      </c>
      <c r="H85" s="311">
        <v>0.14000000000000001</v>
      </c>
      <c r="I85" s="311">
        <v>0</v>
      </c>
      <c r="J85" s="311">
        <v>0</v>
      </c>
      <c r="K85" s="311">
        <v>0</v>
      </c>
      <c r="L85" s="311">
        <v>0</v>
      </c>
      <c r="N85" s="124">
        <v>36</v>
      </c>
      <c r="O85" s="311">
        <v>0</v>
      </c>
      <c r="P85" s="311">
        <v>0</v>
      </c>
      <c r="Q85" s="311">
        <v>0</v>
      </c>
      <c r="R85" s="311">
        <v>0</v>
      </c>
      <c r="S85" s="311">
        <v>0.15</v>
      </c>
      <c r="T85" s="311">
        <v>0.75</v>
      </c>
      <c r="U85" s="311">
        <v>0.1</v>
      </c>
      <c r="V85" s="311">
        <v>0</v>
      </c>
      <c r="W85" s="311">
        <v>0</v>
      </c>
      <c r="X85" s="311">
        <v>0</v>
      </c>
      <c r="Y85" s="311">
        <v>0</v>
      </c>
      <c r="Z85" s="124"/>
      <c r="AA85" s="124">
        <v>36</v>
      </c>
      <c r="AB85" s="311">
        <v>0</v>
      </c>
      <c r="AC85" s="311">
        <v>0</v>
      </c>
      <c r="AD85" s="311">
        <v>0.75</v>
      </c>
      <c r="AE85" s="311">
        <v>0.08</v>
      </c>
      <c r="AF85" s="311">
        <v>0.08</v>
      </c>
      <c r="AG85" s="311">
        <v>0</v>
      </c>
      <c r="AH85" s="311">
        <v>0.08</v>
      </c>
      <c r="AI85" s="311">
        <v>0</v>
      </c>
      <c r="AJ85" s="311">
        <v>0</v>
      </c>
      <c r="AK85" s="311">
        <v>0</v>
      </c>
      <c r="AL85" s="311">
        <v>0</v>
      </c>
    </row>
    <row r="86" spans="1:38">
      <c r="A86" s="124">
        <v>37</v>
      </c>
      <c r="B86" s="311">
        <v>0</v>
      </c>
      <c r="C86" s="311">
        <v>0</v>
      </c>
      <c r="D86" s="311">
        <v>0</v>
      </c>
      <c r="E86" s="311">
        <v>0</v>
      </c>
      <c r="F86" s="311">
        <v>0</v>
      </c>
      <c r="G86" s="311">
        <v>1</v>
      </c>
      <c r="H86" s="311">
        <v>0</v>
      </c>
      <c r="I86" s="311">
        <v>0</v>
      </c>
      <c r="J86" s="311">
        <v>0</v>
      </c>
      <c r="K86" s="311">
        <v>0</v>
      </c>
      <c r="L86" s="311">
        <v>0</v>
      </c>
      <c r="N86" s="124">
        <v>37</v>
      </c>
      <c r="O86" s="311">
        <v>0</v>
      </c>
      <c r="P86" s="311">
        <v>0</v>
      </c>
      <c r="Q86" s="311">
        <v>0</v>
      </c>
      <c r="R86" s="311">
        <v>0</v>
      </c>
      <c r="S86" s="311">
        <v>0.05</v>
      </c>
      <c r="T86" s="311">
        <v>0.5</v>
      </c>
      <c r="U86" s="311">
        <v>0.35</v>
      </c>
      <c r="V86" s="311">
        <v>0.1</v>
      </c>
      <c r="W86" s="311">
        <v>0</v>
      </c>
      <c r="X86" s="311">
        <v>0</v>
      </c>
      <c r="Y86" s="311">
        <v>0</v>
      </c>
      <c r="Z86" s="124"/>
      <c r="AA86" s="124">
        <v>37</v>
      </c>
      <c r="AB86" s="311">
        <v>0</v>
      </c>
      <c r="AC86" s="311">
        <v>0</v>
      </c>
      <c r="AD86" s="311">
        <v>0.63</v>
      </c>
      <c r="AE86" s="311">
        <v>0.13</v>
      </c>
      <c r="AF86" s="311">
        <v>0</v>
      </c>
      <c r="AG86" s="311">
        <v>0.13</v>
      </c>
      <c r="AH86" s="311">
        <v>0.13</v>
      </c>
      <c r="AI86" s="311">
        <v>0</v>
      </c>
      <c r="AJ86" s="311">
        <v>0</v>
      </c>
      <c r="AK86" s="311">
        <v>0</v>
      </c>
      <c r="AL86" s="311">
        <v>0</v>
      </c>
    </row>
    <row r="87" spans="1:38">
      <c r="A87" s="124">
        <v>38</v>
      </c>
      <c r="B87" s="311">
        <v>0</v>
      </c>
      <c r="C87" s="311">
        <v>0</v>
      </c>
      <c r="D87" s="311">
        <v>0</v>
      </c>
      <c r="E87" s="311">
        <v>0.14000000000000001</v>
      </c>
      <c r="F87" s="311">
        <v>0.28999999999999998</v>
      </c>
      <c r="G87" s="311">
        <v>0.28999999999999998</v>
      </c>
      <c r="H87" s="311">
        <v>0</v>
      </c>
      <c r="I87" s="311">
        <v>0.14000000000000001</v>
      </c>
      <c r="J87" s="311">
        <v>0</v>
      </c>
      <c r="K87" s="311">
        <v>0.14000000000000001</v>
      </c>
      <c r="L87" s="311">
        <v>0</v>
      </c>
      <c r="N87" s="124">
        <v>38</v>
      </c>
      <c r="O87" s="311">
        <v>0</v>
      </c>
      <c r="P87" s="311">
        <v>0</v>
      </c>
      <c r="Q87" s="311">
        <v>0</v>
      </c>
      <c r="R87" s="311">
        <v>0</v>
      </c>
      <c r="S87" s="311">
        <v>0</v>
      </c>
      <c r="T87" s="311">
        <v>0.15</v>
      </c>
      <c r="U87" s="311">
        <v>0.55000000000000004</v>
      </c>
      <c r="V87" s="311">
        <v>0.25</v>
      </c>
      <c r="W87" s="311">
        <v>0.05</v>
      </c>
      <c r="X87" s="311">
        <v>0</v>
      </c>
      <c r="Y87" s="311">
        <v>0</v>
      </c>
      <c r="Z87" s="124"/>
      <c r="AA87" s="124">
        <v>38</v>
      </c>
      <c r="AB87" s="311">
        <v>0</v>
      </c>
      <c r="AC87" s="311">
        <v>0</v>
      </c>
      <c r="AD87" s="311">
        <v>0.5</v>
      </c>
      <c r="AE87" s="311">
        <v>0</v>
      </c>
      <c r="AF87" s="311">
        <v>0</v>
      </c>
      <c r="AG87" s="311">
        <v>0</v>
      </c>
      <c r="AH87" s="311">
        <v>0</v>
      </c>
      <c r="AI87" s="311">
        <v>0.5</v>
      </c>
      <c r="AJ87" s="311">
        <v>0</v>
      </c>
      <c r="AK87" s="311">
        <v>0</v>
      </c>
      <c r="AL87" s="311">
        <v>0</v>
      </c>
    </row>
    <row r="88" spans="1:38">
      <c r="A88" s="124">
        <v>39</v>
      </c>
      <c r="B88" s="311">
        <v>0</v>
      </c>
      <c r="C88" s="311">
        <v>0</v>
      </c>
      <c r="D88" s="311">
        <v>0</v>
      </c>
      <c r="E88" s="311">
        <v>0</v>
      </c>
      <c r="F88" s="311">
        <v>0.21</v>
      </c>
      <c r="G88" s="311">
        <v>0.71</v>
      </c>
      <c r="H88" s="311">
        <v>7.0000000000000007E-2</v>
      </c>
      <c r="I88" s="311">
        <v>0</v>
      </c>
      <c r="J88" s="311">
        <v>0</v>
      </c>
      <c r="K88" s="311">
        <v>0</v>
      </c>
      <c r="L88" s="311">
        <v>0</v>
      </c>
      <c r="N88" s="124">
        <v>39</v>
      </c>
      <c r="O88" s="311">
        <v>0</v>
      </c>
      <c r="P88" s="311">
        <v>0</v>
      </c>
      <c r="Q88" s="311">
        <v>0</v>
      </c>
      <c r="R88" s="311">
        <v>0</v>
      </c>
      <c r="S88" s="311">
        <v>0</v>
      </c>
      <c r="T88" s="311">
        <v>0.1</v>
      </c>
      <c r="U88" s="311">
        <v>0.4</v>
      </c>
      <c r="V88" s="311">
        <v>0.25</v>
      </c>
      <c r="W88" s="311">
        <v>0.15</v>
      </c>
      <c r="X88" s="311">
        <v>0.1</v>
      </c>
      <c r="Y88" s="311">
        <v>0</v>
      </c>
      <c r="Z88" s="124"/>
      <c r="AA88" s="124">
        <v>39</v>
      </c>
      <c r="AB88" s="311">
        <v>0</v>
      </c>
      <c r="AC88" s="311">
        <v>0</v>
      </c>
      <c r="AD88" s="311">
        <v>1</v>
      </c>
      <c r="AE88" s="311">
        <v>0</v>
      </c>
      <c r="AF88" s="311">
        <v>0</v>
      </c>
      <c r="AG88" s="311">
        <v>0</v>
      </c>
      <c r="AH88" s="311">
        <v>0</v>
      </c>
      <c r="AI88" s="311">
        <v>0</v>
      </c>
      <c r="AJ88" s="311">
        <v>0</v>
      </c>
      <c r="AK88" s="311">
        <v>0</v>
      </c>
      <c r="AL88" s="311">
        <v>0</v>
      </c>
    </row>
    <row r="89" spans="1:38">
      <c r="A89" s="124">
        <v>40</v>
      </c>
      <c r="B89" s="311">
        <v>0</v>
      </c>
      <c r="C89" s="311">
        <v>0</v>
      </c>
      <c r="D89" s="311">
        <v>0</v>
      </c>
      <c r="E89" s="311">
        <v>0.11</v>
      </c>
      <c r="F89" s="311">
        <v>0</v>
      </c>
      <c r="G89" s="311">
        <v>0.61</v>
      </c>
      <c r="H89" s="311">
        <v>0.17</v>
      </c>
      <c r="I89" s="311">
        <v>0.11</v>
      </c>
      <c r="J89" s="311">
        <v>0</v>
      </c>
      <c r="K89" s="311">
        <v>0</v>
      </c>
      <c r="L89" s="311">
        <v>0</v>
      </c>
      <c r="N89" s="124">
        <v>40</v>
      </c>
      <c r="O89" s="311">
        <v>0</v>
      </c>
      <c r="P89" s="311">
        <v>0</v>
      </c>
      <c r="Q89" s="311">
        <v>0</v>
      </c>
      <c r="R89" s="311">
        <v>0</v>
      </c>
      <c r="S89" s="311">
        <v>0</v>
      </c>
      <c r="T89" s="311">
        <v>0.06</v>
      </c>
      <c r="U89" s="311">
        <v>0.33</v>
      </c>
      <c r="V89" s="311">
        <v>0.44</v>
      </c>
      <c r="W89" s="311">
        <v>0.06</v>
      </c>
      <c r="X89" s="311">
        <v>0.06</v>
      </c>
      <c r="Y89" s="311">
        <v>0.06</v>
      </c>
      <c r="Z89" s="124"/>
      <c r="AA89" s="124">
        <v>40</v>
      </c>
      <c r="AB89" s="311">
        <v>0</v>
      </c>
      <c r="AC89" s="311">
        <v>0</v>
      </c>
      <c r="AD89" s="311">
        <v>0</v>
      </c>
      <c r="AE89" s="311">
        <v>0</v>
      </c>
      <c r="AF89" s="311">
        <v>0</v>
      </c>
      <c r="AG89" s="311">
        <v>0</v>
      </c>
      <c r="AH89" s="311">
        <v>0.33</v>
      </c>
      <c r="AI89" s="311">
        <v>0.33</v>
      </c>
      <c r="AJ89" s="311">
        <v>0.33</v>
      </c>
      <c r="AK89" s="311">
        <v>0</v>
      </c>
      <c r="AL89" s="311">
        <v>0</v>
      </c>
    </row>
    <row r="90" spans="1:38">
      <c r="A90" s="124">
        <v>41</v>
      </c>
      <c r="B90" s="311">
        <v>0</v>
      </c>
      <c r="C90" s="311">
        <v>0</v>
      </c>
      <c r="D90" s="311">
        <v>0</v>
      </c>
      <c r="E90" s="311">
        <v>0</v>
      </c>
      <c r="F90" s="311">
        <v>0.05</v>
      </c>
      <c r="G90" s="311">
        <v>0.25</v>
      </c>
      <c r="H90" s="311">
        <v>0.35</v>
      </c>
      <c r="I90" s="311">
        <v>0.25</v>
      </c>
      <c r="J90" s="311">
        <v>0.05</v>
      </c>
      <c r="K90" s="311">
        <v>0</v>
      </c>
      <c r="L90" s="311">
        <v>0.05</v>
      </c>
      <c r="N90" s="124">
        <v>41</v>
      </c>
      <c r="O90" s="311">
        <v>0</v>
      </c>
      <c r="P90" s="311">
        <v>0</v>
      </c>
      <c r="Q90" s="311">
        <v>0</v>
      </c>
      <c r="R90" s="311">
        <v>0</v>
      </c>
      <c r="S90" s="311">
        <v>0</v>
      </c>
      <c r="T90" s="311">
        <v>0</v>
      </c>
      <c r="U90" s="311">
        <v>0.31</v>
      </c>
      <c r="V90" s="311">
        <v>0.31</v>
      </c>
      <c r="W90" s="311">
        <v>0.13</v>
      </c>
      <c r="X90" s="311">
        <v>0.25</v>
      </c>
      <c r="Y90" s="311">
        <v>0</v>
      </c>
      <c r="Z90" s="124"/>
      <c r="AA90" s="124">
        <v>41</v>
      </c>
      <c r="AB90" s="311">
        <v>0</v>
      </c>
      <c r="AC90" s="311">
        <v>0</v>
      </c>
      <c r="AD90" s="311">
        <v>0.25</v>
      </c>
      <c r="AE90" s="311">
        <v>0.25</v>
      </c>
      <c r="AF90" s="311">
        <v>0.25</v>
      </c>
      <c r="AG90" s="311">
        <v>0</v>
      </c>
      <c r="AH90" s="311">
        <v>0</v>
      </c>
      <c r="AI90" s="311">
        <v>0</v>
      </c>
      <c r="AJ90" s="311">
        <v>0.25</v>
      </c>
      <c r="AK90" s="311">
        <v>0</v>
      </c>
      <c r="AL90" s="311">
        <v>0</v>
      </c>
    </row>
    <row r="91" spans="1:38">
      <c r="A91" s="124">
        <v>42</v>
      </c>
      <c r="B91" s="311">
        <v>0</v>
      </c>
      <c r="C91" s="311">
        <v>0</v>
      </c>
      <c r="D91" s="311">
        <v>0</v>
      </c>
      <c r="E91" s="311">
        <v>0</v>
      </c>
      <c r="F91" s="311">
        <v>0</v>
      </c>
      <c r="G91" s="311">
        <v>0.11</v>
      </c>
      <c r="H91" s="311">
        <v>0.39</v>
      </c>
      <c r="I91" s="311">
        <v>0.44</v>
      </c>
      <c r="J91" s="311">
        <v>0.06</v>
      </c>
      <c r="K91" s="311">
        <v>0</v>
      </c>
      <c r="L91" s="311">
        <v>0</v>
      </c>
      <c r="N91" s="124">
        <v>42</v>
      </c>
      <c r="O91" s="311">
        <v>0</v>
      </c>
      <c r="P91" s="311">
        <v>0</v>
      </c>
      <c r="Q91" s="311">
        <v>0</v>
      </c>
      <c r="R91" s="311">
        <v>0</v>
      </c>
      <c r="S91" s="311">
        <v>0</v>
      </c>
      <c r="T91" s="311">
        <v>0.13</v>
      </c>
      <c r="U91" s="311">
        <v>7.0000000000000007E-2</v>
      </c>
      <c r="V91" s="311">
        <v>0.13</v>
      </c>
      <c r="W91" s="311">
        <v>0.27</v>
      </c>
      <c r="X91" s="311">
        <v>0.2</v>
      </c>
      <c r="Y91" s="311">
        <v>0.2</v>
      </c>
      <c r="Z91" s="124"/>
      <c r="AA91" s="124">
        <v>42</v>
      </c>
      <c r="AB91" s="311">
        <v>0</v>
      </c>
      <c r="AC91" s="311">
        <v>0</v>
      </c>
      <c r="AD91" s="311">
        <v>0</v>
      </c>
      <c r="AE91" s="311">
        <v>0</v>
      </c>
      <c r="AF91" s="311">
        <v>1</v>
      </c>
      <c r="AG91" s="311">
        <v>0</v>
      </c>
      <c r="AH91" s="311">
        <v>0</v>
      </c>
      <c r="AI91" s="311">
        <v>0</v>
      </c>
      <c r="AJ91" s="311">
        <v>0</v>
      </c>
      <c r="AK91" s="311">
        <v>0</v>
      </c>
      <c r="AL91" s="311">
        <v>0</v>
      </c>
    </row>
    <row r="92" spans="1:38">
      <c r="A92" s="124">
        <v>43</v>
      </c>
      <c r="B92" s="311">
        <v>0</v>
      </c>
      <c r="C92" s="311">
        <v>0</v>
      </c>
      <c r="D92" s="311">
        <v>0</v>
      </c>
      <c r="E92" s="311">
        <v>0</v>
      </c>
      <c r="F92" s="311">
        <v>0</v>
      </c>
      <c r="G92" s="311">
        <v>0.16</v>
      </c>
      <c r="H92" s="311">
        <v>0.47</v>
      </c>
      <c r="I92" s="311">
        <v>0.26</v>
      </c>
      <c r="J92" s="311">
        <v>0.05</v>
      </c>
      <c r="K92" s="311">
        <v>0.05</v>
      </c>
      <c r="L92" s="311">
        <v>0</v>
      </c>
      <c r="N92" s="124">
        <v>43</v>
      </c>
      <c r="O92" s="311">
        <v>0</v>
      </c>
      <c r="P92" s="311">
        <v>0</v>
      </c>
      <c r="Q92" s="311">
        <v>0</v>
      </c>
      <c r="R92" s="311">
        <v>0</v>
      </c>
      <c r="S92" s="311">
        <v>0</v>
      </c>
      <c r="T92" s="311">
        <v>0</v>
      </c>
      <c r="U92" s="311">
        <v>7.0000000000000007E-2</v>
      </c>
      <c r="V92" s="311">
        <v>0.14000000000000001</v>
      </c>
      <c r="W92" s="311">
        <v>0.36</v>
      </c>
      <c r="X92" s="311">
        <v>0.28999999999999998</v>
      </c>
      <c r="Y92" s="311">
        <v>0.14000000000000001</v>
      </c>
      <c r="Z92" s="124"/>
      <c r="AA92" s="124">
        <v>43</v>
      </c>
      <c r="AB92" s="311">
        <v>0</v>
      </c>
      <c r="AC92" s="311">
        <v>0</v>
      </c>
      <c r="AD92" s="311">
        <v>0</v>
      </c>
      <c r="AE92" s="311">
        <v>0</v>
      </c>
      <c r="AF92" s="311">
        <v>0.33</v>
      </c>
      <c r="AG92" s="311">
        <v>0</v>
      </c>
      <c r="AH92" s="311">
        <v>0.17</v>
      </c>
      <c r="AI92" s="311">
        <v>0.17</v>
      </c>
      <c r="AJ92" s="311">
        <v>0.17</v>
      </c>
      <c r="AK92" s="311">
        <v>0.17</v>
      </c>
      <c r="AL92" s="311">
        <v>0</v>
      </c>
    </row>
    <row r="93" spans="1:38">
      <c r="A93" s="124">
        <v>44</v>
      </c>
      <c r="B93" s="311">
        <v>0</v>
      </c>
      <c r="C93" s="311">
        <v>0</v>
      </c>
      <c r="D93" s="311">
        <v>0</v>
      </c>
      <c r="E93" s="311">
        <v>0</v>
      </c>
      <c r="F93" s="311">
        <v>0</v>
      </c>
      <c r="G93" s="311">
        <v>0.5</v>
      </c>
      <c r="H93" s="311">
        <v>0.33</v>
      </c>
      <c r="I93" s="311">
        <v>0.17</v>
      </c>
      <c r="J93" s="311">
        <v>0</v>
      </c>
      <c r="K93" s="311">
        <v>0</v>
      </c>
      <c r="L93" s="311">
        <v>0</v>
      </c>
      <c r="N93" s="124">
        <v>44</v>
      </c>
      <c r="O93" s="311">
        <v>0</v>
      </c>
      <c r="P93" s="311">
        <v>0</v>
      </c>
      <c r="Q93" s="311">
        <v>0</v>
      </c>
      <c r="R93" s="311">
        <v>0</v>
      </c>
      <c r="S93" s="311">
        <v>0</v>
      </c>
      <c r="T93" s="311">
        <v>0</v>
      </c>
      <c r="U93" s="311">
        <v>0</v>
      </c>
      <c r="V93" s="311">
        <v>0.08</v>
      </c>
      <c r="W93" s="311">
        <v>0.17</v>
      </c>
      <c r="X93" s="311">
        <v>0.33</v>
      </c>
      <c r="Y93" s="311">
        <v>0.42</v>
      </c>
      <c r="Z93" s="124"/>
      <c r="AA93" s="124">
        <v>44</v>
      </c>
      <c r="AB93" s="311">
        <v>0</v>
      </c>
      <c r="AC93" s="311">
        <v>0</v>
      </c>
      <c r="AD93" s="311">
        <v>0</v>
      </c>
      <c r="AE93" s="311">
        <v>0</v>
      </c>
      <c r="AF93" s="311">
        <v>0</v>
      </c>
      <c r="AG93" s="311">
        <v>0</v>
      </c>
      <c r="AH93" s="311">
        <v>0</v>
      </c>
      <c r="AI93" s="311">
        <v>0.5</v>
      </c>
      <c r="AJ93" s="311">
        <v>0.5</v>
      </c>
      <c r="AK93" s="311">
        <v>0</v>
      </c>
      <c r="AL93" s="311">
        <v>0</v>
      </c>
    </row>
    <row r="94" spans="1:38">
      <c r="A94" s="124">
        <v>45</v>
      </c>
      <c r="B94" s="311">
        <v>0</v>
      </c>
      <c r="C94" s="311">
        <v>0</v>
      </c>
      <c r="D94" s="311">
        <v>0</v>
      </c>
      <c r="E94" s="311">
        <v>0</v>
      </c>
      <c r="F94" s="311">
        <v>0</v>
      </c>
      <c r="G94" s="311">
        <v>0</v>
      </c>
      <c r="H94" s="311">
        <v>0.5</v>
      </c>
      <c r="I94" s="311">
        <v>0.36</v>
      </c>
      <c r="J94" s="311">
        <v>0.14000000000000001</v>
      </c>
      <c r="K94" s="311">
        <v>0</v>
      </c>
      <c r="L94" s="311">
        <v>0</v>
      </c>
      <c r="N94" s="124">
        <v>45</v>
      </c>
      <c r="O94" s="311">
        <v>0</v>
      </c>
      <c r="P94" s="311">
        <v>0</v>
      </c>
      <c r="Q94" s="311">
        <v>0</v>
      </c>
      <c r="R94" s="311">
        <v>0</v>
      </c>
      <c r="S94" s="311">
        <v>0</v>
      </c>
      <c r="T94" s="311">
        <v>0</v>
      </c>
      <c r="U94" s="311">
        <v>0</v>
      </c>
      <c r="V94" s="311">
        <v>0</v>
      </c>
      <c r="W94" s="311">
        <v>0.4</v>
      </c>
      <c r="X94" s="311">
        <v>0.4</v>
      </c>
      <c r="Y94" s="311">
        <v>0.2</v>
      </c>
      <c r="Z94" s="124"/>
      <c r="AA94" s="124">
        <v>45</v>
      </c>
      <c r="AB94" s="311">
        <v>0</v>
      </c>
      <c r="AC94" s="311">
        <v>0</v>
      </c>
      <c r="AD94" s="311">
        <v>0</v>
      </c>
      <c r="AE94" s="311">
        <v>0</v>
      </c>
      <c r="AF94" s="311">
        <v>0.08</v>
      </c>
      <c r="AG94" s="311">
        <v>0</v>
      </c>
      <c r="AH94" s="311">
        <v>0.08</v>
      </c>
      <c r="AI94" s="311">
        <v>0.33</v>
      </c>
      <c r="AJ94" s="311">
        <v>0.5</v>
      </c>
      <c r="AK94" s="311">
        <v>0</v>
      </c>
      <c r="AL94" s="311">
        <v>0</v>
      </c>
    </row>
    <row r="95" spans="1:38">
      <c r="A95" s="124">
        <v>46</v>
      </c>
      <c r="B95" s="311">
        <v>0</v>
      </c>
      <c r="C95" s="311">
        <v>0</v>
      </c>
      <c r="D95" s="311">
        <v>0</v>
      </c>
      <c r="E95" s="311">
        <v>0</v>
      </c>
      <c r="F95" s="311">
        <v>0</v>
      </c>
      <c r="G95" s="311">
        <v>0.25</v>
      </c>
      <c r="H95" s="311">
        <v>0.38</v>
      </c>
      <c r="I95" s="311">
        <v>0.13</v>
      </c>
      <c r="J95" s="311">
        <v>0.25</v>
      </c>
      <c r="K95" s="311">
        <v>0</v>
      </c>
      <c r="L95" s="311">
        <v>0</v>
      </c>
      <c r="N95" s="124">
        <v>46</v>
      </c>
      <c r="O95" s="311">
        <v>0</v>
      </c>
      <c r="P95" s="311">
        <v>0</v>
      </c>
      <c r="Q95" s="311">
        <v>0</v>
      </c>
      <c r="R95" s="311">
        <v>0</v>
      </c>
      <c r="S95" s="311">
        <v>0</v>
      </c>
      <c r="T95" s="311">
        <v>0</v>
      </c>
      <c r="U95" s="311">
        <v>0.13</v>
      </c>
      <c r="V95" s="311">
        <v>0</v>
      </c>
      <c r="W95" s="311">
        <v>0.75</v>
      </c>
      <c r="X95" s="311">
        <v>0.13</v>
      </c>
      <c r="Y95" s="311">
        <v>0</v>
      </c>
      <c r="Z95" s="124"/>
      <c r="AA95" s="124">
        <v>46</v>
      </c>
      <c r="AB95" s="311">
        <v>0</v>
      </c>
      <c r="AC95" s="311">
        <v>0</v>
      </c>
      <c r="AD95" s="311">
        <v>0</v>
      </c>
      <c r="AE95" s="311">
        <v>0</v>
      </c>
      <c r="AF95" s="311">
        <v>0</v>
      </c>
      <c r="AG95" s="311">
        <v>0</v>
      </c>
      <c r="AH95" s="311">
        <v>0.2</v>
      </c>
      <c r="AI95" s="311">
        <v>0.5</v>
      </c>
      <c r="AJ95" s="311">
        <v>0.3</v>
      </c>
      <c r="AK95" s="311">
        <v>0</v>
      </c>
      <c r="AL95" s="311">
        <v>0</v>
      </c>
    </row>
    <row r="96" spans="1:38">
      <c r="A96" s="124">
        <v>47</v>
      </c>
      <c r="B96" s="311">
        <v>0</v>
      </c>
      <c r="C96" s="311">
        <v>0</v>
      </c>
      <c r="D96" s="311">
        <v>0</v>
      </c>
      <c r="E96" s="311">
        <v>0</v>
      </c>
      <c r="F96" s="311">
        <v>0.14000000000000001</v>
      </c>
      <c r="G96" s="311">
        <v>0</v>
      </c>
      <c r="H96" s="311">
        <v>0.56999999999999995</v>
      </c>
      <c r="I96" s="311">
        <v>0</v>
      </c>
      <c r="J96" s="311">
        <v>0.14000000000000001</v>
      </c>
      <c r="K96" s="311">
        <v>0</v>
      </c>
      <c r="L96" s="311">
        <v>0.14000000000000001</v>
      </c>
      <c r="N96" s="124">
        <v>47</v>
      </c>
      <c r="O96" s="311">
        <v>0</v>
      </c>
      <c r="P96" s="311">
        <v>0</v>
      </c>
      <c r="Q96" s="311">
        <v>0</v>
      </c>
      <c r="R96" s="311">
        <v>0</v>
      </c>
      <c r="S96" s="311">
        <v>0</v>
      </c>
      <c r="T96" s="311">
        <v>0</v>
      </c>
      <c r="U96" s="311">
        <v>0.17</v>
      </c>
      <c r="V96" s="311">
        <v>0.17</v>
      </c>
      <c r="W96" s="311">
        <v>0.17</v>
      </c>
      <c r="X96" s="311">
        <v>0.5</v>
      </c>
      <c r="Y96" s="311">
        <v>0</v>
      </c>
      <c r="Z96" s="124"/>
      <c r="AA96" s="124">
        <v>47</v>
      </c>
      <c r="AB96" s="311">
        <v>0</v>
      </c>
      <c r="AC96" s="311">
        <v>0</v>
      </c>
      <c r="AD96" s="311">
        <v>0</v>
      </c>
      <c r="AE96" s="311">
        <v>0</v>
      </c>
      <c r="AF96" s="311">
        <v>0</v>
      </c>
      <c r="AG96" s="311">
        <v>0</v>
      </c>
      <c r="AH96" s="311">
        <v>0</v>
      </c>
      <c r="AI96" s="311">
        <v>0.6</v>
      </c>
      <c r="AJ96" s="311">
        <v>0.4</v>
      </c>
      <c r="AK96" s="311">
        <v>0</v>
      </c>
      <c r="AL96" s="311">
        <v>0</v>
      </c>
    </row>
    <row r="97" spans="1:38">
      <c r="A97" s="124">
        <v>48</v>
      </c>
      <c r="B97" s="311">
        <v>0</v>
      </c>
      <c r="C97" s="311">
        <v>0</v>
      </c>
      <c r="D97" s="311">
        <v>0</v>
      </c>
      <c r="E97" s="311">
        <v>0</v>
      </c>
      <c r="F97" s="311">
        <v>0</v>
      </c>
      <c r="G97" s="311">
        <v>0</v>
      </c>
      <c r="H97" s="311">
        <v>0.43</v>
      </c>
      <c r="I97" s="311">
        <v>0</v>
      </c>
      <c r="J97" s="311">
        <v>0.43</v>
      </c>
      <c r="K97" s="311">
        <v>0</v>
      </c>
      <c r="L97" s="311">
        <v>0.14000000000000001</v>
      </c>
      <c r="N97" s="124">
        <v>48</v>
      </c>
      <c r="O97" s="311">
        <v>0</v>
      </c>
      <c r="P97" s="311">
        <v>0</v>
      </c>
      <c r="Q97" s="311">
        <v>0</v>
      </c>
      <c r="R97" s="311">
        <v>0</v>
      </c>
      <c r="S97" s="311">
        <v>0</v>
      </c>
      <c r="T97" s="311">
        <v>0</v>
      </c>
      <c r="U97" s="311">
        <v>0</v>
      </c>
      <c r="V97" s="311">
        <v>0</v>
      </c>
      <c r="W97" s="311">
        <v>0.2</v>
      </c>
      <c r="X97" s="311">
        <v>0.6</v>
      </c>
      <c r="Y97" s="311">
        <v>0.2</v>
      </c>
      <c r="Z97" s="124"/>
      <c r="AA97" s="124">
        <v>48</v>
      </c>
      <c r="AB97" s="311">
        <v>0</v>
      </c>
      <c r="AC97" s="311">
        <v>0</v>
      </c>
      <c r="AD97" s="311">
        <v>0</v>
      </c>
      <c r="AE97" s="311">
        <v>0</v>
      </c>
      <c r="AF97" s="311">
        <v>0</v>
      </c>
      <c r="AG97" s="311">
        <v>0</v>
      </c>
      <c r="AH97" s="311">
        <v>0</v>
      </c>
      <c r="AI97" s="311">
        <v>0.33</v>
      </c>
      <c r="AJ97" s="311">
        <v>0.67</v>
      </c>
      <c r="AK97" s="311">
        <v>0</v>
      </c>
      <c r="AL97" s="311">
        <v>0</v>
      </c>
    </row>
    <row r="98" spans="1:38">
      <c r="A98" s="124">
        <v>49</v>
      </c>
      <c r="B98" s="311">
        <v>0</v>
      </c>
      <c r="C98" s="311">
        <v>0</v>
      </c>
      <c r="D98" s="311">
        <v>0</v>
      </c>
      <c r="E98" s="311">
        <v>0</v>
      </c>
      <c r="F98" s="311">
        <v>0</v>
      </c>
      <c r="G98" s="311">
        <v>0.13</v>
      </c>
      <c r="H98" s="311">
        <v>0.5</v>
      </c>
      <c r="I98" s="311">
        <v>0.38</v>
      </c>
      <c r="J98" s="311">
        <v>0</v>
      </c>
      <c r="K98" s="311">
        <v>0</v>
      </c>
      <c r="L98" s="311">
        <v>0</v>
      </c>
      <c r="N98" s="124">
        <v>49</v>
      </c>
      <c r="O98" s="311">
        <v>0</v>
      </c>
      <c r="P98" s="311">
        <v>0</v>
      </c>
      <c r="Q98" s="311">
        <v>0</v>
      </c>
      <c r="R98" s="311">
        <v>0</v>
      </c>
      <c r="S98" s="311">
        <v>0</v>
      </c>
      <c r="T98" s="311">
        <v>0</v>
      </c>
      <c r="U98" s="311">
        <v>0</v>
      </c>
      <c r="V98" s="311">
        <v>0</v>
      </c>
      <c r="W98" s="311">
        <v>0</v>
      </c>
      <c r="X98" s="311">
        <v>0.33</v>
      </c>
      <c r="Y98" s="311">
        <v>0.67</v>
      </c>
      <c r="Z98" s="124"/>
      <c r="AA98" s="124">
        <v>49</v>
      </c>
      <c r="AB98" s="311">
        <v>0</v>
      </c>
      <c r="AC98" s="311">
        <v>0</v>
      </c>
      <c r="AD98" s="311">
        <v>0</v>
      </c>
      <c r="AE98" s="311">
        <v>0</v>
      </c>
      <c r="AF98" s="311">
        <v>0</v>
      </c>
      <c r="AG98" s="311">
        <v>0</v>
      </c>
      <c r="AH98" s="311">
        <v>0</v>
      </c>
      <c r="AI98" s="311">
        <v>0</v>
      </c>
      <c r="AJ98" s="311">
        <v>0.5</v>
      </c>
      <c r="AK98" s="311">
        <v>0.25</v>
      </c>
      <c r="AL98" s="311">
        <v>0.25</v>
      </c>
    </row>
    <row r="99" spans="1:38">
      <c r="A99" s="124">
        <v>50</v>
      </c>
      <c r="B99" s="311">
        <v>0</v>
      </c>
      <c r="C99" s="311">
        <v>0</v>
      </c>
      <c r="D99" s="311">
        <v>0</v>
      </c>
      <c r="E99" s="311">
        <v>0</v>
      </c>
      <c r="F99" s="311">
        <v>0</v>
      </c>
      <c r="G99" s="311">
        <v>0</v>
      </c>
      <c r="H99" s="311">
        <v>0.13</v>
      </c>
      <c r="I99" s="311">
        <v>0.5</v>
      </c>
      <c r="J99" s="311">
        <v>0</v>
      </c>
      <c r="K99" s="311">
        <v>0.13</v>
      </c>
      <c r="L99" s="311">
        <v>0.25</v>
      </c>
      <c r="N99" s="124">
        <v>50</v>
      </c>
      <c r="O99" s="311">
        <v>0</v>
      </c>
      <c r="P99" s="311">
        <v>0</v>
      </c>
      <c r="Q99" s="311">
        <v>0</v>
      </c>
      <c r="R99" s="311">
        <v>0</v>
      </c>
      <c r="S99" s="311">
        <v>0</v>
      </c>
      <c r="T99" s="311">
        <v>0</v>
      </c>
      <c r="U99" s="311">
        <v>0</v>
      </c>
      <c r="V99" s="311">
        <v>0</v>
      </c>
      <c r="W99" s="311">
        <v>0</v>
      </c>
      <c r="X99" s="311">
        <v>0.33</v>
      </c>
      <c r="Y99" s="311">
        <v>0.67</v>
      </c>
      <c r="Z99" s="124"/>
      <c r="AA99" s="124">
        <v>50</v>
      </c>
      <c r="AB99" s="311">
        <v>0</v>
      </c>
      <c r="AC99" s="311">
        <v>0</v>
      </c>
      <c r="AD99" s="311">
        <v>0</v>
      </c>
      <c r="AE99" s="311">
        <v>0</v>
      </c>
      <c r="AF99" s="311">
        <v>0</v>
      </c>
      <c r="AG99" s="311">
        <v>0</v>
      </c>
      <c r="AH99" s="311">
        <v>0.14000000000000001</v>
      </c>
      <c r="AI99" s="311">
        <v>0.28999999999999998</v>
      </c>
      <c r="AJ99" s="311">
        <v>0.43</v>
      </c>
      <c r="AK99" s="311">
        <v>0</v>
      </c>
      <c r="AL99" s="311">
        <v>0.14000000000000001</v>
      </c>
    </row>
    <row r="100" spans="1:38">
      <c r="A100" s="124">
        <v>51</v>
      </c>
      <c r="B100" s="311">
        <v>0</v>
      </c>
      <c r="C100" s="311">
        <v>0</v>
      </c>
      <c r="D100" s="311">
        <v>0</v>
      </c>
      <c r="E100" s="311">
        <v>0</v>
      </c>
      <c r="F100" s="311">
        <v>0</v>
      </c>
      <c r="G100" s="311">
        <v>0</v>
      </c>
      <c r="H100" s="311">
        <v>0.25</v>
      </c>
      <c r="I100" s="311">
        <v>0.25</v>
      </c>
      <c r="J100" s="311">
        <v>0.5</v>
      </c>
      <c r="K100" s="311">
        <v>0</v>
      </c>
      <c r="L100" s="311">
        <v>0</v>
      </c>
      <c r="N100" s="124">
        <v>51</v>
      </c>
      <c r="O100" s="311">
        <v>0</v>
      </c>
      <c r="P100" s="311">
        <v>0</v>
      </c>
      <c r="Q100" s="311">
        <v>0</v>
      </c>
      <c r="R100" s="311">
        <v>0</v>
      </c>
      <c r="S100" s="311">
        <v>0</v>
      </c>
      <c r="T100" s="311">
        <v>0</v>
      </c>
      <c r="U100" s="311">
        <v>0</v>
      </c>
      <c r="V100" s="311">
        <v>0</v>
      </c>
      <c r="W100" s="311">
        <v>0</v>
      </c>
      <c r="X100" s="311">
        <v>1</v>
      </c>
      <c r="Y100" s="311">
        <v>0</v>
      </c>
      <c r="Z100" s="124"/>
      <c r="AA100" s="124">
        <v>51</v>
      </c>
      <c r="AB100" s="311">
        <v>0</v>
      </c>
      <c r="AC100" s="311">
        <v>0</v>
      </c>
      <c r="AD100" s="311">
        <v>0</v>
      </c>
      <c r="AE100" s="311">
        <v>0</v>
      </c>
      <c r="AF100" s="311">
        <v>0</v>
      </c>
      <c r="AG100" s="311">
        <v>0</v>
      </c>
      <c r="AH100" s="311">
        <v>0</v>
      </c>
      <c r="AI100" s="311">
        <v>0.33</v>
      </c>
      <c r="AJ100" s="311">
        <v>0.67</v>
      </c>
      <c r="AK100" s="311">
        <v>0</v>
      </c>
      <c r="AL100" s="311">
        <v>0</v>
      </c>
    </row>
    <row r="101" spans="1:38">
      <c r="A101" s="124">
        <v>52</v>
      </c>
      <c r="B101" s="311">
        <v>0</v>
      </c>
      <c r="C101" s="311">
        <v>0</v>
      </c>
      <c r="D101" s="311">
        <v>0</v>
      </c>
      <c r="E101" s="311">
        <v>0</v>
      </c>
      <c r="F101" s="311">
        <v>0</v>
      </c>
      <c r="G101" s="311">
        <v>0</v>
      </c>
      <c r="H101" s="311">
        <v>0.17</v>
      </c>
      <c r="I101" s="311">
        <v>0.17</v>
      </c>
      <c r="J101" s="311">
        <v>0.17</v>
      </c>
      <c r="K101" s="311">
        <v>0.17</v>
      </c>
      <c r="L101" s="311">
        <v>0.33</v>
      </c>
      <c r="N101" s="124">
        <v>52</v>
      </c>
      <c r="O101" s="311">
        <v>0</v>
      </c>
      <c r="P101" s="311">
        <v>0</v>
      </c>
      <c r="Q101" s="311">
        <v>0</v>
      </c>
      <c r="R101" s="311">
        <v>0</v>
      </c>
      <c r="S101" s="311">
        <v>0</v>
      </c>
      <c r="T101" s="311">
        <v>0</v>
      </c>
      <c r="U101" s="311">
        <v>0</v>
      </c>
      <c r="V101" s="311">
        <v>0</v>
      </c>
      <c r="W101" s="311">
        <v>0</v>
      </c>
      <c r="X101" s="311">
        <v>1</v>
      </c>
      <c r="Y101" s="311">
        <v>0</v>
      </c>
      <c r="Z101" s="124"/>
      <c r="AA101" s="124">
        <v>52</v>
      </c>
      <c r="AB101" s="311">
        <v>0</v>
      </c>
      <c r="AC101" s="311">
        <v>0</v>
      </c>
      <c r="AD101" s="311">
        <v>0</v>
      </c>
      <c r="AE101" s="311">
        <v>0</v>
      </c>
      <c r="AF101" s="311">
        <v>0</v>
      </c>
      <c r="AG101" s="311">
        <v>0</v>
      </c>
      <c r="AH101" s="311">
        <v>0</v>
      </c>
      <c r="AI101" s="311">
        <v>0.42</v>
      </c>
      <c r="AJ101" s="311">
        <v>0.57999999999999996</v>
      </c>
      <c r="AK101" s="311">
        <v>0</v>
      </c>
      <c r="AL101" s="311">
        <v>0</v>
      </c>
    </row>
    <row r="102" spans="1:38">
      <c r="A102" s="124">
        <v>53</v>
      </c>
      <c r="B102" s="311">
        <v>0</v>
      </c>
      <c r="C102" s="311">
        <v>0</v>
      </c>
      <c r="D102" s="311">
        <v>0</v>
      </c>
      <c r="E102" s="311">
        <v>0</v>
      </c>
      <c r="F102" s="311">
        <v>0</v>
      </c>
      <c r="G102" s="311">
        <v>0</v>
      </c>
      <c r="H102" s="311">
        <v>0.5</v>
      </c>
      <c r="I102" s="311">
        <v>0</v>
      </c>
      <c r="J102" s="311">
        <v>0</v>
      </c>
      <c r="K102" s="311">
        <v>0</v>
      </c>
      <c r="L102" s="311">
        <v>0.5</v>
      </c>
      <c r="N102" s="124">
        <v>53</v>
      </c>
      <c r="O102" s="311">
        <v>0</v>
      </c>
      <c r="P102" s="311">
        <v>0</v>
      </c>
      <c r="Q102" s="311">
        <v>0</v>
      </c>
      <c r="R102" s="311">
        <v>0</v>
      </c>
      <c r="S102" s="311">
        <v>0</v>
      </c>
      <c r="T102" s="311">
        <v>0</v>
      </c>
      <c r="U102" s="311">
        <v>0</v>
      </c>
      <c r="V102" s="311">
        <v>0</v>
      </c>
      <c r="W102" s="311">
        <v>0</v>
      </c>
      <c r="X102" s="311">
        <v>1</v>
      </c>
      <c r="Y102" s="311">
        <v>0</v>
      </c>
      <c r="Z102" s="124"/>
      <c r="AA102" s="124">
        <v>53</v>
      </c>
      <c r="AB102" s="311">
        <v>0</v>
      </c>
      <c r="AC102" s="311">
        <v>0</v>
      </c>
      <c r="AD102" s="311">
        <v>0</v>
      </c>
      <c r="AE102" s="311">
        <v>0</v>
      </c>
      <c r="AF102" s="311">
        <v>0</v>
      </c>
      <c r="AG102" s="311">
        <v>0</v>
      </c>
      <c r="AH102" s="311">
        <v>0</v>
      </c>
      <c r="AI102" s="311">
        <v>0.5</v>
      </c>
      <c r="AJ102" s="311">
        <v>0.5</v>
      </c>
      <c r="AK102" s="311">
        <v>0</v>
      </c>
      <c r="AL102" s="311">
        <v>0</v>
      </c>
    </row>
    <row r="103" spans="1:38">
      <c r="A103" s="124">
        <v>54</v>
      </c>
      <c r="B103" s="311">
        <v>0</v>
      </c>
      <c r="C103" s="311">
        <v>0</v>
      </c>
      <c r="D103" s="311">
        <v>0</v>
      </c>
      <c r="E103" s="311">
        <v>0</v>
      </c>
      <c r="F103" s="311">
        <v>0</v>
      </c>
      <c r="G103" s="311">
        <v>0</v>
      </c>
      <c r="H103" s="311">
        <v>0.5</v>
      </c>
      <c r="I103" s="311">
        <v>0</v>
      </c>
      <c r="J103" s="311">
        <v>0</v>
      </c>
      <c r="K103" s="311">
        <v>0</v>
      </c>
      <c r="L103" s="311">
        <v>0.5</v>
      </c>
      <c r="N103" s="124">
        <v>54</v>
      </c>
      <c r="O103" s="311">
        <v>0</v>
      </c>
      <c r="P103" s="311">
        <v>0</v>
      </c>
      <c r="Q103" s="311">
        <v>0</v>
      </c>
      <c r="R103" s="311">
        <v>0</v>
      </c>
      <c r="S103" s="311">
        <v>0</v>
      </c>
      <c r="T103" s="311">
        <v>0</v>
      </c>
      <c r="U103" s="311">
        <v>0</v>
      </c>
      <c r="V103" s="311">
        <v>0</v>
      </c>
      <c r="W103" s="311">
        <v>1</v>
      </c>
      <c r="X103" s="311">
        <v>0</v>
      </c>
      <c r="Y103" s="311">
        <v>0</v>
      </c>
      <c r="Z103" s="124"/>
      <c r="AA103" s="124">
        <v>54</v>
      </c>
      <c r="AB103" s="311">
        <v>0</v>
      </c>
      <c r="AC103" s="311">
        <v>0</v>
      </c>
      <c r="AD103" s="311">
        <v>0</v>
      </c>
      <c r="AE103" s="311">
        <v>0</v>
      </c>
      <c r="AF103" s="311">
        <v>0</v>
      </c>
      <c r="AG103" s="311">
        <v>0</v>
      </c>
      <c r="AH103" s="311">
        <v>0</v>
      </c>
      <c r="AI103" s="311">
        <v>0.5</v>
      </c>
      <c r="AJ103" s="311">
        <v>0.38</v>
      </c>
      <c r="AK103" s="311">
        <v>0</v>
      </c>
      <c r="AL103" s="311">
        <v>0.13</v>
      </c>
    </row>
    <row r="104" spans="1:38">
      <c r="A104" s="124">
        <v>55</v>
      </c>
      <c r="B104" s="311">
        <v>0</v>
      </c>
      <c r="C104" s="311">
        <v>0</v>
      </c>
      <c r="D104" s="311">
        <v>0</v>
      </c>
      <c r="E104" s="311">
        <v>0</v>
      </c>
      <c r="F104" s="311">
        <v>0</v>
      </c>
      <c r="G104" s="311">
        <v>0</v>
      </c>
      <c r="H104" s="311">
        <v>0.5</v>
      </c>
      <c r="I104" s="311">
        <v>0</v>
      </c>
      <c r="J104" s="311">
        <v>0</v>
      </c>
      <c r="K104" s="311">
        <v>0</v>
      </c>
      <c r="L104" s="311">
        <v>0.5</v>
      </c>
      <c r="N104" s="124">
        <v>55</v>
      </c>
      <c r="O104" s="311">
        <v>0</v>
      </c>
      <c r="P104" s="311">
        <v>0</v>
      </c>
      <c r="Q104" s="311">
        <v>0</v>
      </c>
      <c r="R104" s="311">
        <v>0</v>
      </c>
      <c r="S104" s="311">
        <v>0</v>
      </c>
      <c r="T104" s="311">
        <v>0</v>
      </c>
      <c r="U104" s="311">
        <v>0</v>
      </c>
      <c r="V104" s="311">
        <v>0</v>
      </c>
      <c r="W104" s="311">
        <v>1</v>
      </c>
      <c r="X104" s="311">
        <v>0</v>
      </c>
      <c r="Y104" s="311">
        <v>0</v>
      </c>
      <c r="Z104" s="124"/>
      <c r="AA104" s="124">
        <v>55</v>
      </c>
      <c r="AB104" s="311">
        <v>0</v>
      </c>
      <c r="AC104" s="311">
        <v>0</v>
      </c>
      <c r="AD104" s="311">
        <v>0</v>
      </c>
      <c r="AE104" s="311">
        <v>0</v>
      </c>
      <c r="AF104" s="311">
        <v>0</v>
      </c>
      <c r="AG104" s="311">
        <v>0</v>
      </c>
      <c r="AH104" s="311">
        <v>0</v>
      </c>
      <c r="AI104" s="311">
        <v>0.5</v>
      </c>
      <c r="AJ104" s="311">
        <v>0.25</v>
      </c>
      <c r="AK104" s="311">
        <v>0</v>
      </c>
      <c r="AL104" s="311">
        <v>0.25</v>
      </c>
    </row>
    <row r="105" spans="1:38">
      <c r="A105" s="124">
        <v>56</v>
      </c>
      <c r="B105" s="311">
        <v>0</v>
      </c>
      <c r="C105" s="311">
        <v>0</v>
      </c>
      <c r="D105" s="311">
        <v>0</v>
      </c>
      <c r="E105" s="311">
        <v>0</v>
      </c>
      <c r="F105" s="311">
        <v>0</v>
      </c>
      <c r="G105" s="311">
        <v>0</v>
      </c>
      <c r="H105" s="311">
        <v>0</v>
      </c>
      <c r="I105" s="311">
        <v>0</v>
      </c>
      <c r="J105" s="311">
        <v>1</v>
      </c>
      <c r="K105" s="311">
        <v>0</v>
      </c>
      <c r="L105" s="311">
        <v>0</v>
      </c>
      <c r="N105" s="124">
        <v>56</v>
      </c>
      <c r="O105" s="311">
        <v>0</v>
      </c>
      <c r="P105" s="311">
        <v>0</v>
      </c>
      <c r="Q105" s="311">
        <v>0</v>
      </c>
      <c r="R105" s="311">
        <v>0</v>
      </c>
      <c r="S105" s="311">
        <v>0</v>
      </c>
      <c r="T105" s="311">
        <v>0</v>
      </c>
      <c r="U105" s="311">
        <v>0</v>
      </c>
      <c r="V105" s="311">
        <v>0</v>
      </c>
      <c r="W105" s="311">
        <v>1</v>
      </c>
      <c r="X105" s="311">
        <v>0</v>
      </c>
      <c r="Y105" s="311">
        <v>0</v>
      </c>
      <c r="Z105" s="124"/>
      <c r="AA105" s="124">
        <v>56</v>
      </c>
      <c r="AB105" s="311">
        <v>0</v>
      </c>
      <c r="AC105" s="311">
        <v>0</v>
      </c>
      <c r="AD105" s="311">
        <v>0</v>
      </c>
      <c r="AE105" s="311">
        <v>0</v>
      </c>
      <c r="AF105" s="311">
        <v>0</v>
      </c>
      <c r="AG105" s="311">
        <v>0</v>
      </c>
      <c r="AH105" s="311">
        <v>0</v>
      </c>
      <c r="AI105" s="311">
        <v>0.5</v>
      </c>
      <c r="AJ105" s="311">
        <v>0.13</v>
      </c>
      <c r="AK105" s="311">
        <v>0</v>
      </c>
      <c r="AL105" s="311">
        <v>0.38</v>
      </c>
    </row>
    <row r="106" spans="1:38">
      <c r="A106" s="124">
        <v>57</v>
      </c>
      <c r="B106" s="311">
        <v>0</v>
      </c>
      <c r="C106" s="311">
        <v>0</v>
      </c>
      <c r="D106" s="311">
        <v>0</v>
      </c>
      <c r="E106" s="311">
        <v>0</v>
      </c>
      <c r="F106" s="311">
        <v>0</v>
      </c>
      <c r="G106" s="311">
        <v>0</v>
      </c>
      <c r="H106" s="311">
        <v>0</v>
      </c>
      <c r="I106" s="311">
        <v>0</v>
      </c>
      <c r="J106" s="311">
        <v>0</v>
      </c>
      <c r="K106" s="311">
        <v>0</v>
      </c>
      <c r="L106" s="311">
        <v>1</v>
      </c>
      <c r="N106" s="124">
        <v>57</v>
      </c>
      <c r="O106" s="311">
        <v>0</v>
      </c>
      <c r="P106" s="311">
        <v>0</v>
      </c>
      <c r="Q106" s="311">
        <v>0</v>
      </c>
      <c r="R106" s="311">
        <v>0</v>
      </c>
      <c r="S106" s="311">
        <v>0</v>
      </c>
      <c r="T106" s="311">
        <v>0</v>
      </c>
      <c r="U106" s="311">
        <v>0</v>
      </c>
      <c r="V106" s="311">
        <v>0</v>
      </c>
      <c r="W106" s="311">
        <v>0</v>
      </c>
      <c r="X106" s="311">
        <v>0.25</v>
      </c>
      <c r="Y106" s="311">
        <v>0.75</v>
      </c>
      <c r="Z106" s="124"/>
      <c r="AA106" s="124">
        <v>57</v>
      </c>
      <c r="AB106" s="311">
        <v>0</v>
      </c>
      <c r="AC106" s="311">
        <v>0</v>
      </c>
      <c r="AD106" s="311">
        <v>0</v>
      </c>
      <c r="AE106" s="311">
        <v>0</v>
      </c>
      <c r="AF106" s="311">
        <v>0</v>
      </c>
      <c r="AG106" s="311">
        <v>0</v>
      </c>
      <c r="AH106" s="311">
        <v>0</v>
      </c>
      <c r="AI106" s="311">
        <v>0.5</v>
      </c>
      <c r="AJ106" s="311">
        <v>0</v>
      </c>
      <c r="AK106" s="311">
        <v>0</v>
      </c>
      <c r="AL106" s="311">
        <v>0.5</v>
      </c>
    </row>
    <row r="107" spans="1:38">
      <c r="A107" s="124">
        <v>58</v>
      </c>
      <c r="B107" s="311">
        <v>0</v>
      </c>
      <c r="C107" s="311">
        <v>0</v>
      </c>
      <c r="D107" s="311">
        <v>0</v>
      </c>
      <c r="E107" s="311">
        <v>0</v>
      </c>
      <c r="F107" s="311">
        <v>0</v>
      </c>
      <c r="G107" s="311">
        <v>0</v>
      </c>
      <c r="H107" s="311">
        <v>0</v>
      </c>
      <c r="I107" s="311">
        <v>1</v>
      </c>
      <c r="J107" s="311">
        <v>0</v>
      </c>
      <c r="K107" s="311">
        <v>0</v>
      </c>
      <c r="L107" s="311">
        <v>0</v>
      </c>
      <c r="N107" s="124">
        <v>58</v>
      </c>
      <c r="O107" s="311">
        <v>0</v>
      </c>
      <c r="P107" s="311">
        <v>0</v>
      </c>
      <c r="Q107" s="311">
        <v>0</v>
      </c>
      <c r="R107" s="311">
        <v>0</v>
      </c>
      <c r="S107" s="311">
        <v>0</v>
      </c>
      <c r="T107" s="311">
        <v>0</v>
      </c>
      <c r="U107" s="311">
        <v>0</v>
      </c>
      <c r="V107" s="311">
        <v>0</v>
      </c>
      <c r="W107" s="311">
        <v>0.2</v>
      </c>
      <c r="X107" s="311">
        <v>0.2</v>
      </c>
      <c r="Y107" s="311">
        <v>0.6</v>
      </c>
      <c r="Z107" s="124"/>
      <c r="AA107" s="124">
        <v>58</v>
      </c>
      <c r="AB107" s="311">
        <v>0</v>
      </c>
      <c r="AC107" s="311">
        <v>0</v>
      </c>
      <c r="AD107" s="311">
        <v>0</v>
      </c>
      <c r="AE107" s="311">
        <v>0</v>
      </c>
      <c r="AF107" s="311">
        <v>0</v>
      </c>
      <c r="AG107" s="311">
        <v>0</v>
      </c>
      <c r="AH107" s="311">
        <v>0</v>
      </c>
      <c r="AI107" s="311">
        <v>0.38</v>
      </c>
      <c r="AJ107" s="311">
        <v>0.25</v>
      </c>
      <c r="AK107" s="311">
        <v>0</v>
      </c>
      <c r="AL107" s="311">
        <v>0.38</v>
      </c>
    </row>
    <row r="108" spans="1:38">
      <c r="A108" s="124">
        <v>59</v>
      </c>
      <c r="B108" s="311">
        <v>0</v>
      </c>
      <c r="C108" s="311">
        <v>0</v>
      </c>
      <c r="D108" s="311">
        <v>0</v>
      </c>
      <c r="E108" s="311">
        <v>0</v>
      </c>
      <c r="F108" s="311">
        <v>0</v>
      </c>
      <c r="G108" s="311">
        <v>0</v>
      </c>
      <c r="H108" s="311">
        <v>0</v>
      </c>
      <c r="I108" s="311">
        <v>0.5</v>
      </c>
      <c r="J108" s="311">
        <v>0</v>
      </c>
      <c r="K108" s="311">
        <v>0</v>
      </c>
      <c r="L108" s="311">
        <v>0.5</v>
      </c>
      <c r="N108" s="124">
        <v>59</v>
      </c>
      <c r="O108" s="311">
        <v>0</v>
      </c>
      <c r="P108" s="311">
        <v>0</v>
      </c>
      <c r="Q108" s="311">
        <v>0</v>
      </c>
      <c r="R108" s="311">
        <v>0</v>
      </c>
      <c r="S108" s="311">
        <v>0</v>
      </c>
      <c r="T108" s="311">
        <v>0</v>
      </c>
      <c r="U108" s="311">
        <v>0</v>
      </c>
      <c r="V108" s="311">
        <v>0</v>
      </c>
      <c r="W108" s="311">
        <v>0</v>
      </c>
      <c r="X108" s="311">
        <v>0</v>
      </c>
      <c r="Y108" s="311">
        <v>1</v>
      </c>
      <c r="Z108" s="124"/>
      <c r="AA108" s="124">
        <v>59</v>
      </c>
      <c r="AB108" s="311">
        <v>0</v>
      </c>
      <c r="AC108" s="311">
        <v>0</v>
      </c>
      <c r="AD108" s="311">
        <v>0</v>
      </c>
      <c r="AE108" s="311">
        <v>0</v>
      </c>
      <c r="AF108" s="311">
        <v>0</v>
      </c>
      <c r="AG108" s="311">
        <v>0</v>
      </c>
      <c r="AH108" s="311">
        <v>0</v>
      </c>
      <c r="AI108" s="311">
        <v>0.25</v>
      </c>
      <c r="AJ108" s="311">
        <v>0.5</v>
      </c>
      <c r="AK108" s="311">
        <v>0</v>
      </c>
      <c r="AL108" s="311">
        <v>0.25</v>
      </c>
    </row>
    <row r="109" spans="1:38">
      <c r="A109" s="124">
        <v>60</v>
      </c>
      <c r="B109" s="311">
        <v>0</v>
      </c>
      <c r="C109" s="311">
        <v>0</v>
      </c>
      <c r="D109" s="311">
        <v>0</v>
      </c>
      <c r="E109" s="311">
        <v>0</v>
      </c>
      <c r="F109" s="311">
        <v>0</v>
      </c>
      <c r="G109" s="311">
        <v>0</v>
      </c>
      <c r="H109" s="311">
        <v>0</v>
      </c>
      <c r="I109" s="311">
        <v>0</v>
      </c>
      <c r="J109" s="311">
        <v>0</v>
      </c>
      <c r="K109" s="311">
        <v>0</v>
      </c>
      <c r="L109" s="311">
        <v>1</v>
      </c>
      <c r="N109" s="124">
        <v>60</v>
      </c>
      <c r="O109" s="311">
        <v>0</v>
      </c>
      <c r="P109" s="311">
        <v>0</v>
      </c>
      <c r="Q109" s="311">
        <v>0</v>
      </c>
      <c r="R109" s="311">
        <v>0</v>
      </c>
      <c r="S109" s="311">
        <v>0</v>
      </c>
      <c r="T109" s="311">
        <v>0</v>
      </c>
      <c r="U109" s="311">
        <v>0</v>
      </c>
      <c r="V109" s="311">
        <v>0</v>
      </c>
      <c r="W109" s="311">
        <v>0</v>
      </c>
      <c r="X109" s="311">
        <v>0.67</v>
      </c>
      <c r="Y109" s="311">
        <v>0.33</v>
      </c>
      <c r="Z109" s="124"/>
      <c r="AA109" s="124">
        <v>60</v>
      </c>
      <c r="AB109" s="311">
        <v>0</v>
      </c>
      <c r="AC109" s="311">
        <v>0</v>
      </c>
      <c r="AD109" s="311">
        <v>0</v>
      </c>
      <c r="AE109" s="311">
        <v>0</v>
      </c>
      <c r="AF109" s="311">
        <v>0</v>
      </c>
      <c r="AG109" s="311">
        <v>0</v>
      </c>
      <c r="AH109" s="311">
        <v>0</v>
      </c>
      <c r="AI109" s="311">
        <v>0.13</v>
      </c>
      <c r="AJ109" s="311">
        <v>0.75</v>
      </c>
      <c r="AK109" s="311">
        <v>0</v>
      </c>
      <c r="AL109" s="311">
        <v>0.13</v>
      </c>
    </row>
    <row r="110" spans="1:38">
      <c r="A110" s="124">
        <v>61</v>
      </c>
      <c r="B110" s="311">
        <v>0</v>
      </c>
      <c r="C110" s="311">
        <v>0</v>
      </c>
      <c r="D110" s="311">
        <v>0</v>
      </c>
      <c r="E110" s="311">
        <v>0</v>
      </c>
      <c r="F110" s="311">
        <v>0</v>
      </c>
      <c r="G110" s="311">
        <v>0</v>
      </c>
      <c r="H110" s="311">
        <v>0</v>
      </c>
      <c r="I110" s="311">
        <v>0</v>
      </c>
      <c r="J110" s="311">
        <v>0</v>
      </c>
      <c r="K110" s="311">
        <v>0</v>
      </c>
      <c r="L110" s="311">
        <v>1</v>
      </c>
      <c r="N110" s="124">
        <v>61</v>
      </c>
      <c r="O110" s="311">
        <v>0</v>
      </c>
      <c r="P110" s="311">
        <v>0</v>
      </c>
      <c r="Q110" s="311">
        <v>0</v>
      </c>
      <c r="R110" s="311">
        <v>0</v>
      </c>
      <c r="S110" s="311">
        <v>0</v>
      </c>
      <c r="T110" s="311">
        <v>0</v>
      </c>
      <c r="U110" s="311">
        <v>0</v>
      </c>
      <c r="V110" s="311">
        <v>0</v>
      </c>
      <c r="W110" s="311">
        <v>0</v>
      </c>
      <c r="X110" s="311">
        <v>0</v>
      </c>
      <c r="Y110" s="311">
        <v>1</v>
      </c>
      <c r="Z110" s="124"/>
      <c r="AA110" s="124">
        <v>61</v>
      </c>
      <c r="AB110" s="311">
        <v>0</v>
      </c>
      <c r="AC110" s="311">
        <v>0</v>
      </c>
      <c r="AD110" s="311">
        <v>0</v>
      </c>
      <c r="AE110" s="311">
        <v>0</v>
      </c>
      <c r="AF110" s="311">
        <v>0</v>
      </c>
      <c r="AG110" s="311">
        <v>0</v>
      </c>
      <c r="AH110" s="311">
        <v>0</v>
      </c>
      <c r="AI110" s="311">
        <v>0</v>
      </c>
      <c r="AJ110" s="311">
        <v>1</v>
      </c>
      <c r="AK110" s="311">
        <v>0</v>
      </c>
      <c r="AL110" s="311">
        <v>0</v>
      </c>
    </row>
    <row r="111" spans="1:38">
      <c r="A111" s="124">
        <v>62</v>
      </c>
      <c r="B111" s="311">
        <v>0</v>
      </c>
      <c r="C111" s="311">
        <v>0</v>
      </c>
      <c r="D111" s="311">
        <v>0</v>
      </c>
      <c r="E111" s="311">
        <v>0</v>
      </c>
      <c r="F111" s="311">
        <v>0</v>
      </c>
      <c r="G111" s="311">
        <v>0</v>
      </c>
      <c r="H111" s="311">
        <v>0</v>
      </c>
      <c r="I111" s="311">
        <v>0</v>
      </c>
      <c r="J111" s="311">
        <v>0</v>
      </c>
      <c r="K111" s="311">
        <v>0</v>
      </c>
      <c r="L111" s="311">
        <v>1</v>
      </c>
      <c r="N111" s="124">
        <v>62</v>
      </c>
      <c r="O111" s="311">
        <v>0</v>
      </c>
      <c r="P111" s="311">
        <v>0</v>
      </c>
      <c r="Q111" s="311">
        <v>0</v>
      </c>
      <c r="R111" s="311">
        <v>0</v>
      </c>
      <c r="S111" s="311">
        <v>0</v>
      </c>
      <c r="T111" s="311">
        <v>0</v>
      </c>
      <c r="U111" s="311">
        <v>0</v>
      </c>
      <c r="V111" s="311">
        <v>0</v>
      </c>
      <c r="W111" s="311">
        <v>0</v>
      </c>
      <c r="X111" s="311">
        <v>0.33</v>
      </c>
      <c r="Y111" s="311">
        <v>0.67</v>
      </c>
      <c r="Z111" s="124"/>
      <c r="AA111" s="124">
        <v>62</v>
      </c>
      <c r="AB111" s="311">
        <v>0</v>
      </c>
      <c r="AC111" s="311">
        <v>0</v>
      </c>
      <c r="AD111" s="311">
        <v>0</v>
      </c>
      <c r="AE111" s="311">
        <v>0</v>
      </c>
      <c r="AF111" s="311">
        <v>0</v>
      </c>
      <c r="AG111" s="311">
        <v>0</v>
      </c>
      <c r="AH111" s="311">
        <v>0</v>
      </c>
      <c r="AI111" s="311">
        <v>0</v>
      </c>
      <c r="AJ111" s="311">
        <v>0</v>
      </c>
      <c r="AK111" s="311">
        <v>0</v>
      </c>
      <c r="AL111" s="311">
        <v>1</v>
      </c>
    </row>
    <row r="112" spans="1:38">
      <c r="A112" s="124">
        <v>63</v>
      </c>
      <c r="B112" s="311">
        <v>0</v>
      </c>
      <c r="C112" s="311">
        <v>0</v>
      </c>
      <c r="D112" s="311">
        <v>0</v>
      </c>
      <c r="E112" s="311">
        <v>0</v>
      </c>
      <c r="F112" s="311">
        <v>0</v>
      </c>
      <c r="G112" s="311">
        <v>0</v>
      </c>
      <c r="H112" s="311">
        <v>0</v>
      </c>
      <c r="I112" s="311">
        <v>0</v>
      </c>
      <c r="J112" s="311">
        <v>0</v>
      </c>
      <c r="K112" s="311">
        <v>0</v>
      </c>
      <c r="L112" s="311">
        <v>1</v>
      </c>
      <c r="N112" s="124">
        <v>63</v>
      </c>
      <c r="O112" s="311">
        <v>0</v>
      </c>
      <c r="P112" s="311">
        <v>0</v>
      </c>
      <c r="Q112" s="311">
        <v>0</v>
      </c>
      <c r="R112" s="311">
        <v>0</v>
      </c>
      <c r="S112" s="311">
        <v>0</v>
      </c>
      <c r="T112" s="311">
        <v>0</v>
      </c>
      <c r="U112" s="311">
        <v>0</v>
      </c>
      <c r="V112" s="311">
        <v>0</v>
      </c>
      <c r="W112" s="311">
        <v>0</v>
      </c>
      <c r="X112" s="311">
        <v>0</v>
      </c>
      <c r="Y112" s="311">
        <v>1</v>
      </c>
      <c r="Z112" s="124"/>
      <c r="AA112" s="124">
        <v>63</v>
      </c>
      <c r="AB112" s="311">
        <v>0</v>
      </c>
      <c r="AC112" s="311">
        <v>0</v>
      </c>
      <c r="AD112" s="311">
        <v>0</v>
      </c>
      <c r="AE112" s="311">
        <v>0</v>
      </c>
      <c r="AF112" s="311">
        <v>0</v>
      </c>
      <c r="AG112" s="311">
        <v>0</v>
      </c>
      <c r="AH112" s="311">
        <v>0</v>
      </c>
      <c r="AI112" s="311">
        <v>0</v>
      </c>
      <c r="AJ112" s="311">
        <v>0</v>
      </c>
      <c r="AK112" s="311">
        <v>0</v>
      </c>
      <c r="AL112" s="311">
        <v>1</v>
      </c>
    </row>
    <row r="113" spans="1:38">
      <c r="A113" s="124">
        <v>64</v>
      </c>
      <c r="B113" s="311">
        <v>0</v>
      </c>
      <c r="C113" s="311">
        <v>0</v>
      </c>
      <c r="D113" s="311">
        <v>0</v>
      </c>
      <c r="E113" s="311">
        <v>0</v>
      </c>
      <c r="F113" s="311">
        <v>0</v>
      </c>
      <c r="G113" s="311">
        <v>0</v>
      </c>
      <c r="H113" s="311">
        <v>0</v>
      </c>
      <c r="I113" s="311">
        <v>0</v>
      </c>
      <c r="J113" s="311">
        <v>0</v>
      </c>
      <c r="K113" s="311">
        <v>0</v>
      </c>
      <c r="L113" s="311">
        <v>1</v>
      </c>
      <c r="N113" s="124">
        <v>64</v>
      </c>
      <c r="O113" s="311">
        <v>0</v>
      </c>
      <c r="P113" s="311">
        <v>0</v>
      </c>
      <c r="Q113" s="311">
        <v>0</v>
      </c>
      <c r="R113" s="311">
        <v>0</v>
      </c>
      <c r="S113" s="311">
        <v>0</v>
      </c>
      <c r="T113" s="311">
        <v>0</v>
      </c>
      <c r="U113" s="311">
        <v>0</v>
      </c>
      <c r="V113" s="311">
        <v>0</v>
      </c>
      <c r="W113" s="311">
        <v>0</v>
      </c>
      <c r="X113" s="311">
        <v>0</v>
      </c>
      <c r="Y113" s="311">
        <v>1</v>
      </c>
      <c r="Z113" s="124"/>
      <c r="AA113" s="124">
        <v>64</v>
      </c>
      <c r="AB113" s="311">
        <v>0</v>
      </c>
      <c r="AC113" s="311">
        <v>0</v>
      </c>
      <c r="AD113" s="311">
        <v>0</v>
      </c>
      <c r="AE113" s="311">
        <v>0</v>
      </c>
      <c r="AF113" s="311">
        <v>0</v>
      </c>
      <c r="AG113" s="311">
        <v>0</v>
      </c>
      <c r="AH113" s="311">
        <v>0</v>
      </c>
      <c r="AI113" s="311">
        <v>0</v>
      </c>
      <c r="AJ113" s="311">
        <v>0</v>
      </c>
      <c r="AK113" s="311">
        <v>0</v>
      </c>
      <c r="AL113" s="311">
        <v>1</v>
      </c>
    </row>
    <row r="114" spans="1:38">
      <c r="A114" s="124">
        <v>65</v>
      </c>
      <c r="B114" s="311">
        <v>0</v>
      </c>
      <c r="C114" s="311">
        <v>0</v>
      </c>
      <c r="D114" s="311">
        <v>0</v>
      </c>
      <c r="E114" s="311">
        <v>0</v>
      </c>
      <c r="F114" s="311">
        <v>0</v>
      </c>
      <c r="G114" s="311">
        <v>0</v>
      </c>
      <c r="H114" s="311">
        <v>0</v>
      </c>
      <c r="I114" s="311">
        <v>0</v>
      </c>
      <c r="J114" s="311">
        <v>0</v>
      </c>
      <c r="K114" s="311">
        <v>0</v>
      </c>
      <c r="L114" s="311">
        <v>1</v>
      </c>
      <c r="N114" s="124">
        <v>65</v>
      </c>
      <c r="O114" s="311">
        <v>0</v>
      </c>
      <c r="P114" s="311">
        <v>0</v>
      </c>
      <c r="Q114" s="311">
        <v>0</v>
      </c>
      <c r="R114" s="311">
        <v>0</v>
      </c>
      <c r="S114" s="311">
        <v>0</v>
      </c>
      <c r="T114" s="311">
        <v>0</v>
      </c>
      <c r="U114" s="311">
        <v>0</v>
      </c>
      <c r="V114" s="311">
        <v>0</v>
      </c>
      <c r="W114" s="311">
        <v>0</v>
      </c>
      <c r="X114" s="311">
        <v>0</v>
      </c>
      <c r="Y114" s="311">
        <v>1</v>
      </c>
      <c r="Z114" s="124"/>
      <c r="AA114" s="124">
        <v>65</v>
      </c>
      <c r="AB114" s="311">
        <v>0</v>
      </c>
      <c r="AC114" s="311">
        <v>0</v>
      </c>
      <c r="AD114" s="311">
        <v>0</v>
      </c>
      <c r="AE114" s="311">
        <v>0</v>
      </c>
      <c r="AF114" s="311">
        <v>0</v>
      </c>
      <c r="AG114" s="311">
        <v>0</v>
      </c>
      <c r="AH114" s="311">
        <v>0</v>
      </c>
      <c r="AI114" s="311">
        <v>0</v>
      </c>
      <c r="AJ114" s="311">
        <v>0</v>
      </c>
      <c r="AK114" s="311">
        <v>0</v>
      </c>
      <c r="AL114" s="311">
        <v>1</v>
      </c>
    </row>
    <row r="115" spans="1:38">
      <c r="A115" s="124">
        <v>66</v>
      </c>
      <c r="B115" s="311">
        <v>0</v>
      </c>
      <c r="C115" s="311">
        <v>0</v>
      </c>
      <c r="D115" s="311">
        <v>0</v>
      </c>
      <c r="E115" s="311">
        <v>0</v>
      </c>
      <c r="F115" s="311">
        <v>0</v>
      </c>
      <c r="G115" s="311">
        <v>0</v>
      </c>
      <c r="H115" s="311">
        <v>0</v>
      </c>
      <c r="I115" s="311">
        <v>0</v>
      </c>
      <c r="J115" s="311">
        <v>0</v>
      </c>
      <c r="K115" s="311">
        <v>0</v>
      </c>
      <c r="L115" s="311">
        <v>1</v>
      </c>
      <c r="N115" s="124">
        <v>66</v>
      </c>
      <c r="O115" s="311">
        <v>0</v>
      </c>
      <c r="P115" s="311">
        <v>0</v>
      </c>
      <c r="Q115" s="311">
        <v>0</v>
      </c>
      <c r="R115" s="311">
        <v>0</v>
      </c>
      <c r="S115" s="311">
        <v>0</v>
      </c>
      <c r="T115" s="311">
        <v>0</v>
      </c>
      <c r="U115" s="311">
        <v>0</v>
      </c>
      <c r="V115" s="311">
        <v>0</v>
      </c>
      <c r="W115" s="311">
        <v>0</v>
      </c>
      <c r="X115" s="311">
        <v>0</v>
      </c>
      <c r="Y115" s="311">
        <v>1</v>
      </c>
      <c r="Z115" s="124"/>
      <c r="AA115" s="124">
        <v>66</v>
      </c>
      <c r="AB115" s="311">
        <v>0</v>
      </c>
      <c r="AC115" s="311">
        <v>0</v>
      </c>
      <c r="AD115" s="311">
        <v>0</v>
      </c>
      <c r="AE115" s="311">
        <v>0</v>
      </c>
      <c r="AF115" s="311">
        <v>0</v>
      </c>
      <c r="AG115" s="311">
        <v>0</v>
      </c>
      <c r="AH115" s="311">
        <v>0</v>
      </c>
      <c r="AI115" s="311">
        <v>0</v>
      </c>
      <c r="AJ115" s="311">
        <v>0</v>
      </c>
      <c r="AK115" s="311">
        <v>0</v>
      </c>
      <c r="AL115" s="311">
        <v>1</v>
      </c>
    </row>
    <row r="116" spans="1:38">
      <c r="A116" s="124">
        <v>67</v>
      </c>
      <c r="B116" s="311">
        <v>0</v>
      </c>
      <c r="C116" s="311">
        <v>0</v>
      </c>
      <c r="D116" s="311">
        <v>0</v>
      </c>
      <c r="E116" s="311">
        <v>0</v>
      </c>
      <c r="F116" s="311">
        <v>0</v>
      </c>
      <c r="G116" s="311">
        <v>0</v>
      </c>
      <c r="H116" s="311">
        <v>0</v>
      </c>
      <c r="I116" s="311">
        <v>0</v>
      </c>
      <c r="J116" s="311">
        <v>0</v>
      </c>
      <c r="K116" s="311">
        <v>0</v>
      </c>
      <c r="L116" s="311">
        <v>1</v>
      </c>
      <c r="N116" s="124">
        <v>67</v>
      </c>
      <c r="O116" s="311">
        <v>0</v>
      </c>
      <c r="P116" s="311">
        <v>0</v>
      </c>
      <c r="Q116" s="311">
        <v>0</v>
      </c>
      <c r="R116" s="311">
        <v>0</v>
      </c>
      <c r="S116" s="311">
        <v>0</v>
      </c>
      <c r="T116" s="311">
        <v>0</v>
      </c>
      <c r="U116" s="311">
        <v>0</v>
      </c>
      <c r="V116" s="311">
        <v>0</v>
      </c>
      <c r="W116" s="311">
        <v>0</v>
      </c>
      <c r="X116" s="311">
        <v>0</v>
      </c>
      <c r="Y116" s="311">
        <v>1</v>
      </c>
      <c r="Z116" s="124"/>
      <c r="AA116" s="124">
        <v>67</v>
      </c>
      <c r="AB116" s="311">
        <v>0</v>
      </c>
      <c r="AC116" s="311">
        <v>0</v>
      </c>
      <c r="AD116" s="311">
        <v>0</v>
      </c>
      <c r="AE116" s="311">
        <v>0</v>
      </c>
      <c r="AF116" s="311">
        <v>0</v>
      </c>
      <c r="AG116" s="311">
        <v>0</v>
      </c>
      <c r="AH116" s="311">
        <v>0</v>
      </c>
      <c r="AI116" s="311">
        <v>0</v>
      </c>
      <c r="AJ116" s="311">
        <v>0</v>
      </c>
      <c r="AK116" s="311">
        <v>0</v>
      </c>
      <c r="AL116" s="311">
        <v>1</v>
      </c>
    </row>
    <row r="117" spans="1:38">
      <c r="A117" s="124">
        <v>68</v>
      </c>
      <c r="B117" s="311">
        <v>0</v>
      </c>
      <c r="C117" s="311">
        <v>0</v>
      </c>
      <c r="D117" s="311">
        <v>0</v>
      </c>
      <c r="E117" s="311">
        <v>0</v>
      </c>
      <c r="F117" s="311">
        <v>0</v>
      </c>
      <c r="G117" s="311">
        <v>0</v>
      </c>
      <c r="H117" s="311">
        <v>0</v>
      </c>
      <c r="I117" s="311">
        <v>0</v>
      </c>
      <c r="J117" s="311">
        <v>0</v>
      </c>
      <c r="K117" s="311">
        <v>0</v>
      </c>
      <c r="L117" s="311">
        <v>1</v>
      </c>
      <c r="N117" s="124">
        <v>68</v>
      </c>
      <c r="O117" s="311">
        <v>0</v>
      </c>
      <c r="P117" s="311">
        <v>0</v>
      </c>
      <c r="Q117" s="311">
        <v>0</v>
      </c>
      <c r="R117" s="311">
        <v>0</v>
      </c>
      <c r="S117" s="311">
        <v>0</v>
      </c>
      <c r="T117" s="311">
        <v>0</v>
      </c>
      <c r="U117" s="311">
        <v>0</v>
      </c>
      <c r="V117" s="311">
        <v>0</v>
      </c>
      <c r="W117" s="311">
        <v>0</v>
      </c>
      <c r="X117" s="311">
        <v>0</v>
      </c>
      <c r="Y117" s="311">
        <v>1</v>
      </c>
      <c r="Z117" s="124"/>
      <c r="AA117" s="124">
        <v>68</v>
      </c>
      <c r="AB117" s="311">
        <v>0</v>
      </c>
      <c r="AC117" s="311">
        <v>0</v>
      </c>
      <c r="AD117" s="311">
        <v>0</v>
      </c>
      <c r="AE117" s="311">
        <v>0</v>
      </c>
      <c r="AF117" s="311">
        <v>0</v>
      </c>
      <c r="AG117" s="311">
        <v>0</v>
      </c>
      <c r="AH117" s="311">
        <v>0</v>
      </c>
      <c r="AI117" s="311">
        <v>0</v>
      </c>
      <c r="AJ117" s="311">
        <v>0</v>
      </c>
      <c r="AK117" s="311">
        <v>0</v>
      </c>
      <c r="AL117" s="311">
        <v>1</v>
      </c>
    </row>
    <row r="118" spans="1:38">
      <c r="A118" s="124">
        <v>69</v>
      </c>
      <c r="B118" s="311">
        <v>0</v>
      </c>
      <c r="C118" s="311">
        <v>0</v>
      </c>
      <c r="D118" s="311">
        <v>0</v>
      </c>
      <c r="E118" s="311">
        <v>0</v>
      </c>
      <c r="F118" s="311">
        <v>0</v>
      </c>
      <c r="G118" s="311">
        <v>0</v>
      </c>
      <c r="H118" s="311">
        <v>0</v>
      </c>
      <c r="I118" s="311">
        <v>0</v>
      </c>
      <c r="J118" s="311">
        <v>0</v>
      </c>
      <c r="K118" s="311">
        <v>0</v>
      </c>
      <c r="L118" s="311">
        <v>1</v>
      </c>
      <c r="N118" s="124">
        <v>69</v>
      </c>
      <c r="O118" s="311">
        <v>0</v>
      </c>
      <c r="P118" s="311">
        <v>0</v>
      </c>
      <c r="Q118" s="311">
        <v>0</v>
      </c>
      <c r="R118" s="311">
        <v>0</v>
      </c>
      <c r="S118" s="311">
        <v>0</v>
      </c>
      <c r="T118" s="311">
        <v>0</v>
      </c>
      <c r="U118" s="311">
        <v>0</v>
      </c>
      <c r="V118" s="311">
        <v>0</v>
      </c>
      <c r="W118" s="311">
        <v>0</v>
      </c>
      <c r="X118" s="311">
        <v>0</v>
      </c>
      <c r="Y118" s="311">
        <v>1</v>
      </c>
      <c r="Z118" s="124"/>
      <c r="AA118" s="124">
        <v>69</v>
      </c>
      <c r="AB118" s="311">
        <v>0</v>
      </c>
      <c r="AC118" s="311">
        <v>0</v>
      </c>
      <c r="AD118" s="311">
        <v>0</v>
      </c>
      <c r="AE118" s="311">
        <v>0</v>
      </c>
      <c r="AF118" s="311">
        <v>0</v>
      </c>
      <c r="AG118" s="311">
        <v>0</v>
      </c>
      <c r="AH118" s="311">
        <v>0</v>
      </c>
      <c r="AI118" s="311">
        <v>0</v>
      </c>
      <c r="AJ118" s="311">
        <v>0</v>
      </c>
      <c r="AK118" s="311">
        <v>0</v>
      </c>
      <c r="AL118" s="311">
        <v>1</v>
      </c>
    </row>
    <row r="119" spans="1:38">
      <c r="A119" s="287">
        <v>70</v>
      </c>
      <c r="B119" s="312">
        <v>0</v>
      </c>
      <c r="C119" s="312">
        <v>0</v>
      </c>
      <c r="D119" s="312">
        <v>0</v>
      </c>
      <c r="E119" s="312">
        <v>0</v>
      </c>
      <c r="F119" s="312">
        <v>0</v>
      </c>
      <c r="G119" s="312">
        <v>0</v>
      </c>
      <c r="H119" s="312">
        <v>0</v>
      </c>
      <c r="I119" s="312">
        <v>0</v>
      </c>
      <c r="J119" s="312">
        <v>0</v>
      </c>
      <c r="K119" s="312">
        <v>0</v>
      </c>
      <c r="L119" s="312">
        <v>1</v>
      </c>
      <c r="N119" s="287">
        <v>70</v>
      </c>
      <c r="O119" s="312">
        <v>0</v>
      </c>
      <c r="P119" s="312">
        <v>0</v>
      </c>
      <c r="Q119" s="312">
        <v>0</v>
      </c>
      <c r="R119" s="312">
        <v>0</v>
      </c>
      <c r="S119" s="312">
        <v>0</v>
      </c>
      <c r="T119" s="312">
        <v>0</v>
      </c>
      <c r="U119" s="312">
        <v>0</v>
      </c>
      <c r="V119" s="312">
        <v>0</v>
      </c>
      <c r="W119" s="312">
        <v>0</v>
      </c>
      <c r="X119" s="312">
        <v>0</v>
      </c>
      <c r="Y119" s="312">
        <v>1</v>
      </c>
      <c r="Z119" s="124"/>
      <c r="AA119" s="287">
        <v>70</v>
      </c>
      <c r="AB119" s="312">
        <v>0</v>
      </c>
      <c r="AC119" s="312">
        <v>0</v>
      </c>
      <c r="AD119" s="312">
        <v>0</v>
      </c>
      <c r="AE119" s="312">
        <v>0</v>
      </c>
      <c r="AF119" s="312">
        <v>0</v>
      </c>
      <c r="AG119" s="312">
        <v>0</v>
      </c>
      <c r="AH119" s="312">
        <v>0</v>
      </c>
      <c r="AI119" s="312">
        <v>0</v>
      </c>
      <c r="AJ119" s="312">
        <v>0</v>
      </c>
      <c r="AK119" s="312">
        <v>0</v>
      </c>
      <c r="AL119" s="312">
        <v>1</v>
      </c>
    </row>
    <row r="122" spans="1:38">
      <c r="A122" s="310" t="s">
        <v>112</v>
      </c>
      <c r="B122" s="124"/>
      <c r="C122" s="124"/>
      <c r="D122" s="124"/>
      <c r="E122" s="124"/>
      <c r="F122" s="124"/>
      <c r="G122" s="124"/>
      <c r="H122" s="124"/>
      <c r="I122" s="124"/>
      <c r="J122" s="124"/>
      <c r="K122" s="124"/>
      <c r="L122" s="124"/>
      <c r="M122" s="124"/>
      <c r="N122" s="124"/>
      <c r="O122" s="124"/>
      <c r="P122" s="287"/>
      <c r="Q122" s="124"/>
      <c r="R122" s="124"/>
      <c r="S122" s="124"/>
      <c r="T122" s="124"/>
    </row>
    <row r="123" spans="1:38" ht="15.75">
      <c r="A123" s="301" t="s">
        <v>113</v>
      </c>
      <c r="B123" s="313" t="s">
        <v>114</v>
      </c>
      <c r="C123" s="301">
        <v>1989</v>
      </c>
      <c r="D123" s="301">
        <v>1990</v>
      </c>
      <c r="E123" s="301">
        <v>1991</v>
      </c>
      <c r="F123" s="301">
        <v>1992</v>
      </c>
      <c r="G123" s="301">
        <v>1993</v>
      </c>
      <c r="H123" s="301">
        <v>1994</v>
      </c>
      <c r="I123" s="301">
        <v>1995</v>
      </c>
      <c r="J123" s="301">
        <v>1996</v>
      </c>
      <c r="K123" s="301">
        <v>1997</v>
      </c>
      <c r="L123" s="301">
        <v>1998</v>
      </c>
      <c r="M123" s="301">
        <v>1999</v>
      </c>
      <c r="N123" s="301">
        <v>2000</v>
      </c>
      <c r="O123" s="301">
        <v>2001</v>
      </c>
      <c r="P123" s="301">
        <v>2002</v>
      </c>
      <c r="Q123" s="301">
        <v>2003</v>
      </c>
      <c r="R123" s="301">
        <v>2004</v>
      </c>
      <c r="S123" s="301">
        <v>2005</v>
      </c>
      <c r="T123" s="301">
        <v>2006</v>
      </c>
    </row>
    <row r="124" spans="1:38" ht="15.75">
      <c r="A124" s="290" t="s">
        <v>115</v>
      </c>
      <c r="B124" s="314">
        <v>31</v>
      </c>
      <c r="C124" s="314">
        <v>27</v>
      </c>
      <c r="D124" s="314">
        <v>25</v>
      </c>
      <c r="E124" s="314">
        <v>29</v>
      </c>
      <c r="F124" s="314">
        <v>30</v>
      </c>
      <c r="G124" s="314">
        <v>42</v>
      </c>
      <c r="H124" s="314">
        <v>33</v>
      </c>
      <c r="I124" s="314">
        <v>28</v>
      </c>
      <c r="J124" s="314">
        <v>29</v>
      </c>
      <c r="K124" s="314">
        <v>32</v>
      </c>
      <c r="L124" s="314">
        <v>41</v>
      </c>
      <c r="M124" s="314">
        <v>39</v>
      </c>
      <c r="N124" s="314">
        <v>53</v>
      </c>
      <c r="O124" s="314">
        <v>44</v>
      </c>
      <c r="P124" s="314">
        <v>49</v>
      </c>
      <c r="Q124" s="314">
        <v>32</v>
      </c>
      <c r="R124" s="314">
        <v>42</v>
      </c>
      <c r="S124" s="314">
        <v>44</v>
      </c>
      <c r="T124" s="290">
        <v>40</v>
      </c>
    </row>
    <row r="125" spans="1:38" ht="15.75">
      <c r="A125" s="290" t="s">
        <v>116</v>
      </c>
      <c r="B125" s="314">
        <v>106</v>
      </c>
      <c r="C125" s="314">
        <v>109</v>
      </c>
      <c r="D125" s="314">
        <v>96</v>
      </c>
      <c r="E125" s="314">
        <v>95</v>
      </c>
      <c r="F125" s="314">
        <v>94</v>
      </c>
      <c r="G125" s="314">
        <v>138</v>
      </c>
      <c r="H125" s="314">
        <v>78</v>
      </c>
      <c r="I125" s="314">
        <v>104</v>
      </c>
      <c r="J125" s="314">
        <v>89</v>
      </c>
      <c r="K125" s="314">
        <v>84</v>
      </c>
      <c r="L125" s="314">
        <v>121</v>
      </c>
      <c r="M125" s="314">
        <v>158</v>
      </c>
      <c r="N125" s="314">
        <v>97</v>
      </c>
      <c r="O125" s="314">
        <v>241</v>
      </c>
      <c r="P125" s="314">
        <v>155</v>
      </c>
      <c r="Q125" s="314">
        <v>76</v>
      </c>
      <c r="R125" s="314">
        <v>87</v>
      </c>
      <c r="S125" s="314">
        <v>152</v>
      </c>
      <c r="T125" s="290">
        <v>143</v>
      </c>
    </row>
    <row r="126" spans="1:38" ht="15.75">
      <c r="A126" s="290" t="s">
        <v>117</v>
      </c>
      <c r="B126" s="314">
        <v>267</v>
      </c>
      <c r="C126" s="314">
        <v>332</v>
      </c>
      <c r="D126" s="314">
        <v>284</v>
      </c>
      <c r="E126" s="314">
        <v>246</v>
      </c>
      <c r="F126" s="314">
        <v>248</v>
      </c>
      <c r="G126" s="314">
        <v>227</v>
      </c>
      <c r="H126" s="314">
        <v>264</v>
      </c>
      <c r="I126" s="314">
        <v>221</v>
      </c>
      <c r="J126" s="314">
        <v>220</v>
      </c>
      <c r="K126" s="314">
        <v>201</v>
      </c>
      <c r="L126" s="314">
        <v>259</v>
      </c>
      <c r="M126" s="314">
        <v>301</v>
      </c>
      <c r="N126" s="314">
        <v>303</v>
      </c>
      <c r="O126" s="314">
        <v>297</v>
      </c>
      <c r="P126" s="314">
        <v>301</v>
      </c>
      <c r="Q126" s="314">
        <v>216</v>
      </c>
      <c r="R126" s="314">
        <v>210</v>
      </c>
      <c r="S126" s="314">
        <v>265</v>
      </c>
      <c r="T126" s="290">
        <v>182</v>
      </c>
    </row>
    <row r="127" spans="1:38" ht="15.75">
      <c r="A127" s="290" t="s">
        <v>118</v>
      </c>
      <c r="B127" s="314">
        <v>405</v>
      </c>
      <c r="C127" s="314">
        <v>453</v>
      </c>
      <c r="D127" s="314">
        <v>419</v>
      </c>
      <c r="E127" s="314">
        <v>409</v>
      </c>
      <c r="F127" s="314">
        <v>400</v>
      </c>
      <c r="G127" s="314">
        <v>343</v>
      </c>
      <c r="H127" s="314">
        <v>338</v>
      </c>
      <c r="I127" s="314">
        <v>398</v>
      </c>
      <c r="J127" s="314">
        <v>368</v>
      </c>
      <c r="K127" s="314">
        <v>338</v>
      </c>
      <c r="L127" s="314">
        <v>334</v>
      </c>
      <c r="M127" s="314">
        <v>347</v>
      </c>
      <c r="N127" s="314">
        <v>432</v>
      </c>
      <c r="O127" s="314">
        <v>466</v>
      </c>
      <c r="P127" s="314">
        <v>461</v>
      </c>
      <c r="Q127" s="314">
        <v>395</v>
      </c>
      <c r="R127" s="314">
        <v>348</v>
      </c>
      <c r="S127" s="314">
        <v>421</v>
      </c>
      <c r="T127" s="290">
        <v>359</v>
      </c>
    </row>
    <row r="128" spans="1:38" ht="15.75">
      <c r="A128" s="290" t="s">
        <v>119</v>
      </c>
      <c r="B128" s="314">
        <v>489</v>
      </c>
      <c r="C128" s="314">
        <v>492</v>
      </c>
      <c r="D128" s="314">
        <v>539</v>
      </c>
      <c r="E128" s="314">
        <v>452</v>
      </c>
      <c r="F128" s="314">
        <v>464</v>
      </c>
      <c r="G128" s="314">
        <v>500</v>
      </c>
      <c r="H128" s="314">
        <v>434</v>
      </c>
      <c r="I128" s="314">
        <v>524</v>
      </c>
      <c r="J128" s="314">
        <v>485</v>
      </c>
      <c r="K128" s="314">
        <v>453</v>
      </c>
      <c r="L128" s="314">
        <v>400</v>
      </c>
      <c r="M128" s="314">
        <v>459</v>
      </c>
      <c r="N128" s="314">
        <v>472</v>
      </c>
      <c r="O128" s="314">
        <v>530</v>
      </c>
      <c r="P128" s="314">
        <v>565</v>
      </c>
      <c r="Q128" s="314">
        <v>471</v>
      </c>
      <c r="R128" s="314">
        <v>462</v>
      </c>
      <c r="S128" s="314">
        <v>460</v>
      </c>
      <c r="T128" s="290">
        <v>453</v>
      </c>
    </row>
    <row r="129" spans="1:20" ht="15.75">
      <c r="A129" s="290" t="s">
        <v>120</v>
      </c>
      <c r="B129" s="314">
        <v>564</v>
      </c>
      <c r="C129" s="314">
        <v>585</v>
      </c>
      <c r="D129" s="314">
        <v>618</v>
      </c>
      <c r="E129" s="314">
        <v>529</v>
      </c>
      <c r="F129" s="314">
        <v>538</v>
      </c>
      <c r="G129" s="314">
        <v>547</v>
      </c>
      <c r="H129" s="314">
        <v>526</v>
      </c>
      <c r="I129" s="314">
        <v>540</v>
      </c>
      <c r="J129" s="314">
        <v>558</v>
      </c>
      <c r="K129" s="314">
        <v>549</v>
      </c>
      <c r="L129" s="314">
        <v>479</v>
      </c>
      <c r="M129" s="314">
        <v>521</v>
      </c>
      <c r="N129" s="314">
        <v>526</v>
      </c>
      <c r="O129" s="314">
        <v>583</v>
      </c>
      <c r="P129" s="314">
        <v>587</v>
      </c>
      <c r="Q129" s="314">
        <v>519</v>
      </c>
      <c r="R129" s="314">
        <v>510</v>
      </c>
      <c r="S129" s="314">
        <v>525</v>
      </c>
      <c r="T129" s="290">
        <v>530</v>
      </c>
    </row>
    <row r="130" spans="1:20" ht="15.75">
      <c r="A130" s="290" t="s">
        <v>121</v>
      </c>
      <c r="B130" s="314">
        <v>639</v>
      </c>
      <c r="C130" s="314">
        <v>682</v>
      </c>
      <c r="D130" s="314">
        <v>662</v>
      </c>
      <c r="E130" s="314">
        <v>594</v>
      </c>
      <c r="F130" s="314">
        <v>612</v>
      </c>
      <c r="G130" s="314">
        <v>643</v>
      </c>
      <c r="H130" s="314">
        <v>604</v>
      </c>
      <c r="I130" s="314">
        <v>603</v>
      </c>
      <c r="J130" s="314">
        <v>639</v>
      </c>
      <c r="K130" s="314">
        <v>649</v>
      </c>
      <c r="L130" s="314">
        <v>536</v>
      </c>
      <c r="M130" s="314">
        <v>552</v>
      </c>
      <c r="N130" s="314">
        <v>594</v>
      </c>
      <c r="O130" s="314">
        <v>626</v>
      </c>
      <c r="P130" s="314">
        <v>640</v>
      </c>
      <c r="Q130" s="314">
        <v>626</v>
      </c>
      <c r="R130" s="314">
        <v>579</v>
      </c>
      <c r="S130" s="314">
        <v>578</v>
      </c>
      <c r="T130" s="290">
        <v>594</v>
      </c>
    </row>
    <row r="131" spans="1:20" ht="15.75">
      <c r="A131" s="290" t="s">
        <v>122</v>
      </c>
      <c r="B131" s="314">
        <v>788</v>
      </c>
      <c r="C131" s="314">
        <v>819</v>
      </c>
      <c r="D131" s="314">
        <v>820</v>
      </c>
      <c r="E131" s="314">
        <v>806</v>
      </c>
      <c r="F131" s="314">
        <v>718</v>
      </c>
      <c r="G131" s="314">
        <v>777</v>
      </c>
      <c r="H131" s="314">
        <v>685</v>
      </c>
      <c r="I131" s="314">
        <v>657</v>
      </c>
      <c r="J131" s="314">
        <v>600</v>
      </c>
      <c r="K131" s="314">
        <v>756</v>
      </c>
      <c r="L131" s="314">
        <v>642</v>
      </c>
      <c r="M131" s="314">
        <v>608</v>
      </c>
      <c r="N131" s="314">
        <v>666</v>
      </c>
      <c r="O131" s="314">
        <v>685</v>
      </c>
      <c r="P131" s="314">
        <v>705</v>
      </c>
      <c r="Q131" s="314">
        <v>682</v>
      </c>
      <c r="R131" s="315">
        <v>648</v>
      </c>
      <c r="S131" s="315">
        <v>629</v>
      </c>
      <c r="T131" s="290">
        <v>641</v>
      </c>
    </row>
    <row r="132" spans="1:20" ht="15.75">
      <c r="A132" s="290" t="s">
        <v>123</v>
      </c>
      <c r="B132" s="315">
        <v>999</v>
      </c>
      <c r="C132" s="315">
        <v>879</v>
      </c>
      <c r="D132" s="315">
        <v>1030</v>
      </c>
      <c r="E132" s="315">
        <v>1024</v>
      </c>
      <c r="F132" s="315">
        <v>841</v>
      </c>
      <c r="G132" s="315">
        <v>1222</v>
      </c>
      <c r="H132" s="315">
        <v>896</v>
      </c>
      <c r="I132" s="315">
        <v>808</v>
      </c>
      <c r="J132" s="315">
        <v>820</v>
      </c>
      <c r="K132" s="315">
        <v>891</v>
      </c>
      <c r="L132" s="315">
        <v>743</v>
      </c>
      <c r="M132" s="315">
        <v>662</v>
      </c>
      <c r="N132" s="315">
        <v>794</v>
      </c>
      <c r="O132" s="315">
        <v>730</v>
      </c>
      <c r="P132" s="315">
        <v>782</v>
      </c>
      <c r="Q132" s="315">
        <v>737</v>
      </c>
      <c r="R132" s="315">
        <v>674</v>
      </c>
      <c r="S132" s="315">
        <v>687</v>
      </c>
      <c r="T132" s="290">
        <v>690</v>
      </c>
    </row>
    <row r="133" spans="1:20" ht="15.75">
      <c r="A133" s="290" t="s">
        <v>124</v>
      </c>
      <c r="B133" s="315"/>
      <c r="C133" s="315"/>
      <c r="D133" s="315"/>
      <c r="E133" s="315"/>
      <c r="F133" s="315"/>
      <c r="G133" s="315"/>
      <c r="H133" s="315"/>
      <c r="I133" s="315"/>
      <c r="J133" s="315"/>
      <c r="K133" s="315"/>
      <c r="L133" s="315">
        <v>816</v>
      </c>
      <c r="M133" s="315">
        <v>694</v>
      </c>
      <c r="N133" s="315">
        <v>887</v>
      </c>
      <c r="O133" s="315">
        <v>700</v>
      </c>
      <c r="P133" s="315">
        <v>822</v>
      </c>
      <c r="Q133" s="315">
        <v>829</v>
      </c>
      <c r="R133" s="315">
        <v>766</v>
      </c>
      <c r="S133" s="315">
        <v>706</v>
      </c>
      <c r="T133" s="290">
        <v>754</v>
      </c>
    </row>
    <row r="134" spans="1:20" ht="15.75">
      <c r="A134" s="288" t="s">
        <v>125</v>
      </c>
      <c r="B134" s="316"/>
      <c r="C134" s="316"/>
      <c r="D134" s="316"/>
      <c r="E134" s="316"/>
      <c r="F134" s="316"/>
      <c r="G134" s="316"/>
      <c r="H134" s="316"/>
      <c r="I134" s="316"/>
      <c r="J134" s="316"/>
      <c r="K134" s="316"/>
      <c r="L134" s="316"/>
      <c r="M134" s="316">
        <v>751</v>
      </c>
      <c r="N134" s="316">
        <v>904</v>
      </c>
      <c r="O134" s="316">
        <v>1277</v>
      </c>
      <c r="P134" s="316">
        <v>1030</v>
      </c>
      <c r="Q134" s="316">
        <v>1081</v>
      </c>
      <c r="R134" s="316">
        <v>886</v>
      </c>
      <c r="S134" s="316">
        <v>928</v>
      </c>
      <c r="T134" s="288">
        <v>927</v>
      </c>
    </row>
    <row r="135" spans="1:20" ht="15.75">
      <c r="A135" s="290"/>
      <c r="B135" s="290"/>
      <c r="C135" s="290"/>
      <c r="D135" s="290"/>
      <c r="E135" s="290"/>
      <c r="F135" s="290"/>
      <c r="G135" s="290"/>
      <c r="H135" s="290"/>
      <c r="I135" s="290"/>
      <c r="J135" s="290"/>
      <c r="K135" s="290"/>
      <c r="L135" s="290"/>
      <c r="M135" s="290"/>
      <c r="N135" s="290"/>
      <c r="O135" s="290"/>
      <c r="P135" s="290"/>
      <c r="Q135" s="317"/>
      <c r="R135" s="317"/>
      <c r="S135" s="317"/>
      <c r="T135" s="124"/>
    </row>
    <row r="136" spans="1:20" ht="15.75">
      <c r="A136" s="301" t="s">
        <v>113</v>
      </c>
      <c r="B136" s="301">
        <v>2007</v>
      </c>
      <c r="C136" s="301">
        <v>2008</v>
      </c>
      <c r="D136" s="301">
        <v>2009</v>
      </c>
      <c r="E136" s="301">
        <v>2010</v>
      </c>
      <c r="F136" s="301">
        <v>2011</v>
      </c>
      <c r="G136" s="301">
        <v>2012</v>
      </c>
      <c r="H136" s="301">
        <v>2013</v>
      </c>
      <c r="I136" s="301">
        <v>2014</v>
      </c>
      <c r="J136" s="301">
        <v>2015</v>
      </c>
      <c r="K136" s="301">
        <v>2016</v>
      </c>
      <c r="L136" s="301">
        <v>2017</v>
      </c>
      <c r="M136" s="301">
        <v>2018</v>
      </c>
      <c r="N136" s="301">
        <v>2019</v>
      </c>
      <c r="O136" s="301">
        <v>2020</v>
      </c>
      <c r="P136" s="301">
        <v>2021</v>
      </c>
      <c r="Q136" s="301">
        <v>2022</v>
      </c>
      <c r="R136" s="301">
        <v>2023</v>
      </c>
      <c r="S136" s="301">
        <v>2024</v>
      </c>
      <c r="T136" s="124"/>
    </row>
    <row r="137" spans="1:20" ht="15.75">
      <c r="A137" s="290" t="s">
        <v>115</v>
      </c>
      <c r="B137" s="314">
        <v>43</v>
      </c>
      <c r="C137" s="314">
        <v>32</v>
      </c>
      <c r="D137" s="314">
        <v>30</v>
      </c>
      <c r="E137" s="314">
        <v>37</v>
      </c>
      <c r="F137" s="314">
        <v>48</v>
      </c>
      <c r="G137" s="314">
        <v>50</v>
      </c>
      <c r="H137" s="314">
        <v>54</v>
      </c>
      <c r="I137" s="314">
        <v>38</v>
      </c>
      <c r="J137" s="314">
        <v>49</v>
      </c>
      <c r="K137" s="314">
        <v>48</v>
      </c>
      <c r="L137" s="314">
        <v>47</v>
      </c>
      <c r="M137" s="314">
        <v>36</v>
      </c>
      <c r="N137" s="314">
        <v>35</v>
      </c>
      <c r="O137" s="314">
        <v>13</v>
      </c>
      <c r="P137" s="314">
        <v>40</v>
      </c>
      <c r="Q137" s="314">
        <v>46</v>
      </c>
      <c r="R137" s="314">
        <v>32</v>
      </c>
      <c r="S137" s="314"/>
      <c r="T137" s="124"/>
    </row>
    <row r="138" spans="1:20" ht="15.75">
      <c r="A138" s="290" t="s">
        <v>116</v>
      </c>
      <c r="B138" s="314">
        <v>89</v>
      </c>
      <c r="C138" s="314">
        <v>97</v>
      </c>
      <c r="D138" s="314">
        <v>105</v>
      </c>
      <c r="E138" s="314">
        <v>84</v>
      </c>
      <c r="F138" s="314">
        <v>142</v>
      </c>
      <c r="G138" s="314">
        <v>139</v>
      </c>
      <c r="H138" s="314">
        <v>76</v>
      </c>
      <c r="I138" s="314">
        <v>77</v>
      </c>
      <c r="J138" s="314">
        <v>95</v>
      </c>
      <c r="K138" s="314">
        <v>124</v>
      </c>
      <c r="L138" s="314">
        <v>90</v>
      </c>
      <c r="M138" s="314">
        <v>149</v>
      </c>
      <c r="N138" s="314">
        <v>80</v>
      </c>
      <c r="O138" s="314">
        <v>201</v>
      </c>
      <c r="P138" s="314">
        <v>141</v>
      </c>
      <c r="Q138" s="314">
        <v>78</v>
      </c>
      <c r="R138" s="314">
        <v>68</v>
      </c>
      <c r="S138" s="314">
        <v>125</v>
      </c>
      <c r="T138" s="124"/>
    </row>
    <row r="139" spans="1:20" ht="15.75">
      <c r="A139" s="290" t="s">
        <v>117</v>
      </c>
      <c r="B139" s="314">
        <v>242</v>
      </c>
      <c r="C139" s="314">
        <v>188</v>
      </c>
      <c r="D139" s="314">
        <v>190</v>
      </c>
      <c r="E139" s="314">
        <v>208</v>
      </c>
      <c r="F139" s="314">
        <v>237</v>
      </c>
      <c r="G139" s="314">
        <v>160</v>
      </c>
      <c r="H139" s="314">
        <v>162</v>
      </c>
      <c r="I139" s="314">
        <v>165</v>
      </c>
      <c r="J139" s="314">
        <v>183</v>
      </c>
      <c r="K139" s="314">
        <v>225</v>
      </c>
      <c r="L139" s="314">
        <v>220</v>
      </c>
      <c r="M139" s="314">
        <v>272</v>
      </c>
      <c r="N139" s="314">
        <v>183</v>
      </c>
      <c r="O139" s="314">
        <v>211</v>
      </c>
      <c r="P139" s="314">
        <v>267</v>
      </c>
      <c r="Q139" s="314">
        <v>360</v>
      </c>
      <c r="R139" s="314">
        <v>152</v>
      </c>
      <c r="S139" s="314">
        <v>240</v>
      </c>
      <c r="T139" s="124"/>
    </row>
    <row r="140" spans="1:20" ht="15.75">
      <c r="A140" s="290" t="s">
        <v>118</v>
      </c>
      <c r="B140" s="314">
        <v>316</v>
      </c>
      <c r="C140" s="314">
        <v>346</v>
      </c>
      <c r="D140" s="314">
        <v>300</v>
      </c>
      <c r="E140" s="314">
        <v>318</v>
      </c>
      <c r="F140" s="314">
        <v>393</v>
      </c>
      <c r="G140" s="314">
        <v>381</v>
      </c>
      <c r="H140" s="314">
        <v>308</v>
      </c>
      <c r="I140" s="314">
        <v>312</v>
      </c>
      <c r="J140" s="314">
        <v>402</v>
      </c>
      <c r="K140" s="314">
        <v>339</v>
      </c>
      <c r="L140" s="314">
        <v>377</v>
      </c>
      <c r="M140" s="314">
        <v>387</v>
      </c>
      <c r="N140" s="314">
        <v>283</v>
      </c>
      <c r="O140" s="314">
        <v>326</v>
      </c>
      <c r="P140" s="314">
        <v>365</v>
      </c>
      <c r="Q140" s="314">
        <v>470</v>
      </c>
      <c r="R140" s="314">
        <v>319</v>
      </c>
      <c r="S140" s="314">
        <v>371</v>
      </c>
      <c r="T140" s="124"/>
    </row>
    <row r="141" spans="1:20" ht="15.75">
      <c r="A141" s="290" t="s">
        <v>119</v>
      </c>
      <c r="B141" s="314">
        <v>456</v>
      </c>
      <c r="C141" s="314">
        <v>418</v>
      </c>
      <c r="D141" s="314">
        <v>449</v>
      </c>
      <c r="E141" s="314">
        <v>431</v>
      </c>
      <c r="F141" s="314">
        <v>433</v>
      </c>
      <c r="G141" s="314">
        <v>480</v>
      </c>
      <c r="H141" s="314">
        <v>464</v>
      </c>
      <c r="I141" s="314">
        <v>479</v>
      </c>
      <c r="J141" s="314">
        <v>477</v>
      </c>
      <c r="K141" s="314">
        <v>459</v>
      </c>
      <c r="L141" s="314">
        <v>479</v>
      </c>
      <c r="M141" s="314">
        <v>496</v>
      </c>
      <c r="N141" s="314">
        <v>463</v>
      </c>
      <c r="O141" s="314">
        <v>401</v>
      </c>
      <c r="P141" s="314">
        <v>438</v>
      </c>
      <c r="Q141" s="314">
        <v>423</v>
      </c>
      <c r="R141" s="314">
        <v>423</v>
      </c>
      <c r="S141" s="314">
        <v>492</v>
      </c>
      <c r="T141" s="124"/>
    </row>
    <row r="142" spans="1:20" ht="15.75">
      <c r="A142" s="290" t="s">
        <v>120</v>
      </c>
      <c r="B142" s="314">
        <v>527</v>
      </c>
      <c r="C142" s="314">
        <v>512</v>
      </c>
      <c r="D142" s="314">
        <v>540</v>
      </c>
      <c r="E142" s="314">
        <v>524</v>
      </c>
      <c r="F142" s="314">
        <v>502</v>
      </c>
      <c r="G142" s="314">
        <v>505</v>
      </c>
      <c r="H142" s="314">
        <v>531</v>
      </c>
      <c r="I142" s="314">
        <v>548</v>
      </c>
      <c r="J142" s="314">
        <v>539</v>
      </c>
      <c r="K142" s="314">
        <v>559</v>
      </c>
      <c r="L142" s="314">
        <v>599</v>
      </c>
      <c r="M142" s="314">
        <v>555</v>
      </c>
      <c r="N142" s="314">
        <v>564</v>
      </c>
      <c r="O142" s="314">
        <v>531</v>
      </c>
      <c r="P142" s="314">
        <v>485</v>
      </c>
      <c r="Q142" s="314">
        <v>482</v>
      </c>
      <c r="R142" s="314">
        <v>463</v>
      </c>
      <c r="S142" s="314">
        <v>520</v>
      </c>
      <c r="T142" s="124"/>
    </row>
    <row r="143" spans="1:20" ht="15.75">
      <c r="A143" s="290" t="s">
        <v>121</v>
      </c>
      <c r="B143" s="314">
        <v>595</v>
      </c>
      <c r="C143" s="314">
        <v>615</v>
      </c>
      <c r="D143" s="314">
        <v>590</v>
      </c>
      <c r="E143" s="314">
        <v>633</v>
      </c>
      <c r="F143" s="314">
        <v>576</v>
      </c>
      <c r="G143" s="314">
        <v>579</v>
      </c>
      <c r="H143" s="314">
        <v>565</v>
      </c>
      <c r="I143" s="314">
        <v>611</v>
      </c>
      <c r="J143" s="314">
        <v>603</v>
      </c>
      <c r="K143" s="314">
        <v>634</v>
      </c>
      <c r="L143" s="314">
        <v>648</v>
      </c>
      <c r="M143" s="314">
        <v>658</v>
      </c>
      <c r="N143" s="314">
        <v>671</v>
      </c>
      <c r="O143" s="314">
        <v>631</v>
      </c>
      <c r="P143" s="314">
        <v>637</v>
      </c>
      <c r="Q143" s="314">
        <v>580</v>
      </c>
      <c r="R143" s="314">
        <v>520</v>
      </c>
      <c r="S143" s="314">
        <v>529</v>
      </c>
      <c r="T143" s="124"/>
    </row>
    <row r="144" spans="1:20" ht="15.75">
      <c r="A144" s="290" t="s">
        <v>122</v>
      </c>
      <c r="B144" s="315">
        <v>666</v>
      </c>
      <c r="C144" s="315">
        <v>682</v>
      </c>
      <c r="D144" s="315">
        <v>698</v>
      </c>
      <c r="E144" s="315">
        <v>695</v>
      </c>
      <c r="F144" s="315">
        <v>737</v>
      </c>
      <c r="G144" s="315">
        <v>655</v>
      </c>
      <c r="H144" s="315">
        <v>614</v>
      </c>
      <c r="I144" s="315">
        <v>632</v>
      </c>
      <c r="J144" s="315">
        <v>639</v>
      </c>
      <c r="K144" s="315">
        <v>649</v>
      </c>
      <c r="L144" s="315">
        <v>721</v>
      </c>
      <c r="M144" s="315">
        <v>719</v>
      </c>
      <c r="N144" s="315">
        <v>767</v>
      </c>
      <c r="O144" s="315">
        <v>708</v>
      </c>
      <c r="P144" s="315">
        <v>657</v>
      </c>
      <c r="Q144" s="315">
        <v>707</v>
      </c>
      <c r="R144" s="315">
        <v>613</v>
      </c>
      <c r="S144" s="315">
        <v>570</v>
      </c>
      <c r="T144" s="124"/>
    </row>
    <row r="145" spans="1:20" ht="15.75">
      <c r="A145" s="290" t="s">
        <v>126</v>
      </c>
      <c r="B145" s="315">
        <v>656</v>
      </c>
      <c r="C145" s="315">
        <v>692</v>
      </c>
      <c r="D145" s="315">
        <v>687</v>
      </c>
      <c r="E145" s="315">
        <v>754</v>
      </c>
      <c r="F145" s="315">
        <v>759</v>
      </c>
      <c r="G145" s="315">
        <v>897</v>
      </c>
      <c r="H145" s="315">
        <v>720</v>
      </c>
      <c r="I145" s="315">
        <v>653</v>
      </c>
      <c r="J145" s="315">
        <v>655</v>
      </c>
      <c r="K145" s="315">
        <v>714</v>
      </c>
      <c r="L145" s="315">
        <v>738</v>
      </c>
      <c r="M145" s="315">
        <v>734</v>
      </c>
      <c r="N145" s="315">
        <v>789</v>
      </c>
      <c r="O145" s="315">
        <v>809</v>
      </c>
      <c r="P145" s="315">
        <v>745</v>
      </c>
      <c r="Q145" s="315">
        <v>749</v>
      </c>
      <c r="R145" s="315">
        <v>784</v>
      </c>
      <c r="S145" s="315">
        <v>659</v>
      </c>
      <c r="T145" s="124"/>
    </row>
    <row r="146" spans="1:20" ht="15.75">
      <c r="A146" s="290" t="s">
        <v>127</v>
      </c>
      <c r="B146" s="315">
        <v>822</v>
      </c>
      <c r="C146" s="315">
        <v>751</v>
      </c>
      <c r="D146" s="315">
        <v>683</v>
      </c>
      <c r="E146" s="315">
        <v>836</v>
      </c>
      <c r="F146" s="315">
        <v>998</v>
      </c>
      <c r="G146" s="315">
        <v>852</v>
      </c>
      <c r="H146" s="315">
        <v>782</v>
      </c>
      <c r="I146" s="315">
        <v>743</v>
      </c>
      <c r="J146" s="315">
        <v>713</v>
      </c>
      <c r="K146" s="315">
        <v>727</v>
      </c>
      <c r="L146" s="315">
        <v>788</v>
      </c>
      <c r="M146" s="315">
        <v>760</v>
      </c>
      <c r="N146" s="315">
        <v>804</v>
      </c>
      <c r="O146" s="315">
        <v>835</v>
      </c>
      <c r="P146" s="315">
        <v>863</v>
      </c>
      <c r="Q146" s="315">
        <v>858</v>
      </c>
      <c r="R146" s="315">
        <v>794</v>
      </c>
      <c r="S146" s="315">
        <v>787</v>
      </c>
      <c r="T146" s="124"/>
    </row>
    <row r="147" spans="1:20" ht="15.75">
      <c r="A147" s="288" t="s">
        <v>125</v>
      </c>
      <c r="B147" s="316">
        <v>962</v>
      </c>
      <c r="C147" s="316">
        <v>1106</v>
      </c>
      <c r="D147" s="316">
        <v>713</v>
      </c>
      <c r="E147" s="316">
        <v>1073</v>
      </c>
      <c r="F147" s="316">
        <v>1033</v>
      </c>
      <c r="G147" s="316">
        <v>1060</v>
      </c>
      <c r="H147" s="316">
        <v>876</v>
      </c>
      <c r="I147" s="316">
        <v>1053</v>
      </c>
      <c r="J147" s="316">
        <v>820</v>
      </c>
      <c r="K147" s="316">
        <v>798</v>
      </c>
      <c r="L147" s="316">
        <v>807</v>
      </c>
      <c r="M147" s="316">
        <v>832</v>
      </c>
      <c r="N147" s="316">
        <v>848</v>
      </c>
      <c r="O147" s="316">
        <v>875</v>
      </c>
      <c r="P147" s="316">
        <v>891</v>
      </c>
      <c r="Q147" s="316">
        <v>890</v>
      </c>
      <c r="R147" s="316">
        <v>970</v>
      </c>
      <c r="S147" s="316">
        <v>955</v>
      </c>
      <c r="T147" s="124"/>
    </row>
    <row r="148" spans="1:20" ht="15.75">
      <c r="A148" s="318" t="s">
        <v>128</v>
      </c>
      <c r="B148" s="315"/>
      <c r="C148" s="315"/>
      <c r="D148" s="315"/>
      <c r="E148" s="315"/>
      <c r="F148" s="315"/>
      <c r="G148" s="315"/>
      <c r="H148" s="315"/>
      <c r="I148" s="315"/>
      <c r="J148" s="315"/>
      <c r="K148" s="315"/>
      <c r="L148" s="315"/>
      <c r="M148" s="315"/>
      <c r="N148" s="315"/>
      <c r="O148" s="315"/>
      <c r="P148" s="315"/>
      <c r="Q148" s="315"/>
      <c r="R148" s="315"/>
      <c r="S148" s="315"/>
      <c r="T148" s="124"/>
    </row>
    <row r="151" spans="1:20">
      <c r="A151" s="310" t="s">
        <v>129</v>
      </c>
      <c r="B151" s="124"/>
      <c r="C151" s="124"/>
      <c r="D151" s="124"/>
      <c r="E151" s="124"/>
      <c r="F151" s="124"/>
      <c r="G151" s="124"/>
      <c r="H151" s="124"/>
      <c r="I151" s="124"/>
      <c r="J151" s="124"/>
      <c r="K151" s="124"/>
      <c r="L151" s="124"/>
    </row>
    <row r="152" spans="1:20">
      <c r="A152" s="319" t="s">
        <v>130</v>
      </c>
      <c r="B152" s="320">
        <v>0</v>
      </c>
      <c r="C152" s="320">
        <v>1</v>
      </c>
      <c r="D152" s="320">
        <v>2</v>
      </c>
      <c r="E152" s="320">
        <v>3</v>
      </c>
      <c r="F152" s="320">
        <v>4</v>
      </c>
      <c r="G152" s="320">
        <v>5</v>
      </c>
      <c r="H152" s="320">
        <v>6</v>
      </c>
      <c r="I152" s="320">
        <v>7</v>
      </c>
      <c r="J152" s="320" t="s">
        <v>131</v>
      </c>
      <c r="K152" s="320" t="s">
        <v>132</v>
      </c>
      <c r="L152" s="320" t="s">
        <v>133</v>
      </c>
    </row>
    <row r="153" spans="1:20">
      <c r="A153" s="321" t="s">
        <v>134</v>
      </c>
      <c r="B153" s="321">
        <v>0.4</v>
      </c>
      <c r="C153" s="321">
        <v>0.35</v>
      </c>
      <c r="D153" s="321">
        <v>0.3</v>
      </c>
      <c r="E153" s="321">
        <v>0.25</v>
      </c>
      <c r="F153" s="321">
        <v>0.25</v>
      </c>
      <c r="G153" s="321">
        <v>0.25</v>
      </c>
      <c r="H153" s="321">
        <v>0.25</v>
      </c>
      <c r="I153" s="321">
        <v>0.25</v>
      </c>
      <c r="J153" s="321">
        <v>0.25</v>
      </c>
      <c r="K153" s="321">
        <v>0.25</v>
      </c>
      <c r="L153" s="321">
        <v>0.25</v>
      </c>
    </row>
    <row r="154" spans="1:20">
      <c r="A154" s="322" t="s">
        <v>135</v>
      </c>
      <c r="B154" s="37"/>
      <c r="C154" s="37"/>
      <c r="D154" s="37"/>
      <c r="E154" s="37"/>
      <c r="F154" s="37"/>
      <c r="G154" s="37"/>
      <c r="H154" s="37"/>
      <c r="I154" s="37"/>
      <c r="J154" s="37"/>
      <c r="K154" s="37"/>
      <c r="L154" s="37"/>
    </row>
    <row r="157" spans="1:20">
      <c r="A157" s="310" t="s">
        <v>136</v>
      </c>
      <c r="B157" s="124"/>
      <c r="C157" s="124"/>
      <c r="D157" s="124"/>
      <c r="E157" s="124"/>
      <c r="F157" s="124"/>
      <c r="G157" s="124"/>
      <c r="H157" s="124"/>
      <c r="I157" s="124"/>
      <c r="J157" s="124"/>
      <c r="K157" s="124"/>
      <c r="L157" s="124"/>
    </row>
    <row r="158" spans="1:20">
      <c r="A158" s="319" t="s">
        <v>130</v>
      </c>
      <c r="B158" s="320">
        <v>0</v>
      </c>
      <c r="C158" s="320">
        <v>1</v>
      </c>
      <c r="D158" s="320">
        <v>2</v>
      </c>
      <c r="E158" s="320">
        <v>3</v>
      </c>
      <c r="F158" s="320">
        <v>4</v>
      </c>
      <c r="G158" s="320">
        <v>5</v>
      </c>
      <c r="H158" s="320">
        <v>6</v>
      </c>
      <c r="I158" s="320">
        <v>7</v>
      </c>
      <c r="J158" s="320" t="s">
        <v>131</v>
      </c>
      <c r="K158" s="320" t="s">
        <v>132</v>
      </c>
      <c r="L158" s="320" t="s">
        <v>133</v>
      </c>
    </row>
    <row r="159" spans="1:20">
      <c r="A159" s="323" t="s">
        <v>137</v>
      </c>
      <c r="B159" s="321">
        <v>0</v>
      </c>
      <c r="C159" s="321">
        <v>0</v>
      </c>
      <c r="D159" s="321">
        <v>0</v>
      </c>
      <c r="E159" s="321">
        <v>0</v>
      </c>
      <c r="F159" s="321">
        <v>20</v>
      </c>
      <c r="G159" s="321">
        <v>80</v>
      </c>
      <c r="H159" s="321">
        <v>90</v>
      </c>
      <c r="I159" s="321">
        <v>100</v>
      </c>
      <c r="J159" s="321">
        <v>100</v>
      </c>
      <c r="K159" s="321">
        <v>100</v>
      </c>
      <c r="L159" s="321">
        <v>100</v>
      </c>
      <c r="N159" s="178"/>
    </row>
    <row r="160" spans="1:20">
      <c r="A160" s="322" t="s">
        <v>138</v>
      </c>
      <c r="B160" s="37"/>
      <c r="C160" s="37"/>
      <c r="D160" s="37"/>
      <c r="E160" s="37"/>
      <c r="F160" s="37"/>
      <c r="G160" s="37"/>
      <c r="H160" s="37"/>
      <c r="I160" s="37"/>
      <c r="J160" s="37"/>
      <c r="K160" s="37"/>
      <c r="L160" s="37"/>
    </row>
    <row r="163" spans="1:17">
      <c r="A163" s="310" t="s">
        <v>139</v>
      </c>
      <c r="B163" s="124"/>
      <c r="C163" s="124"/>
      <c r="D163" s="124"/>
      <c r="E163" s="124"/>
      <c r="F163" s="124"/>
      <c r="G163" s="124"/>
      <c r="H163" s="124"/>
      <c r="I163" s="124"/>
      <c r="J163" s="124"/>
      <c r="K163" s="124"/>
      <c r="L163" s="124"/>
      <c r="M163" s="124"/>
      <c r="N163" s="324"/>
    </row>
    <row r="164" spans="1:17">
      <c r="A164" s="325"/>
      <c r="B164" s="428" t="s">
        <v>140</v>
      </c>
      <c r="C164" s="428"/>
      <c r="D164" s="428"/>
      <c r="E164" s="428"/>
      <c r="F164" s="428"/>
      <c r="G164" s="428"/>
      <c r="H164" s="428"/>
      <c r="I164" s="428"/>
      <c r="J164" s="428"/>
      <c r="K164" s="428"/>
      <c r="L164" s="428"/>
      <c r="M164" s="327"/>
      <c r="N164" s="327"/>
    </row>
    <row r="165" spans="1:17">
      <c r="A165" s="326" t="s">
        <v>141</v>
      </c>
      <c r="B165" s="328">
        <v>1999</v>
      </c>
      <c r="C165" s="328">
        <v>2000</v>
      </c>
      <c r="D165" s="328">
        <v>2001</v>
      </c>
      <c r="E165" s="328">
        <v>2002</v>
      </c>
      <c r="F165" s="328">
        <v>2003</v>
      </c>
      <c r="G165" s="328">
        <v>2004</v>
      </c>
      <c r="H165" s="328">
        <v>2005</v>
      </c>
      <c r="I165" s="328">
        <v>2006</v>
      </c>
      <c r="J165" s="328">
        <v>2007</v>
      </c>
      <c r="K165" s="328">
        <v>2008</v>
      </c>
      <c r="L165" s="328">
        <v>2009</v>
      </c>
      <c r="M165" s="329">
        <v>2010</v>
      </c>
      <c r="N165" s="329">
        <v>2011</v>
      </c>
      <c r="O165" s="179"/>
      <c r="P165" s="179"/>
      <c r="Q165" s="179"/>
    </row>
    <row r="166" spans="1:17">
      <c r="A166" s="330" t="s">
        <v>142</v>
      </c>
      <c r="B166" s="331">
        <v>1698</v>
      </c>
      <c r="C166" s="331">
        <v>1482</v>
      </c>
      <c r="D166" s="331">
        <v>1445</v>
      </c>
      <c r="E166" s="331">
        <v>1526</v>
      </c>
      <c r="F166" s="331">
        <v>13447</v>
      </c>
      <c r="G166" s="331">
        <v>6905</v>
      </c>
      <c r="H166" s="331">
        <v>2964</v>
      </c>
      <c r="I166" s="331">
        <v>4601</v>
      </c>
      <c r="J166" s="331">
        <v>1373</v>
      </c>
      <c r="K166" s="331">
        <v>10160</v>
      </c>
      <c r="L166" s="331">
        <v>1639</v>
      </c>
      <c r="M166" s="331">
        <v>1878</v>
      </c>
      <c r="N166" s="331">
        <v>2569</v>
      </c>
    </row>
    <row r="167" spans="1:17">
      <c r="A167" s="330" t="s">
        <v>143</v>
      </c>
      <c r="B167" s="331">
        <v>43405</v>
      </c>
      <c r="C167" s="331">
        <v>2513</v>
      </c>
      <c r="D167" s="331">
        <v>1809</v>
      </c>
      <c r="E167" s="331">
        <v>1087</v>
      </c>
      <c r="F167" s="331">
        <v>2018</v>
      </c>
      <c r="G167" s="331">
        <v>21526</v>
      </c>
      <c r="H167" s="331">
        <v>10097</v>
      </c>
      <c r="I167" s="331">
        <v>4372</v>
      </c>
      <c r="J167" s="331">
        <v>9529</v>
      </c>
      <c r="K167" s="331">
        <v>2784</v>
      </c>
      <c r="L167" s="331">
        <v>22210</v>
      </c>
      <c r="M167" s="331">
        <v>2713</v>
      </c>
      <c r="N167" s="331">
        <v>7104</v>
      </c>
    </row>
    <row r="168" spans="1:17">
      <c r="A168" s="330" t="s">
        <v>144</v>
      </c>
      <c r="B168" s="331">
        <v>7812</v>
      </c>
      <c r="C168" s="331">
        <v>20621</v>
      </c>
      <c r="D168" s="331">
        <v>2563</v>
      </c>
      <c r="E168" s="331">
        <v>799</v>
      </c>
      <c r="F168" s="331">
        <v>761</v>
      </c>
      <c r="G168" s="331">
        <v>1632</v>
      </c>
      <c r="H168" s="331">
        <v>9643</v>
      </c>
      <c r="I168" s="331">
        <v>4415</v>
      </c>
      <c r="J168" s="331">
        <v>2566</v>
      </c>
      <c r="K168" s="331">
        <v>5960</v>
      </c>
      <c r="L168" s="331">
        <v>3001</v>
      </c>
      <c r="M168" s="331">
        <v>16477</v>
      </c>
      <c r="N168" s="331">
        <v>4668</v>
      </c>
    </row>
    <row r="169" spans="1:17">
      <c r="A169" s="330" t="s">
        <v>145</v>
      </c>
      <c r="B169" s="331">
        <v>1241</v>
      </c>
      <c r="C169" s="331">
        <v>2588</v>
      </c>
      <c r="D169" s="331">
        <v>9835</v>
      </c>
      <c r="E169" s="331">
        <v>865</v>
      </c>
      <c r="F169" s="331">
        <v>523</v>
      </c>
      <c r="G169" s="331">
        <v>394</v>
      </c>
      <c r="H169" s="331">
        <v>428</v>
      </c>
      <c r="I169" s="331">
        <v>3103</v>
      </c>
      <c r="J169" s="331">
        <v>2147</v>
      </c>
      <c r="K169" s="331">
        <v>1254</v>
      </c>
      <c r="L169" s="331">
        <v>2698</v>
      </c>
      <c r="M169" s="331">
        <v>1336</v>
      </c>
      <c r="N169" s="331">
        <v>10295</v>
      </c>
    </row>
    <row r="170" spans="1:17">
      <c r="A170" s="332" t="s">
        <v>146</v>
      </c>
      <c r="B170" s="333">
        <v>230</v>
      </c>
      <c r="C170" s="333">
        <v>260</v>
      </c>
      <c r="D170" s="334">
        <v>652</v>
      </c>
      <c r="E170" s="333">
        <v>2242</v>
      </c>
      <c r="F170" s="333">
        <v>542</v>
      </c>
      <c r="G170" s="333">
        <v>321</v>
      </c>
      <c r="H170" s="333">
        <v>157</v>
      </c>
      <c r="I170" s="333">
        <v>547</v>
      </c>
      <c r="J170" s="333">
        <v>956</v>
      </c>
      <c r="K170" s="333">
        <v>950</v>
      </c>
      <c r="L170" s="333">
        <v>369</v>
      </c>
      <c r="M170" s="333">
        <v>789</v>
      </c>
      <c r="N170" s="333">
        <v>491</v>
      </c>
    </row>
    <row r="171" spans="1:17">
      <c r="A171" s="330"/>
      <c r="B171" s="331"/>
      <c r="C171" s="331"/>
      <c r="D171" s="331"/>
      <c r="E171" s="331"/>
      <c r="F171" s="331"/>
      <c r="G171" s="331"/>
      <c r="H171" s="331"/>
      <c r="I171" s="331"/>
      <c r="J171" s="331"/>
      <c r="K171" s="331"/>
      <c r="L171" s="331"/>
      <c r="M171" s="335"/>
      <c r="N171" s="335"/>
    </row>
    <row r="172" spans="1:17">
      <c r="A172" s="326" t="s">
        <v>141</v>
      </c>
      <c r="B172" s="329">
        <v>2012</v>
      </c>
      <c r="C172" s="329">
        <v>2013</v>
      </c>
      <c r="D172" s="329">
        <v>2014</v>
      </c>
      <c r="E172" s="329">
        <v>2015</v>
      </c>
      <c r="F172" s="329">
        <v>2016</v>
      </c>
      <c r="G172" s="329">
        <v>2017</v>
      </c>
      <c r="H172" s="329">
        <v>2018</v>
      </c>
      <c r="I172" s="329">
        <v>2019</v>
      </c>
      <c r="J172" s="329">
        <v>2020</v>
      </c>
      <c r="K172" s="329">
        <v>2021</v>
      </c>
      <c r="L172" s="329">
        <v>2022</v>
      </c>
      <c r="M172" s="329">
        <v>2023</v>
      </c>
      <c r="N172" s="329">
        <v>2024</v>
      </c>
    </row>
    <row r="173" spans="1:17">
      <c r="A173" s="330" t="s">
        <v>142</v>
      </c>
      <c r="B173" s="331">
        <v>1998</v>
      </c>
      <c r="C173" s="336">
        <v>318</v>
      </c>
      <c r="D173" s="337">
        <v>549</v>
      </c>
      <c r="E173" s="337">
        <v>751</v>
      </c>
      <c r="F173" s="337">
        <v>309</v>
      </c>
      <c r="G173" s="331">
        <v>1062</v>
      </c>
      <c r="H173" s="331">
        <v>451</v>
      </c>
      <c r="I173" s="331">
        <v>2148</v>
      </c>
      <c r="J173" s="331">
        <v>2073</v>
      </c>
      <c r="K173" s="331">
        <v>388</v>
      </c>
      <c r="L173" s="331">
        <v>153</v>
      </c>
      <c r="M173" s="331">
        <v>603</v>
      </c>
      <c r="N173" s="338">
        <v>1826</v>
      </c>
    </row>
    <row r="174" spans="1:17">
      <c r="A174" s="330" t="s">
        <v>143</v>
      </c>
      <c r="B174" s="331">
        <v>6169</v>
      </c>
      <c r="C174" s="331">
        <v>6281</v>
      </c>
      <c r="D174" s="331">
        <v>671</v>
      </c>
      <c r="E174" s="331">
        <v>1391</v>
      </c>
      <c r="F174" s="331">
        <v>3472</v>
      </c>
      <c r="G174" s="331">
        <v>1720</v>
      </c>
      <c r="H174" s="331">
        <v>6148</v>
      </c>
      <c r="I174" s="331">
        <v>988</v>
      </c>
      <c r="J174" s="331">
        <v>9056</v>
      </c>
      <c r="K174" s="331">
        <v>9898</v>
      </c>
      <c r="L174" s="331">
        <v>918</v>
      </c>
      <c r="M174" s="331">
        <v>680</v>
      </c>
      <c r="N174" s="338">
        <v>2154</v>
      </c>
    </row>
    <row r="175" spans="1:17">
      <c r="A175" s="330" t="s">
        <v>144</v>
      </c>
      <c r="B175" s="331">
        <v>6643</v>
      </c>
      <c r="C175" s="331">
        <v>5436</v>
      </c>
      <c r="D175" s="331">
        <v>9172</v>
      </c>
      <c r="E175" s="331">
        <v>983</v>
      </c>
      <c r="F175" s="331">
        <v>2340</v>
      </c>
      <c r="G175" s="331">
        <v>3119</v>
      </c>
      <c r="H175" s="331">
        <v>2852</v>
      </c>
      <c r="I175" s="331">
        <v>4041</v>
      </c>
      <c r="J175" s="331">
        <v>792</v>
      </c>
      <c r="K175" s="331">
        <v>20317</v>
      </c>
      <c r="L175" s="331">
        <v>7777</v>
      </c>
      <c r="M175" s="331">
        <v>1340</v>
      </c>
      <c r="N175" s="338">
        <v>1195</v>
      </c>
    </row>
    <row r="176" spans="1:17">
      <c r="A176" s="330" t="s">
        <v>145</v>
      </c>
      <c r="B176" s="331">
        <v>2057</v>
      </c>
      <c r="C176" s="331">
        <v>4825</v>
      </c>
      <c r="D176" s="331">
        <v>4421</v>
      </c>
      <c r="E176" s="331">
        <v>5769</v>
      </c>
      <c r="F176" s="331">
        <v>661</v>
      </c>
      <c r="G176" s="331">
        <v>911</v>
      </c>
      <c r="H176" s="331">
        <v>2303</v>
      </c>
      <c r="I176" s="331">
        <v>1142</v>
      </c>
      <c r="J176" s="331">
        <v>2589</v>
      </c>
      <c r="K176" s="331">
        <v>1031</v>
      </c>
      <c r="L176" s="331">
        <v>9860</v>
      </c>
      <c r="M176" s="331">
        <v>8237</v>
      </c>
      <c r="N176" s="338">
        <v>1939</v>
      </c>
    </row>
    <row r="177" spans="1:14">
      <c r="A177" s="332" t="s">
        <v>146</v>
      </c>
      <c r="B177" s="333">
        <v>3376</v>
      </c>
      <c r="C177" s="333">
        <v>1111</v>
      </c>
      <c r="D177" s="333">
        <v>4186</v>
      </c>
      <c r="E177" s="333">
        <v>2142</v>
      </c>
      <c r="F177" s="333">
        <v>3449</v>
      </c>
      <c r="G177" s="333">
        <v>285</v>
      </c>
      <c r="H177" s="333">
        <v>437</v>
      </c>
      <c r="I177" s="333">
        <v>984</v>
      </c>
      <c r="J177" s="333">
        <v>599</v>
      </c>
      <c r="K177" s="333">
        <v>2701</v>
      </c>
      <c r="L177" s="333">
        <v>576</v>
      </c>
      <c r="M177" s="333">
        <v>7363</v>
      </c>
      <c r="N177" s="339">
        <v>7916</v>
      </c>
    </row>
    <row r="178" spans="1:14">
      <c r="A178" s="169"/>
      <c r="B178" s="5"/>
      <c r="C178" s="5"/>
      <c r="D178" s="5"/>
      <c r="E178" s="5"/>
      <c r="F178" s="5"/>
      <c r="G178" s="5"/>
      <c r="H178" s="5"/>
      <c r="I178" s="5"/>
      <c r="J178" s="5"/>
      <c r="K178" s="5"/>
      <c r="L178" s="5"/>
    </row>
    <row r="180" spans="1:14">
      <c r="A180" s="340" t="s">
        <v>147</v>
      </c>
      <c r="B180" s="287"/>
      <c r="C180" s="287"/>
      <c r="D180" s="287"/>
      <c r="E180" s="287"/>
      <c r="F180" s="287"/>
      <c r="G180" s="287"/>
      <c r="H180" s="287"/>
      <c r="I180" s="287"/>
      <c r="N180" s="178"/>
    </row>
    <row r="181" spans="1:14">
      <c r="A181" s="341"/>
      <c r="B181" s="427" t="s">
        <v>148</v>
      </c>
      <c r="C181" s="427"/>
      <c r="D181" s="427"/>
      <c r="E181" s="427"/>
      <c r="F181" s="427"/>
      <c r="G181" s="427"/>
      <c r="H181" s="427"/>
      <c r="I181" s="427"/>
      <c r="J181" s="201"/>
      <c r="K181" s="201"/>
      <c r="L181" s="202"/>
    </row>
    <row r="182" spans="1:14">
      <c r="A182" s="320" t="s">
        <v>149</v>
      </c>
      <c r="B182" s="342">
        <v>2010</v>
      </c>
      <c r="C182" s="342">
        <v>2011</v>
      </c>
      <c r="D182" s="342">
        <v>2012</v>
      </c>
      <c r="E182" s="342">
        <v>2013</v>
      </c>
      <c r="F182" s="342">
        <v>2014</v>
      </c>
      <c r="G182" s="342">
        <v>2015</v>
      </c>
      <c r="H182" s="342">
        <v>2016</v>
      </c>
      <c r="I182" s="342">
        <v>2017</v>
      </c>
      <c r="J182" s="170"/>
      <c r="K182" s="170"/>
      <c r="L182" s="170"/>
    </row>
    <row r="183" spans="1:14">
      <c r="A183" s="206" t="s">
        <v>150</v>
      </c>
      <c r="B183" s="343"/>
      <c r="C183" s="343"/>
      <c r="D183" s="343"/>
      <c r="E183" s="343"/>
      <c r="F183" s="343"/>
      <c r="G183" s="343">
        <v>19.8</v>
      </c>
      <c r="H183" s="343">
        <v>13.7</v>
      </c>
      <c r="I183" s="343">
        <v>11</v>
      </c>
      <c r="J183" s="203"/>
      <c r="K183" s="203"/>
      <c r="L183" s="203"/>
    </row>
    <row r="184" spans="1:14">
      <c r="A184" s="344" t="s">
        <v>151</v>
      </c>
      <c r="B184" s="345">
        <v>55</v>
      </c>
      <c r="C184" s="345">
        <v>34.1</v>
      </c>
      <c r="D184" s="345">
        <v>15.3</v>
      </c>
      <c r="E184" s="345">
        <v>32</v>
      </c>
      <c r="F184" s="345">
        <v>13</v>
      </c>
      <c r="G184" s="345">
        <v>11.5</v>
      </c>
      <c r="H184" s="345">
        <v>4.2</v>
      </c>
      <c r="I184" s="345">
        <v>17.5</v>
      </c>
      <c r="J184" s="204"/>
      <c r="K184" s="204"/>
      <c r="L184" s="204"/>
    </row>
    <row r="185" spans="1:14">
      <c r="A185" s="346"/>
      <c r="B185" s="347"/>
      <c r="C185" s="347"/>
      <c r="D185" s="347"/>
      <c r="E185" s="347"/>
      <c r="F185" s="338"/>
      <c r="G185" s="338"/>
      <c r="H185" s="338"/>
      <c r="I185" s="338"/>
      <c r="J185" s="7"/>
      <c r="K185" s="7"/>
    </row>
    <row r="186" spans="1:14">
      <c r="A186" s="320" t="s">
        <v>149</v>
      </c>
      <c r="B186" s="342">
        <v>2018</v>
      </c>
      <c r="C186" s="342">
        <v>2019</v>
      </c>
      <c r="D186" s="342">
        <v>2020</v>
      </c>
      <c r="E186" s="342">
        <v>2021</v>
      </c>
      <c r="F186" s="348">
        <v>2022</v>
      </c>
      <c r="G186" s="348">
        <v>2023</v>
      </c>
      <c r="H186" s="348">
        <v>2024</v>
      </c>
      <c r="I186" s="349"/>
      <c r="J186" s="170"/>
      <c r="K186" s="170"/>
    </row>
    <row r="187" spans="1:14">
      <c r="A187" s="206" t="s">
        <v>150</v>
      </c>
      <c r="B187" s="350">
        <v>7.7</v>
      </c>
      <c r="C187" s="350">
        <v>8.1999999999999993</v>
      </c>
      <c r="D187" s="350">
        <v>15.7</v>
      </c>
      <c r="E187" s="350">
        <v>41.3</v>
      </c>
      <c r="F187" s="350">
        <v>19</v>
      </c>
      <c r="G187" s="350">
        <v>22.5</v>
      </c>
      <c r="H187" s="350">
        <v>13.9</v>
      </c>
      <c r="I187" s="351"/>
      <c r="J187" s="7"/>
      <c r="K187" s="7"/>
    </row>
    <row r="188" spans="1:14">
      <c r="A188" s="344" t="s">
        <v>151</v>
      </c>
      <c r="B188" s="352">
        <v>4.4000000000000004</v>
      </c>
      <c r="C188" s="352">
        <v>21.2</v>
      </c>
      <c r="D188" s="352">
        <v>28.7</v>
      </c>
      <c r="E188" s="352">
        <v>37.6</v>
      </c>
      <c r="F188" s="352">
        <v>22.4</v>
      </c>
      <c r="G188" s="352">
        <v>5.5</v>
      </c>
      <c r="H188" s="352">
        <v>3.9</v>
      </c>
      <c r="I188" s="353"/>
      <c r="J188" s="205"/>
      <c r="K188" s="205"/>
    </row>
    <row r="189" spans="1:14">
      <c r="A189" s="170"/>
      <c r="B189" s="170"/>
      <c r="C189" s="170"/>
      <c r="D189" s="170"/>
      <c r="E189" s="170"/>
      <c r="F189" s="170"/>
      <c r="G189" s="170"/>
      <c r="H189" s="170"/>
      <c r="I189" s="7"/>
      <c r="J189" s="7"/>
      <c r="K189" s="7"/>
    </row>
    <row r="190" spans="1:14">
      <c r="A190" s="180"/>
      <c r="B190" s="181"/>
      <c r="C190" s="170"/>
      <c r="D190" s="170"/>
      <c r="E190" s="170"/>
      <c r="F190" s="170"/>
      <c r="G190" s="170"/>
      <c r="H190" s="170"/>
      <c r="I190" s="170"/>
      <c r="J190" s="7"/>
      <c r="K190" s="7"/>
      <c r="N190" s="178"/>
    </row>
    <row r="191" spans="1:14">
      <c r="A191" s="340" t="s">
        <v>152</v>
      </c>
      <c r="B191" s="287"/>
      <c r="C191" s="287"/>
      <c r="D191" s="287"/>
      <c r="E191" s="287"/>
      <c r="F191" s="287"/>
      <c r="G191" s="287"/>
      <c r="H191" s="287"/>
      <c r="I191" s="287"/>
      <c r="J191" s="287"/>
      <c r="K191" s="351"/>
      <c r="L191" s="124"/>
    </row>
    <row r="192" spans="1:14">
      <c r="A192" s="320" t="s">
        <v>153</v>
      </c>
      <c r="B192" s="320">
        <v>0</v>
      </c>
      <c r="C192" s="320">
        <v>1</v>
      </c>
      <c r="D192" s="320">
        <v>2</v>
      </c>
      <c r="E192" s="320">
        <v>3</v>
      </c>
      <c r="F192" s="320">
        <v>4</v>
      </c>
      <c r="G192" s="320">
        <v>5</v>
      </c>
      <c r="H192" s="320">
        <v>6</v>
      </c>
      <c r="I192" s="320">
        <v>7</v>
      </c>
      <c r="J192" s="320" t="s">
        <v>131</v>
      </c>
      <c r="K192" s="320" t="s">
        <v>132</v>
      </c>
      <c r="L192" s="320" t="s">
        <v>133</v>
      </c>
    </row>
    <row r="193" spans="1:17">
      <c r="A193" s="320" t="s">
        <v>154</v>
      </c>
      <c r="B193" s="320">
        <v>0</v>
      </c>
      <c r="C193" s="320">
        <v>0</v>
      </c>
      <c r="D193" s="320">
        <v>0</v>
      </c>
      <c r="E193" s="320">
        <v>20</v>
      </c>
      <c r="F193" s="320">
        <v>80</v>
      </c>
      <c r="G193" s="320">
        <v>90</v>
      </c>
      <c r="H193" s="320">
        <v>100</v>
      </c>
      <c r="I193" s="320">
        <v>100</v>
      </c>
      <c r="J193" s="321">
        <v>100</v>
      </c>
      <c r="K193" s="321">
        <v>100</v>
      </c>
      <c r="L193" s="321">
        <v>100</v>
      </c>
      <c r="N193" s="178"/>
    </row>
    <row r="194" spans="1:17">
      <c r="A194" s="322" t="s">
        <v>138</v>
      </c>
      <c r="B194" s="37"/>
      <c r="C194" s="37"/>
      <c r="D194" s="37"/>
      <c r="E194" s="37"/>
      <c r="F194" s="37"/>
      <c r="G194" s="37"/>
      <c r="H194" s="37"/>
      <c r="I194" s="37"/>
      <c r="J194" s="37"/>
      <c r="K194" s="37"/>
      <c r="L194" s="37"/>
    </row>
    <row r="195" spans="1:17">
      <c r="A195" s="181"/>
      <c r="B195" s="170"/>
      <c r="C195" s="170"/>
      <c r="D195" s="170"/>
      <c r="E195" s="170"/>
      <c r="F195" s="170"/>
      <c r="G195" s="170"/>
      <c r="H195" s="170"/>
      <c r="I195" s="7"/>
      <c r="J195" s="7"/>
      <c r="K195" s="7"/>
      <c r="M195" s="182"/>
    </row>
    <row r="196" spans="1:17">
      <c r="A196" s="180"/>
      <c r="B196" s="170"/>
      <c r="C196" s="170"/>
      <c r="D196" s="170"/>
      <c r="E196" s="170"/>
      <c r="F196" s="170"/>
      <c r="G196" s="170"/>
      <c r="H196" s="170"/>
      <c r="I196" s="7"/>
      <c r="J196" s="7"/>
      <c r="K196" s="7"/>
    </row>
    <row r="197" spans="1:17">
      <c r="A197" s="340" t="s">
        <v>155</v>
      </c>
      <c r="B197" s="349"/>
      <c r="C197" s="349"/>
      <c r="D197" s="349"/>
      <c r="E197" s="349"/>
      <c r="F197" s="349"/>
      <c r="G197" s="349"/>
      <c r="H197" s="349"/>
      <c r="I197" s="7"/>
      <c r="J197" s="7"/>
      <c r="K197" s="7"/>
    </row>
    <row r="198" spans="1:17" ht="16.5">
      <c r="A198" s="320" t="s">
        <v>156</v>
      </c>
      <c r="B198" s="354" t="s">
        <v>157</v>
      </c>
      <c r="C198" s="354" t="s">
        <v>158</v>
      </c>
      <c r="D198" s="354" t="s">
        <v>159</v>
      </c>
      <c r="E198" s="124"/>
      <c r="F198" s="354" t="s">
        <v>160</v>
      </c>
      <c r="G198" s="354" t="s">
        <v>161</v>
      </c>
      <c r="H198" s="354" t="s">
        <v>162</v>
      </c>
      <c r="I198" s="7"/>
      <c r="J198" s="7"/>
      <c r="K198" s="7"/>
      <c r="L198" s="183"/>
      <c r="M198" s="183"/>
      <c r="N198" s="183"/>
      <c r="O198" s="183"/>
      <c r="P198" s="183"/>
      <c r="Q198" s="183"/>
    </row>
    <row r="199" spans="1:17" ht="17.45" customHeight="1">
      <c r="A199" s="25">
        <v>3</v>
      </c>
      <c r="B199" s="25">
        <v>1.2450000000000001</v>
      </c>
      <c r="C199" s="25" t="s">
        <v>163</v>
      </c>
      <c r="D199" s="355">
        <v>0.621</v>
      </c>
      <c r="E199" s="124"/>
      <c r="F199" s="356">
        <v>2.1339999999999999</v>
      </c>
      <c r="G199" s="354" t="s">
        <v>164</v>
      </c>
      <c r="H199" s="356">
        <v>0.21099999999999999</v>
      </c>
      <c r="I199" s="184"/>
      <c r="J199" s="184"/>
      <c r="K199" s="184"/>
      <c r="L199" s="184"/>
      <c r="M199" s="183"/>
      <c r="N199" s="183"/>
      <c r="O199" s="183"/>
      <c r="P199" s="183"/>
      <c r="Q199" s="183"/>
    </row>
    <row r="200" spans="1:17" ht="17.45" customHeight="1">
      <c r="A200" s="25">
        <v>4</v>
      </c>
      <c r="B200" s="25">
        <v>1.3360000000000001</v>
      </c>
      <c r="C200" s="25" t="s">
        <v>165</v>
      </c>
      <c r="D200" s="355">
        <v>0.57999999999999996</v>
      </c>
      <c r="E200" s="124"/>
      <c r="F200" s="357"/>
      <c r="G200" s="358"/>
      <c r="H200" s="357"/>
      <c r="I200" s="7"/>
      <c r="J200" s="7"/>
      <c r="K200" s="7"/>
      <c r="L200" s="183"/>
      <c r="M200" s="183"/>
      <c r="N200" s="183"/>
      <c r="O200" s="183"/>
      <c r="P200" s="183"/>
      <c r="Q200" s="183"/>
    </row>
    <row r="201" spans="1:17" ht="17.45" customHeight="1">
      <c r="A201" s="25">
        <v>5</v>
      </c>
      <c r="B201" s="25">
        <v>1.179</v>
      </c>
      <c r="C201" s="25" t="s">
        <v>166</v>
      </c>
      <c r="D201" s="355">
        <v>0.56000000000000005</v>
      </c>
      <c r="E201" s="124"/>
      <c r="F201" s="287"/>
      <c r="G201" s="287"/>
      <c r="H201" s="287"/>
      <c r="I201" s="178"/>
      <c r="J201" s="184"/>
      <c r="K201" s="184"/>
      <c r="L201" s="184"/>
      <c r="M201" s="183"/>
      <c r="N201" s="183"/>
      <c r="O201" s="183"/>
      <c r="P201" s="183"/>
      <c r="Q201" s="183"/>
    </row>
    <row r="202" spans="1:17" ht="17.45" customHeight="1">
      <c r="A202" s="25">
        <v>6</v>
      </c>
      <c r="B202" s="355">
        <v>1.1100000000000001</v>
      </c>
      <c r="C202" s="25" t="s">
        <v>167</v>
      </c>
      <c r="D202" s="25">
        <v>0.59699999999999998</v>
      </c>
      <c r="E202" s="124"/>
      <c r="F202" s="359" t="s">
        <v>168</v>
      </c>
      <c r="G202" s="360" t="s">
        <v>169</v>
      </c>
      <c r="H202" s="359" t="s">
        <v>170</v>
      </c>
      <c r="I202" s="7"/>
      <c r="J202" s="7"/>
      <c r="K202" s="7"/>
      <c r="L202" s="183"/>
      <c r="M202" s="183"/>
      <c r="N202" s="183"/>
      <c r="O202" s="183"/>
      <c r="P202" s="183"/>
      <c r="Q202" s="183"/>
    </row>
    <row r="203" spans="1:17" ht="17.45" customHeight="1">
      <c r="A203" s="92">
        <v>7</v>
      </c>
      <c r="B203" s="92">
        <v>1.149</v>
      </c>
      <c r="C203" s="92" t="s">
        <v>171</v>
      </c>
      <c r="D203" s="359">
        <v>0.60399999999999998</v>
      </c>
      <c r="E203" s="124"/>
      <c r="F203" s="354">
        <v>1.764</v>
      </c>
      <c r="G203" s="354" t="s">
        <v>172</v>
      </c>
      <c r="H203" s="354">
        <v>0.64500000000000002</v>
      </c>
      <c r="I203" s="7"/>
      <c r="J203" s="7"/>
      <c r="K203" s="184"/>
      <c r="L203" s="183"/>
      <c r="M203" s="183"/>
      <c r="N203" s="183"/>
      <c r="O203" s="183"/>
      <c r="P203" s="183"/>
      <c r="Q203" s="183"/>
    </row>
    <row r="206" spans="1:17">
      <c r="A206" s="171"/>
    </row>
    <row r="207" spans="1:17">
      <c r="A207" s="171"/>
      <c r="B207" s="171"/>
      <c r="C207" s="171"/>
      <c r="D207" s="171"/>
      <c r="E207" s="171"/>
      <c r="F207" s="171"/>
      <c r="G207" s="171"/>
      <c r="H207" s="171"/>
      <c r="I207" s="171"/>
      <c r="J207" s="171"/>
      <c r="K207" s="171"/>
      <c r="L207" s="171"/>
      <c r="M207" s="171"/>
      <c r="N207" s="171"/>
      <c r="O207" s="171"/>
      <c r="P207" s="171"/>
      <c r="Q207" s="171"/>
    </row>
    <row r="208" spans="1:17">
      <c r="A208" s="171"/>
      <c r="B208" s="171"/>
      <c r="C208" s="171"/>
      <c r="D208" s="171"/>
      <c r="E208" s="171"/>
      <c r="F208" s="171"/>
      <c r="G208" s="171"/>
      <c r="H208" s="171"/>
      <c r="I208" s="171"/>
      <c r="J208" s="171"/>
      <c r="K208" s="171"/>
      <c r="L208" s="171"/>
      <c r="M208" s="171"/>
      <c r="N208" s="171"/>
      <c r="O208" s="171"/>
      <c r="P208" s="171"/>
      <c r="Q208" s="171"/>
    </row>
    <row r="209" spans="1:1">
      <c r="A209" s="171"/>
    </row>
  </sheetData>
  <mergeCells count="20">
    <mergeCell ref="B40:D40"/>
    <mergeCell ref="E40:G40"/>
    <mergeCell ref="B38:D38"/>
    <mergeCell ref="E38:G38"/>
    <mergeCell ref="B181:I181"/>
    <mergeCell ref="B164:L164"/>
    <mergeCell ref="E32:G32"/>
    <mergeCell ref="B39:D39"/>
    <mergeCell ref="E39:G39"/>
    <mergeCell ref="B30:C30"/>
    <mergeCell ref="E35:G35"/>
    <mergeCell ref="E36:G36"/>
    <mergeCell ref="E34:G34"/>
    <mergeCell ref="B31:C31"/>
    <mergeCell ref="B32:C32"/>
    <mergeCell ref="E25:G25"/>
    <mergeCell ref="E26:G26"/>
    <mergeCell ref="E27:G27"/>
    <mergeCell ref="E30:G30"/>
    <mergeCell ref="E31:G31"/>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55FE5-FE85-498D-8297-8F0DB85B64F6}">
  <dimension ref="A1:R72"/>
  <sheetViews>
    <sheetView workbookViewId="0">
      <selection activeCell="A2" sqref="A2"/>
    </sheetView>
  </sheetViews>
  <sheetFormatPr defaultRowHeight="13.5"/>
  <cols>
    <col min="1" max="1" width="13" customWidth="1"/>
    <col min="20" max="20" width="12.375" customWidth="1"/>
  </cols>
  <sheetData>
    <row r="1" spans="1:16">
      <c r="A1" t="str">
        <f>Citation!A3</f>
        <v>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v>
      </c>
    </row>
    <row r="3" spans="1:16" ht="15">
      <c r="A3" s="42" t="s">
        <v>173</v>
      </c>
      <c r="H3" s="114"/>
    </row>
    <row r="4" spans="1:16">
      <c r="I4" s="117"/>
    </row>
    <row r="5" spans="1:16" ht="15">
      <c r="A5" s="3" t="s">
        <v>174</v>
      </c>
      <c r="E5" s="130"/>
    </row>
    <row r="6" spans="1:16" ht="18.75">
      <c r="A6" s="156" t="s">
        <v>175</v>
      </c>
      <c r="B6" s="156">
        <v>2025</v>
      </c>
      <c r="C6" s="156">
        <v>2026</v>
      </c>
      <c r="D6" s="156">
        <v>2027</v>
      </c>
      <c r="E6" s="156">
        <v>2028</v>
      </c>
      <c r="F6" s="156">
        <v>2029</v>
      </c>
      <c r="G6" s="156">
        <v>2030</v>
      </c>
      <c r="H6" s="156">
        <v>2031</v>
      </c>
      <c r="I6" s="156">
        <v>2032</v>
      </c>
      <c r="J6" s="156">
        <v>2033</v>
      </c>
      <c r="K6" s="156">
        <v>2034</v>
      </c>
      <c r="L6" s="156">
        <v>2035</v>
      </c>
      <c r="M6" s="156">
        <v>2036</v>
      </c>
      <c r="N6" s="156">
        <v>2046</v>
      </c>
      <c r="O6" s="156">
        <v>2056</v>
      </c>
      <c r="P6" s="116"/>
    </row>
    <row r="7" spans="1:16" ht="18.75">
      <c r="A7" s="157">
        <v>1</v>
      </c>
      <c r="B7" s="431">
        <v>100</v>
      </c>
      <c r="C7" s="431">
        <v>100</v>
      </c>
      <c r="D7" s="155">
        <v>100</v>
      </c>
      <c r="E7" s="155">
        <v>100</v>
      </c>
      <c r="F7" s="155">
        <v>100</v>
      </c>
      <c r="G7" s="155">
        <v>56</v>
      </c>
      <c r="H7" s="155">
        <v>47</v>
      </c>
      <c r="I7" s="155">
        <v>46</v>
      </c>
      <c r="J7" s="155">
        <v>45</v>
      </c>
      <c r="K7" s="155">
        <v>45</v>
      </c>
      <c r="L7" s="155">
        <v>45</v>
      </c>
      <c r="M7" s="155">
        <v>46</v>
      </c>
      <c r="N7" s="155">
        <v>43</v>
      </c>
      <c r="O7" s="155">
        <v>44</v>
      </c>
      <c r="P7" s="115"/>
    </row>
    <row r="8" spans="1:16" ht="18.75">
      <c r="A8" s="157">
        <v>0.9</v>
      </c>
      <c r="B8" s="432"/>
      <c r="C8" s="432"/>
      <c r="D8" s="155">
        <v>100</v>
      </c>
      <c r="E8" s="155">
        <v>100</v>
      </c>
      <c r="F8" s="155">
        <v>100</v>
      </c>
      <c r="G8" s="155">
        <v>73</v>
      </c>
      <c r="H8" s="155">
        <v>59</v>
      </c>
      <c r="I8" s="155">
        <v>55</v>
      </c>
      <c r="J8" s="155">
        <v>54</v>
      </c>
      <c r="K8" s="155">
        <v>54</v>
      </c>
      <c r="L8" s="155">
        <v>53</v>
      </c>
      <c r="M8" s="155">
        <v>54</v>
      </c>
      <c r="N8" s="155">
        <v>52</v>
      </c>
      <c r="O8" s="155">
        <v>53</v>
      </c>
    </row>
    <row r="9" spans="1:16" ht="18.75">
      <c r="A9" s="157">
        <v>0.8</v>
      </c>
      <c r="B9" s="432"/>
      <c r="C9" s="432"/>
      <c r="D9" s="155">
        <v>100</v>
      </c>
      <c r="E9" s="155">
        <v>100</v>
      </c>
      <c r="F9" s="155">
        <v>100</v>
      </c>
      <c r="G9" s="155">
        <v>91</v>
      </c>
      <c r="H9" s="155">
        <v>72</v>
      </c>
      <c r="I9" s="155">
        <v>66</v>
      </c>
      <c r="J9" s="155">
        <v>64</v>
      </c>
      <c r="K9" s="155">
        <v>63</v>
      </c>
      <c r="L9" s="155">
        <v>63</v>
      </c>
      <c r="M9" s="155">
        <v>63</v>
      </c>
      <c r="N9" s="155">
        <v>62</v>
      </c>
      <c r="O9" s="155">
        <v>62</v>
      </c>
    </row>
    <row r="10" spans="1:16" ht="18.75">
      <c r="A10" s="157">
        <v>0.7</v>
      </c>
      <c r="B10" s="432"/>
      <c r="C10" s="432"/>
      <c r="D10" s="155">
        <v>100</v>
      </c>
      <c r="E10" s="155">
        <v>100</v>
      </c>
      <c r="F10" s="155">
        <v>100</v>
      </c>
      <c r="G10" s="155">
        <v>99</v>
      </c>
      <c r="H10" s="155">
        <v>85</v>
      </c>
      <c r="I10" s="155">
        <v>78</v>
      </c>
      <c r="J10" s="155">
        <v>74</v>
      </c>
      <c r="K10" s="155">
        <v>73</v>
      </c>
      <c r="L10" s="155">
        <v>73</v>
      </c>
      <c r="M10" s="155">
        <v>73</v>
      </c>
      <c r="N10" s="155">
        <v>72</v>
      </c>
      <c r="O10" s="155">
        <v>72</v>
      </c>
    </row>
    <row r="11" spans="1:16" ht="18.75">
      <c r="A11" s="157">
        <v>0.6</v>
      </c>
      <c r="B11" s="432"/>
      <c r="C11" s="432"/>
      <c r="D11" s="155">
        <v>100</v>
      </c>
      <c r="E11" s="155">
        <v>100</v>
      </c>
      <c r="F11" s="155">
        <v>100</v>
      </c>
      <c r="G11" s="155">
        <v>100</v>
      </c>
      <c r="H11" s="155">
        <v>96</v>
      </c>
      <c r="I11" s="155">
        <v>88</v>
      </c>
      <c r="J11" s="155">
        <v>85</v>
      </c>
      <c r="K11" s="155">
        <v>83</v>
      </c>
      <c r="L11" s="155">
        <v>83</v>
      </c>
      <c r="M11" s="155">
        <v>82</v>
      </c>
      <c r="N11" s="155">
        <v>81</v>
      </c>
      <c r="O11" s="155">
        <v>82</v>
      </c>
    </row>
    <row r="12" spans="1:16" ht="18.75">
      <c r="A12" s="157">
        <v>0.5</v>
      </c>
      <c r="B12" s="432"/>
      <c r="C12" s="432"/>
      <c r="D12" s="155">
        <v>100</v>
      </c>
      <c r="E12" s="155">
        <v>100</v>
      </c>
      <c r="F12" s="155">
        <v>100</v>
      </c>
      <c r="G12" s="155">
        <v>100</v>
      </c>
      <c r="H12" s="155">
        <v>100</v>
      </c>
      <c r="I12" s="155">
        <v>96</v>
      </c>
      <c r="J12" s="155">
        <v>94</v>
      </c>
      <c r="K12" s="155">
        <v>92</v>
      </c>
      <c r="L12" s="155">
        <v>91</v>
      </c>
      <c r="M12" s="155">
        <v>91</v>
      </c>
      <c r="N12" s="155">
        <v>90</v>
      </c>
      <c r="O12" s="155">
        <v>91</v>
      </c>
    </row>
    <row r="13" spans="1:16" ht="18.75">
      <c r="A13" s="157">
        <v>0.4</v>
      </c>
      <c r="B13" s="432"/>
      <c r="C13" s="432"/>
      <c r="D13" s="155">
        <v>100</v>
      </c>
      <c r="E13" s="155">
        <v>100</v>
      </c>
      <c r="F13" s="155">
        <v>100</v>
      </c>
      <c r="G13" s="155">
        <v>100</v>
      </c>
      <c r="H13" s="155">
        <v>100</v>
      </c>
      <c r="I13" s="155">
        <v>100</v>
      </c>
      <c r="J13" s="155">
        <v>98</v>
      </c>
      <c r="K13" s="155">
        <v>97</v>
      </c>
      <c r="L13" s="155">
        <v>97</v>
      </c>
      <c r="M13" s="155">
        <v>97</v>
      </c>
      <c r="N13" s="155">
        <v>96</v>
      </c>
      <c r="O13" s="155">
        <v>96</v>
      </c>
    </row>
    <row r="14" spans="1:16" ht="18.75">
      <c r="A14" s="157">
        <v>0.3</v>
      </c>
      <c r="B14" s="432"/>
      <c r="C14" s="432"/>
      <c r="D14" s="155">
        <v>100</v>
      </c>
      <c r="E14" s="155">
        <v>100</v>
      </c>
      <c r="F14" s="155">
        <v>100</v>
      </c>
      <c r="G14" s="155">
        <v>100</v>
      </c>
      <c r="H14" s="155">
        <v>100</v>
      </c>
      <c r="I14" s="155">
        <v>100</v>
      </c>
      <c r="J14" s="155">
        <v>100</v>
      </c>
      <c r="K14" s="155">
        <v>100</v>
      </c>
      <c r="L14" s="155">
        <v>99</v>
      </c>
      <c r="M14" s="155">
        <v>99</v>
      </c>
      <c r="N14" s="155">
        <v>99</v>
      </c>
      <c r="O14" s="155">
        <v>99</v>
      </c>
    </row>
    <row r="15" spans="1:16" ht="18.75">
      <c r="A15" s="157">
        <v>0.2</v>
      </c>
      <c r="B15" s="432"/>
      <c r="C15" s="432"/>
      <c r="D15" s="155">
        <v>100</v>
      </c>
      <c r="E15" s="155">
        <v>100</v>
      </c>
      <c r="F15" s="155">
        <v>100</v>
      </c>
      <c r="G15" s="155">
        <v>100</v>
      </c>
      <c r="H15" s="155">
        <v>100</v>
      </c>
      <c r="I15" s="155">
        <v>100</v>
      </c>
      <c r="J15" s="155">
        <v>100</v>
      </c>
      <c r="K15" s="155">
        <v>100</v>
      </c>
      <c r="L15" s="155">
        <v>100</v>
      </c>
      <c r="M15" s="155">
        <v>100</v>
      </c>
      <c r="N15" s="155">
        <v>100</v>
      </c>
      <c r="O15" s="155">
        <v>100</v>
      </c>
    </row>
    <row r="16" spans="1:16" ht="18.75">
      <c r="A16" s="157">
        <v>0.1</v>
      </c>
      <c r="B16" s="432"/>
      <c r="C16" s="432"/>
      <c r="D16" s="155">
        <v>100</v>
      </c>
      <c r="E16" s="155">
        <v>100</v>
      </c>
      <c r="F16" s="155">
        <v>100</v>
      </c>
      <c r="G16" s="155">
        <v>100</v>
      </c>
      <c r="H16" s="155">
        <v>100</v>
      </c>
      <c r="I16" s="155">
        <v>100</v>
      </c>
      <c r="J16" s="155">
        <v>100</v>
      </c>
      <c r="K16" s="155">
        <v>100</v>
      </c>
      <c r="L16" s="155">
        <v>100</v>
      </c>
      <c r="M16" s="155">
        <v>100</v>
      </c>
      <c r="N16" s="155">
        <v>100</v>
      </c>
      <c r="O16" s="155">
        <v>100</v>
      </c>
    </row>
    <row r="17" spans="1:17" ht="18.75">
      <c r="A17" s="157">
        <v>0</v>
      </c>
      <c r="B17" s="432"/>
      <c r="C17" s="432"/>
      <c r="D17" s="155">
        <v>100</v>
      </c>
      <c r="E17" s="155">
        <v>100</v>
      </c>
      <c r="F17" s="155">
        <v>100</v>
      </c>
      <c r="G17" s="155">
        <v>100</v>
      </c>
      <c r="H17" s="155">
        <v>100</v>
      </c>
      <c r="I17" s="155">
        <v>100</v>
      </c>
      <c r="J17" s="155">
        <v>100</v>
      </c>
      <c r="K17" s="155">
        <v>100</v>
      </c>
      <c r="L17" s="155">
        <v>100</v>
      </c>
      <c r="M17" s="155">
        <v>100</v>
      </c>
      <c r="N17" s="155">
        <v>100</v>
      </c>
      <c r="O17" s="155">
        <v>100</v>
      </c>
    </row>
    <row r="18" spans="1:17" ht="18.75">
      <c r="A18" s="158" t="s">
        <v>176</v>
      </c>
      <c r="B18" s="433"/>
      <c r="C18" s="433"/>
      <c r="D18" s="155">
        <v>100</v>
      </c>
      <c r="E18" s="155">
        <v>100</v>
      </c>
      <c r="F18" s="155">
        <v>100</v>
      </c>
      <c r="G18" s="155">
        <v>100</v>
      </c>
      <c r="H18" s="155">
        <v>100</v>
      </c>
      <c r="I18" s="155">
        <v>99</v>
      </c>
      <c r="J18" s="155">
        <v>98</v>
      </c>
      <c r="K18" s="155">
        <v>97</v>
      </c>
      <c r="L18" s="155">
        <v>96</v>
      </c>
      <c r="M18" s="155">
        <v>96</v>
      </c>
      <c r="N18" s="155">
        <v>95</v>
      </c>
      <c r="O18" s="155">
        <v>96</v>
      </c>
    </row>
    <row r="20" spans="1:17" ht="15">
      <c r="A20" s="3" t="s">
        <v>177</v>
      </c>
      <c r="E20" s="130"/>
    </row>
    <row r="21" spans="1:17" ht="18.75">
      <c r="A21" s="127" t="s">
        <v>175</v>
      </c>
      <c r="B21" s="156">
        <v>2025</v>
      </c>
      <c r="C21" s="156">
        <v>2026</v>
      </c>
      <c r="D21" s="156">
        <v>2027</v>
      </c>
      <c r="E21" s="156">
        <v>2028</v>
      </c>
      <c r="F21" s="156">
        <v>2029</v>
      </c>
      <c r="G21" s="156">
        <v>2030</v>
      </c>
      <c r="H21" s="156">
        <v>2031</v>
      </c>
      <c r="I21" s="156">
        <v>2032</v>
      </c>
      <c r="J21" s="156">
        <v>2033</v>
      </c>
      <c r="K21" s="156">
        <v>2034</v>
      </c>
      <c r="L21" s="156">
        <v>2035</v>
      </c>
      <c r="M21" s="156">
        <v>2036</v>
      </c>
      <c r="N21" s="156">
        <v>2046</v>
      </c>
      <c r="O21" s="156">
        <v>2056</v>
      </c>
      <c r="P21" s="116"/>
    </row>
    <row r="22" spans="1:17" ht="18.75">
      <c r="A22" s="128">
        <v>1</v>
      </c>
      <c r="B22" s="431">
        <v>100</v>
      </c>
      <c r="C22" s="431">
        <v>100</v>
      </c>
      <c r="D22" s="129">
        <v>100</v>
      </c>
      <c r="E22" s="129">
        <v>100</v>
      </c>
      <c r="F22" s="129">
        <v>100</v>
      </c>
      <c r="G22" s="129">
        <v>100</v>
      </c>
      <c r="H22" s="129">
        <v>97</v>
      </c>
      <c r="I22" s="129">
        <v>91</v>
      </c>
      <c r="J22" s="129">
        <v>90</v>
      </c>
      <c r="K22" s="129">
        <v>90</v>
      </c>
      <c r="L22" s="129">
        <v>90</v>
      </c>
      <c r="M22" s="129">
        <v>90</v>
      </c>
      <c r="N22" s="129">
        <v>88</v>
      </c>
      <c r="O22" s="129">
        <v>89</v>
      </c>
      <c r="P22" s="115"/>
      <c r="Q22" s="115"/>
    </row>
    <row r="23" spans="1:17" ht="18.75">
      <c r="A23" s="128">
        <v>0.9</v>
      </c>
      <c r="B23" s="434"/>
      <c r="C23" s="434"/>
      <c r="D23" s="129">
        <v>100</v>
      </c>
      <c r="E23" s="129">
        <v>100</v>
      </c>
      <c r="F23" s="129">
        <v>100</v>
      </c>
      <c r="G23" s="129">
        <v>100</v>
      </c>
      <c r="H23" s="129">
        <v>99</v>
      </c>
      <c r="I23" s="129">
        <v>96</v>
      </c>
      <c r="J23" s="129">
        <v>94</v>
      </c>
      <c r="K23" s="129">
        <v>93</v>
      </c>
      <c r="L23" s="129">
        <v>94</v>
      </c>
      <c r="M23" s="129">
        <v>94</v>
      </c>
      <c r="N23" s="129">
        <v>92</v>
      </c>
      <c r="O23" s="129">
        <v>93</v>
      </c>
    </row>
    <row r="24" spans="1:17" ht="18.75">
      <c r="A24" s="128">
        <v>0.8</v>
      </c>
      <c r="B24" s="434"/>
      <c r="C24" s="434"/>
      <c r="D24" s="129">
        <v>100</v>
      </c>
      <c r="E24" s="129">
        <v>100</v>
      </c>
      <c r="F24" s="129">
        <v>100</v>
      </c>
      <c r="G24" s="129">
        <v>100</v>
      </c>
      <c r="H24" s="129">
        <v>100</v>
      </c>
      <c r="I24" s="129">
        <v>98</v>
      </c>
      <c r="J24" s="129">
        <v>97</v>
      </c>
      <c r="K24" s="129">
        <v>96</v>
      </c>
      <c r="L24" s="129">
        <v>96</v>
      </c>
      <c r="M24" s="129">
        <v>96</v>
      </c>
      <c r="N24" s="129">
        <v>95</v>
      </c>
      <c r="O24" s="129">
        <v>96</v>
      </c>
    </row>
    <row r="25" spans="1:17" ht="18.75">
      <c r="A25" s="128">
        <v>0.7</v>
      </c>
      <c r="B25" s="434"/>
      <c r="C25" s="434"/>
      <c r="D25" s="129">
        <v>100</v>
      </c>
      <c r="E25" s="129">
        <v>100</v>
      </c>
      <c r="F25" s="129">
        <v>100</v>
      </c>
      <c r="G25" s="129">
        <v>100</v>
      </c>
      <c r="H25" s="129">
        <v>100</v>
      </c>
      <c r="I25" s="129">
        <v>100</v>
      </c>
      <c r="J25" s="129">
        <v>99</v>
      </c>
      <c r="K25" s="129">
        <v>98</v>
      </c>
      <c r="L25" s="129">
        <v>98</v>
      </c>
      <c r="M25" s="129">
        <v>98</v>
      </c>
      <c r="N25" s="129">
        <v>98</v>
      </c>
      <c r="O25" s="129">
        <v>98</v>
      </c>
    </row>
    <row r="26" spans="1:17" ht="18.75">
      <c r="A26" s="128">
        <v>0.6</v>
      </c>
      <c r="B26" s="434"/>
      <c r="C26" s="434"/>
      <c r="D26" s="129">
        <v>100</v>
      </c>
      <c r="E26" s="129">
        <v>100</v>
      </c>
      <c r="F26" s="129">
        <v>100</v>
      </c>
      <c r="G26" s="129">
        <v>100</v>
      </c>
      <c r="H26" s="129">
        <v>100</v>
      </c>
      <c r="I26" s="129">
        <v>100</v>
      </c>
      <c r="J26" s="129">
        <v>100</v>
      </c>
      <c r="K26" s="129">
        <v>100</v>
      </c>
      <c r="L26" s="129">
        <v>99</v>
      </c>
      <c r="M26" s="129">
        <v>99</v>
      </c>
      <c r="N26" s="129">
        <v>99</v>
      </c>
      <c r="O26" s="129">
        <v>99</v>
      </c>
    </row>
    <row r="27" spans="1:17" ht="18.75">
      <c r="A27" s="128">
        <v>0.5</v>
      </c>
      <c r="B27" s="434"/>
      <c r="C27" s="434"/>
      <c r="D27" s="129">
        <v>100</v>
      </c>
      <c r="E27" s="129">
        <v>100</v>
      </c>
      <c r="F27" s="129">
        <v>100</v>
      </c>
      <c r="G27" s="129">
        <v>100</v>
      </c>
      <c r="H27" s="129">
        <v>100</v>
      </c>
      <c r="I27" s="129">
        <v>100</v>
      </c>
      <c r="J27" s="129">
        <v>100</v>
      </c>
      <c r="K27" s="129">
        <v>100</v>
      </c>
      <c r="L27" s="129">
        <v>100</v>
      </c>
      <c r="M27" s="129">
        <v>100</v>
      </c>
      <c r="N27" s="129">
        <v>100</v>
      </c>
      <c r="O27" s="129">
        <v>100</v>
      </c>
    </row>
    <row r="28" spans="1:17" ht="18.75">
      <c r="A28" s="128">
        <v>0.4</v>
      </c>
      <c r="B28" s="434"/>
      <c r="C28" s="434"/>
      <c r="D28" s="129">
        <v>100</v>
      </c>
      <c r="E28" s="129">
        <v>100</v>
      </c>
      <c r="F28" s="129">
        <v>100</v>
      </c>
      <c r="G28" s="129">
        <v>100</v>
      </c>
      <c r="H28" s="129">
        <v>100</v>
      </c>
      <c r="I28" s="129">
        <v>100</v>
      </c>
      <c r="J28" s="129">
        <v>100</v>
      </c>
      <c r="K28" s="129">
        <v>100</v>
      </c>
      <c r="L28" s="129">
        <v>100</v>
      </c>
      <c r="M28" s="129">
        <v>100</v>
      </c>
      <c r="N28" s="129">
        <v>100</v>
      </c>
      <c r="O28" s="129">
        <v>100</v>
      </c>
    </row>
    <row r="29" spans="1:17" ht="18.75">
      <c r="A29" s="128">
        <v>0.3</v>
      </c>
      <c r="B29" s="434"/>
      <c r="C29" s="434"/>
      <c r="D29" s="129">
        <v>100</v>
      </c>
      <c r="E29" s="129">
        <v>100</v>
      </c>
      <c r="F29" s="129">
        <v>100</v>
      </c>
      <c r="G29" s="129">
        <v>100</v>
      </c>
      <c r="H29" s="129">
        <v>100</v>
      </c>
      <c r="I29" s="129">
        <v>100</v>
      </c>
      <c r="J29" s="129">
        <v>100</v>
      </c>
      <c r="K29" s="129">
        <v>100</v>
      </c>
      <c r="L29" s="129">
        <v>100</v>
      </c>
      <c r="M29" s="129">
        <v>100</v>
      </c>
      <c r="N29" s="129">
        <v>100</v>
      </c>
      <c r="O29" s="129">
        <v>100</v>
      </c>
    </row>
    <row r="30" spans="1:17" ht="18.75">
      <c r="A30" s="128">
        <v>0.2</v>
      </c>
      <c r="B30" s="434"/>
      <c r="C30" s="434"/>
      <c r="D30" s="129">
        <v>100</v>
      </c>
      <c r="E30" s="129">
        <v>100</v>
      </c>
      <c r="F30" s="129">
        <v>100</v>
      </c>
      <c r="G30" s="129">
        <v>100</v>
      </c>
      <c r="H30" s="129">
        <v>100</v>
      </c>
      <c r="I30" s="129">
        <v>100</v>
      </c>
      <c r="J30" s="129">
        <v>100</v>
      </c>
      <c r="K30" s="129">
        <v>100</v>
      </c>
      <c r="L30" s="129">
        <v>100</v>
      </c>
      <c r="M30" s="129">
        <v>100</v>
      </c>
      <c r="N30" s="129">
        <v>100</v>
      </c>
      <c r="O30" s="129">
        <v>100</v>
      </c>
    </row>
    <row r="31" spans="1:17" ht="18.75">
      <c r="A31" s="128">
        <v>0.1</v>
      </c>
      <c r="B31" s="434"/>
      <c r="C31" s="434"/>
      <c r="D31" s="129">
        <v>100</v>
      </c>
      <c r="E31" s="129">
        <v>100</v>
      </c>
      <c r="F31" s="129">
        <v>100</v>
      </c>
      <c r="G31" s="129">
        <v>100</v>
      </c>
      <c r="H31" s="129">
        <v>100</v>
      </c>
      <c r="I31" s="129">
        <v>100</v>
      </c>
      <c r="J31" s="129">
        <v>100</v>
      </c>
      <c r="K31" s="129">
        <v>100</v>
      </c>
      <c r="L31" s="129">
        <v>100</v>
      </c>
      <c r="M31" s="129">
        <v>100</v>
      </c>
      <c r="N31" s="129">
        <v>100</v>
      </c>
      <c r="O31" s="129">
        <v>100</v>
      </c>
    </row>
    <row r="32" spans="1:17" ht="18.75">
      <c r="A32" s="128">
        <v>0</v>
      </c>
      <c r="B32" s="434"/>
      <c r="C32" s="434"/>
      <c r="D32" s="129">
        <v>100</v>
      </c>
      <c r="E32" s="129">
        <v>100</v>
      </c>
      <c r="F32" s="129">
        <v>100</v>
      </c>
      <c r="G32" s="129">
        <v>100</v>
      </c>
      <c r="H32" s="129">
        <v>100</v>
      </c>
      <c r="I32" s="129">
        <v>100</v>
      </c>
      <c r="J32" s="129">
        <v>100</v>
      </c>
      <c r="K32" s="129">
        <v>100</v>
      </c>
      <c r="L32" s="129">
        <v>100</v>
      </c>
      <c r="M32" s="129">
        <v>100</v>
      </c>
      <c r="N32" s="129">
        <v>100</v>
      </c>
      <c r="O32" s="129">
        <v>100</v>
      </c>
    </row>
    <row r="33" spans="1:18" ht="18.75">
      <c r="A33" s="158" t="s">
        <v>176</v>
      </c>
      <c r="B33" s="435"/>
      <c r="C33" s="435"/>
      <c r="D33" s="129">
        <v>100</v>
      </c>
      <c r="E33" s="129">
        <v>100</v>
      </c>
      <c r="F33" s="129">
        <v>100</v>
      </c>
      <c r="G33" s="129">
        <v>100</v>
      </c>
      <c r="H33" s="129">
        <v>100</v>
      </c>
      <c r="I33" s="129">
        <v>100</v>
      </c>
      <c r="J33" s="129">
        <v>100</v>
      </c>
      <c r="K33" s="129">
        <v>100</v>
      </c>
      <c r="L33" s="129">
        <v>100</v>
      </c>
      <c r="M33" s="129">
        <v>100</v>
      </c>
      <c r="N33" s="129">
        <v>100</v>
      </c>
      <c r="O33" s="129">
        <v>100</v>
      </c>
    </row>
    <row r="35" spans="1:18" ht="75" customHeight="1">
      <c r="A35" s="429" t="s">
        <v>178</v>
      </c>
      <c r="B35" s="430"/>
      <c r="C35" s="430"/>
      <c r="D35" s="430"/>
      <c r="E35" s="430"/>
      <c r="F35" s="430"/>
      <c r="G35" s="430"/>
      <c r="H35" s="430"/>
      <c r="I35" s="430"/>
      <c r="J35" s="430"/>
      <c r="K35" s="430"/>
      <c r="L35" s="430"/>
      <c r="M35" s="430"/>
      <c r="N35" s="430"/>
      <c r="O35" s="430"/>
    </row>
    <row r="36" spans="1:18">
      <c r="A36" s="87"/>
    </row>
    <row r="37" spans="1:18" ht="14.25">
      <c r="A37" s="118"/>
    </row>
    <row r="38" spans="1:18" ht="15">
      <c r="A38" s="11" t="s">
        <v>179</v>
      </c>
    </row>
    <row r="39" spans="1:18" ht="15">
      <c r="A39" s="11"/>
      <c r="Q39" s="115"/>
    </row>
    <row r="40" spans="1:18" ht="18.75">
      <c r="A40" s="127" t="s">
        <v>175</v>
      </c>
      <c r="B40" s="156">
        <v>2025</v>
      </c>
      <c r="C40" s="156">
        <v>2026</v>
      </c>
      <c r="D40" s="156">
        <v>2027</v>
      </c>
      <c r="E40" s="156">
        <v>2028</v>
      </c>
      <c r="F40" s="156">
        <v>2029</v>
      </c>
      <c r="G40" s="156">
        <v>2030</v>
      </c>
      <c r="H40" s="156">
        <v>2031</v>
      </c>
      <c r="I40" s="156">
        <v>2032</v>
      </c>
      <c r="J40" s="156">
        <v>2033</v>
      </c>
      <c r="K40" s="156">
        <v>2034</v>
      </c>
      <c r="L40" s="156">
        <v>2035</v>
      </c>
      <c r="M40" s="156">
        <v>2036</v>
      </c>
      <c r="N40" s="156">
        <v>2046</v>
      </c>
      <c r="O40" s="156">
        <v>2056</v>
      </c>
      <c r="P40" s="116"/>
    </row>
    <row r="41" spans="1:18" ht="18.75" customHeight="1">
      <c r="A41" s="128">
        <v>1</v>
      </c>
      <c r="B41" s="431">
        <v>33.299999999999997</v>
      </c>
      <c r="C41" s="431">
        <v>35.6</v>
      </c>
      <c r="D41" s="231">
        <v>34.5</v>
      </c>
      <c r="E41" s="231">
        <v>31.3</v>
      </c>
      <c r="F41" s="231">
        <v>29.5</v>
      </c>
      <c r="G41" s="231">
        <v>28</v>
      </c>
      <c r="H41" s="231">
        <v>27.2</v>
      </c>
      <c r="I41" s="231">
        <v>26.9</v>
      </c>
      <c r="J41" s="231">
        <v>26.9</v>
      </c>
      <c r="K41" s="231">
        <v>26.9</v>
      </c>
      <c r="L41" s="231">
        <v>26.9</v>
      </c>
      <c r="M41" s="231">
        <v>26.9</v>
      </c>
      <c r="N41" s="231">
        <v>26.4</v>
      </c>
      <c r="O41" s="231">
        <v>26.5</v>
      </c>
      <c r="P41" s="115"/>
    </row>
    <row r="42" spans="1:18" ht="18.75" customHeight="1">
      <c r="A42" s="128">
        <v>0.9</v>
      </c>
      <c r="B42" s="432"/>
      <c r="C42" s="432"/>
      <c r="D42" s="231">
        <v>35.700000000000003</v>
      </c>
      <c r="E42" s="231">
        <v>33.200000000000003</v>
      </c>
      <c r="F42" s="231">
        <v>31.8</v>
      </c>
      <c r="G42" s="231">
        <v>30.4</v>
      </c>
      <c r="H42" s="231">
        <v>29.7</v>
      </c>
      <c r="I42" s="231">
        <v>29.3</v>
      </c>
      <c r="J42" s="231">
        <v>29.2</v>
      </c>
      <c r="K42" s="231">
        <v>29.2</v>
      </c>
      <c r="L42" s="231">
        <v>29.2</v>
      </c>
      <c r="M42" s="231">
        <v>29.2</v>
      </c>
      <c r="N42" s="231">
        <v>28.8</v>
      </c>
      <c r="O42" s="231">
        <v>28.9</v>
      </c>
      <c r="Q42" s="115"/>
      <c r="R42" s="115"/>
    </row>
    <row r="43" spans="1:18" ht="18.75" customHeight="1">
      <c r="A43" s="128">
        <v>0.8</v>
      </c>
      <c r="B43" s="432"/>
      <c r="C43" s="432"/>
      <c r="D43" s="231">
        <v>36.9</v>
      </c>
      <c r="E43" s="231">
        <v>35.200000000000003</v>
      </c>
      <c r="F43" s="231">
        <v>34.299999999999997</v>
      </c>
      <c r="G43" s="231">
        <v>33.1</v>
      </c>
      <c r="H43" s="231">
        <v>32.5</v>
      </c>
      <c r="I43" s="231">
        <v>32.200000000000003</v>
      </c>
      <c r="J43" s="231">
        <v>32.1</v>
      </c>
      <c r="K43" s="231">
        <v>32</v>
      </c>
      <c r="L43" s="231">
        <v>32</v>
      </c>
      <c r="M43" s="231">
        <v>32</v>
      </c>
      <c r="N43" s="231">
        <v>31.5</v>
      </c>
      <c r="O43" s="231">
        <v>31.7</v>
      </c>
      <c r="Q43" s="115"/>
      <c r="R43" s="115"/>
    </row>
    <row r="44" spans="1:18" ht="18.75" customHeight="1">
      <c r="A44" s="128">
        <v>0.7</v>
      </c>
      <c r="B44" s="432"/>
      <c r="C44" s="432"/>
      <c r="D44" s="231">
        <v>38.200000000000003</v>
      </c>
      <c r="E44" s="231">
        <v>37.299999999999997</v>
      </c>
      <c r="F44" s="231">
        <v>37</v>
      </c>
      <c r="G44" s="231">
        <v>36.200000000000003</v>
      </c>
      <c r="H44" s="231">
        <v>35.799999999999997</v>
      </c>
      <c r="I44" s="231">
        <v>35.5</v>
      </c>
      <c r="J44" s="231">
        <v>35.4</v>
      </c>
      <c r="K44" s="231">
        <v>35.299999999999997</v>
      </c>
      <c r="L44" s="231">
        <v>35.299999999999997</v>
      </c>
      <c r="M44" s="231">
        <v>35.299999999999997</v>
      </c>
      <c r="N44" s="231">
        <v>34.9</v>
      </c>
      <c r="O44" s="231">
        <v>35</v>
      </c>
      <c r="Q44" s="115"/>
      <c r="R44" s="115"/>
    </row>
    <row r="45" spans="1:18" ht="18.75" customHeight="1">
      <c r="A45" s="128">
        <v>0.6</v>
      </c>
      <c r="B45" s="432"/>
      <c r="C45" s="432"/>
      <c r="D45" s="231">
        <v>39.6</v>
      </c>
      <c r="E45" s="231">
        <v>39.700000000000003</v>
      </c>
      <c r="F45" s="231">
        <v>40.1</v>
      </c>
      <c r="G45" s="231">
        <v>39.799999999999997</v>
      </c>
      <c r="H45" s="231">
        <v>39.6</v>
      </c>
      <c r="I45" s="231">
        <v>39.5</v>
      </c>
      <c r="J45" s="231">
        <v>39.4</v>
      </c>
      <c r="K45" s="231">
        <v>39.4</v>
      </c>
      <c r="L45" s="231">
        <v>39.4</v>
      </c>
      <c r="M45" s="231">
        <v>39.4</v>
      </c>
      <c r="N45" s="231">
        <v>38.9</v>
      </c>
      <c r="O45" s="231">
        <v>39.1</v>
      </c>
      <c r="Q45" s="115"/>
      <c r="R45" s="115"/>
    </row>
    <row r="46" spans="1:18" ht="18.75" customHeight="1">
      <c r="A46" s="128">
        <v>0.5</v>
      </c>
      <c r="B46" s="432"/>
      <c r="C46" s="432"/>
      <c r="D46" s="231">
        <v>41</v>
      </c>
      <c r="E46" s="231">
        <v>42.3</v>
      </c>
      <c r="F46" s="231">
        <v>43.6</v>
      </c>
      <c r="G46" s="231">
        <v>43.9</v>
      </c>
      <c r="H46" s="231">
        <v>44.1</v>
      </c>
      <c r="I46" s="231">
        <v>44.2</v>
      </c>
      <c r="J46" s="231">
        <v>44.3</v>
      </c>
      <c r="K46" s="231">
        <v>44.3</v>
      </c>
      <c r="L46" s="231">
        <v>44.4</v>
      </c>
      <c r="M46" s="231">
        <v>44.4</v>
      </c>
      <c r="N46" s="231">
        <v>43.9</v>
      </c>
      <c r="O46" s="231">
        <v>44.1</v>
      </c>
      <c r="Q46" s="115"/>
      <c r="R46" s="115"/>
    </row>
    <row r="47" spans="1:18" ht="18.75" customHeight="1">
      <c r="A47" s="128">
        <v>0.4</v>
      </c>
      <c r="B47" s="432"/>
      <c r="C47" s="432"/>
      <c r="D47" s="231">
        <v>42.5</v>
      </c>
      <c r="E47" s="231">
        <v>45</v>
      </c>
      <c r="F47" s="231">
        <v>47.5</v>
      </c>
      <c r="G47" s="231">
        <v>48.6</v>
      </c>
      <c r="H47" s="231">
        <v>49.4</v>
      </c>
      <c r="I47" s="231">
        <v>50</v>
      </c>
      <c r="J47" s="231">
        <v>50.3</v>
      </c>
      <c r="K47" s="231">
        <v>50.4</v>
      </c>
      <c r="L47" s="231">
        <v>50.6</v>
      </c>
      <c r="M47" s="231">
        <v>50.7</v>
      </c>
      <c r="N47" s="231">
        <v>50.2</v>
      </c>
      <c r="O47" s="231">
        <v>50.5</v>
      </c>
      <c r="Q47" s="115"/>
      <c r="R47" s="115"/>
    </row>
    <row r="48" spans="1:18" ht="18.75" customHeight="1">
      <c r="A48" s="128">
        <v>0.3</v>
      </c>
      <c r="B48" s="432"/>
      <c r="C48" s="432"/>
      <c r="D48" s="231">
        <v>44</v>
      </c>
      <c r="E48" s="231">
        <v>48</v>
      </c>
      <c r="F48" s="231">
        <v>51.9</v>
      </c>
      <c r="G48" s="231">
        <v>54.1</v>
      </c>
      <c r="H48" s="231">
        <v>55.8</v>
      </c>
      <c r="I48" s="231">
        <v>57</v>
      </c>
      <c r="J48" s="231">
        <v>57.7</v>
      </c>
      <c r="K48" s="231">
        <v>58.2</v>
      </c>
      <c r="L48" s="231">
        <v>58.5</v>
      </c>
      <c r="M48" s="231">
        <v>58.7</v>
      </c>
      <c r="N48" s="231">
        <v>58.4</v>
      </c>
      <c r="O48" s="231">
        <v>58.7</v>
      </c>
      <c r="Q48" s="115"/>
      <c r="R48" s="115"/>
    </row>
    <row r="49" spans="1:18" ht="18.75" customHeight="1">
      <c r="A49" s="128">
        <v>0.2</v>
      </c>
      <c r="B49" s="432"/>
      <c r="C49" s="432"/>
      <c r="D49" s="231">
        <v>45.6</v>
      </c>
      <c r="E49" s="231">
        <v>51.3</v>
      </c>
      <c r="F49" s="231">
        <v>56.8</v>
      </c>
      <c r="G49" s="231">
        <v>60.6</v>
      </c>
      <c r="H49" s="231">
        <v>63.5</v>
      </c>
      <c r="I49" s="231">
        <v>65.599999999999994</v>
      </c>
      <c r="J49" s="231">
        <v>67.099999999999994</v>
      </c>
      <c r="K49" s="231">
        <v>68</v>
      </c>
      <c r="L49" s="231">
        <v>68.8</v>
      </c>
      <c r="M49" s="231">
        <v>69.3</v>
      </c>
      <c r="N49" s="231">
        <v>69.599999999999994</v>
      </c>
      <c r="O49" s="231">
        <v>69.900000000000006</v>
      </c>
      <c r="Q49" s="115"/>
      <c r="R49" s="115"/>
    </row>
    <row r="50" spans="1:18" ht="18.75" customHeight="1">
      <c r="A50" s="128">
        <v>0.1</v>
      </c>
      <c r="B50" s="432"/>
      <c r="C50" s="432"/>
      <c r="D50" s="231">
        <v>47.3</v>
      </c>
      <c r="E50" s="231">
        <v>54.9</v>
      </c>
      <c r="F50" s="231">
        <v>62.4</v>
      </c>
      <c r="G50" s="231">
        <v>68.099999999999994</v>
      </c>
      <c r="H50" s="231">
        <v>72.8</v>
      </c>
      <c r="I50" s="231">
        <v>76.400000000000006</v>
      </c>
      <c r="J50" s="231">
        <v>79</v>
      </c>
      <c r="K50" s="231">
        <v>80.900000000000006</v>
      </c>
      <c r="L50" s="231">
        <v>82.3</v>
      </c>
      <c r="M50" s="231">
        <v>83.4</v>
      </c>
      <c r="N50" s="231">
        <v>85.2</v>
      </c>
      <c r="O50" s="231">
        <v>85.7</v>
      </c>
      <c r="Q50" s="115"/>
      <c r="R50" s="115"/>
    </row>
    <row r="51" spans="1:18" ht="18.75" customHeight="1">
      <c r="A51" s="128">
        <v>0</v>
      </c>
      <c r="B51" s="432"/>
      <c r="C51" s="432"/>
      <c r="D51" s="231">
        <v>49.1</v>
      </c>
      <c r="E51" s="231">
        <v>58.8</v>
      </c>
      <c r="F51" s="231">
        <v>68.7</v>
      </c>
      <c r="G51" s="231">
        <v>77</v>
      </c>
      <c r="H51" s="231">
        <v>84.2</v>
      </c>
      <c r="I51" s="231">
        <v>90</v>
      </c>
      <c r="J51" s="231">
        <v>94.4</v>
      </c>
      <c r="K51" s="231">
        <v>97.9</v>
      </c>
      <c r="L51" s="231">
        <v>100.7</v>
      </c>
      <c r="M51" s="231">
        <v>102.8</v>
      </c>
      <c r="N51" s="231">
        <v>108.7</v>
      </c>
      <c r="O51" s="231">
        <v>109.5</v>
      </c>
      <c r="Q51" s="115"/>
      <c r="R51" s="115"/>
    </row>
    <row r="52" spans="1:18" ht="18.75" customHeight="1">
      <c r="A52" s="158" t="s">
        <v>176</v>
      </c>
      <c r="B52" s="433"/>
      <c r="C52" s="433"/>
      <c r="D52" s="231">
        <v>42.3</v>
      </c>
      <c r="E52" s="231">
        <v>44.7</v>
      </c>
      <c r="F52" s="231">
        <v>47.1</v>
      </c>
      <c r="G52" s="231">
        <v>48.1</v>
      </c>
      <c r="H52" s="231">
        <v>48.8</v>
      </c>
      <c r="I52" s="231">
        <v>49.3</v>
      </c>
      <c r="J52" s="231">
        <v>49.6</v>
      </c>
      <c r="K52" s="231">
        <v>49.8</v>
      </c>
      <c r="L52" s="231">
        <v>49.9</v>
      </c>
      <c r="M52" s="231">
        <v>50</v>
      </c>
      <c r="N52" s="231">
        <v>49.5</v>
      </c>
      <c r="O52" s="231">
        <v>49.8</v>
      </c>
      <c r="Q52" s="115"/>
      <c r="R52" s="115"/>
    </row>
    <row r="53" spans="1:18" ht="18.75">
      <c r="A53" s="209"/>
      <c r="B53" s="210"/>
      <c r="C53" s="210"/>
      <c r="D53" s="210"/>
      <c r="E53" s="210"/>
      <c r="F53" s="210"/>
      <c r="G53" s="210"/>
      <c r="H53" s="210"/>
      <c r="I53" s="210"/>
      <c r="J53" s="210"/>
      <c r="K53" s="210"/>
      <c r="L53" s="210"/>
      <c r="M53" s="210"/>
      <c r="N53" s="210"/>
      <c r="O53" s="210"/>
      <c r="Q53" s="115"/>
      <c r="R53" s="115"/>
    </row>
    <row r="54" spans="1:18" ht="75" customHeight="1">
      <c r="A54" s="429" t="s">
        <v>178</v>
      </c>
      <c r="B54" s="430"/>
      <c r="C54" s="430"/>
      <c r="D54" s="430"/>
      <c r="E54" s="430"/>
      <c r="F54" s="430"/>
      <c r="G54" s="430"/>
      <c r="H54" s="430"/>
      <c r="I54" s="430"/>
      <c r="J54" s="430"/>
      <c r="K54" s="430"/>
      <c r="L54" s="430"/>
      <c r="M54" s="430"/>
      <c r="N54" s="430"/>
      <c r="O54" s="430"/>
    </row>
    <row r="56" spans="1:18" ht="15">
      <c r="A56" s="11" t="s">
        <v>180</v>
      </c>
    </row>
    <row r="57" spans="1:18">
      <c r="A57" s="39"/>
    </row>
    <row r="58" spans="1:18" ht="18.75">
      <c r="A58" s="127" t="s">
        <v>175</v>
      </c>
      <c r="B58" s="156">
        <v>2025</v>
      </c>
      <c r="C58" s="156">
        <v>2026</v>
      </c>
      <c r="D58" s="156">
        <v>2027</v>
      </c>
      <c r="E58" s="156">
        <v>2028</v>
      </c>
      <c r="F58" s="156">
        <v>2029</v>
      </c>
      <c r="G58" s="156">
        <v>2030</v>
      </c>
      <c r="H58" s="156">
        <v>2031</v>
      </c>
      <c r="I58" s="156">
        <v>2032</v>
      </c>
      <c r="J58" s="156">
        <v>2033</v>
      </c>
      <c r="K58" s="156">
        <v>2034</v>
      </c>
      <c r="L58" s="156">
        <v>2035</v>
      </c>
      <c r="M58" s="156">
        <v>2036</v>
      </c>
      <c r="N58" s="156">
        <v>2046</v>
      </c>
      <c r="O58" s="156">
        <v>2056</v>
      </c>
      <c r="P58" s="116"/>
    </row>
    <row r="59" spans="1:18" ht="18.75">
      <c r="A59" s="128">
        <v>1</v>
      </c>
      <c r="B59" s="431">
        <v>8.3000000000000007</v>
      </c>
      <c r="C59" s="231">
        <v>18.5</v>
      </c>
      <c r="D59" s="231">
        <v>17</v>
      </c>
      <c r="E59" s="231">
        <v>16.100000000000001</v>
      </c>
      <c r="F59" s="231">
        <v>15.3</v>
      </c>
      <c r="G59" s="231">
        <v>14.8</v>
      </c>
      <c r="H59" s="231">
        <v>14.4</v>
      </c>
      <c r="I59" s="231">
        <v>14.2</v>
      </c>
      <c r="J59" s="231">
        <v>14.1</v>
      </c>
      <c r="K59" s="231">
        <v>14.1</v>
      </c>
      <c r="L59" s="231">
        <v>14.2</v>
      </c>
      <c r="M59" s="231">
        <v>14.1</v>
      </c>
      <c r="N59" s="231">
        <v>13.9</v>
      </c>
      <c r="O59" s="231">
        <v>13.9</v>
      </c>
      <c r="P59" s="115"/>
      <c r="Q59" s="115"/>
    </row>
    <row r="60" spans="1:18" ht="18.75">
      <c r="A60" s="128">
        <v>0.9</v>
      </c>
      <c r="B60" s="434"/>
      <c r="C60" s="231">
        <v>16.899999999999999</v>
      </c>
      <c r="D60" s="231">
        <v>16</v>
      </c>
      <c r="E60" s="231">
        <v>15.5</v>
      </c>
      <c r="F60" s="231">
        <v>14.9</v>
      </c>
      <c r="G60" s="231">
        <v>14.5</v>
      </c>
      <c r="H60" s="231">
        <v>14.1</v>
      </c>
      <c r="I60" s="231">
        <v>14</v>
      </c>
      <c r="J60" s="231">
        <v>13.9</v>
      </c>
      <c r="K60" s="231">
        <v>13.9</v>
      </c>
      <c r="L60" s="231">
        <v>13.9</v>
      </c>
      <c r="M60" s="231">
        <v>13.9</v>
      </c>
      <c r="N60" s="231">
        <v>13.7</v>
      </c>
      <c r="O60" s="231">
        <v>13.7</v>
      </c>
    </row>
    <row r="61" spans="1:18" ht="18.75">
      <c r="A61" s="128">
        <v>0.8</v>
      </c>
      <c r="B61" s="434"/>
      <c r="C61" s="231">
        <v>15.3</v>
      </c>
      <c r="D61" s="231">
        <v>14.9</v>
      </c>
      <c r="E61" s="231">
        <v>14.7</v>
      </c>
      <c r="F61" s="231">
        <v>14.3</v>
      </c>
      <c r="G61" s="231">
        <v>14</v>
      </c>
      <c r="H61" s="231">
        <v>13.8</v>
      </c>
      <c r="I61" s="231">
        <v>13.7</v>
      </c>
      <c r="J61" s="231">
        <v>13.6</v>
      </c>
      <c r="K61" s="231">
        <v>13.6</v>
      </c>
      <c r="L61" s="231">
        <v>13.6</v>
      </c>
      <c r="M61" s="231">
        <v>13.6</v>
      </c>
      <c r="N61" s="231">
        <v>13.4</v>
      </c>
      <c r="O61" s="231">
        <v>13.5</v>
      </c>
    </row>
    <row r="62" spans="1:18" ht="18.75">
      <c r="A62" s="128">
        <v>0.7</v>
      </c>
      <c r="B62" s="434"/>
      <c r="C62" s="231">
        <v>13.6</v>
      </c>
      <c r="D62" s="231">
        <v>13.7</v>
      </c>
      <c r="E62" s="231">
        <v>13.8</v>
      </c>
      <c r="F62" s="231">
        <v>13.6</v>
      </c>
      <c r="G62" s="231">
        <v>13.5</v>
      </c>
      <c r="H62" s="231">
        <v>13.3</v>
      </c>
      <c r="I62" s="231">
        <v>13.2</v>
      </c>
      <c r="J62" s="231">
        <v>13.2</v>
      </c>
      <c r="K62" s="231">
        <v>13.2</v>
      </c>
      <c r="L62" s="231">
        <v>13.1</v>
      </c>
      <c r="M62" s="231">
        <v>13.1</v>
      </c>
      <c r="N62" s="231">
        <v>13</v>
      </c>
      <c r="O62" s="231">
        <v>13.1</v>
      </c>
    </row>
    <row r="63" spans="1:18" ht="18.75">
      <c r="A63" s="128">
        <v>0.6</v>
      </c>
      <c r="B63" s="434"/>
      <c r="C63" s="231">
        <v>11.9</v>
      </c>
      <c r="D63" s="231">
        <v>12.3</v>
      </c>
      <c r="E63" s="231">
        <v>12.7</v>
      </c>
      <c r="F63" s="231">
        <v>12.8</v>
      </c>
      <c r="G63" s="231">
        <v>12.8</v>
      </c>
      <c r="H63" s="231">
        <v>12.6</v>
      </c>
      <c r="I63" s="231">
        <v>12.6</v>
      </c>
      <c r="J63" s="231">
        <v>12.6</v>
      </c>
      <c r="K63" s="231">
        <v>12.6</v>
      </c>
      <c r="L63" s="231">
        <v>12.6</v>
      </c>
      <c r="M63" s="231">
        <v>12.6</v>
      </c>
      <c r="N63" s="231">
        <v>12.5</v>
      </c>
      <c r="O63" s="231">
        <v>12.5</v>
      </c>
    </row>
    <row r="64" spans="1:18" ht="18.75">
      <c r="A64" s="128">
        <v>0.5</v>
      </c>
      <c r="B64" s="434"/>
      <c r="C64" s="231">
        <v>10.1</v>
      </c>
      <c r="D64" s="231">
        <v>10.8</v>
      </c>
      <c r="E64" s="231">
        <v>11.4</v>
      </c>
      <c r="F64" s="231">
        <v>11.7</v>
      </c>
      <c r="G64" s="231">
        <v>11.8</v>
      </c>
      <c r="H64" s="231">
        <v>11.8</v>
      </c>
      <c r="I64" s="231">
        <v>11.8</v>
      </c>
      <c r="J64" s="231">
        <v>11.8</v>
      </c>
      <c r="K64" s="231">
        <v>11.9</v>
      </c>
      <c r="L64" s="231">
        <v>11.9</v>
      </c>
      <c r="M64" s="231">
        <v>11.9</v>
      </c>
      <c r="N64" s="231">
        <v>11.7</v>
      </c>
      <c r="O64" s="231">
        <v>11.8</v>
      </c>
    </row>
    <row r="65" spans="1:15" ht="18.75">
      <c r="A65" s="128">
        <v>0.4</v>
      </c>
      <c r="B65" s="434"/>
      <c r="C65" s="231">
        <v>8.1999999999999993</v>
      </c>
      <c r="D65" s="231">
        <v>9.1</v>
      </c>
      <c r="E65" s="231">
        <v>9.8000000000000007</v>
      </c>
      <c r="F65" s="231">
        <v>10.3</v>
      </c>
      <c r="G65" s="231">
        <v>10.6</v>
      </c>
      <c r="H65" s="231">
        <v>10.7</v>
      </c>
      <c r="I65" s="231">
        <v>10.8</v>
      </c>
      <c r="J65" s="231">
        <v>10.8</v>
      </c>
      <c r="K65" s="231">
        <v>10.9</v>
      </c>
      <c r="L65" s="231">
        <v>10.9</v>
      </c>
      <c r="M65" s="231">
        <v>10.9</v>
      </c>
      <c r="N65" s="231">
        <v>10.8</v>
      </c>
      <c r="O65" s="231">
        <v>10.9</v>
      </c>
    </row>
    <row r="66" spans="1:15" ht="18.75">
      <c r="A66" s="128">
        <v>0.3</v>
      </c>
      <c r="B66" s="434"/>
      <c r="C66" s="231">
        <v>6.3</v>
      </c>
      <c r="D66" s="231">
        <v>7.1</v>
      </c>
      <c r="E66" s="231">
        <v>7.9</v>
      </c>
      <c r="F66" s="231">
        <v>8.5</v>
      </c>
      <c r="G66" s="231">
        <v>8.9</v>
      </c>
      <c r="H66" s="231">
        <v>9.1</v>
      </c>
      <c r="I66" s="231">
        <v>9.3000000000000007</v>
      </c>
      <c r="J66" s="231">
        <v>9.4</v>
      </c>
      <c r="K66" s="231">
        <v>9.4</v>
      </c>
      <c r="L66" s="231">
        <v>9.5</v>
      </c>
      <c r="M66" s="231">
        <v>9.5</v>
      </c>
      <c r="N66" s="231">
        <v>9.5</v>
      </c>
      <c r="O66" s="231">
        <v>9.5</v>
      </c>
    </row>
    <row r="67" spans="1:15" ht="18.75">
      <c r="A67" s="128">
        <v>0.2</v>
      </c>
      <c r="B67" s="434"/>
      <c r="C67" s="231">
        <v>4.3</v>
      </c>
      <c r="D67" s="231">
        <v>5</v>
      </c>
      <c r="E67" s="231">
        <v>5.7</v>
      </c>
      <c r="F67" s="231">
        <v>6.3</v>
      </c>
      <c r="G67" s="231">
        <v>6.7</v>
      </c>
      <c r="H67" s="231">
        <v>7</v>
      </c>
      <c r="I67" s="231">
        <v>7.2</v>
      </c>
      <c r="J67" s="231">
        <v>7.3</v>
      </c>
      <c r="K67" s="231">
        <v>7.4</v>
      </c>
      <c r="L67" s="231">
        <v>7.5</v>
      </c>
      <c r="M67" s="231">
        <v>7.5</v>
      </c>
      <c r="N67" s="231">
        <v>7.6</v>
      </c>
      <c r="O67" s="231">
        <v>7.6</v>
      </c>
    </row>
    <row r="68" spans="1:15" ht="18.75">
      <c r="A68" s="128">
        <v>0.1</v>
      </c>
      <c r="B68" s="434"/>
      <c r="C68" s="231">
        <v>2.2000000000000002</v>
      </c>
      <c r="D68" s="231">
        <v>2.6</v>
      </c>
      <c r="E68" s="231">
        <v>3.1</v>
      </c>
      <c r="F68" s="231">
        <v>3.5</v>
      </c>
      <c r="G68" s="231">
        <v>3.8</v>
      </c>
      <c r="H68" s="231">
        <v>4.0999999999999996</v>
      </c>
      <c r="I68" s="231">
        <v>4.2</v>
      </c>
      <c r="J68" s="231">
        <v>4.4000000000000004</v>
      </c>
      <c r="K68" s="231">
        <v>4.5</v>
      </c>
      <c r="L68" s="231">
        <v>4.5</v>
      </c>
      <c r="M68" s="231">
        <v>4.5999999999999996</v>
      </c>
      <c r="N68" s="231">
        <v>4.7</v>
      </c>
      <c r="O68" s="231">
        <v>4.7</v>
      </c>
    </row>
    <row r="69" spans="1:15" ht="18.75">
      <c r="A69" s="128">
        <v>0</v>
      </c>
      <c r="B69" s="434"/>
      <c r="C69" s="231">
        <v>0</v>
      </c>
      <c r="D69" s="231">
        <v>0</v>
      </c>
      <c r="E69" s="231">
        <v>0</v>
      </c>
      <c r="F69" s="231">
        <v>0</v>
      </c>
      <c r="G69" s="231">
        <v>0</v>
      </c>
      <c r="H69" s="231">
        <v>0</v>
      </c>
      <c r="I69" s="231">
        <v>0</v>
      </c>
      <c r="J69" s="231">
        <v>0</v>
      </c>
      <c r="K69" s="231">
        <v>0</v>
      </c>
      <c r="L69" s="231">
        <v>0</v>
      </c>
      <c r="M69" s="231">
        <v>0</v>
      </c>
      <c r="N69" s="231">
        <v>0</v>
      </c>
      <c r="O69" s="231">
        <v>0</v>
      </c>
    </row>
    <row r="70" spans="1:15" ht="18.75">
      <c r="A70" s="158" t="s">
        <v>176</v>
      </c>
      <c r="B70" s="435"/>
      <c r="C70" s="231">
        <v>8.4</v>
      </c>
      <c r="D70" s="231">
        <v>9.1999999999999993</v>
      </c>
      <c r="E70" s="231">
        <v>10</v>
      </c>
      <c r="F70" s="231">
        <v>10.4</v>
      </c>
      <c r="G70" s="231">
        <v>10.7</v>
      </c>
      <c r="H70" s="231">
        <v>10.8</v>
      </c>
      <c r="I70" s="231">
        <v>10.9</v>
      </c>
      <c r="J70" s="231">
        <v>10.9</v>
      </c>
      <c r="K70" s="231">
        <v>11</v>
      </c>
      <c r="L70" s="231">
        <v>11</v>
      </c>
      <c r="M70" s="231">
        <v>11</v>
      </c>
      <c r="N70" s="231">
        <v>10.9</v>
      </c>
      <c r="O70" s="231">
        <v>11</v>
      </c>
    </row>
    <row r="72" spans="1:15" ht="75" customHeight="1">
      <c r="A72" s="429" t="s">
        <v>178</v>
      </c>
      <c r="B72" s="430"/>
      <c r="C72" s="430"/>
      <c r="D72" s="430"/>
      <c r="E72" s="430"/>
      <c r="F72" s="430"/>
      <c r="G72" s="430"/>
      <c r="H72" s="430"/>
      <c r="I72" s="430"/>
      <c r="J72" s="430"/>
      <c r="K72" s="430"/>
      <c r="L72" s="430"/>
      <c r="M72" s="430"/>
      <c r="N72" s="430"/>
      <c r="O72" s="430"/>
    </row>
  </sheetData>
  <mergeCells count="10">
    <mergeCell ref="A54:O54"/>
    <mergeCell ref="A72:O72"/>
    <mergeCell ref="B41:B52"/>
    <mergeCell ref="C41:C52"/>
    <mergeCell ref="B59:B70"/>
    <mergeCell ref="A35:O35"/>
    <mergeCell ref="B7:B18"/>
    <mergeCell ref="C7:C18"/>
    <mergeCell ref="B22:B33"/>
    <mergeCell ref="C22:C33"/>
  </mergeCells>
  <phoneticPr fontId="2"/>
  <conditionalFormatting sqref="B7:C7">
    <cfRule type="colorScale" priority="5">
      <colorScale>
        <cfvo type="num" val="50"/>
        <cfvo type="num" val="100"/>
        <color rgb="FFFCFCFF"/>
        <color rgb="FFFFC000"/>
      </colorScale>
    </cfRule>
    <cfRule type="colorScale" priority="6">
      <colorScale>
        <cfvo type="num" val="50"/>
        <cfvo type="num" val="100"/>
        <color rgb="FFFCFCFF"/>
        <color rgb="FFFFC000"/>
      </colorScale>
    </cfRule>
  </conditionalFormatting>
  <conditionalFormatting sqref="B41:O52">
    <cfRule type="colorScale" priority="2">
      <colorScale>
        <cfvo type="num" val="15.1"/>
        <cfvo type="num" val="50"/>
        <color rgb="FFFCFCFF"/>
        <color rgb="FF00B0F0"/>
      </colorScale>
    </cfRule>
    <cfRule type="cellIs" dxfId="3" priority="3" operator="lessThan">
      <formula>228</formula>
    </cfRule>
  </conditionalFormatting>
  <conditionalFormatting sqref="C60:O70 B59:O59">
    <cfRule type="colorScale" priority="1">
      <colorScale>
        <cfvo type="num" val="0"/>
        <cfvo type="num" val="20"/>
        <color rgb="FFFCFCFF"/>
        <color rgb="FF92D050"/>
      </colorScale>
    </cfRule>
  </conditionalFormatting>
  <conditionalFormatting sqref="D7:O18">
    <cfRule type="colorScale" priority="7">
      <colorScale>
        <cfvo type="num" val="50"/>
        <cfvo type="num" val="100"/>
        <color rgb="FFFCFCFF"/>
        <color rgb="FFFFC000"/>
      </colorScale>
    </cfRule>
    <cfRule type="colorScale" priority="8">
      <colorScale>
        <cfvo type="num" val="50"/>
        <cfvo type="num" val="100"/>
        <color rgb="FFFCFCFF"/>
        <color rgb="FFFFC000"/>
      </colorScale>
    </cfRule>
  </conditionalFormatting>
  <conditionalFormatting sqref="D23:O33 B22:O22">
    <cfRule type="colorScale" priority="4">
      <colorScale>
        <cfvo type="num" val="75"/>
        <cfvo type="num" val="100"/>
        <color rgb="FFFCFCFF"/>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9D3A2-F046-4E93-A30A-AFEDE800DB4D}">
  <dimension ref="A1:H22"/>
  <sheetViews>
    <sheetView zoomScale="90" zoomScaleNormal="90" workbookViewId="0">
      <selection activeCell="A2" sqref="A2"/>
    </sheetView>
  </sheetViews>
  <sheetFormatPr defaultColWidth="9" defaultRowHeight="15"/>
  <cols>
    <col min="1" max="1" width="15.875" style="159" customWidth="1"/>
    <col min="2" max="2" width="9.125" style="159" customWidth="1"/>
    <col min="3" max="8" width="9.375" style="159" customWidth="1"/>
    <col min="9" max="16384" width="9" style="159"/>
  </cols>
  <sheetData>
    <row r="1" spans="1:7">
      <c r="A1" s="159" t="str">
        <f>Citation!A3</f>
        <v>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v>
      </c>
    </row>
    <row r="3" spans="1:7">
      <c r="A3" s="361" t="s">
        <v>181</v>
      </c>
      <c r="B3" s="287"/>
      <c r="C3" s="287"/>
      <c r="D3" s="287"/>
      <c r="E3" s="287"/>
      <c r="F3" s="287"/>
      <c r="G3" s="287"/>
    </row>
    <row r="4" spans="1:7" ht="37.5">
      <c r="A4" s="362" t="s">
        <v>130</v>
      </c>
      <c r="B4" s="362" t="s">
        <v>182</v>
      </c>
      <c r="C4" s="363" t="s">
        <v>183</v>
      </c>
      <c r="D4" s="363" t="s">
        <v>176</v>
      </c>
      <c r="E4" s="362" t="s">
        <v>184</v>
      </c>
      <c r="F4" s="362" t="s">
        <v>185</v>
      </c>
      <c r="G4" s="362" t="s">
        <v>186</v>
      </c>
    </row>
    <row r="5" spans="1:7">
      <c r="A5" s="364" t="s">
        <v>187</v>
      </c>
      <c r="B5" s="364">
        <v>1E-3</v>
      </c>
      <c r="C5" s="364">
        <v>1E-3</v>
      </c>
      <c r="D5" s="365">
        <v>0</v>
      </c>
      <c r="E5" s="364">
        <v>33</v>
      </c>
      <c r="F5" s="366">
        <v>0.4</v>
      </c>
      <c r="G5" s="367">
        <v>0</v>
      </c>
    </row>
    <row r="6" spans="1:7" ht="16.5">
      <c r="A6" s="364" t="s">
        <v>188</v>
      </c>
      <c r="B6" s="364">
        <v>4.8000000000000001E-2</v>
      </c>
      <c r="C6" s="364">
        <v>3.2000000000000001E-2</v>
      </c>
      <c r="D6" s="364">
        <v>1.2999999999999999E-2</v>
      </c>
      <c r="E6" s="364">
        <v>123</v>
      </c>
      <c r="F6" s="364">
        <v>0.35</v>
      </c>
      <c r="G6" s="367">
        <v>0</v>
      </c>
    </row>
    <row r="7" spans="1:7">
      <c r="A7" s="364" t="s">
        <v>189</v>
      </c>
      <c r="B7" s="364">
        <v>9.1999999999999998E-2</v>
      </c>
      <c r="C7" s="364">
        <v>6.2E-2</v>
      </c>
      <c r="D7" s="364">
        <v>2.5000000000000001E-2</v>
      </c>
      <c r="E7" s="364">
        <v>246</v>
      </c>
      <c r="F7" s="366">
        <v>0.3</v>
      </c>
      <c r="G7" s="367">
        <v>0</v>
      </c>
    </row>
    <row r="8" spans="1:7">
      <c r="A8" s="364" t="s">
        <v>190</v>
      </c>
      <c r="B8" s="364">
        <v>0.125</v>
      </c>
      <c r="C8" s="364">
        <v>8.4000000000000005E-2</v>
      </c>
      <c r="D8" s="364">
        <v>3.4000000000000002E-2</v>
      </c>
      <c r="E8" s="364">
        <v>370</v>
      </c>
      <c r="F8" s="364">
        <v>0.25</v>
      </c>
      <c r="G8" s="367">
        <v>0</v>
      </c>
    </row>
    <row r="9" spans="1:7">
      <c r="A9" s="364" t="s">
        <v>191</v>
      </c>
      <c r="B9" s="364">
        <v>0.307</v>
      </c>
      <c r="C9" s="364">
        <v>0.20599999999999999</v>
      </c>
      <c r="D9" s="364">
        <v>8.4000000000000005E-2</v>
      </c>
      <c r="E9" s="364">
        <v>435</v>
      </c>
      <c r="F9" s="364">
        <v>0.25</v>
      </c>
      <c r="G9" s="364">
        <v>0.2</v>
      </c>
    </row>
    <row r="10" spans="1:7">
      <c r="A10" s="364" t="s">
        <v>192</v>
      </c>
      <c r="B10" s="364">
        <v>0.55200000000000005</v>
      </c>
      <c r="C10" s="364">
        <v>0.37</v>
      </c>
      <c r="D10" s="364">
        <v>0.152</v>
      </c>
      <c r="E10" s="364">
        <v>496</v>
      </c>
      <c r="F10" s="364">
        <v>0.25</v>
      </c>
      <c r="G10" s="364">
        <v>0.8</v>
      </c>
    </row>
    <row r="11" spans="1:7">
      <c r="A11" s="364" t="s">
        <v>193</v>
      </c>
      <c r="B11" s="365">
        <v>0.77</v>
      </c>
      <c r="C11" s="364">
        <v>0.51700000000000002</v>
      </c>
      <c r="D11" s="364">
        <v>0.21199999999999999</v>
      </c>
      <c r="E11" s="364">
        <v>579</v>
      </c>
      <c r="F11" s="364">
        <v>0.25</v>
      </c>
      <c r="G11" s="364">
        <v>0.9</v>
      </c>
    </row>
    <row r="12" spans="1:7">
      <c r="A12" s="364" t="s">
        <v>194</v>
      </c>
      <c r="B12" s="364">
        <v>0.92400000000000004</v>
      </c>
      <c r="C12" s="365">
        <v>0.62</v>
      </c>
      <c r="D12" s="364">
        <v>0.254</v>
      </c>
      <c r="E12" s="364">
        <v>651</v>
      </c>
      <c r="F12" s="364">
        <v>0.25</v>
      </c>
      <c r="G12" s="367">
        <v>1</v>
      </c>
    </row>
    <row r="13" spans="1:7">
      <c r="A13" s="364" t="s">
        <v>195</v>
      </c>
      <c r="B13" s="365">
        <v>1</v>
      </c>
      <c r="C13" s="364">
        <v>0.67100000000000004</v>
      </c>
      <c r="D13" s="364">
        <v>0.27500000000000002</v>
      </c>
      <c r="E13" s="364">
        <v>749</v>
      </c>
      <c r="F13" s="364">
        <v>0.25</v>
      </c>
      <c r="G13" s="367">
        <v>1</v>
      </c>
    </row>
    <row r="14" spans="1:7">
      <c r="A14" s="364" t="s">
        <v>196</v>
      </c>
      <c r="B14" s="364">
        <v>0.871</v>
      </c>
      <c r="C14" s="364">
        <v>0.58399999999999996</v>
      </c>
      <c r="D14" s="364">
        <v>0.24</v>
      </c>
      <c r="E14" s="364">
        <v>827</v>
      </c>
      <c r="F14" s="364">
        <v>0.25</v>
      </c>
      <c r="G14" s="367">
        <v>1</v>
      </c>
    </row>
    <row r="15" spans="1:7" ht="16.5">
      <c r="A15" s="368" t="s">
        <v>197</v>
      </c>
      <c r="B15" s="368">
        <v>0.871</v>
      </c>
      <c r="C15" s="368">
        <v>0.58399999999999996</v>
      </c>
      <c r="D15" s="368">
        <v>0.24</v>
      </c>
      <c r="E15" s="368">
        <v>916</v>
      </c>
      <c r="F15" s="368">
        <v>0.25</v>
      </c>
      <c r="G15" s="369">
        <v>1</v>
      </c>
    </row>
    <row r="16" spans="1:7">
      <c r="A16" s="124" t="s">
        <v>198</v>
      </c>
      <c r="B16" s="124"/>
      <c r="C16" s="124"/>
      <c r="D16" s="124"/>
      <c r="E16" s="124"/>
      <c r="F16" s="124"/>
      <c r="G16" s="124"/>
    </row>
    <row r="17" spans="1:8">
      <c r="A17" s="124" t="s">
        <v>199</v>
      </c>
      <c r="B17" s="124"/>
      <c r="C17" s="124"/>
      <c r="D17" s="124"/>
      <c r="E17" s="124"/>
      <c r="F17" s="124"/>
      <c r="G17" s="124"/>
    </row>
    <row r="18" spans="1:8">
      <c r="A18" s="124" t="s">
        <v>200</v>
      </c>
      <c r="B18" s="124"/>
      <c r="C18" s="124"/>
      <c r="D18" s="124"/>
      <c r="E18" s="124"/>
      <c r="F18" s="124"/>
      <c r="G18" s="124"/>
    </row>
    <row r="19" spans="1:8">
      <c r="A19" s="171"/>
    </row>
    <row r="20" spans="1:8">
      <c r="A20" s="171"/>
      <c r="B20" s="171"/>
      <c r="C20" s="171"/>
      <c r="D20" s="171"/>
      <c r="E20" s="171"/>
      <c r="F20" s="171"/>
      <c r="G20" s="171"/>
      <c r="H20" s="171"/>
    </row>
    <row r="21" spans="1:8">
      <c r="A21" s="171"/>
      <c r="B21" s="171"/>
      <c r="C21" s="171"/>
      <c r="D21" s="171"/>
      <c r="E21" s="171"/>
      <c r="F21" s="171"/>
      <c r="G21" s="171"/>
      <c r="H21" s="171"/>
    </row>
    <row r="22" spans="1:8">
      <c r="A22" s="171"/>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F1CC1-F415-48D7-A950-B4493F895D91}">
  <dimension ref="A1:AR65"/>
  <sheetViews>
    <sheetView zoomScaleNormal="100" workbookViewId="0">
      <selection activeCell="A2" sqref="A2"/>
    </sheetView>
  </sheetViews>
  <sheetFormatPr defaultRowHeight="13.5"/>
  <cols>
    <col min="1" max="1" width="22.625" customWidth="1"/>
    <col min="2" max="2" width="11.125" customWidth="1"/>
    <col min="9" max="9" width="18.375" customWidth="1"/>
    <col min="10" max="10" width="11" customWidth="1"/>
    <col min="11" max="11" width="53.25" customWidth="1"/>
    <col min="13" max="13" width="18.375" customWidth="1"/>
    <col min="14" max="14" width="12.125" customWidth="1"/>
    <col min="15" max="15" width="51.375" customWidth="1"/>
    <col min="17" max="18" width="13.25" customWidth="1"/>
    <col min="19" max="19" width="13.375" customWidth="1"/>
    <col min="20" max="21" width="13.25" customWidth="1"/>
    <col min="23" max="24" width="13.25" customWidth="1"/>
    <col min="25" max="25" width="13.375" customWidth="1"/>
    <col min="26" max="28" width="13.25" customWidth="1"/>
  </cols>
  <sheetData>
    <row r="1" spans="1:44">
      <c r="A1" t="str">
        <f>Citation!A3</f>
        <v>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v>
      </c>
    </row>
    <row r="3" spans="1:44" s="3" customFormat="1" ht="15">
      <c r="A3" s="11" t="s">
        <v>425</v>
      </c>
      <c r="I3" s="11" t="s">
        <v>201</v>
      </c>
      <c r="M3" s="3" t="s">
        <v>202</v>
      </c>
      <c r="Q3" s="3" t="s">
        <v>203</v>
      </c>
      <c r="W3" s="11" t="s">
        <v>204</v>
      </c>
      <c r="AD3" s="3" t="s">
        <v>205</v>
      </c>
    </row>
    <row r="4" spans="1:44" s="3" customFormat="1" ht="15"/>
    <row r="5" spans="1:44" ht="28.9" customHeight="1">
      <c r="A5" s="166" t="s">
        <v>206</v>
      </c>
      <c r="B5" s="166" t="s">
        <v>207</v>
      </c>
      <c r="C5" s="167" t="s">
        <v>208</v>
      </c>
      <c r="D5" s="165" t="s">
        <v>209</v>
      </c>
      <c r="E5" s="165" t="s">
        <v>210</v>
      </c>
      <c r="F5" s="165" t="s">
        <v>211</v>
      </c>
      <c r="G5" s="165" t="s">
        <v>212</v>
      </c>
      <c r="I5" s="167" t="s">
        <v>213</v>
      </c>
      <c r="J5" s="166" t="s">
        <v>214</v>
      </c>
      <c r="K5" s="166" t="s">
        <v>215</v>
      </c>
      <c r="M5" s="166" t="s">
        <v>213</v>
      </c>
      <c r="N5" s="166" t="s">
        <v>214</v>
      </c>
      <c r="O5" s="166" t="s">
        <v>215</v>
      </c>
      <c r="Q5" s="437" t="s">
        <v>216</v>
      </c>
      <c r="R5" s="437"/>
      <c r="S5" s="437"/>
      <c r="T5" s="437"/>
      <c r="U5" s="437"/>
      <c r="W5" s="437" t="s">
        <v>217</v>
      </c>
      <c r="X5" s="437"/>
      <c r="Y5" s="437"/>
      <c r="Z5" s="437"/>
      <c r="AA5" s="437"/>
      <c r="AB5" s="437"/>
      <c r="AD5" s="3" t="s">
        <v>218</v>
      </c>
    </row>
    <row r="6" spans="1:44" ht="56.25" customHeight="1">
      <c r="A6" s="78" t="s">
        <v>219</v>
      </c>
      <c r="B6" s="79" t="s">
        <v>220</v>
      </c>
      <c r="C6" s="79" t="s">
        <v>221</v>
      </c>
      <c r="D6" s="80">
        <v>10.803000000000001</v>
      </c>
      <c r="E6" s="211">
        <v>150945</v>
      </c>
      <c r="F6" s="80">
        <v>0.58799999999999997</v>
      </c>
      <c r="G6" s="80">
        <v>0.40100000000000002</v>
      </c>
      <c r="I6" s="81" t="s">
        <v>222</v>
      </c>
      <c r="J6" s="160" t="s">
        <v>223</v>
      </c>
      <c r="K6" s="78" t="s">
        <v>224</v>
      </c>
      <c r="M6" s="82" t="s">
        <v>225</v>
      </c>
      <c r="N6" s="83" t="s">
        <v>226</v>
      </c>
      <c r="O6" s="82" t="s">
        <v>227</v>
      </c>
      <c r="Q6" s="222" t="s">
        <v>228</v>
      </c>
      <c r="R6" s="223" t="s">
        <v>229</v>
      </c>
      <c r="S6" s="224" t="s">
        <v>230</v>
      </c>
      <c r="T6" s="232" t="s">
        <v>231</v>
      </c>
      <c r="U6" s="221" t="s">
        <v>232</v>
      </c>
      <c r="W6" s="438" t="s">
        <v>228</v>
      </c>
      <c r="X6" s="440" t="s">
        <v>233</v>
      </c>
      <c r="Y6" s="442" t="s">
        <v>230</v>
      </c>
      <c r="Z6" s="444" t="s">
        <v>234</v>
      </c>
      <c r="AA6" s="445"/>
      <c r="AB6" s="446"/>
      <c r="AD6" s="244" t="s">
        <v>235</v>
      </c>
      <c r="AE6" s="245">
        <v>2025</v>
      </c>
      <c r="AF6" s="245">
        <v>2026</v>
      </c>
      <c r="AG6" s="245">
        <v>2027</v>
      </c>
      <c r="AH6" s="245">
        <v>2028</v>
      </c>
      <c r="AI6" s="245">
        <v>2029</v>
      </c>
      <c r="AJ6" s="245">
        <v>2030</v>
      </c>
      <c r="AK6" s="245">
        <v>2031</v>
      </c>
      <c r="AL6" s="245">
        <v>2032</v>
      </c>
      <c r="AM6" s="245">
        <v>2033</v>
      </c>
      <c r="AN6" s="245">
        <v>2034</v>
      </c>
      <c r="AO6" s="245">
        <v>2035</v>
      </c>
      <c r="AP6" s="245">
        <v>2036</v>
      </c>
    </row>
    <row r="7" spans="1:44" ht="55.5" customHeight="1">
      <c r="A7" s="450" t="s">
        <v>236</v>
      </c>
      <c r="B7" s="451"/>
      <c r="C7" s="451"/>
      <c r="D7" s="451"/>
      <c r="E7" s="451"/>
      <c r="F7" s="451"/>
      <c r="G7" s="451"/>
      <c r="I7" s="81" t="s">
        <v>237</v>
      </c>
      <c r="J7" s="160" t="s">
        <v>238</v>
      </c>
      <c r="K7" s="78" t="s">
        <v>239</v>
      </c>
      <c r="M7" s="447" t="s">
        <v>240</v>
      </c>
      <c r="N7" s="448" t="s">
        <v>241</v>
      </c>
      <c r="O7" s="448"/>
      <c r="Q7" s="85" t="s">
        <v>242</v>
      </c>
      <c r="R7" s="85">
        <v>18.5</v>
      </c>
      <c r="S7" s="85" t="s">
        <v>243</v>
      </c>
      <c r="T7" s="85">
        <v>2.44</v>
      </c>
      <c r="U7" s="85">
        <v>16</v>
      </c>
      <c r="W7" s="439"/>
      <c r="X7" s="441"/>
      <c r="Y7" s="443"/>
      <c r="Z7" s="125" t="s">
        <v>244</v>
      </c>
      <c r="AA7" s="125" t="s">
        <v>245</v>
      </c>
      <c r="AB7" s="125" t="s">
        <v>246</v>
      </c>
      <c r="AD7" s="245">
        <v>0</v>
      </c>
      <c r="AE7" s="243">
        <v>0</v>
      </c>
      <c r="AF7" s="243">
        <v>0</v>
      </c>
      <c r="AG7" s="243">
        <v>0</v>
      </c>
      <c r="AH7" s="243">
        <v>0</v>
      </c>
      <c r="AI7" s="243">
        <v>0</v>
      </c>
      <c r="AJ7" s="243">
        <v>0</v>
      </c>
      <c r="AK7" s="243">
        <v>0</v>
      </c>
      <c r="AL7" s="243">
        <v>0</v>
      </c>
      <c r="AM7" s="243">
        <v>0</v>
      </c>
      <c r="AN7" s="243">
        <v>0</v>
      </c>
      <c r="AO7" s="243">
        <v>0</v>
      </c>
      <c r="AP7" s="243">
        <v>0</v>
      </c>
      <c r="AR7" s="246"/>
    </row>
    <row r="8" spans="1:44" ht="50.45" customHeight="1">
      <c r="I8" s="81" t="s">
        <v>247</v>
      </c>
      <c r="J8" s="160" t="s">
        <v>248</v>
      </c>
      <c r="K8" s="161" t="s">
        <v>249</v>
      </c>
      <c r="M8" s="447"/>
      <c r="N8" s="449" t="s">
        <v>250</v>
      </c>
      <c r="O8" s="449"/>
      <c r="Q8" s="85" t="s">
        <v>251</v>
      </c>
      <c r="R8" s="85">
        <v>16.899999999999999</v>
      </c>
      <c r="S8" s="85" t="s">
        <v>252</v>
      </c>
      <c r="T8" s="85">
        <v>2.2000000000000002</v>
      </c>
      <c r="U8" s="85">
        <v>15</v>
      </c>
      <c r="W8" s="85" t="s">
        <v>242</v>
      </c>
      <c r="X8" s="233">
        <v>26.9</v>
      </c>
      <c r="Y8" s="85" t="s">
        <v>253</v>
      </c>
      <c r="Z8" s="85">
        <v>46</v>
      </c>
      <c r="AA8" s="85">
        <v>90</v>
      </c>
      <c r="AB8" s="85">
        <v>100</v>
      </c>
      <c r="AD8" s="245">
        <v>1</v>
      </c>
      <c r="AE8" s="243">
        <v>1.2999999999999999E-2</v>
      </c>
      <c r="AF8" s="243">
        <v>2.5999999999999999E-2</v>
      </c>
      <c r="AG8" s="243">
        <v>2.5999999999999999E-2</v>
      </c>
      <c r="AH8" s="243">
        <v>2.5999999999999999E-2</v>
      </c>
      <c r="AI8" s="243">
        <v>2.5999999999999999E-2</v>
      </c>
      <c r="AJ8" s="243">
        <v>2.5999999999999999E-2</v>
      </c>
      <c r="AK8" s="243">
        <v>2.5999999999999999E-2</v>
      </c>
      <c r="AL8" s="243">
        <v>2.5999999999999999E-2</v>
      </c>
      <c r="AM8" s="243">
        <v>2.5000000000000001E-2</v>
      </c>
      <c r="AN8" s="243">
        <v>2.5000000000000001E-2</v>
      </c>
      <c r="AO8" s="243">
        <v>2.5000000000000001E-2</v>
      </c>
      <c r="AP8" s="243">
        <v>2.5000000000000001E-2</v>
      </c>
    </row>
    <row r="9" spans="1:44" ht="28.9" customHeight="1">
      <c r="I9" s="452" t="s">
        <v>254</v>
      </c>
      <c r="J9" s="454" t="s">
        <v>255</v>
      </c>
      <c r="K9" s="454"/>
      <c r="M9" s="82" t="s">
        <v>256</v>
      </c>
      <c r="N9" s="84">
        <v>0.05</v>
      </c>
      <c r="O9" s="82" t="s">
        <v>257</v>
      </c>
      <c r="Q9" s="85" t="s">
        <v>258</v>
      </c>
      <c r="R9" s="85">
        <v>15.3</v>
      </c>
      <c r="S9" s="85" t="s">
        <v>259</v>
      </c>
      <c r="T9" s="234">
        <v>2</v>
      </c>
      <c r="U9" s="85">
        <v>13</v>
      </c>
      <c r="W9" s="85" t="s">
        <v>251</v>
      </c>
      <c r="X9" s="233">
        <v>29.2</v>
      </c>
      <c r="Y9" s="85" t="s">
        <v>260</v>
      </c>
      <c r="Z9" s="85">
        <v>54</v>
      </c>
      <c r="AA9" s="85">
        <v>94</v>
      </c>
      <c r="AB9" s="85">
        <v>100</v>
      </c>
      <c r="AD9" s="245">
        <v>2</v>
      </c>
      <c r="AE9" s="243">
        <v>2.5000000000000001E-2</v>
      </c>
      <c r="AF9" s="243">
        <v>4.9000000000000002E-2</v>
      </c>
      <c r="AG9" s="243">
        <v>4.9000000000000002E-2</v>
      </c>
      <c r="AH9" s="243">
        <v>4.9000000000000002E-2</v>
      </c>
      <c r="AI9" s="243">
        <v>4.9000000000000002E-2</v>
      </c>
      <c r="AJ9" s="243">
        <v>4.9000000000000002E-2</v>
      </c>
      <c r="AK9" s="243">
        <v>4.9000000000000002E-2</v>
      </c>
      <c r="AL9" s="243">
        <v>4.9000000000000002E-2</v>
      </c>
      <c r="AM9" s="243">
        <v>4.9000000000000002E-2</v>
      </c>
      <c r="AN9" s="243">
        <v>4.9000000000000002E-2</v>
      </c>
      <c r="AO9" s="243">
        <v>4.9000000000000002E-2</v>
      </c>
      <c r="AP9" s="243">
        <v>4.9000000000000002E-2</v>
      </c>
    </row>
    <row r="10" spans="1:44" ht="28.9" customHeight="1">
      <c r="I10" s="452"/>
      <c r="J10" s="455" t="s">
        <v>261</v>
      </c>
      <c r="K10" s="455"/>
      <c r="M10" s="82" t="s">
        <v>262</v>
      </c>
      <c r="N10" s="88">
        <v>0.60499999999999998</v>
      </c>
      <c r="O10" s="82" t="s">
        <v>263</v>
      </c>
      <c r="Q10" s="85" t="s">
        <v>264</v>
      </c>
      <c r="R10" s="85">
        <v>13.6</v>
      </c>
      <c r="S10" s="85" t="s">
        <v>265</v>
      </c>
      <c r="T10" s="85">
        <v>1.71</v>
      </c>
      <c r="U10" s="85">
        <v>12</v>
      </c>
      <c r="W10" s="85" t="s">
        <v>258</v>
      </c>
      <c r="X10" s="233">
        <v>32</v>
      </c>
      <c r="Y10" s="85" t="s">
        <v>266</v>
      </c>
      <c r="Z10" s="85">
        <v>63</v>
      </c>
      <c r="AA10" s="85">
        <v>96</v>
      </c>
      <c r="AB10" s="85">
        <v>100</v>
      </c>
      <c r="AD10" s="245">
        <v>3</v>
      </c>
      <c r="AE10" s="243">
        <v>3.4000000000000002E-2</v>
      </c>
      <c r="AF10" s="243">
        <v>6.7000000000000004E-2</v>
      </c>
      <c r="AG10" s="243">
        <v>6.7000000000000004E-2</v>
      </c>
      <c r="AH10" s="243">
        <v>6.7000000000000004E-2</v>
      </c>
      <c r="AI10" s="243">
        <v>6.7000000000000004E-2</v>
      </c>
      <c r="AJ10" s="243">
        <v>6.7000000000000004E-2</v>
      </c>
      <c r="AK10" s="243">
        <v>6.7000000000000004E-2</v>
      </c>
      <c r="AL10" s="243">
        <v>6.7000000000000004E-2</v>
      </c>
      <c r="AM10" s="243">
        <v>6.6000000000000003E-2</v>
      </c>
      <c r="AN10" s="243">
        <v>6.6000000000000003E-2</v>
      </c>
      <c r="AO10" s="243">
        <v>6.6000000000000003E-2</v>
      </c>
      <c r="AP10" s="243">
        <v>6.6000000000000003E-2</v>
      </c>
    </row>
    <row r="11" spans="1:44" ht="28.9" customHeight="1">
      <c r="I11" s="453"/>
      <c r="J11" s="456" t="s">
        <v>267</v>
      </c>
      <c r="K11" s="453"/>
      <c r="M11" s="82" t="s">
        <v>268</v>
      </c>
      <c r="N11" s="88">
        <v>0.45400000000000001</v>
      </c>
      <c r="O11" s="78" t="s">
        <v>269</v>
      </c>
      <c r="P11" s="116"/>
      <c r="Q11" s="85" t="s">
        <v>270</v>
      </c>
      <c r="R11" s="85">
        <v>11.9</v>
      </c>
      <c r="S11" s="85" t="s">
        <v>271</v>
      </c>
      <c r="T11" s="85">
        <v>1.46</v>
      </c>
      <c r="U11" s="85">
        <v>10</v>
      </c>
      <c r="W11" s="85" t="s">
        <v>264</v>
      </c>
      <c r="X11" s="233">
        <v>35.299999999999997</v>
      </c>
      <c r="Y11" s="85" t="s">
        <v>272</v>
      </c>
      <c r="Z11" s="85">
        <v>73</v>
      </c>
      <c r="AA11" s="85">
        <v>98</v>
      </c>
      <c r="AB11" s="85">
        <v>100</v>
      </c>
      <c r="AD11" s="245">
        <v>4</v>
      </c>
      <c r="AE11" s="243">
        <v>8.4000000000000005E-2</v>
      </c>
      <c r="AF11" s="243">
        <v>0.16500000000000001</v>
      </c>
      <c r="AG11" s="243">
        <v>0.16500000000000001</v>
      </c>
      <c r="AH11" s="243">
        <v>0.16500000000000001</v>
      </c>
      <c r="AI11" s="243">
        <v>0.16500000000000001</v>
      </c>
      <c r="AJ11" s="243">
        <v>0.16500000000000001</v>
      </c>
      <c r="AK11" s="243">
        <v>0.16500000000000001</v>
      </c>
      <c r="AL11" s="243">
        <v>0.16400000000000001</v>
      </c>
      <c r="AM11" s="243">
        <v>0.16400000000000001</v>
      </c>
      <c r="AN11" s="243">
        <v>0.16300000000000001</v>
      </c>
      <c r="AO11" s="243">
        <v>0.16400000000000001</v>
      </c>
      <c r="AP11" s="243">
        <v>0.16400000000000001</v>
      </c>
    </row>
    <row r="12" spans="1:44" ht="28.9" customHeight="1">
      <c r="I12" s="81" t="s">
        <v>273</v>
      </c>
      <c r="J12" s="370">
        <v>0.24199999999999999</v>
      </c>
      <c r="K12" s="81" t="s">
        <v>274</v>
      </c>
      <c r="M12" s="458" t="s">
        <v>275</v>
      </c>
      <c r="N12" s="458"/>
      <c r="O12" s="458"/>
      <c r="Q12" s="85" t="s">
        <v>276</v>
      </c>
      <c r="R12" s="85">
        <v>10.1</v>
      </c>
      <c r="S12" s="85" t="s">
        <v>277</v>
      </c>
      <c r="T12" s="85">
        <v>1.22</v>
      </c>
      <c r="U12" s="85">
        <v>9</v>
      </c>
      <c r="W12" s="85" t="s">
        <v>270</v>
      </c>
      <c r="X12" s="233">
        <v>39.4</v>
      </c>
      <c r="Y12" s="85" t="s">
        <v>278</v>
      </c>
      <c r="Z12" s="85">
        <v>82</v>
      </c>
      <c r="AA12" s="85">
        <v>99</v>
      </c>
      <c r="AB12" s="85">
        <v>100</v>
      </c>
      <c r="AD12" s="245">
        <v>5</v>
      </c>
      <c r="AE12" s="243">
        <v>0.152</v>
      </c>
      <c r="AF12" s="243">
        <v>0.29599999999999999</v>
      </c>
      <c r="AG12" s="243">
        <v>0.29599999999999999</v>
      </c>
      <c r="AH12" s="243">
        <v>0.29599999999999999</v>
      </c>
      <c r="AI12" s="243">
        <v>0.29599999999999999</v>
      </c>
      <c r="AJ12" s="243">
        <v>0.29599999999999999</v>
      </c>
      <c r="AK12" s="243">
        <v>0.29599999999999999</v>
      </c>
      <c r="AL12" s="243">
        <v>0.29599999999999999</v>
      </c>
      <c r="AM12" s="243">
        <v>0.29399999999999998</v>
      </c>
      <c r="AN12" s="243">
        <v>0.29399999999999998</v>
      </c>
      <c r="AO12" s="243">
        <v>0.29399999999999998</v>
      </c>
      <c r="AP12" s="243">
        <v>0.29399999999999998</v>
      </c>
    </row>
    <row r="13" spans="1:44" ht="28.9" customHeight="1">
      <c r="I13" s="81" t="s">
        <v>279</v>
      </c>
      <c r="J13" s="80" t="s">
        <v>280</v>
      </c>
      <c r="K13" s="78" t="s">
        <v>281</v>
      </c>
      <c r="M13" s="82" t="s">
        <v>282</v>
      </c>
      <c r="N13" s="83">
        <v>1.25</v>
      </c>
      <c r="O13" s="161" t="s">
        <v>283</v>
      </c>
      <c r="Q13" s="85" t="s">
        <v>284</v>
      </c>
      <c r="R13" s="85">
        <v>8.1999999999999993</v>
      </c>
      <c r="S13" s="85" t="s">
        <v>285</v>
      </c>
      <c r="T13" s="85">
        <v>0.98</v>
      </c>
      <c r="U13" s="85">
        <v>7</v>
      </c>
      <c r="W13" s="85" t="s">
        <v>276</v>
      </c>
      <c r="X13" s="233">
        <v>44.4</v>
      </c>
      <c r="Y13" s="85" t="s">
        <v>286</v>
      </c>
      <c r="Z13" s="85">
        <v>91</v>
      </c>
      <c r="AA13" s="85">
        <v>100</v>
      </c>
      <c r="AB13" s="85">
        <v>100</v>
      </c>
      <c r="AD13" s="245">
        <v>6</v>
      </c>
      <c r="AE13" s="243">
        <v>0.21199999999999999</v>
      </c>
      <c r="AF13" s="243">
        <v>0.41299999999999998</v>
      </c>
      <c r="AG13" s="243">
        <v>0.41299999999999998</v>
      </c>
      <c r="AH13" s="243">
        <v>0.41299999999999998</v>
      </c>
      <c r="AI13" s="243">
        <v>0.41299999999999998</v>
      </c>
      <c r="AJ13" s="243">
        <v>0.41299999999999998</v>
      </c>
      <c r="AK13" s="243">
        <v>0.41299999999999998</v>
      </c>
      <c r="AL13" s="243">
        <v>0.41199999999999998</v>
      </c>
      <c r="AM13" s="243">
        <v>0.41</v>
      </c>
      <c r="AN13" s="243">
        <v>0.41</v>
      </c>
      <c r="AO13" s="243">
        <v>0.41</v>
      </c>
      <c r="AP13" s="243">
        <v>0.41</v>
      </c>
    </row>
    <row r="14" spans="1:44" ht="28.9" customHeight="1">
      <c r="M14" s="82" t="s">
        <v>287</v>
      </c>
      <c r="N14" s="83">
        <v>0.2</v>
      </c>
      <c r="O14" s="82" t="s">
        <v>288</v>
      </c>
      <c r="Q14" s="85" t="s">
        <v>289</v>
      </c>
      <c r="R14" s="85">
        <v>6.3</v>
      </c>
      <c r="S14" s="85" t="s">
        <v>290</v>
      </c>
      <c r="T14" s="85">
        <v>0.73</v>
      </c>
      <c r="U14" s="85">
        <v>5</v>
      </c>
      <c r="W14" s="85" t="s">
        <v>284</v>
      </c>
      <c r="X14" s="233">
        <v>50.7</v>
      </c>
      <c r="Y14" s="85" t="s">
        <v>291</v>
      </c>
      <c r="Z14" s="85">
        <v>97</v>
      </c>
      <c r="AA14" s="85">
        <v>100</v>
      </c>
      <c r="AB14" s="85">
        <v>100</v>
      </c>
      <c r="AD14" s="245">
        <v>7</v>
      </c>
      <c r="AE14" s="243">
        <v>0.254</v>
      </c>
      <c r="AF14" s="243">
        <v>0.496</v>
      </c>
      <c r="AG14" s="243">
        <v>0.496</v>
      </c>
      <c r="AH14" s="243">
        <v>0.496</v>
      </c>
      <c r="AI14" s="243">
        <v>0.496</v>
      </c>
      <c r="AJ14" s="243">
        <v>0.496</v>
      </c>
      <c r="AK14" s="243">
        <v>0.496</v>
      </c>
      <c r="AL14" s="243">
        <v>0.49399999999999999</v>
      </c>
      <c r="AM14" s="243">
        <v>0.49199999999999999</v>
      </c>
      <c r="AN14" s="243">
        <v>0.49199999999999999</v>
      </c>
      <c r="AO14" s="243">
        <v>0.49199999999999999</v>
      </c>
      <c r="AP14" s="243">
        <v>0.49199999999999999</v>
      </c>
    </row>
    <row r="15" spans="1:44" ht="28.9" customHeight="1">
      <c r="M15" s="78" t="s">
        <v>292</v>
      </c>
      <c r="N15" s="447" t="s">
        <v>293</v>
      </c>
      <c r="O15" s="447"/>
      <c r="Q15" s="85" t="s">
        <v>294</v>
      </c>
      <c r="R15" s="85">
        <v>4.3</v>
      </c>
      <c r="S15" s="85" t="s">
        <v>295</v>
      </c>
      <c r="T15" s="85">
        <v>0.49</v>
      </c>
      <c r="U15" s="85">
        <v>4</v>
      </c>
      <c r="W15" s="85" t="s">
        <v>289</v>
      </c>
      <c r="X15" s="233">
        <v>58.7</v>
      </c>
      <c r="Y15" s="85" t="s">
        <v>296</v>
      </c>
      <c r="Z15" s="85">
        <v>99</v>
      </c>
      <c r="AA15" s="85">
        <v>100</v>
      </c>
      <c r="AB15" s="85">
        <v>100</v>
      </c>
      <c r="AD15" s="245">
        <v>8</v>
      </c>
      <c r="AE15" s="243">
        <v>0.27500000000000002</v>
      </c>
      <c r="AF15" s="243">
        <v>0.53700000000000003</v>
      </c>
      <c r="AG15" s="243">
        <v>0.53700000000000003</v>
      </c>
      <c r="AH15" s="243">
        <v>0.53700000000000003</v>
      </c>
      <c r="AI15" s="243">
        <v>0.53700000000000003</v>
      </c>
      <c r="AJ15" s="243">
        <v>0.53700000000000003</v>
      </c>
      <c r="AK15" s="243">
        <v>0.53700000000000003</v>
      </c>
      <c r="AL15" s="243">
        <v>0.53500000000000003</v>
      </c>
      <c r="AM15" s="243">
        <v>0.53300000000000003</v>
      </c>
      <c r="AN15" s="243">
        <v>0.53200000000000003</v>
      </c>
      <c r="AO15" s="243">
        <v>0.53200000000000003</v>
      </c>
      <c r="AP15" s="243">
        <v>0.53300000000000003</v>
      </c>
    </row>
    <row r="16" spans="1:44" ht="28.9" customHeight="1">
      <c r="M16" s="78" t="s">
        <v>297</v>
      </c>
      <c r="N16" s="447" t="s">
        <v>298</v>
      </c>
      <c r="O16" s="447"/>
      <c r="Q16" s="85" t="s">
        <v>299</v>
      </c>
      <c r="R16" s="85">
        <v>2.2000000000000002</v>
      </c>
      <c r="S16" s="85" t="s">
        <v>300</v>
      </c>
      <c r="T16" s="85">
        <v>0.24</v>
      </c>
      <c r="U16" s="85">
        <v>2</v>
      </c>
      <c r="W16" s="85" t="s">
        <v>294</v>
      </c>
      <c r="X16" s="233">
        <v>69.3</v>
      </c>
      <c r="Y16" s="85" t="s">
        <v>301</v>
      </c>
      <c r="Z16" s="85">
        <v>100</v>
      </c>
      <c r="AA16" s="85">
        <v>100</v>
      </c>
      <c r="AB16" s="85">
        <v>100</v>
      </c>
      <c r="AD16" s="245">
        <v>9</v>
      </c>
      <c r="AE16" s="243">
        <v>0.24</v>
      </c>
      <c r="AF16" s="243">
        <v>0.46700000000000003</v>
      </c>
      <c r="AG16" s="243">
        <v>0.46700000000000003</v>
      </c>
      <c r="AH16" s="243">
        <v>0.46700000000000003</v>
      </c>
      <c r="AI16" s="243">
        <v>0.46700000000000003</v>
      </c>
      <c r="AJ16" s="243">
        <v>0.46700000000000003</v>
      </c>
      <c r="AK16" s="243">
        <v>0.46700000000000003</v>
      </c>
      <c r="AL16" s="243">
        <v>0.46600000000000003</v>
      </c>
      <c r="AM16" s="243">
        <v>0.46400000000000002</v>
      </c>
      <c r="AN16" s="243">
        <v>0.46400000000000002</v>
      </c>
      <c r="AO16" s="243">
        <v>0.46400000000000002</v>
      </c>
      <c r="AP16" s="243">
        <v>0.46400000000000002</v>
      </c>
    </row>
    <row r="17" spans="13:42" ht="28.9" customHeight="1">
      <c r="M17" s="78" t="s">
        <v>302</v>
      </c>
      <c r="N17" s="457" t="s">
        <v>303</v>
      </c>
      <c r="O17" s="457"/>
      <c r="Q17" s="85" t="s">
        <v>304</v>
      </c>
      <c r="R17" s="85">
        <v>0</v>
      </c>
      <c r="S17" s="85" t="s">
        <v>305</v>
      </c>
      <c r="T17" s="234">
        <v>0</v>
      </c>
      <c r="U17" s="85">
        <v>0</v>
      </c>
      <c r="W17" s="85" t="s">
        <v>299</v>
      </c>
      <c r="X17" s="233">
        <v>83.4</v>
      </c>
      <c r="Y17" s="85" t="s">
        <v>306</v>
      </c>
      <c r="Z17" s="85">
        <v>100</v>
      </c>
      <c r="AA17" s="85">
        <v>100</v>
      </c>
      <c r="AB17" s="85">
        <v>100</v>
      </c>
      <c r="AD17" s="245" t="s">
        <v>307</v>
      </c>
      <c r="AE17" s="243">
        <v>0.24</v>
      </c>
      <c r="AF17" s="243">
        <v>0.46700000000000003</v>
      </c>
      <c r="AG17" s="243">
        <v>0.46700000000000003</v>
      </c>
      <c r="AH17" s="243">
        <v>0.46700000000000003</v>
      </c>
      <c r="AI17" s="243">
        <v>0.46700000000000003</v>
      </c>
      <c r="AJ17" s="243">
        <v>0.46700000000000003</v>
      </c>
      <c r="AK17" s="243">
        <v>0.46700000000000003</v>
      </c>
      <c r="AL17" s="243">
        <v>0.46600000000000003</v>
      </c>
      <c r="AM17" s="243">
        <v>0.46400000000000002</v>
      </c>
      <c r="AN17" s="243">
        <v>0.46400000000000002</v>
      </c>
      <c r="AO17" s="243">
        <v>0.46400000000000002</v>
      </c>
      <c r="AP17" s="243">
        <v>0.46400000000000002</v>
      </c>
    </row>
    <row r="18" spans="13:42" ht="28.9" customHeight="1">
      <c r="M18" s="77" t="s">
        <v>308</v>
      </c>
      <c r="Q18" s="85" t="s">
        <v>176</v>
      </c>
      <c r="R18" s="85">
        <v>8.4</v>
      </c>
      <c r="S18" s="85" t="s">
        <v>309</v>
      </c>
      <c r="T18" s="234">
        <v>1</v>
      </c>
      <c r="U18" s="85">
        <v>7</v>
      </c>
      <c r="W18" s="85" t="s">
        <v>304</v>
      </c>
      <c r="X18" s="233">
        <v>102.8</v>
      </c>
      <c r="Y18" s="85" t="s">
        <v>310</v>
      </c>
      <c r="Z18" s="234">
        <v>100</v>
      </c>
      <c r="AA18" s="85">
        <v>100</v>
      </c>
      <c r="AB18" s="85">
        <v>100</v>
      </c>
    </row>
    <row r="19" spans="13:42" ht="29.1" customHeight="1">
      <c r="W19" s="85" t="s">
        <v>176</v>
      </c>
      <c r="X19" s="233">
        <v>50</v>
      </c>
      <c r="Y19" s="85" t="s">
        <v>311</v>
      </c>
      <c r="Z19" s="85">
        <v>96</v>
      </c>
      <c r="AA19" s="85">
        <v>100</v>
      </c>
      <c r="AB19" s="85">
        <v>100</v>
      </c>
      <c r="AD19" s="247" t="s">
        <v>312</v>
      </c>
    </row>
    <row r="20" spans="13:42" ht="28.9" customHeight="1">
      <c r="AD20" s="241" t="s">
        <v>313</v>
      </c>
      <c r="AE20" s="245">
        <v>2025</v>
      </c>
      <c r="AF20" s="245">
        <v>2026</v>
      </c>
      <c r="AG20" s="245">
        <v>2027</v>
      </c>
      <c r="AH20" s="245">
        <v>2028</v>
      </c>
      <c r="AI20" s="245">
        <v>2029</v>
      </c>
      <c r="AJ20" s="245">
        <v>2030</v>
      </c>
      <c r="AK20" s="245">
        <v>2031</v>
      </c>
      <c r="AL20" s="245">
        <v>2032</v>
      </c>
      <c r="AM20" s="245">
        <v>2033</v>
      </c>
      <c r="AN20" s="245">
        <v>2034</v>
      </c>
      <c r="AO20" s="245">
        <v>2035</v>
      </c>
      <c r="AP20" s="245">
        <v>2036</v>
      </c>
    </row>
    <row r="21" spans="13:42" ht="28.9" customHeight="1">
      <c r="Q21" s="120"/>
      <c r="S21" s="119"/>
      <c r="AD21" s="242">
        <v>0</v>
      </c>
      <c r="AE21" s="248">
        <v>1620</v>
      </c>
      <c r="AF21" s="248">
        <v>1646</v>
      </c>
      <c r="AG21" s="248">
        <v>1637</v>
      </c>
      <c r="AH21" s="248">
        <v>1655</v>
      </c>
      <c r="AI21" s="248">
        <v>1641</v>
      </c>
      <c r="AJ21" s="248">
        <v>1651</v>
      </c>
      <c r="AK21" s="248">
        <v>1650</v>
      </c>
      <c r="AL21" s="248">
        <v>1645</v>
      </c>
      <c r="AM21" s="248">
        <v>1652</v>
      </c>
      <c r="AN21" s="248">
        <v>1639</v>
      </c>
      <c r="AO21" s="248">
        <v>1618</v>
      </c>
      <c r="AP21" s="248">
        <v>1620</v>
      </c>
    </row>
    <row r="22" spans="13:42" ht="28.9" customHeight="1">
      <c r="W22" s="120"/>
      <c r="Y22" s="119"/>
      <c r="AD22" s="242">
        <v>1</v>
      </c>
      <c r="AE22" s="248">
        <v>1151</v>
      </c>
      <c r="AF22" s="248">
        <v>1085</v>
      </c>
      <c r="AG22" s="248">
        <v>1103</v>
      </c>
      <c r="AH22" s="248">
        <v>1097</v>
      </c>
      <c r="AI22" s="248">
        <v>1109</v>
      </c>
      <c r="AJ22" s="248">
        <v>1100</v>
      </c>
      <c r="AK22" s="248">
        <v>1106</v>
      </c>
      <c r="AL22" s="248">
        <v>1106</v>
      </c>
      <c r="AM22" s="248">
        <v>1102</v>
      </c>
      <c r="AN22" s="248">
        <v>1107</v>
      </c>
      <c r="AO22" s="248">
        <v>1098</v>
      </c>
      <c r="AP22" s="248">
        <v>1084</v>
      </c>
    </row>
    <row r="23" spans="13:42" ht="28.9" customHeight="1">
      <c r="AD23" s="242">
        <v>2</v>
      </c>
      <c r="AE23" s="248">
        <v>708</v>
      </c>
      <c r="AF23" s="248">
        <v>800</v>
      </c>
      <c r="AG23" s="248">
        <v>745</v>
      </c>
      <c r="AH23" s="248">
        <v>758</v>
      </c>
      <c r="AI23" s="248">
        <v>753</v>
      </c>
      <c r="AJ23" s="248">
        <v>762</v>
      </c>
      <c r="AK23" s="248">
        <v>755</v>
      </c>
      <c r="AL23" s="248">
        <v>760</v>
      </c>
      <c r="AM23" s="248">
        <v>759</v>
      </c>
      <c r="AN23" s="248">
        <v>757</v>
      </c>
      <c r="AO23" s="248">
        <v>761</v>
      </c>
      <c r="AP23" s="248">
        <v>754</v>
      </c>
    </row>
    <row r="24" spans="13:42" ht="28.9" customHeight="1">
      <c r="AD24" s="242">
        <v>3</v>
      </c>
      <c r="AE24" s="248">
        <v>761</v>
      </c>
      <c r="AF24" s="248">
        <v>511</v>
      </c>
      <c r="AG24" s="248">
        <v>565</v>
      </c>
      <c r="AH24" s="248">
        <v>526</v>
      </c>
      <c r="AI24" s="248">
        <v>534</v>
      </c>
      <c r="AJ24" s="248">
        <v>531</v>
      </c>
      <c r="AK24" s="248">
        <v>537</v>
      </c>
      <c r="AL24" s="248">
        <v>533</v>
      </c>
      <c r="AM24" s="248">
        <v>536</v>
      </c>
      <c r="AN24" s="248">
        <v>536</v>
      </c>
      <c r="AO24" s="248">
        <v>534</v>
      </c>
      <c r="AP24" s="248">
        <v>537</v>
      </c>
    </row>
    <row r="25" spans="13:42" ht="28.9" customHeight="1">
      <c r="AD25" s="242">
        <v>4</v>
      </c>
      <c r="AE25" s="248">
        <v>324</v>
      </c>
      <c r="AF25" s="248">
        <v>572</v>
      </c>
      <c r="AG25" s="248">
        <v>373</v>
      </c>
      <c r="AH25" s="248">
        <v>411</v>
      </c>
      <c r="AI25" s="248">
        <v>383</v>
      </c>
      <c r="AJ25" s="248">
        <v>389</v>
      </c>
      <c r="AK25" s="248">
        <v>387</v>
      </c>
      <c r="AL25" s="248">
        <v>391</v>
      </c>
      <c r="AM25" s="248">
        <v>388</v>
      </c>
      <c r="AN25" s="248">
        <v>390</v>
      </c>
      <c r="AO25" s="248">
        <v>390</v>
      </c>
      <c r="AP25" s="248">
        <v>389</v>
      </c>
    </row>
    <row r="26" spans="13:42" ht="28.9" customHeight="1">
      <c r="AD26" s="242">
        <v>5</v>
      </c>
      <c r="AE26" s="248">
        <v>120</v>
      </c>
      <c r="AF26" s="248">
        <v>232</v>
      </c>
      <c r="AG26" s="248">
        <v>378</v>
      </c>
      <c r="AH26" s="248">
        <v>246</v>
      </c>
      <c r="AI26" s="248">
        <v>272</v>
      </c>
      <c r="AJ26" s="248">
        <v>253</v>
      </c>
      <c r="AK26" s="248">
        <v>257</v>
      </c>
      <c r="AL26" s="248">
        <v>256</v>
      </c>
      <c r="AM26" s="248">
        <v>258</v>
      </c>
      <c r="AN26" s="248">
        <v>256</v>
      </c>
      <c r="AO26" s="248">
        <v>258</v>
      </c>
      <c r="AP26" s="248">
        <v>258</v>
      </c>
    </row>
    <row r="27" spans="13:42" ht="28.9" customHeight="1">
      <c r="AD27" s="242">
        <v>6</v>
      </c>
      <c r="AE27" s="248">
        <v>40</v>
      </c>
      <c r="AF27" s="248">
        <v>80</v>
      </c>
      <c r="AG27" s="248">
        <v>134</v>
      </c>
      <c r="AH27" s="248">
        <v>219</v>
      </c>
      <c r="AI27" s="248">
        <v>142</v>
      </c>
      <c r="AJ27" s="248">
        <v>157</v>
      </c>
      <c r="AK27" s="248">
        <v>146</v>
      </c>
      <c r="AL27" s="248">
        <v>149</v>
      </c>
      <c r="AM27" s="248">
        <v>148</v>
      </c>
      <c r="AN27" s="248">
        <v>150</v>
      </c>
      <c r="AO27" s="248">
        <v>149</v>
      </c>
      <c r="AP27" s="248">
        <v>149</v>
      </c>
    </row>
    <row r="28" spans="13:42" ht="28.9" customHeight="1">
      <c r="AD28" s="242">
        <v>7</v>
      </c>
      <c r="AE28" s="248">
        <v>42</v>
      </c>
      <c r="AF28" s="248">
        <v>25</v>
      </c>
      <c r="AG28" s="248">
        <v>41</v>
      </c>
      <c r="AH28" s="248">
        <v>69</v>
      </c>
      <c r="AI28" s="248">
        <v>113</v>
      </c>
      <c r="AJ28" s="248">
        <v>73</v>
      </c>
      <c r="AK28" s="248">
        <v>81</v>
      </c>
      <c r="AL28" s="248">
        <v>75</v>
      </c>
      <c r="AM28" s="248">
        <v>77</v>
      </c>
      <c r="AN28" s="248">
        <v>76</v>
      </c>
      <c r="AO28" s="248">
        <v>77</v>
      </c>
      <c r="AP28" s="248">
        <v>77</v>
      </c>
    </row>
    <row r="29" spans="13:42" ht="28.9" customHeight="1">
      <c r="AD29" s="242">
        <v>8</v>
      </c>
      <c r="AE29" s="248">
        <v>163</v>
      </c>
      <c r="AF29" s="248">
        <v>26</v>
      </c>
      <c r="AG29" s="248">
        <v>12</v>
      </c>
      <c r="AH29" s="248">
        <v>20</v>
      </c>
      <c r="AI29" s="248">
        <v>33</v>
      </c>
      <c r="AJ29" s="248">
        <v>53</v>
      </c>
      <c r="AK29" s="248">
        <v>35</v>
      </c>
      <c r="AL29" s="248">
        <v>38</v>
      </c>
      <c r="AM29" s="248">
        <v>36</v>
      </c>
      <c r="AN29" s="248">
        <v>36</v>
      </c>
      <c r="AO29" s="248">
        <v>36</v>
      </c>
      <c r="AP29" s="248">
        <v>37</v>
      </c>
    </row>
    <row r="30" spans="13:42" ht="28.9" customHeight="1">
      <c r="AD30" s="242">
        <v>9</v>
      </c>
      <c r="AE30" s="248">
        <v>74</v>
      </c>
      <c r="AF30" s="248">
        <v>97</v>
      </c>
      <c r="AG30" s="248">
        <v>12</v>
      </c>
      <c r="AH30" s="248">
        <v>5</v>
      </c>
      <c r="AI30" s="248">
        <v>9</v>
      </c>
      <c r="AJ30" s="248">
        <v>15</v>
      </c>
      <c r="AK30" s="248">
        <v>24</v>
      </c>
      <c r="AL30" s="248">
        <v>16</v>
      </c>
      <c r="AM30" s="248">
        <v>18</v>
      </c>
      <c r="AN30" s="248">
        <v>16</v>
      </c>
      <c r="AO30" s="248">
        <v>17</v>
      </c>
      <c r="AP30" s="248">
        <v>17</v>
      </c>
    </row>
    <row r="31" spans="13:42" ht="28.9" customHeight="1">
      <c r="AD31" s="242" t="s">
        <v>314</v>
      </c>
      <c r="AE31" s="248">
        <v>28</v>
      </c>
      <c r="AF31" s="248">
        <v>62</v>
      </c>
      <c r="AG31" s="248">
        <v>77</v>
      </c>
      <c r="AH31" s="248">
        <v>43</v>
      </c>
      <c r="AI31" s="248">
        <v>24</v>
      </c>
      <c r="AJ31" s="248">
        <v>16</v>
      </c>
      <c r="AK31" s="248">
        <v>15</v>
      </c>
      <c r="AL31" s="248">
        <v>19</v>
      </c>
      <c r="AM31" s="248">
        <v>17</v>
      </c>
      <c r="AN31" s="248">
        <v>17</v>
      </c>
      <c r="AO31" s="248">
        <v>16</v>
      </c>
      <c r="AP31" s="248">
        <v>16</v>
      </c>
    </row>
    <row r="32" spans="13:42" ht="28.9" customHeight="1">
      <c r="AD32" s="249" t="s">
        <v>315</v>
      </c>
      <c r="AE32" s="248">
        <v>5031</v>
      </c>
      <c r="AF32" s="248">
        <v>5138</v>
      </c>
      <c r="AG32" s="248">
        <v>5078</v>
      </c>
      <c r="AH32" s="248">
        <v>5049</v>
      </c>
      <c r="AI32" s="248">
        <v>5013</v>
      </c>
      <c r="AJ32" s="248">
        <v>5001</v>
      </c>
      <c r="AK32" s="248">
        <v>4994</v>
      </c>
      <c r="AL32" s="248">
        <v>4988</v>
      </c>
      <c r="AM32" s="248">
        <v>4991</v>
      </c>
      <c r="AN32" s="248">
        <v>4981</v>
      </c>
      <c r="AO32" s="248">
        <v>4954</v>
      </c>
      <c r="AP32" s="248">
        <v>4938</v>
      </c>
    </row>
    <row r="33" spans="30:42" ht="28.9" customHeight="1"/>
    <row r="34" spans="30:42">
      <c r="AD34" s="247" t="s">
        <v>316</v>
      </c>
    </row>
    <row r="35" spans="30:42" ht="13.15" customHeight="1">
      <c r="AD35" s="241" t="s">
        <v>313</v>
      </c>
      <c r="AE35" s="245">
        <v>2025</v>
      </c>
      <c r="AF35" s="245">
        <v>2026</v>
      </c>
      <c r="AG35" s="245">
        <v>2027</v>
      </c>
      <c r="AH35" s="245">
        <v>2028</v>
      </c>
      <c r="AI35" s="245">
        <v>2029</v>
      </c>
      <c r="AJ35" s="245">
        <v>2030</v>
      </c>
      <c r="AK35" s="245">
        <v>2031</v>
      </c>
      <c r="AL35" s="245">
        <v>2032</v>
      </c>
      <c r="AM35" s="245">
        <v>2033</v>
      </c>
      <c r="AN35" s="245">
        <v>2034</v>
      </c>
      <c r="AO35" s="245">
        <v>2035</v>
      </c>
      <c r="AP35" s="245">
        <v>2036</v>
      </c>
    </row>
    <row r="36" spans="30:42" ht="13.15" customHeight="1">
      <c r="AD36" s="242">
        <v>0</v>
      </c>
      <c r="AE36" s="248">
        <v>53</v>
      </c>
      <c r="AF36" s="248">
        <v>54</v>
      </c>
      <c r="AG36" s="248">
        <v>54</v>
      </c>
      <c r="AH36" s="248">
        <v>54</v>
      </c>
      <c r="AI36" s="248">
        <v>54</v>
      </c>
      <c r="AJ36" s="248">
        <v>54</v>
      </c>
      <c r="AK36" s="248">
        <v>54</v>
      </c>
      <c r="AL36" s="248">
        <v>54</v>
      </c>
      <c r="AM36" s="248">
        <v>54</v>
      </c>
      <c r="AN36" s="248">
        <v>54</v>
      </c>
      <c r="AO36" s="248">
        <v>53</v>
      </c>
      <c r="AP36" s="248">
        <v>53</v>
      </c>
    </row>
    <row r="37" spans="30:42" ht="13.15" customHeight="1">
      <c r="AD37" s="242">
        <v>1</v>
      </c>
      <c r="AE37" s="248">
        <v>141</v>
      </c>
      <c r="AF37" s="248">
        <v>133</v>
      </c>
      <c r="AG37" s="248">
        <v>135</v>
      </c>
      <c r="AH37" s="248">
        <v>135</v>
      </c>
      <c r="AI37" s="248">
        <v>136</v>
      </c>
      <c r="AJ37" s="248">
        <v>135</v>
      </c>
      <c r="AK37" s="248">
        <v>136</v>
      </c>
      <c r="AL37" s="248">
        <v>136</v>
      </c>
      <c r="AM37" s="248">
        <v>135</v>
      </c>
      <c r="AN37" s="248">
        <v>136</v>
      </c>
      <c r="AO37" s="248">
        <v>135</v>
      </c>
      <c r="AP37" s="248">
        <v>133</v>
      </c>
    </row>
    <row r="38" spans="30:42" ht="13.15" customHeight="1">
      <c r="AD38" s="242">
        <v>2</v>
      </c>
      <c r="AE38" s="248">
        <v>174</v>
      </c>
      <c r="AF38" s="248">
        <v>197</v>
      </c>
      <c r="AG38" s="248">
        <v>183</v>
      </c>
      <c r="AH38" s="248">
        <v>186</v>
      </c>
      <c r="AI38" s="248">
        <v>185</v>
      </c>
      <c r="AJ38" s="248">
        <v>187</v>
      </c>
      <c r="AK38" s="248">
        <v>186</v>
      </c>
      <c r="AL38" s="248">
        <v>187</v>
      </c>
      <c r="AM38" s="248">
        <v>187</v>
      </c>
      <c r="AN38" s="248">
        <v>186</v>
      </c>
      <c r="AO38" s="248">
        <v>187</v>
      </c>
      <c r="AP38" s="248">
        <v>186</v>
      </c>
    </row>
    <row r="39" spans="30:42" ht="13.15" customHeight="1">
      <c r="AD39" s="242">
        <v>3</v>
      </c>
      <c r="AE39" s="248">
        <v>282</v>
      </c>
      <c r="AF39" s="248">
        <v>189</v>
      </c>
      <c r="AG39" s="248">
        <v>209</v>
      </c>
      <c r="AH39" s="248">
        <v>195</v>
      </c>
      <c r="AI39" s="248">
        <v>198</v>
      </c>
      <c r="AJ39" s="248">
        <v>197</v>
      </c>
      <c r="AK39" s="248">
        <v>199</v>
      </c>
      <c r="AL39" s="248">
        <v>197</v>
      </c>
      <c r="AM39" s="248">
        <v>198</v>
      </c>
      <c r="AN39" s="248">
        <v>198</v>
      </c>
      <c r="AO39" s="248">
        <v>198</v>
      </c>
      <c r="AP39" s="248">
        <v>199</v>
      </c>
    </row>
    <row r="40" spans="30:42" ht="15">
      <c r="AD40" s="242">
        <v>4</v>
      </c>
      <c r="AE40" s="248">
        <v>141</v>
      </c>
      <c r="AF40" s="248">
        <v>249</v>
      </c>
      <c r="AG40" s="248">
        <v>162</v>
      </c>
      <c r="AH40" s="248">
        <v>179</v>
      </c>
      <c r="AI40" s="248">
        <v>167</v>
      </c>
      <c r="AJ40" s="248">
        <v>169</v>
      </c>
      <c r="AK40" s="248">
        <v>168</v>
      </c>
      <c r="AL40" s="248">
        <v>170</v>
      </c>
      <c r="AM40" s="248">
        <v>169</v>
      </c>
      <c r="AN40" s="248">
        <v>170</v>
      </c>
      <c r="AO40" s="248">
        <v>170</v>
      </c>
      <c r="AP40" s="248">
        <v>169</v>
      </c>
    </row>
    <row r="41" spans="30:42" ht="15">
      <c r="AD41" s="242">
        <v>5</v>
      </c>
      <c r="AE41" s="248">
        <v>60</v>
      </c>
      <c r="AF41" s="248">
        <v>115</v>
      </c>
      <c r="AG41" s="248">
        <v>188</v>
      </c>
      <c r="AH41" s="248">
        <v>122</v>
      </c>
      <c r="AI41" s="248">
        <v>135</v>
      </c>
      <c r="AJ41" s="248">
        <v>125</v>
      </c>
      <c r="AK41" s="248">
        <v>128</v>
      </c>
      <c r="AL41" s="248">
        <v>127</v>
      </c>
      <c r="AM41" s="248">
        <v>128</v>
      </c>
      <c r="AN41" s="248">
        <v>127</v>
      </c>
      <c r="AO41" s="248">
        <v>128</v>
      </c>
      <c r="AP41" s="248">
        <v>128</v>
      </c>
    </row>
    <row r="42" spans="30:42" ht="15">
      <c r="AD42" s="242">
        <v>6</v>
      </c>
      <c r="AE42" s="248">
        <v>23</v>
      </c>
      <c r="AF42" s="248">
        <v>47</v>
      </c>
      <c r="AG42" s="248">
        <v>78</v>
      </c>
      <c r="AH42" s="248">
        <v>127</v>
      </c>
      <c r="AI42" s="248">
        <v>83</v>
      </c>
      <c r="AJ42" s="248">
        <v>91</v>
      </c>
      <c r="AK42" s="248">
        <v>85</v>
      </c>
      <c r="AL42" s="248">
        <v>86</v>
      </c>
      <c r="AM42" s="248">
        <v>86</v>
      </c>
      <c r="AN42" s="248">
        <v>87</v>
      </c>
      <c r="AO42" s="248">
        <v>86</v>
      </c>
      <c r="AP42" s="248">
        <v>87</v>
      </c>
    </row>
    <row r="43" spans="30:42" ht="15">
      <c r="AD43" s="242">
        <v>7</v>
      </c>
      <c r="AE43" s="248">
        <v>28</v>
      </c>
      <c r="AF43" s="248">
        <v>16</v>
      </c>
      <c r="AG43" s="248">
        <v>27</v>
      </c>
      <c r="AH43" s="248">
        <v>45</v>
      </c>
      <c r="AI43" s="248">
        <v>73</v>
      </c>
      <c r="AJ43" s="248">
        <v>48</v>
      </c>
      <c r="AK43" s="248">
        <v>53</v>
      </c>
      <c r="AL43" s="248">
        <v>49</v>
      </c>
      <c r="AM43" s="248">
        <v>50</v>
      </c>
      <c r="AN43" s="248">
        <v>50</v>
      </c>
      <c r="AO43" s="248">
        <v>50</v>
      </c>
      <c r="AP43" s="248">
        <v>50</v>
      </c>
    </row>
    <row r="44" spans="30:42" ht="15">
      <c r="AD44" s="242">
        <v>8</v>
      </c>
      <c r="AE44" s="248">
        <v>122</v>
      </c>
      <c r="AF44" s="248">
        <v>19</v>
      </c>
      <c r="AG44" s="248">
        <v>9</v>
      </c>
      <c r="AH44" s="248">
        <v>15</v>
      </c>
      <c r="AI44" s="248">
        <v>25</v>
      </c>
      <c r="AJ44" s="248">
        <v>40</v>
      </c>
      <c r="AK44" s="248">
        <v>26</v>
      </c>
      <c r="AL44" s="248">
        <v>29</v>
      </c>
      <c r="AM44" s="248">
        <v>27</v>
      </c>
      <c r="AN44" s="248">
        <v>27</v>
      </c>
      <c r="AO44" s="248">
        <v>27</v>
      </c>
      <c r="AP44" s="248">
        <v>27</v>
      </c>
    </row>
    <row r="45" spans="30:42" ht="15">
      <c r="AD45" s="242">
        <v>9</v>
      </c>
      <c r="AE45" s="248">
        <v>61</v>
      </c>
      <c r="AF45" s="248">
        <v>80</v>
      </c>
      <c r="AG45" s="248">
        <v>10</v>
      </c>
      <c r="AH45" s="248">
        <v>5</v>
      </c>
      <c r="AI45" s="248">
        <v>7</v>
      </c>
      <c r="AJ45" s="248">
        <v>12</v>
      </c>
      <c r="AK45" s="248">
        <v>20</v>
      </c>
      <c r="AL45" s="248">
        <v>13</v>
      </c>
      <c r="AM45" s="248">
        <v>14</v>
      </c>
      <c r="AN45" s="248">
        <v>14</v>
      </c>
      <c r="AO45" s="248">
        <v>14</v>
      </c>
      <c r="AP45" s="248">
        <v>14</v>
      </c>
    </row>
    <row r="46" spans="30:42" ht="18.75">
      <c r="AD46" s="242" t="s">
        <v>314</v>
      </c>
      <c r="AE46" s="248">
        <v>25</v>
      </c>
      <c r="AF46" s="248">
        <v>57</v>
      </c>
      <c r="AG46" s="248">
        <v>71</v>
      </c>
      <c r="AH46" s="248">
        <v>40</v>
      </c>
      <c r="AI46" s="248">
        <v>22</v>
      </c>
      <c r="AJ46" s="248">
        <v>15</v>
      </c>
      <c r="AK46" s="248">
        <v>14</v>
      </c>
      <c r="AL46" s="248">
        <v>18</v>
      </c>
      <c r="AM46" s="248">
        <v>16</v>
      </c>
      <c r="AN46" s="248">
        <v>16</v>
      </c>
      <c r="AO46" s="248">
        <v>15</v>
      </c>
      <c r="AP46" s="248">
        <v>15</v>
      </c>
    </row>
    <row r="47" spans="30:42" ht="15">
      <c r="AD47" s="249" t="s">
        <v>315</v>
      </c>
      <c r="AE47" s="248">
        <v>1110</v>
      </c>
      <c r="AF47" s="248">
        <v>1157</v>
      </c>
      <c r="AG47" s="248">
        <v>1126</v>
      </c>
      <c r="AH47" s="248">
        <v>1102</v>
      </c>
      <c r="AI47" s="248">
        <v>1084</v>
      </c>
      <c r="AJ47" s="248">
        <v>1074</v>
      </c>
      <c r="AK47" s="248">
        <v>1068</v>
      </c>
      <c r="AL47" s="248">
        <v>1066</v>
      </c>
      <c r="AM47" s="248">
        <v>1064</v>
      </c>
      <c r="AN47" s="248">
        <v>1064</v>
      </c>
      <c r="AO47" s="248">
        <v>1063</v>
      </c>
      <c r="AP47" s="248">
        <v>1060</v>
      </c>
    </row>
    <row r="49" spans="30:42">
      <c r="AD49" s="247" t="s">
        <v>317</v>
      </c>
    </row>
    <row r="50" spans="30:42" ht="15">
      <c r="AD50" s="241" t="s">
        <v>313</v>
      </c>
      <c r="AE50" s="245">
        <v>2025</v>
      </c>
      <c r="AF50" s="245">
        <v>2026</v>
      </c>
      <c r="AG50" s="245">
        <v>2027</v>
      </c>
      <c r="AH50" s="245">
        <v>2028</v>
      </c>
      <c r="AI50" s="245">
        <v>2029</v>
      </c>
      <c r="AJ50" s="245">
        <v>2030</v>
      </c>
      <c r="AK50" s="245">
        <v>2031</v>
      </c>
      <c r="AL50" s="245">
        <v>2032</v>
      </c>
      <c r="AM50" s="245">
        <v>2033</v>
      </c>
      <c r="AN50" s="245">
        <v>2034</v>
      </c>
      <c r="AO50" s="245">
        <v>2035</v>
      </c>
      <c r="AP50" s="245">
        <v>2036</v>
      </c>
    </row>
    <row r="51" spans="30:42" ht="15">
      <c r="AD51" s="242">
        <v>0</v>
      </c>
      <c r="AE51" s="250">
        <v>0</v>
      </c>
      <c r="AF51" s="250">
        <v>1</v>
      </c>
      <c r="AG51" s="250">
        <v>1</v>
      </c>
      <c r="AH51" s="250">
        <v>1</v>
      </c>
      <c r="AI51" s="250">
        <v>1</v>
      </c>
      <c r="AJ51" s="250">
        <v>1</v>
      </c>
      <c r="AK51" s="250">
        <v>1</v>
      </c>
      <c r="AL51" s="250">
        <v>1</v>
      </c>
      <c r="AM51" s="250">
        <v>1</v>
      </c>
      <c r="AN51" s="250">
        <v>1</v>
      </c>
      <c r="AO51" s="250">
        <v>1</v>
      </c>
      <c r="AP51" s="250">
        <v>1</v>
      </c>
    </row>
    <row r="52" spans="30:42" ht="15">
      <c r="AD52" s="242">
        <v>1</v>
      </c>
      <c r="AE52" s="250">
        <v>13</v>
      </c>
      <c r="AF52" s="250">
        <v>23</v>
      </c>
      <c r="AG52" s="250">
        <v>23</v>
      </c>
      <c r="AH52" s="250">
        <v>23</v>
      </c>
      <c r="AI52" s="250">
        <v>24</v>
      </c>
      <c r="AJ52" s="250">
        <v>23</v>
      </c>
      <c r="AK52" s="250">
        <v>24</v>
      </c>
      <c r="AL52" s="250">
        <v>23</v>
      </c>
      <c r="AM52" s="250">
        <v>23</v>
      </c>
      <c r="AN52" s="250">
        <v>23</v>
      </c>
      <c r="AO52" s="250">
        <v>23</v>
      </c>
      <c r="AP52" s="250">
        <v>23</v>
      </c>
    </row>
    <row r="53" spans="30:42" ht="15">
      <c r="AD53" s="242">
        <v>2</v>
      </c>
      <c r="AE53" s="250">
        <v>15</v>
      </c>
      <c r="AF53" s="250">
        <v>33</v>
      </c>
      <c r="AG53" s="250">
        <v>31</v>
      </c>
      <c r="AH53" s="250">
        <v>31</v>
      </c>
      <c r="AI53" s="250">
        <v>31</v>
      </c>
      <c r="AJ53" s="250">
        <v>31</v>
      </c>
      <c r="AK53" s="250">
        <v>31</v>
      </c>
      <c r="AL53" s="250">
        <v>31</v>
      </c>
      <c r="AM53" s="250">
        <v>31</v>
      </c>
      <c r="AN53" s="250">
        <v>31</v>
      </c>
      <c r="AO53" s="250">
        <v>31</v>
      </c>
      <c r="AP53" s="250">
        <v>31</v>
      </c>
    </row>
    <row r="54" spans="30:42" ht="15">
      <c r="AD54" s="242">
        <v>3</v>
      </c>
      <c r="AE54" s="250">
        <v>23</v>
      </c>
      <c r="AF54" s="250">
        <v>29</v>
      </c>
      <c r="AG54" s="250">
        <v>32</v>
      </c>
      <c r="AH54" s="250">
        <v>30</v>
      </c>
      <c r="AI54" s="250">
        <v>31</v>
      </c>
      <c r="AJ54" s="250">
        <v>30</v>
      </c>
      <c r="AK54" s="250">
        <v>31</v>
      </c>
      <c r="AL54" s="250">
        <v>30</v>
      </c>
      <c r="AM54" s="250">
        <v>30</v>
      </c>
      <c r="AN54" s="250">
        <v>30</v>
      </c>
      <c r="AO54" s="250">
        <v>30</v>
      </c>
      <c r="AP54" s="250">
        <v>30</v>
      </c>
    </row>
    <row r="55" spans="30:42" ht="15">
      <c r="AD55" s="242">
        <v>4</v>
      </c>
      <c r="AE55" s="250">
        <v>23</v>
      </c>
      <c r="AF55" s="250">
        <v>77</v>
      </c>
      <c r="AG55" s="250">
        <v>50</v>
      </c>
      <c r="AH55" s="250">
        <v>55</v>
      </c>
      <c r="AI55" s="250">
        <v>51</v>
      </c>
      <c r="AJ55" s="250">
        <v>52</v>
      </c>
      <c r="AK55" s="250">
        <v>52</v>
      </c>
      <c r="AL55" s="250">
        <v>52</v>
      </c>
      <c r="AM55" s="250">
        <v>52</v>
      </c>
      <c r="AN55" s="250">
        <v>52</v>
      </c>
      <c r="AO55" s="250">
        <v>52</v>
      </c>
      <c r="AP55" s="250">
        <v>52</v>
      </c>
    </row>
    <row r="56" spans="30:42" ht="15">
      <c r="AD56" s="242">
        <v>5</v>
      </c>
      <c r="AE56" s="250">
        <v>15</v>
      </c>
      <c r="AF56" s="250">
        <v>53</v>
      </c>
      <c r="AG56" s="250">
        <v>86</v>
      </c>
      <c r="AH56" s="250">
        <v>56</v>
      </c>
      <c r="AI56" s="250">
        <v>61</v>
      </c>
      <c r="AJ56" s="250">
        <v>57</v>
      </c>
      <c r="AK56" s="250">
        <v>58</v>
      </c>
      <c r="AL56" s="250">
        <v>58</v>
      </c>
      <c r="AM56" s="250">
        <v>58</v>
      </c>
      <c r="AN56" s="250">
        <v>58</v>
      </c>
      <c r="AO56" s="250">
        <v>58</v>
      </c>
      <c r="AP56" s="250">
        <v>58</v>
      </c>
    </row>
    <row r="57" spans="30:42" ht="15">
      <c r="AD57" s="242">
        <v>6</v>
      </c>
      <c r="AE57" s="250">
        <v>7</v>
      </c>
      <c r="AF57" s="250">
        <v>24</v>
      </c>
      <c r="AG57" s="250">
        <v>40</v>
      </c>
      <c r="AH57" s="250">
        <v>65</v>
      </c>
      <c r="AI57" s="250">
        <v>43</v>
      </c>
      <c r="AJ57" s="250">
        <v>47</v>
      </c>
      <c r="AK57" s="250">
        <v>44</v>
      </c>
      <c r="AL57" s="250">
        <v>44</v>
      </c>
      <c r="AM57" s="250">
        <v>44</v>
      </c>
      <c r="AN57" s="250">
        <v>44</v>
      </c>
      <c r="AO57" s="250">
        <v>44</v>
      </c>
      <c r="AP57" s="250">
        <v>44</v>
      </c>
    </row>
    <row r="58" spans="30:42" ht="15">
      <c r="AD58" s="242">
        <v>7</v>
      </c>
      <c r="AE58" s="250">
        <v>8</v>
      </c>
      <c r="AF58" s="250">
        <v>9</v>
      </c>
      <c r="AG58" s="250">
        <v>14</v>
      </c>
      <c r="AH58" s="250">
        <v>24</v>
      </c>
      <c r="AI58" s="250">
        <v>39</v>
      </c>
      <c r="AJ58" s="250">
        <v>25</v>
      </c>
      <c r="AK58" s="250">
        <v>28</v>
      </c>
      <c r="AL58" s="250">
        <v>26</v>
      </c>
      <c r="AM58" s="250">
        <v>26</v>
      </c>
      <c r="AN58" s="250">
        <v>26</v>
      </c>
      <c r="AO58" s="250">
        <v>26</v>
      </c>
      <c r="AP58" s="250">
        <v>26</v>
      </c>
    </row>
    <row r="59" spans="30:42" ht="15">
      <c r="AD59" s="242">
        <v>8</v>
      </c>
      <c r="AE59" s="250">
        <v>35</v>
      </c>
      <c r="AF59" s="250">
        <v>9</v>
      </c>
      <c r="AG59" s="250">
        <v>4</v>
      </c>
      <c r="AH59" s="250">
        <v>7</v>
      </c>
      <c r="AI59" s="250">
        <v>12</v>
      </c>
      <c r="AJ59" s="250">
        <v>20</v>
      </c>
      <c r="AK59" s="250">
        <v>13</v>
      </c>
      <c r="AL59" s="250">
        <v>14</v>
      </c>
      <c r="AM59" s="250">
        <v>13</v>
      </c>
      <c r="AN59" s="250">
        <v>13</v>
      </c>
      <c r="AO59" s="250">
        <v>13</v>
      </c>
      <c r="AP59" s="250">
        <v>13</v>
      </c>
    </row>
    <row r="60" spans="30:42" ht="15">
      <c r="AD60" s="242">
        <v>9</v>
      </c>
      <c r="AE60" s="250">
        <v>14</v>
      </c>
      <c r="AF60" s="250">
        <v>32</v>
      </c>
      <c r="AG60" s="250">
        <v>4</v>
      </c>
      <c r="AH60" s="250">
        <v>2</v>
      </c>
      <c r="AI60" s="250">
        <v>3</v>
      </c>
      <c r="AJ60" s="250">
        <v>5</v>
      </c>
      <c r="AK60" s="250">
        <v>8</v>
      </c>
      <c r="AL60" s="250">
        <v>5</v>
      </c>
      <c r="AM60" s="250">
        <v>6</v>
      </c>
      <c r="AN60" s="250">
        <v>5</v>
      </c>
      <c r="AO60" s="250">
        <v>5</v>
      </c>
      <c r="AP60" s="250">
        <v>5</v>
      </c>
    </row>
    <row r="61" spans="30:42" ht="18.75">
      <c r="AD61" s="242" t="s">
        <v>314</v>
      </c>
      <c r="AE61" s="250">
        <v>5</v>
      </c>
      <c r="AF61" s="250">
        <v>20</v>
      </c>
      <c r="AG61" s="250">
        <v>26</v>
      </c>
      <c r="AH61" s="250">
        <v>14</v>
      </c>
      <c r="AI61" s="250">
        <v>8</v>
      </c>
      <c r="AJ61" s="250">
        <v>5</v>
      </c>
      <c r="AK61" s="250">
        <v>5</v>
      </c>
      <c r="AL61" s="250">
        <v>6</v>
      </c>
      <c r="AM61" s="250">
        <v>6</v>
      </c>
      <c r="AN61" s="250">
        <v>6</v>
      </c>
      <c r="AO61" s="250">
        <v>5</v>
      </c>
      <c r="AP61" s="250">
        <v>5</v>
      </c>
    </row>
    <row r="62" spans="30:42" ht="15">
      <c r="AD62" s="249" t="s">
        <v>315</v>
      </c>
      <c r="AE62" s="250">
        <v>158</v>
      </c>
      <c r="AF62" s="250">
        <v>310</v>
      </c>
      <c r="AG62" s="250">
        <v>311</v>
      </c>
      <c r="AH62" s="250">
        <v>309</v>
      </c>
      <c r="AI62" s="250">
        <v>303</v>
      </c>
      <c r="AJ62" s="250">
        <v>297</v>
      </c>
      <c r="AK62" s="250">
        <v>294</v>
      </c>
      <c r="AL62" s="250">
        <v>292</v>
      </c>
      <c r="AM62" s="250">
        <v>290</v>
      </c>
      <c r="AN62" s="250">
        <v>290</v>
      </c>
      <c r="AO62" s="250">
        <v>290</v>
      </c>
      <c r="AP62" s="250">
        <v>290</v>
      </c>
    </row>
    <row r="64" spans="30:42">
      <c r="AD64" s="436" t="s">
        <v>318</v>
      </c>
      <c r="AE64" s="436"/>
      <c r="AF64" s="436"/>
      <c r="AG64" s="436"/>
      <c r="AH64" s="436"/>
      <c r="AI64" s="436"/>
      <c r="AJ64" s="436"/>
      <c r="AK64" s="436"/>
      <c r="AL64" s="436"/>
      <c r="AM64" s="436"/>
      <c r="AN64" s="436"/>
      <c r="AO64" s="436"/>
      <c r="AP64" s="436"/>
    </row>
    <row r="65" spans="30:42" ht="35.25" customHeight="1">
      <c r="AD65" s="429" t="s">
        <v>319</v>
      </c>
      <c r="AE65" s="429"/>
      <c r="AF65" s="429"/>
      <c r="AG65" s="429"/>
      <c r="AH65" s="429"/>
      <c r="AI65" s="429"/>
      <c r="AJ65" s="429"/>
      <c r="AK65" s="429"/>
      <c r="AL65" s="429"/>
      <c r="AM65" s="429"/>
      <c r="AN65" s="429"/>
      <c r="AO65" s="429"/>
      <c r="AP65" s="429"/>
    </row>
  </sheetData>
  <mergeCells count="20">
    <mergeCell ref="I9:I11"/>
    <mergeCell ref="J9:K9"/>
    <mergeCell ref="J10:K10"/>
    <mergeCell ref="J11:K11"/>
    <mergeCell ref="N17:O17"/>
    <mergeCell ref="M12:O12"/>
    <mergeCell ref="N15:O15"/>
    <mergeCell ref="N16:O16"/>
    <mergeCell ref="M7:M8"/>
    <mergeCell ref="N7:O7"/>
    <mergeCell ref="N8:O8"/>
    <mergeCell ref="Q5:U5"/>
    <mergeCell ref="A7:G7"/>
    <mergeCell ref="AD64:AP64"/>
    <mergeCell ref="AD65:AP65"/>
    <mergeCell ref="W5:AB5"/>
    <mergeCell ref="W6:W7"/>
    <mergeCell ref="X6:X7"/>
    <mergeCell ref="Y6:Y7"/>
    <mergeCell ref="Z6:AB6"/>
  </mergeCells>
  <phoneticPr fontId="2"/>
  <pageMargins left="0.70866141732283472" right="0.70866141732283472" top="0.74803149606299213" bottom="0.74803149606299213" header="0.31496062992125984" footer="0.31496062992125984"/>
  <pageSetup paperSize="9" orientation="portrait"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93"/>
  <sheetViews>
    <sheetView zoomScaleNormal="100" workbookViewId="0">
      <selection activeCell="A2" sqref="A2"/>
    </sheetView>
  </sheetViews>
  <sheetFormatPr defaultColWidth="9" defaultRowHeight="13.5"/>
  <cols>
    <col min="16" max="16" width="10.375" customWidth="1"/>
  </cols>
  <sheetData>
    <row r="1" spans="1:51">
      <c r="A1" t="str">
        <f>Citation!A3</f>
        <v>Sato R., Sakai O., Chiba S.N., Hamabe S., Chimura M., Kuwahara N., Ito M., Kanno H., Suzuki Y. 2026. Stock assessment and evaluation of the Pacific stock of walleye pollock (fiscal year 2025). Marine fisheries stock assessment and evaluation for Japanese waters. Japan Fisheries Agency and Japan Fisheries Research and Education Agency, Tokyo, 114 pp,</v>
      </c>
    </row>
    <row r="3" spans="1:51" s="3" customFormat="1" ht="15">
      <c r="A3" s="11" t="s">
        <v>426</v>
      </c>
      <c r="P3" s="11" t="s">
        <v>427</v>
      </c>
      <c r="AE3" s="11" t="s">
        <v>428</v>
      </c>
      <c r="AT3" s="11" t="s">
        <v>429</v>
      </c>
    </row>
    <row r="4" spans="1:51" s="4" customFormat="1">
      <c r="A4" s="94" t="s">
        <v>320</v>
      </c>
      <c r="B4" s="94"/>
      <c r="C4" s="94"/>
      <c r="D4" s="94"/>
      <c r="E4" s="94"/>
      <c r="F4" s="94"/>
      <c r="G4" s="94"/>
      <c r="H4" s="94"/>
      <c r="I4" s="94"/>
      <c r="J4" s="94"/>
      <c r="K4" s="94"/>
      <c r="L4" s="94"/>
      <c r="M4" s="94"/>
      <c r="N4" s="94"/>
      <c r="O4" s="13"/>
      <c r="P4" s="94" t="s">
        <v>320</v>
      </c>
      <c r="Q4" s="94"/>
      <c r="R4" s="94"/>
      <c r="S4" s="94"/>
      <c r="T4" s="94"/>
      <c r="U4" s="94"/>
      <c r="V4" s="94"/>
      <c r="W4" s="94"/>
      <c r="X4" s="94"/>
      <c r="Y4" s="94"/>
      <c r="Z4" s="94"/>
      <c r="AA4" s="94"/>
      <c r="AB4" s="94"/>
      <c r="AC4" s="94"/>
      <c r="AD4" s="13"/>
      <c r="AE4" s="94" t="s">
        <v>320</v>
      </c>
      <c r="AF4" s="94"/>
      <c r="AG4" s="94"/>
      <c r="AH4" s="94"/>
      <c r="AI4" s="94"/>
      <c r="AJ4" s="94"/>
      <c r="AK4" s="94"/>
      <c r="AL4" s="94"/>
      <c r="AM4" s="94"/>
      <c r="AN4" s="94"/>
      <c r="AO4" s="94"/>
      <c r="AP4" s="94"/>
      <c r="AQ4" s="94"/>
      <c r="AR4" s="94"/>
      <c r="AT4" s="94" t="s">
        <v>320</v>
      </c>
      <c r="AU4" s="94"/>
      <c r="AV4" s="94"/>
      <c r="AW4" s="94"/>
      <c r="AX4" s="94"/>
      <c r="AY4" s="225"/>
    </row>
    <row r="5" spans="1:51" s="4" customFormat="1">
      <c r="A5" s="95" t="s">
        <v>321</v>
      </c>
      <c r="B5" s="96">
        <v>1981</v>
      </c>
      <c r="C5" s="96">
        <v>1982</v>
      </c>
      <c r="D5" s="96">
        <v>1983</v>
      </c>
      <c r="E5" s="96">
        <v>1984</v>
      </c>
      <c r="F5" s="96">
        <v>1985</v>
      </c>
      <c r="G5" s="96">
        <v>1986</v>
      </c>
      <c r="H5" s="96">
        <v>1987</v>
      </c>
      <c r="I5" s="96">
        <v>1988</v>
      </c>
      <c r="J5" s="96">
        <v>1989</v>
      </c>
      <c r="K5" s="96">
        <v>1990</v>
      </c>
      <c r="L5" s="96">
        <v>1991</v>
      </c>
      <c r="M5" s="96">
        <v>1992</v>
      </c>
      <c r="N5" s="96">
        <v>1993</v>
      </c>
      <c r="O5" s="14"/>
      <c r="P5" s="95" t="s">
        <v>321</v>
      </c>
      <c r="Q5" s="96">
        <v>1994</v>
      </c>
      <c r="R5" s="96">
        <v>1995</v>
      </c>
      <c r="S5" s="96">
        <v>1996</v>
      </c>
      <c r="T5" s="96">
        <v>1997</v>
      </c>
      <c r="U5" s="96">
        <v>1998</v>
      </c>
      <c r="V5" s="96">
        <v>1999</v>
      </c>
      <c r="W5" s="96">
        <v>2000</v>
      </c>
      <c r="X5" s="96">
        <v>2001</v>
      </c>
      <c r="Y5" s="96">
        <v>2002</v>
      </c>
      <c r="Z5" s="96">
        <v>2003</v>
      </c>
      <c r="AA5" s="96">
        <v>2004</v>
      </c>
      <c r="AB5" s="96">
        <v>2005</v>
      </c>
      <c r="AC5" s="96">
        <v>2006</v>
      </c>
      <c r="AD5" s="14"/>
      <c r="AE5" s="95" t="s">
        <v>321</v>
      </c>
      <c r="AF5" s="96">
        <v>2007</v>
      </c>
      <c r="AG5" s="96">
        <v>2008</v>
      </c>
      <c r="AH5" s="96">
        <v>2009</v>
      </c>
      <c r="AI5" s="96">
        <v>2010</v>
      </c>
      <c r="AJ5" s="96">
        <v>2011</v>
      </c>
      <c r="AK5" s="96">
        <v>2012</v>
      </c>
      <c r="AL5" s="96">
        <v>2013</v>
      </c>
      <c r="AM5" s="96">
        <v>2014</v>
      </c>
      <c r="AN5" s="96">
        <v>2015</v>
      </c>
      <c r="AO5" s="96">
        <v>2016</v>
      </c>
      <c r="AP5" s="96">
        <v>2017</v>
      </c>
      <c r="AQ5" s="96">
        <v>2018</v>
      </c>
      <c r="AR5" s="96">
        <v>2019</v>
      </c>
      <c r="AT5" s="95" t="s">
        <v>321</v>
      </c>
      <c r="AU5" s="96">
        <v>2020</v>
      </c>
      <c r="AV5" s="96">
        <v>2021</v>
      </c>
      <c r="AW5" s="96">
        <v>2022</v>
      </c>
      <c r="AX5" s="96">
        <v>2023</v>
      </c>
      <c r="AY5" s="240">
        <v>2024</v>
      </c>
    </row>
    <row r="6" spans="1:51" s="4" customFormat="1" ht="12.75">
      <c r="A6" s="94" t="s">
        <v>115</v>
      </c>
      <c r="B6" s="97">
        <v>594529</v>
      </c>
      <c r="C6" s="97">
        <v>366429</v>
      </c>
      <c r="D6" s="97">
        <v>30115</v>
      </c>
      <c r="E6" s="97">
        <v>5007</v>
      </c>
      <c r="F6" s="97">
        <v>176725</v>
      </c>
      <c r="G6" s="97">
        <v>513309</v>
      </c>
      <c r="H6" s="97">
        <v>518240</v>
      </c>
      <c r="I6" s="97">
        <v>457112</v>
      </c>
      <c r="J6" s="97">
        <v>366705</v>
      </c>
      <c r="K6" s="97">
        <v>174167</v>
      </c>
      <c r="L6" s="97">
        <v>66851</v>
      </c>
      <c r="M6" s="97">
        <v>19430</v>
      </c>
      <c r="N6" s="97">
        <v>28650</v>
      </c>
      <c r="O6" s="15"/>
      <c r="P6" s="94" t="s">
        <v>115</v>
      </c>
      <c r="Q6" s="97">
        <v>55572</v>
      </c>
      <c r="R6" s="97">
        <v>70418</v>
      </c>
      <c r="S6" s="97">
        <v>7993</v>
      </c>
      <c r="T6" s="97">
        <v>6569</v>
      </c>
      <c r="U6" s="97">
        <v>61599</v>
      </c>
      <c r="V6" s="97">
        <v>5954</v>
      </c>
      <c r="W6" s="97">
        <v>27594</v>
      </c>
      <c r="X6" s="97">
        <v>6056</v>
      </c>
      <c r="Y6" s="97">
        <v>5744</v>
      </c>
      <c r="Z6" s="97">
        <v>114336</v>
      </c>
      <c r="AA6" s="97">
        <v>2780</v>
      </c>
      <c r="AB6" s="97">
        <v>42282</v>
      </c>
      <c r="AC6" s="97">
        <v>28337</v>
      </c>
      <c r="AD6" s="15"/>
      <c r="AE6" s="94" t="s">
        <v>115</v>
      </c>
      <c r="AF6" s="97">
        <v>6045</v>
      </c>
      <c r="AG6" s="97">
        <v>23727</v>
      </c>
      <c r="AH6" s="97">
        <v>106104</v>
      </c>
      <c r="AI6" s="97">
        <v>35453</v>
      </c>
      <c r="AJ6" s="97">
        <v>39169</v>
      </c>
      <c r="AK6" s="97">
        <v>30360</v>
      </c>
      <c r="AL6" s="97">
        <v>5978</v>
      </c>
      <c r="AM6" s="97">
        <v>11320</v>
      </c>
      <c r="AN6" s="97">
        <v>3982</v>
      </c>
      <c r="AO6" s="97">
        <v>6253</v>
      </c>
      <c r="AP6" s="97">
        <v>6967</v>
      </c>
      <c r="AQ6" s="97">
        <v>143</v>
      </c>
      <c r="AR6" s="97">
        <v>2276</v>
      </c>
      <c r="AT6" s="94" t="s">
        <v>115</v>
      </c>
      <c r="AU6" s="97">
        <v>98</v>
      </c>
      <c r="AV6" s="97">
        <v>392</v>
      </c>
      <c r="AW6" s="97">
        <v>1256</v>
      </c>
      <c r="AX6" s="97">
        <v>18</v>
      </c>
      <c r="AY6" s="227">
        <v>0</v>
      </c>
    </row>
    <row r="7" spans="1:51" s="4" customFormat="1" ht="12.75">
      <c r="A7" s="94" t="s">
        <v>116</v>
      </c>
      <c r="B7" s="97">
        <v>341925</v>
      </c>
      <c r="C7" s="97">
        <v>639149</v>
      </c>
      <c r="D7" s="97">
        <v>49009</v>
      </c>
      <c r="E7" s="97">
        <v>24655</v>
      </c>
      <c r="F7" s="97">
        <v>164059</v>
      </c>
      <c r="G7" s="97">
        <v>24071</v>
      </c>
      <c r="H7" s="97">
        <v>186800</v>
      </c>
      <c r="I7" s="97">
        <v>125630</v>
      </c>
      <c r="J7" s="97">
        <v>114936</v>
      </c>
      <c r="K7" s="97">
        <v>181518</v>
      </c>
      <c r="L7" s="97">
        <v>106516</v>
      </c>
      <c r="M7" s="97">
        <v>95215</v>
      </c>
      <c r="N7" s="97">
        <v>37837</v>
      </c>
      <c r="O7" s="15"/>
      <c r="P7" s="94" t="s">
        <v>116</v>
      </c>
      <c r="Q7" s="97">
        <v>35866</v>
      </c>
      <c r="R7" s="97">
        <v>71918</v>
      </c>
      <c r="S7" s="97">
        <v>114951</v>
      </c>
      <c r="T7" s="97">
        <v>20074</v>
      </c>
      <c r="U7" s="97">
        <v>29296</v>
      </c>
      <c r="V7" s="97">
        <v>34178</v>
      </c>
      <c r="W7" s="97">
        <v>11591</v>
      </c>
      <c r="X7" s="97">
        <v>15677</v>
      </c>
      <c r="Y7" s="97">
        <v>25433</v>
      </c>
      <c r="Z7" s="97">
        <v>2870</v>
      </c>
      <c r="AA7" s="97">
        <v>9976</v>
      </c>
      <c r="AB7" s="97">
        <v>11373</v>
      </c>
      <c r="AC7" s="97">
        <v>38434</v>
      </c>
      <c r="AD7" s="15"/>
      <c r="AE7" s="94" t="s">
        <v>116</v>
      </c>
      <c r="AF7" s="97">
        <v>10569</v>
      </c>
      <c r="AG7" s="97">
        <v>3845</v>
      </c>
      <c r="AH7" s="97">
        <v>27775</v>
      </c>
      <c r="AI7" s="97">
        <v>24213</v>
      </c>
      <c r="AJ7" s="97">
        <v>1755</v>
      </c>
      <c r="AK7" s="97">
        <v>10101</v>
      </c>
      <c r="AL7" s="97">
        <v>1126</v>
      </c>
      <c r="AM7" s="97">
        <v>5737</v>
      </c>
      <c r="AN7" s="97">
        <v>4634</v>
      </c>
      <c r="AO7" s="97">
        <v>5938</v>
      </c>
      <c r="AP7" s="97">
        <v>5838</v>
      </c>
      <c r="AQ7" s="97">
        <v>4030</v>
      </c>
      <c r="AR7" s="97">
        <v>2345</v>
      </c>
      <c r="AT7" s="94" t="s">
        <v>116</v>
      </c>
      <c r="AU7" s="97">
        <v>8309</v>
      </c>
      <c r="AV7" s="97">
        <v>3016</v>
      </c>
      <c r="AW7" s="97">
        <v>1173</v>
      </c>
      <c r="AX7" s="97">
        <v>5601</v>
      </c>
      <c r="AY7" s="227">
        <v>411</v>
      </c>
    </row>
    <row r="8" spans="1:51" s="4" customFormat="1" ht="12.75">
      <c r="A8" s="94" t="s">
        <v>117</v>
      </c>
      <c r="B8" s="97">
        <v>37002</v>
      </c>
      <c r="C8" s="97">
        <v>106635</v>
      </c>
      <c r="D8" s="97">
        <v>238807</v>
      </c>
      <c r="E8" s="97">
        <v>73472</v>
      </c>
      <c r="F8" s="97">
        <v>148636</v>
      </c>
      <c r="G8" s="97">
        <v>40474</v>
      </c>
      <c r="H8" s="97">
        <v>29863</v>
      </c>
      <c r="I8" s="97">
        <v>52302</v>
      </c>
      <c r="J8" s="97">
        <v>46816</v>
      </c>
      <c r="K8" s="97">
        <v>155443</v>
      </c>
      <c r="L8" s="97">
        <v>210041</v>
      </c>
      <c r="M8" s="97">
        <v>65450</v>
      </c>
      <c r="N8" s="97">
        <v>253570</v>
      </c>
      <c r="O8" s="15"/>
      <c r="P8" s="94" t="s">
        <v>117</v>
      </c>
      <c r="Q8" s="97">
        <v>142931</v>
      </c>
      <c r="R8" s="97">
        <v>88497</v>
      </c>
      <c r="S8" s="97">
        <v>155274</v>
      </c>
      <c r="T8" s="97">
        <v>383846</v>
      </c>
      <c r="U8" s="97">
        <v>35607</v>
      </c>
      <c r="V8" s="97">
        <v>38906</v>
      </c>
      <c r="W8" s="97">
        <v>34288</v>
      </c>
      <c r="X8" s="97">
        <v>22884</v>
      </c>
      <c r="Y8" s="97">
        <v>96763</v>
      </c>
      <c r="Z8" s="97">
        <v>14133</v>
      </c>
      <c r="AA8" s="97">
        <v>25273</v>
      </c>
      <c r="AB8" s="97">
        <v>33665</v>
      </c>
      <c r="AC8" s="97">
        <v>15428</v>
      </c>
      <c r="AD8" s="15"/>
      <c r="AE8" s="94" t="s">
        <v>117</v>
      </c>
      <c r="AF8" s="97">
        <v>81912</v>
      </c>
      <c r="AG8" s="97">
        <v>6997</v>
      </c>
      <c r="AH8" s="97">
        <v>18599</v>
      </c>
      <c r="AI8" s="97">
        <v>25283</v>
      </c>
      <c r="AJ8" s="97">
        <v>17727</v>
      </c>
      <c r="AK8" s="97">
        <v>12678</v>
      </c>
      <c r="AL8" s="97">
        <v>5079</v>
      </c>
      <c r="AM8" s="97">
        <v>19511</v>
      </c>
      <c r="AN8" s="97">
        <v>27988</v>
      </c>
      <c r="AO8" s="97">
        <v>10138</v>
      </c>
      <c r="AP8" s="97">
        <v>6061</v>
      </c>
      <c r="AQ8" s="97">
        <v>5703</v>
      </c>
      <c r="AR8" s="97">
        <v>19199</v>
      </c>
      <c r="AT8" s="94" t="s">
        <v>117</v>
      </c>
      <c r="AU8" s="97">
        <v>7543</v>
      </c>
      <c r="AV8" s="97">
        <v>1580</v>
      </c>
      <c r="AW8" s="97">
        <v>803</v>
      </c>
      <c r="AX8" s="97">
        <v>29237</v>
      </c>
      <c r="AY8" s="227">
        <v>11292</v>
      </c>
    </row>
    <row r="9" spans="1:51" s="4" customFormat="1" ht="12.75">
      <c r="A9" s="94" t="s">
        <v>118</v>
      </c>
      <c r="B9" s="97">
        <v>101209</v>
      </c>
      <c r="C9" s="97">
        <v>19775</v>
      </c>
      <c r="D9" s="97">
        <v>93260</v>
      </c>
      <c r="E9" s="97">
        <v>120398</v>
      </c>
      <c r="F9" s="97">
        <v>129027</v>
      </c>
      <c r="G9" s="97">
        <v>59792</v>
      </c>
      <c r="H9" s="97">
        <v>83425</v>
      </c>
      <c r="I9" s="97">
        <v>80606</v>
      </c>
      <c r="J9" s="97">
        <v>69665</v>
      </c>
      <c r="K9" s="97">
        <v>43217</v>
      </c>
      <c r="L9" s="97">
        <v>80385</v>
      </c>
      <c r="M9" s="97">
        <v>91002</v>
      </c>
      <c r="N9" s="97">
        <v>42652</v>
      </c>
      <c r="O9" s="15"/>
      <c r="P9" s="94" t="s">
        <v>118</v>
      </c>
      <c r="Q9" s="97">
        <v>202823</v>
      </c>
      <c r="R9" s="97">
        <v>45833</v>
      </c>
      <c r="S9" s="97">
        <v>28404</v>
      </c>
      <c r="T9" s="97">
        <v>152275</v>
      </c>
      <c r="U9" s="97">
        <v>263681</v>
      </c>
      <c r="V9" s="97">
        <v>22871</v>
      </c>
      <c r="W9" s="97">
        <v>34477</v>
      </c>
      <c r="X9" s="97">
        <v>18237</v>
      </c>
      <c r="Y9" s="97">
        <v>22344</v>
      </c>
      <c r="Z9" s="97">
        <v>160073</v>
      </c>
      <c r="AA9" s="97">
        <v>76222</v>
      </c>
      <c r="AB9" s="97">
        <v>28482</v>
      </c>
      <c r="AC9" s="97">
        <v>64804</v>
      </c>
      <c r="AD9" s="15"/>
      <c r="AE9" s="94" t="s">
        <v>118</v>
      </c>
      <c r="AF9" s="97">
        <v>23662</v>
      </c>
      <c r="AG9" s="97">
        <v>116658</v>
      </c>
      <c r="AH9" s="97">
        <v>26267</v>
      </c>
      <c r="AI9" s="97">
        <v>32683</v>
      </c>
      <c r="AJ9" s="97">
        <v>36204</v>
      </c>
      <c r="AK9" s="97">
        <v>27613</v>
      </c>
      <c r="AL9" s="97">
        <v>9489</v>
      </c>
      <c r="AM9" s="97">
        <v>15891</v>
      </c>
      <c r="AN9" s="97">
        <v>18413</v>
      </c>
      <c r="AO9" s="97">
        <v>10026</v>
      </c>
      <c r="AP9" s="97">
        <v>27186</v>
      </c>
      <c r="AQ9" s="97">
        <v>8157</v>
      </c>
      <c r="AR9" s="97">
        <v>44888</v>
      </c>
      <c r="AT9" s="94" t="s">
        <v>118</v>
      </c>
      <c r="AU9" s="97">
        <v>25926</v>
      </c>
      <c r="AV9" s="97">
        <v>10505</v>
      </c>
      <c r="AW9" s="97">
        <v>1361</v>
      </c>
      <c r="AX9" s="97">
        <v>6004</v>
      </c>
      <c r="AY9" s="227">
        <v>5932</v>
      </c>
    </row>
    <row r="10" spans="1:51" s="4" customFormat="1" ht="12.75">
      <c r="A10" s="94" t="s">
        <v>119</v>
      </c>
      <c r="B10" s="97">
        <v>135940</v>
      </c>
      <c r="C10" s="97">
        <v>166383</v>
      </c>
      <c r="D10" s="97">
        <v>133364</v>
      </c>
      <c r="E10" s="97">
        <v>188057</v>
      </c>
      <c r="F10" s="97">
        <v>103686</v>
      </c>
      <c r="G10" s="97">
        <v>112225</v>
      </c>
      <c r="H10" s="97">
        <v>108326</v>
      </c>
      <c r="I10" s="97">
        <v>127396</v>
      </c>
      <c r="J10" s="97">
        <v>111782</v>
      </c>
      <c r="K10" s="97">
        <v>42289</v>
      </c>
      <c r="L10" s="97">
        <v>58173</v>
      </c>
      <c r="M10" s="97">
        <v>80832</v>
      </c>
      <c r="N10" s="97">
        <v>47709</v>
      </c>
      <c r="O10" s="15"/>
      <c r="P10" s="94" t="s">
        <v>119</v>
      </c>
      <c r="Q10" s="97">
        <v>79062</v>
      </c>
      <c r="R10" s="97">
        <v>128261</v>
      </c>
      <c r="S10" s="97">
        <v>47921</v>
      </c>
      <c r="T10" s="97">
        <v>58726</v>
      </c>
      <c r="U10" s="97">
        <v>169722</v>
      </c>
      <c r="V10" s="97">
        <v>259045</v>
      </c>
      <c r="W10" s="97">
        <v>52055</v>
      </c>
      <c r="X10" s="97">
        <v>21561</v>
      </c>
      <c r="Y10" s="97">
        <v>14239</v>
      </c>
      <c r="Z10" s="97">
        <v>52628</v>
      </c>
      <c r="AA10" s="97">
        <v>155925</v>
      </c>
      <c r="AB10" s="97">
        <v>73674</v>
      </c>
      <c r="AC10" s="97">
        <v>44958</v>
      </c>
      <c r="AD10" s="15"/>
      <c r="AE10" s="94" t="s">
        <v>119</v>
      </c>
      <c r="AF10" s="97">
        <v>85683</v>
      </c>
      <c r="AG10" s="97">
        <v>44922</v>
      </c>
      <c r="AH10" s="97">
        <v>191133</v>
      </c>
      <c r="AI10" s="97">
        <v>55987</v>
      </c>
      <c r="AJ10" s="97">
        <v>91520</v>
      </c>
      <c r="AK10" s="97">
        <v>58830</v>
      </c>
      <c r="AL10" s="97">
        <v>96523</v>
      </c>
      <c r="AM10" s="97">
        <v>13392</v>
      </c>
      <c r="AN10" s="97">
        <v>20192</v>
      </c>
      <c r="AO10" s="97">
        <v>37157</v>
      </c>
      <c r="AP10" s="97">
        <v>29430</v>
      </c>
      <c r="AQ10" s="97">
        <v>33366</v>
      </c>
      <c r="AR10" s="97">
        <v>18350</v>
      </c>
      <c r="AT10" s="94" t="s">
        <v>119</v>
      </c>
      <c r="AU10" s="97">
        <v>107996</v>
      </c>
      <c r="AV10" s="97">
        <v>61352</v>
      </c>
      <c r="AW10" s="97">
        <v>6852</v>
      </c>
      <c r="AX10" s="97">
        <v>3471</v>
      </c>
      <c r="AY10" s="227">
        <v>4654</v>
      </c>
    </row>
    <row r="11" spans="1:51" s="4" customFormat="1" ht="12.75">
      <c r="A11" s="94" t="s">
        <v>120</v>
      </c>
      <c r="B11" s="97">
        <v>124604</v>
      </c>
      <c r="C11" s="97">
        <v>54898</v>
      </c>
      <c r="D11" s="97">
        <v>131058</v>
      </c>
      <c r="E11" s="97">
        <v>130792</v>
      </c>
      <c r="F11" s="97">
        <v>125754</v>
      </c>
      <c r="G11" s="97">
        <v>102104</v>
      </c>
      <c r="H11" s="97">
        <v>119575</v>
      </c>
      <c r="I11" s="97">
        <v>99969</v>
      </c>
      <c r="J11" s="97">
        <v>77036</v>
      </c>
      <c r="K11" s="97">
        <v>63600</v>
      </c>
      <c r="L11" s="97">
        <v>67524</v>
      </c>
      <c r="M11" s="97">
        <v>91496</v>
      </c>
      <c r="N11" s="97">
        <v>63610</v>
      </c>
      <c r="O11" s="15"/>
      <c r="P11" s="94" t="s">
        <v>120</v>
      </c>
      <c r="Q11" s="97">
        <v>67259</v>
      </c>
      <c r="R11" s="97">
        <v>68632</v>
      </c>
      <c r="S11" s="97">
        <v>59458</v>
      </c>
      <c r="T11" s="97">
        <v>35486</v>
      </c>
      <c r="U11" s="97">
        <v>74192</v>
      </c>
      <c r="V11" s="97">
        <v>109346</v>
      </c>
      <c r="W11" s="97">
        <v>177225</v>
      </c>
      <c r="X11" s="97">
        <v>37854</v>
      </c>
      <c r="Y11" s="97">
        <v>15449</v>
      </c>
      <c r="Z11" s="97">
        <v>35619</v>
      </c>
      <c r="AA11" s="97">
        <v>63153</v>
      </c>
      <c r="AB11" s="97">
        <v>91258</v>
      </c>
      <c r="AC11" s="97">
        <v>56486</v>
      </c>
      <c r="AD11" s="15"/>
      <c r="AE11" s="94" t="s">
        <v>120</v>
      </c>
      <c r="AF11" s="97">
        <v>56326</v>
      </c>
      <c r="AG11" s="97">
        <v>82108</v>
      </c>
      <c r="AH11" s="97">
        <v>62932</v>
      </c>
      <c r="AI11" s="97">
        <v>195807</v>
      </c>
      <c r="AJ11" s="97">
        <v>78545</v>
      </c>
      <c r="AK11" s="97">
        <v>90350</v>
      </c>
      <c r="AL11" s="97">
        <v>62525</v>
      </c>
      <c r="AM11" s="97">
        <v>88703</v>
      </c>
      <c r="AN11" s="97">
        <v>12303</v>
      </c>
      <c r="AO11" s="97">
        <v>29704</v>
      </c>
      <c r="AP11" s="97">
        <v>35551</v>
      </c>
      <c r="AQ11" s="97">
        <v>30041</v>
      </c>
      <c r="AR11" s="97">
        <v>40249</v>
      </c>
      <c r="AT11" s="94" t="s">
        <v>120</v>
      </c>
      <c r="AU11" s="97">
        <v>19153</v>
      </c>
      <c r="AV11" s="97">
        <v>99142</v>
      </c>
      <c r="AW11" s="97">
        <v>46371</v>
      </c>
      <c r="AX11" s="97">
        <v>6729</v>
      </c>
      <c r="AY11" s="227">
        <v>3949</v>
      </c>
    </row>
    <row r="12" spans="1:51" s="4" customFormat="1" ht="12.75">
      <c r="A12" s="94" t="s">
        <v>121</v>
      </c>
      <c r="B12" s="97">
        <v>46630</v>
      </c>
      <c r="C12" s="97">
        <v>19352</v>
      </c>
      <c r="D12" s="97">
        <v>36268</v>
      </c>
      <c r="E12" s="97">
        <v>56894</v>
      </c>
      <c r="F12" s="97">
        <v>49512</v>
      </c>
      <c r="G12" s="97">
        <v>51509</v>
      </c>
      <c r="H12" s="97">
        <v>66731</v>
      </c>
      <c r="I12" s="97">
        <v>58726</v>
      </c>
      <c r="J12" s="97">
        <v>38124</v>
      </c>
      <c r="K12" s="97">
        <v>24802</v>
      </c>
      <c r="L12" s="97">
        <v>26906</v>
      </c>
      <c r="M12" s="97">
        <v>38974</v>
      </c>
      <c r="N12" s="97">
        <v>48231</v>
      </c>
      <c r="O12" s="15"/>
      <c r="P12" s="94" t="s">
        <v>121</v>
      </c>
      <c r="Q12" s="97">
        <v>31130</v>
      </c>
      <c r="R12" s="97">
        <v>42467</v>
      </c>
      <c r="S12" s="97">
        <v>24083</v>
      </c>
      <c r="T12" s="97">
        <v>22466</v>
      </c>
      <c r="U12" s="97">
        <v>37693</v>
      </c>
      <c r="V12" s="97">
        <v>47479</v>
      </c>
      <c r="W12" s="97">
        <v>52049</v>
      </c>
      <c r="X12" s="97">
        <v>74379</v>
      </c>
      <c r="Y12" s="97">
        <v>17129</v>
      </c>
      <c r="Z12" s="97">
        <v>19934</v>
      </c>
      <c r="AA12" s="97">
        <v>43954</v>
      </c>
      <c r="AB12" s="97">
        <v>45487</v>
      </c>
      <c r="AC12" s="97">
        <v>53615</v>
      </c>
      <c r="AD12" s="15"/>
      <c r="AE12" s="94" t="s">
        <v>121</v>
      </c>
      <c r="AF12" s="97">
        <v>48921</v>
      </c>
      <c r="AG12" s="97">
        <v>38890</v>
      </c>
      <c r="AH12" s="97">
        <v>42652</v>
      </c>
      <c r="AI12" s="97">
        <v>29704</v>
      </c>
      <c r="AJ12" s="97">
        <v>98507</v>
      </c>
      <c r="AK12" s="97">
        <v>38857</v>
      </c>
      <c r="AL12" s="97">
        <v>61453</v>
      </c>
      <c r="AM12" s="97">
        <v>44751</v>
      </c>
      <c r="AN12" s="97">
        <v>55199</v>
      </c>
      <c r="AO12" s="97">
        <v>8998</v>
      </c>
      <c r="AP12" s="97">
        <v>19579</v>
      </c>
      <c r="AQ12" s="97">
        <v>23480</v>
      </c>
      <c r="AR12" s="97">
        <v>27073</v>
      </c>
      <c r="AT12" s="94" t="s">
        <v>121</v>
      </c>
      <c r="AU12" s="97">
        <v>20231</v>
      </c>
      <c r="AV12" s="97">
        <v>13453</v>
      </c>
      <c r="AW12" s="97">
        <v>68034</v>
      </c>
      <c r="AX12" s="97">
        <v>32081</v>
      </c>
      <c r="AY12" s="227">
        <v>6216</v>
      </c>
    </row>
    <row r="13" spans="1:51" s="4" customFormat="1" ht="12.75">
      <c r="A13" s="94" t="s">
        <v>122</v>
      </c>
      <c r="B13" s="97">
        <v>26641</v>
      </c>
      <c r="C13" s="97">
        <v>5801</v>
      </c>
      <c r="D13" s="97">
        <v>8542</v>
      </c>
      <c r="E13" s="97">
        <v>9838</v>
      </c>
      <c r="F13" s="97">
        <v>11485</v>
      </c>
      <c r="G13" s="97">
        <v>11949</v>
      </c>
      <c r="H13" s="97">
        <v>23329</v>
      </c>
      <c r="I13" s="97">
        <v>21777</v>
      </c>
      <c r="J13" s="97">
        <v>13346</v>
      </c>
      <c r="K13" s="97">
        <v>13702</v>
      </c>
      <c r="L13" s="97">
        <v>5987</v>
      </c>
      <c r="M13" s="97">
        <v>4388</v>
      </c>
      <c r="N13" s="97">
        <v>12808</v>
      </c>
      <c r="O13" s="15"/>
      <c r="P13" s="94" t="s">
        <v>122</v>
      </c>
      <c r="Q13" s="97">
        <v>7584</v>
      </c>
      <c r="R13" s="97">
        <v>22447</v>
      </c>
      <c r="S13" s="97">
        <v>15242</v>
      </c>
      <c r="T13" s="97">
        <v>12399</v>
      </c>
      <c r="U13" s="97">
        <v>38380</v>
      </c>
      <c r="V13" s="97">
        <v>25933</v>
      </c>
      <c r="W13" s="97">
        <v>25982</v>
      </c>
      <c r="X13" s="97">
        <v>25666</v>
      </c>
      <c r="Y13" s="97">
        <v>33989</v>
      </c>
      <c r="Z13" s="97">
        <v>11733</v>
      </c>
      <c r="AA13" s="97">
        <v>17974</v>
      </c>
      <c r="AB13" s="97">
        <v>22580</v>
      </c>
      <c r="AC13" s="97">
        <v>26011</v>
      </c>
      <c r="AD13" s="15"/>
      <c r="AE13" s="94" t="s">
        <v>122</v>
      </c>
      <c r="AF13" s="97">
        <v>28138</v>
      </c>
      <c r="AG13" s="97">
        <v>24148</v>
      </c>
      <c r="AH13" s="97">
        <v>6620</v>
      </c>
      <c r="AI13" s="97">
        <v>10193</v>
      </c>
      <c r="AJ13" s="97">
        <v>11637</v>
      </c>
      <c r="AK13" s="97">
        <v>52138</v>
      </c>
      <c r="AL13" s="97">
        <v>17386</v>
      </c>
      <c r="AM13" s="97">
        <v>52331</v>
      </c>
      <c r="AN13" s="97">
        <v>23411</v>
      </c>
      <c r="AO13" s="97">
        <v>29683</v>
      </c>
      <c r="AP13" s="97">
        <v>5456</v>
      </c>
      <c r="AQ13" s="97">
        <v>7271</v>
      </c>
      <c r="AR13" s="97">
        <v>11199</v>
      </c>
      <c r="AT13" s="94" t="s">
        <v>122</v>
      </c>
      <c r="AU13" s="97">
        <v>8542</v>
      </c>
      <c r="AV13" s="97">
        <v>14262</v>
      </c>
      <c r="AW13" s="97">
        <v>6269</v>
      </c>
      <c r="AX13" s="97">
        <v>35768</v>
      </c>
      <c r="AY13" s="227">
        <v>24534</v>
      </c>
    </row>
    <row r="14" spans="1:51" s="4" customFormat="1">
      <c r="A14" s="97" t="s">
        <v>322</v>
      </c>
      <c r="B14" s="97">
        <v>1829</v>
      </c>
      <c r="C14" s="97">
        <v>1508</v>
      </c>
      <c r="D14" s="97">
        <v>3175</v>
      </c>
      <c r="E14" s="97">
        <v>2374</v>
      </c>
      <c r="F14" s="97">
        <v>2827</v>
      </c>
      <c r="G14" s="97">
        <v>3665</v>
      </c>
      <c r="H14" s="97">
        <v>7600</v>
      </c>
      <c r="I14" s="97">
        <v>9066</v>
      </c>
      <c r="J14" s="97">
        <v>7484</v>
      </c>
      <c r="K14" s="97">
        <v>11176</v>
      </c>
      <c r="L14" s="97">
        <v>2850</v>
      </c>
      <c r="M14" s="97">
        <v>2820</v>
      </c>
      <c r="N14" s="97">
        <v>4130</v>
      </c>
      <c r="O14" s="15"/>
      <c r="P14" s="94" t="s">
        <v>123</v>
      </c>
      <c r="Q14" s="97">
        <v>3813</v>
      </c>
      <c r="R14" s="97">
        <v>14571</v>
      </c>
      <c r="S14" s="97">
        <v>14940</v>
      </c>
      <c r="T14" s="97">
        <v>12560</v>
      </c>
      <c r="U14" s="97">
        <v>12659</v>
      </c>
      <c r="V14" s="97">
        <v>7514</v>
      </c>
      <c r="W14" s="97">
        <v>7546</v>
      </c>
      <c r="X14" s="97">
        <v>12609</v>
      </c>
      <c r="Y14" s="97">
        <v>9871</v>
      </c>
      <c r="Z14" s="97">
        <v>14274</v>
      </c>
      <c r="AA14" s="97">
        <v>4807</v>
      </c>
      <c r="AB14" s="97">
        <v>10438</v>
      </c>
      <c r="AC14" s="97">
        <v>11148</v>
      </c>
      <c r="AD14" s="15"/>
      <c r="AE14" s="94" t="s">
        <v>126</v>
      </c>
      <c r="AF14" s="97">
        <v>7716</v>
      </c>
      <c r="AG14" s="97">
        <v>12818</v>
      </c>
      <c r="AH14" s="97">
        <v>3682</v>
      </c>
      <c r="AI14" s="97">
        <v>1632</v>
      </c>
      <c r="AJ14" s="97">
        <v>4437</v>
      </c>
      <c r="AK14" s="97">
        <v>6220</v>
      </c>
      <c r="AL14" s="97">
        <v>35442</v>
      </c>
      <c r="AM14" s="97">
        <v>13698</v>
      </c>
      <c r="AN14" s="97">
        <v>35779</v>
      </c>
      <c r="AO14" s="97">
        <v>11385</v>
      </c>
      <c r="AP14" s="97">
        <v>17970</v>
      </c>
      <c r="AQ14" s="97">
        <v>1967</v>
      </c>
      <c r="AR14" s="97">
        <v>3198</v>
      </c>
      <c r="AT14" s="94" t="s">
        <v>126</v>
      </c>
      <c r="AU14" s="97">
        <v>5715</v>
      </c>
      <c r="AV14" s="97">
        <v>4404</v>
      </c>
      <c r="AW14" s="97">
        <v>5817</v>
      </c>
      <c r="AX14" s="97">
        <v>3167</v>
      </c>
      <c r="AY14" s="227">
        <v>24595</v>
      </c>
    </row>
    <row r="15" spans="1:51" s="4" customFormat="1">
      <c r="A15" s="94"/>
      <c r="B15" s="97"/>
      <c r="C15" s="97"/>
      <c r="D15" s="97"/>
      <c r="E15" s="97"/>
      <c r="F15" s="97"/>
      <c r="G15" s="97"/>
      <c r="H15" s="97"/>
      <c r="I15" s="97"/>
      <c r="J15" s="97"/>
      <c r="K15" s="97"/>
      <c r="L15" s="97"/>
      <c r="M15" s="97"/>
      <c r="N15" s="97"/>
      <c r="O15" s="15"/>
      <c r="P15" s="94" t="s">
        <v>124</v>
      </c>
      <c r="Q15" s="97"/>
      <c r="R15" s="97"/>
      <c r="S15" s="97"/>
      <c r="T15" s="97"/>
      <c r="U15" s="97">
        <v>5214</v>
      </c>
      <c r="V15" s="97">
        <v>5363</v>
      </c>
      <c r="W15" s="97">
        <v>4420</v>
      </c>
      <c r="X15" s="97">
        <v>3848</v>
      </c>
      <c r="Y15" s="97">
        <v>4818</v>
      </c>
      <c r="Z15" s="97">
        <v>1865</v>
      </c>
      <c r="AA15" s="97">
        <v>3157</v>
      </c>
      <c r="AB15" s="97">
        <v>2472</v>
      </c>
      <c r="AC15" s="97">
        <v>3447</v>
      </c>
      <c r="AD15" s="15"/>
      <c r="AE15" s="94" t="s">
        <v>127</v>
      </c>
      <c r="AF15" s="97">
        <v>2268</v>
      </c>
      <c r="AG15" s="97">
        <v>1172</v>
      </c>
      <c r="AH15" s="97">
        <v>2832</v>
      </c>
      <c r="AI15" s="97">
        <v>1482</v>
      </c>
      <c r="AJ15" s="97">
        <v>1679</v>
      </c>
      <c r="AK15" s="97">
        <v>3042</v>
      </c>
      <c r="AL15" s="97">
        <v>2084</v>
      </c>
      <c r="AM15" s="97">
        <v>21354</v>
      </c>
      <c r="AN15" s="97">
        <v>7040</v>
      </c>
      <c r="AO15" s="97">
        <v>18851</v>
      </c>
      <c r="AP15" s="97">
        <v>6257</v>
      </c>
      <c r="AQ15" s="97">
        <v>8597</v>
      </c>
      <c r="AR15" s="97">
        <v>1465</v>
      </c>
      <c r="AT15" s="94" t="s">
        <v>323</v>
      </c>
      <c r="AU15" s="97">
        <v>2267</v>
      </c>
      <c r="AV15" s="97">
        <v>3534</v>
      </c>
      <c r="AW15" s="97">
        <v>1467</v>
      </c>
      <c r="AX15" s="97">
        <v>2815</v>
      </c>
      <c r="AY15" s="227">
        <v>1524</v>
      </c>
    </row>
    <row r="16" spans="1:51" s="4" customFormat="1">
      <c r="A16" s="94"/>
      <c r="B16" s="97"/>
      <c r="C16" s="97"/>
      <c r="D16" s="97"/>
      <c r="E16" s="97"/>
      <c r="F16" s="97"/>
      <c r="G16" s="97"/>
      <c r="H16" s="97"/>
      <c r="I16" s="97"/>
      <c r="J16" s="97"/>
      <c r="K16" s="97"/>
      <c r="L16" s="97"/>
      <c r="M16" s="97"/>
      <c r="N16" s="97"/>
      <c r="O16" s="15"/>
      <c r="P16" s="94" t="s">
        <v>125</v>
      </c>
      <c r="Q16" s="97"/>
      <c r="R16" s="97"/>
      <c r="S16" s="97"/>
      <c r="T16" s="97"/>
      <c r="U16" s="97"/>
      <c r="V16" s="97">
        <v>3938</v>
      </c>
      <c r="W16" s="97">
        <v>6370</v>
      </c>
      <c r="X16" s="97">
        <v>1195</v>
      </c>
      <c r="Y16" s="97">
        <v>1644</v>
      </c>
      <c r="Z16" s="97">
        <v>1086</v>
      </c>
      <c r="AA16" s="97">
        <v>1846</v>
      </c>
      <c r="AB16" s="97">
        <v>2754</v>
      </c>
      <c r="AC16" s="97">
        <v>1505</v>
      </c>
      <c r="AD16" s="15"/>
      <c r="AE16" s="94" t="s">
        <v>125</v>
      </c>
      <c r="AF16" s="97">
        <v>1600</v>
      </c>
      <c r="AG16" s="97">
        <v>1040</v>
      </c>
      <c r="AH16" s="97">
        <v>466</v>
      </c>
      <c r="AI16" s="97">
        <v>1322</v>
      </c>
      <c r="AJ16" s="97">
        <v>2142</v>
      </c>
      <c r="AK16" s="97">
        <v>1869</v>
      </c>
      <c r="AL16" s="97">
        <v>1283</v>
      </c>
      <c r="AM16" s="97">
        <v>4791</v>
      </c>
      <c r="AN16" s="97">
        <v>17002</v>
      </c>
      <c r="AO16" s="97">
        <v>15683</v>
      </c>
      <c r="AP16" s="97">
        <v>12742</v>
      </c>
      <c r="AQ16" s="97">
        <v>11707</v>
      </c>
      <c r="AR16" s="97">
        <v>14543</v>
      </c>
      <c r="AT16" s="94" t="s">
        <v>324</v>
      </c>
      <c r="AU16" s="97">
        <v>7932</v>
      </c>
      <c r="AV16" s="97">
        <v>9609</v>
      </c>
      <c r="AW16" s="97">
        <v>3032</v>
      </c>
      <c r="AX16" s="97">
        <v>3165</v>
      </c>
      <c r="AY16" s="227">
        <v>2344</v>
      </c>
    </row>
    <row r="17" spans="1:51" s="4" customFormat="1" ht="12.75">
      <c r="A17" s="95" t="s">
        <v>325</v>
      </c>
      <c r="B17" s="98">
        <v>1410308</v>
      </c>
      <c r="C17" s="98">
        <v>1379930</v>
      </c>
      <c r="D17" s="98">
        <v>723597</v>
      </c>
      <c r="E17" s="98">
        <v>611486</v>
      </c>
      <c r="F17" s="98">
        <v>911711</v>
      </c>
      <c r="G17" s="98">
        <v>919098</v>
      </c>
      <c r="H17" s="98">
        <v>1143891</v>
      </c>
      <c r="I17" s="98">
        <v>1032586</v>
      </c>
      <c r="J17" s="98">
        <v>845893</v>
      </c>
      <c r="K17" s="98">
        <v>709915</v>
      </c>
      <c r="L17" s="98">
        <v>625232</v>
      </c>
      <c r="M17" s="98">
        <v>489608</v>
      </c>
      <c r="N17" s="98">
        <v>539198</v>
      </c>
      <c r="O17" s="15"/>
      <c r="P17" s="95" t="s">
        <v>325</v>
      </c>
      <c r="Q17" s="98">
        <v>626040</v>
      </c>
      <c r="R17" s="98">
        <v>553042</v>
      </c>
      <c r="S17" s="98">
        <v>468265</v>
      </c>
      <c r="T17" s="98">
        <v>704401</v>
      </c>
      <c r="U17" s="98">
        <v>728043</v>
      </c>
      <c r="V17" s="98">
        <v>560527</v>
      </c>
      <c r="W17" s="98">
        <v>433596</v>
      </c>
      <c r="X17" s="98">
        <v>239966</v>
      </c>
      <c r="Y17" s="98">
        <v>247423</v>
      </c>
      <c r="Z17" s="98">
        <v>428549</v>
      </c>
      <c r="AA17" s="98">
        <v>405067</v>
      </c>
      <c r="AB17" s="98">
        <v>364465</v>
      </c>
      <c r="AC17" s="98">
        <v>344174</v>
      </c>
      <c r="AD17" s="15"/>
      <c r="AE17" s="95" t="s">
        <v>325</v>
      </c>
      <c r="AF17" s="98">
        <v>352839</v>
      </c>
      <c r="AG17" s="98">
        <v>356325</v>
      </c>
      <c r="AH17" s="98">
        <v>489062</v>
      </c>
      <c r="AI17" s="98">
        <v>413759</v>
      </c>
      <c r="AJ17" s="98">
        <v>383323</v>
      </c>
      <c r="AK17" s="98">
        <v>332059</v>
      </c>
      <c r="AL17" s="98">
        <v>298369</v>
      </c>
      <c r="AM17" s="98">
        <v>291480</v>
      </c>
      <c r="AN17" s="98">
        <v>225942</v>
      </c>
      <c r="AO17" s="98">
        <v>183816</v>
      </c>
      <c r="AP17" s="98">
        <v>173036</v>
      </c>
      <c r="AQ17" s="98">
        <v>134464</v>
      </c>
      <c r="AR17" s="98">
        <v>184785</v>
      </c>
      <c r="AT17" s="95" t="s">
        <v>325</v>
      </c>
      <c r="AU17" s="98">
        <v>213713</v>
      </c>
      <c r="AV17" s="98">
        <v>221249</v>
      </c>
      <c r="AW17" s="98">
        <v>142437</v>
      </c>
      <c r="AX17" s="98">
        <v>128056</v>
      </c>
      <c r="AY17" s="226">
        <v>85452</v>
      </c>
    </row>
    <row r="18" spans="1:51" s="4" customFormat="1" ht="12.75">
      <c r="A18" s="94"/>
      <c r="B18" s="97"/>
      <c r="C18" s="97"/>
      <c r="D18" s="97"/>
      <c r="E18" s="97"/>
      <c r="F18" s="97"/>
      <c r="G18" s="97"/>
      <c r="H18" s="97"/>
      <c r="I18" s="97"/>
      <c r="J18" s="97"/>
      <c r="K18" s="97"/>
      <c r="L18" s="97"/>
      <c r="M18" s="97"/>
      <c r="N18" s="97"/>
      <c r="O18" s="15"/>
      <c r="P18" s="94"/>
      <c r="Q18" s="97"/>
      <c r="R18" s="97"/>
      <c r="S18" s="97"/>
      <c r="T18" s="97"/>
      <c r="U18" s="97"/>
      <c r="V18" s="97"/>
      <c r="W18" s="97"/>
      <c r="X18" s="97"/>
      <c r="Y18" s="97"/>
      <c r="Z18" s="97"/>
      <c r="AA18" s="97"/>
      <c r="AB18" s="97"/>
      <c r="AC18" s="97"/>
      <c r="AD18" s="15"/>
      <c r="AE18" s="94"/>
      <c r="AF18" s="97"/>
      <c r="AG18" s="97"/>
      <c r="AH18" s="97"/>
      <c r="AI18" s="97"/>
      <c r="AJ18" s="97"/>
      <c r="AK18" s="97"/>
      <c r="AL18" s="97"/>
      <c r="AM18" s="97"/>
      <c r="AN18" s="94"/>
      <c r="AO18" s="94"/>
      <c r="AP18" s="94"/>
      <c r="AQ18" s="94"/>
      <c r="AR18" s="94"/>
      <c r="AT18" s="94"/>
      <c r="AU18" s="97"/>
      <c r="AV18" s="97"/>
      <c r="AW18" s="97"/>
      <c r="AX18" s="97"/>
      <c r="AY18" s="227"/>
    </row>
    <row r="19" spans="1:51" s="4" customFormat="1">
      <c r="A19" s="94" t="s">
        <v>326</v>
      </c>
      <c r="B19" s="94"/>
      <c r="C19" s="94"/>
      <c r="D19" s="94"/>
      <c r="E19" s="94"/>
      <c r="F19" s="94"/>
      <c r="G19" s="94"/>
      <c r="H19" s="94"/>
      <c r="I19" s="94"/>
      <c r="J19" s="94"/>
      <c r="K19" s="94"/>
      <c r="L19" s="94"/>
      <c r="M19" s="94"/>
      <c r="N19" s="94"/>
      <c r="O19" s="13"/>
      <c r="P19" s="94" t="s">
        <v>326</v>
      </c>
      <c r="Q19" s="94"/>
      <c r="R19" s="94"/>
      <c r="S19" s="94"/>
      <c r="T19" s="94"/>
      <c r="U19" s="94"/>
      <c r="V19" s="94"/>
      <c r="W19" s="94"/>
      <c r="X19" s="94"/>
      <c r="Y19" s="94"/>
      <c r="Z19" s="94"/>
      <c r="AA19" s="94"/>
      <c r="AB19" s="94"/>
      <c r="AC19" s="94"/>
      <c r="AD19" s="13"/>
      <c r="AE19" s="94" t="s">
        <v>326</v>
      </c>
      <c r="AF19" s="94"/>
      <c r="AG19" s="94"/>
      <c r="AH19" s="94"/>
      <c r="AI19" s="94"/>
      <c r="AJ19" s="94"/>
      <c r="AK19" s="94"/>
      <c r="AL19" s="94"/>
      <c r="AM19" s="94"/>
      <c r="AN19" s="94"/>
      <c r="AO19" s="94"/>
      <c r="AP19" s="94"/>
      <c r="AQ19" s="94"/>
      <c r="AR19" s="94"/>
      <c r="AT19" s="94" t="s">
        <v>326</v>
      </c>
      <c r="AU19" s="94"/>
      <c r="AV19" s="94"/>
      <c r="AW19" s="94"/>
      <c r="AX19" s="94"/>
      <c r="AY19" s="227"/>
    </row>
    <row r="20" spans="1:51" s="4" customFormat="1">
      <c r="A20" s="95" t="s">
        <v>321</v>
      </c>
      <c r="B20" s="96">
        <v>1981</v>
      </c>
      <c r="C20" s="96">
        <v>1982</v>
      </c>
      <c r="D20" s="96">
        <v>1983</v>
      </c>
      <c r="E20" s="96">
        <v>1984</v>
      </c>
      <c r="F20" s="96">
        <v>1985</v>
      </c>
      <c r="G20" s="96">
        <v>1986</v>
      </c>
      <c r="H20" s="96">
        <v>1987</v>
      </c>
      <c r="I20" s="96">
        <v>1988</v>
      </c>
      <c r="J20" s="96">
        <v>1989</v>
      </c>
      <c r="K20" s="96">
        <v>1990</v>
      </c>
      <c r="L20" s="96">
        <v>1991</v>
      </c>
      <c r="M20" s="96">
        <v>1992</v>
      </c>
      <c r="N20" s="96">
        <v>1993</v>
      </c>
      <c r="O20" s="14"/>
      <c r="P20" s="95" t="s">
        <v>321</v>
      </c>
      <c r="Q20" s="96">
        <v>1994</v>
      </c>
      <c r="R20" s="96">
        <v>1995</v>
      </c>
      <c r="S20" s="96">
        <v>1996</v>
      </c>
      <c r="T20" s="96">
        <v>1997</v>
      </c>
      <c r="U20" s="96">
        <v>1998</v>
      </c>
      <c r="V20" s="96">
        <v>1999</v>
      </c>
      <c r="W20" s="96">
        <v>2000</v>
      </c>
      <c r="X20" s="96">
        <v>2001</v>
      </c>
      <c r="Y20" s="96">
        <v>2002</v>
      </c>
      <c r="Z20" s="96">
        <v>2003</v>
      </c>
      <c r="AA20" s="96">
        <v>2004</v>
      </c>
      <c r="AB20" s="96">
        <v>2005</v>
      </c>
      <c r="AC20" s="96">
        <v>2006</v>
      </c>
      <c r="AD20" s="14"/>
      <c r="AE20" s="95" t="s">
        <v>321</v>
      </c>
      <c r="AF20" s="96">
        <v>2007</v>
      </c>
      <c r="AG20" s="96">
        <v>2008</v>
      </c>
      <c r="AH20" s="96">
        <v>2009</v>
      </c>
      <c r="AI20" s="96">
        <v>2010</v>
      </c>
      <c r="AJ20" s="96">
        <v>2011</v>
      </c>
      <c r="AK20" s="96">
        <v>2012</v>
      </c>
      <c r="AL20" s="96">
        <v>2013</v>
      </c>
      <c r="AM20" s="96">
        <v>2014</v>
      </c>
      <c r="AN20" s="96">
        <v>2015</v>
      </c>
      <c r="AO20" s="96">
        <v>2016</v>
      </c>
      <c r="AP20" s="96">
        <v>2017</v>
      </c>
      <c r="AQ20" s="96">
        <v>2018</v>
      </c>
      <c r="AR20" s="96">
        <v>2019</v>
      </c>
      <c r="AT20" s="95" t="s">
        <v>321</v>
      </c>
      <c r="AU20" s="96">
        <v>2020</v>
      </c>
      <c r="AV20" s="96">
        <v>2021</v>
      </c>
      <c r="AW20" s="96">
        <v>2022</v>
      </c>
      <c r="AX20" s="96">
        <v>2023</v>
      </c>
      <c r="AY20" s="240">
        <v>2024</v>
      </c>
    </row>
    <row r="21" spans="1:51" s="4" customFormat="1" ht="12.75">
      <c r="A21" s="94" t="s">
        <v>115</v>
      </c>
      <c r="B21" s="99">
        <v>18199</v>
      </c>
      <c r="C21" s="99">
        <v>11217</v>
      </c>
      <c r="D21" s="99">
        <v>922</v>
      </c>
      <c r="E21" s="99">
        <v>153</v>
      </c>
      <c r="F21" s="99">
        <v>5410</v>
      </c>
      <c r="G21" s="99">
        <v>15713</v>
      </c>
      <c r="H21" s="99">
        <v>15864</v>
      </c>
      <c r="I21" s="99">
        <v>13993</v>
      </c>
      <c r="J21" s="99">
        <v>9882</v>
      </c>
      <c r="K21" s="99">
        <v>4392</v>
      </c>
      <c r="L21" s="99">
        <v>1944</v>
      </c>
      <c r="M21" s="99">
        <v>580</v>
      </c>
      <c r="N21" s="99">
        <v>1203</v>
      </c>
      <c r="O21" s="16"/>
      <c r="P21" s="94" t="s">
        <v>115</v>
      </c>
      <c r="Q21" s="99">
        <v>1836</v>
      </c>
      <c r="R21" s="99">
        <v>1957</v>
      </c>
      <c r="S21" s="99">
        <v>236</v>
      </c>
      <c r="T21" s="99">
        <v>213</v>
      </c>
      <c r="U21" s="99">
        <v>2556</v>
      </c>
      <c r="V21" s="99">
        <v>230</v>
      </c>
      <c r="W21" s="99">
        <v>1454</v>
      </c>
      <c r="X21" s="99">
        <v>264</v>
      </c>
      <c r="Y21" s="99">
        <v>279</v>
      </c>
      <c r="Z21" s="99">
        <v>3714</v>
      </c>
      <c r="AA21" s="99">
        <v>117</v>
      </c>
      <c r="AB21" s="99">
        <v>1841</v>
      </c>
      <c r="AC21" s="99">
        <v>1136</v>
      </c>
      <c r="AD21" s="16"/>
      <c r="AE21" s="94" t="s">
        <v>115</v>
      </c>
      <c r="AF21" s="99">
        <v>262</v>
      </c>
      <c r="AG21" s="99">
        <v>763</v>
      </c>
      <c r="AH21" s="99">
        <v>3177</v>
      </c>
      <c r="AI21" s="99">
        <v>1326</v>
      </c>
      <c r="AJ21" s="99">
        <v>1891</v>
      </c>
      <c r="AK21" s="99">
        <v>1507</v>
      </c>
      <c r="AL21" s="99">
        <v>323</v>
      </c>
      <c r="AM21" s="99">
        <v>435</v>
      </c>
      <c r="AN21" s="99">
        <v>194</v>
      </c>
      <c r="AO21" s="99">
        <v>301</v>
      </c>
      <c r="AP21" s="99">
        <v>325</v>
      </c>
      <c r="AQ21" s="99">
        <v>5</v>
      </c>
      <c r="AR21" s="99">
        <v>79</v>
      </c>
      <c r="AT21" s="94" t="s">
        <v>115</v>
      </c>
      <c r="AU21" s="99">
        <v>1</v>
      </c>
      <c r="AV21" s="99">
        <v>16</v>
      </c>
      <c r="AW21" s="99">
        <v>58</v>
      </c>
      <c r="AX21" s="99">
        <v>1</v>
      </c>
      <c r="AY21" s="227">
        <v>0</v>
      </c>
    </row>
    <row r="22" spans="1:51" s="4" customFormat="1" ht="12.75">
      <c r="A22" s="94" t="s">
        <v>116</v>
      </c>
      <c r="B22" s="99">
        <v>36358</v>
      </c>
      <c r="C22" s="99">
        <v>67962</v>
      </c>
      <c r="D22" s="99">
        <v>5211</v>
      </c>
      <c r="E22" s="99">
        <v>2622</v>
      </c>
      <c r="F22" s="99">
        <v>17445</v>
      </c>
      <c r="G22" s="99">
        <v>2559</v>
      </c>
      <c r="H22" s="99">
        <v>19863</v>
      </c>
      <c r="I22" s="99">
        <v>13359</v>
      </c>
      <c r="J22" s="99">
        <v>12536</v>
      </c>
      <c r="K22" s="99">
        <v>17379</v>
      </c>
      <c r="L22" s="99">
        <v>10104</v>
      </c>
      <c r="M22" s="99">
        <v>8977</v>
      </c>
      <c r="N22" s="99">
        <v>5210</v>
      </c>
      <c r="O22" s="16"/>
      <c r="P22" s="94" t="s">
        <v>116</v>
      </c>
      <c r="Q22" s="99">
        <v>2797</v>
      </c>
      <c r="R22" s="99">
        <v>7499</v>
      </c>
      <c r="S22" s="99">
        <v>10257</v>
      </c>
      <c r="T22" s="99">
        <v>1695</v>
      </c>
      <c r="U22" s="99">
        <v>3553</v>
      </c>
      <c r="V22" s="99">
        <v>5391</v>
      </c>
      <c r="W22" s="99">
        <v>1122</v>
      </c>
      <c r="X22" s="99">
        <v>3781</v>
      </c>
      <c r="Y22" s="99">
        <v>3949</v>
      </c>
      <c r="Z22" s="99">
        <v>218</v>
      </c>
      <c r="AA22" s="99">
        <v>866</v>
      </c>
      <c r="AB22" s="99">
        <v>1730</v>
      </c>
      <c r="AC22" s="99">
        <v>5495</v>
      </c>
      <c r="AD22" s="16"/>
      <c r="AE22" s="94" t="s">
        <v>116</v>
      </c>
      <c r="AF22" s="99">
        <v>942</v>
      </c>
      <c r="AG22" s="99">
        <v>373</v>
      </c>
      <c r="AH22" s="99">
        <v>2919</v>
      </c>
      <c r="AI22" s="99">
        <v>2028</v>
      </c>
      <c r="AJ22" s="99">
        <v>250</v>
      </c>
      <c r="AK22" s="99">
        <v>1404</v>
      </c>
      <c r="AL22" s="99">
        <v>86</v>
      </c>
      <c r="AM22" s="99">
        <v>444</v>
      </c>
      <c r="AN22" s="99">
        <v>440</v>
      </c>
      <c r="AO22" s="99">
        <v>736</v>
      </c>
      <c r="AP22" s="99">
        <v>527</v>
      </c>
      <c r="AQ22" s="99">
        <v>599</v>
      </c>
      <c r="AR22" s="99">
        <v>187</v>
      </c>
      <c r="AT22" s="94" t="s">
        <v>116</v>
      </c>
      <c r="AU22" s="99">
        <v>1667</v>
      </c>
      <c r="AV22" s="99">
        <v>427</v>
      </c>
      <c r="AW22" s="99">
        <v>91</v>
      </c>
      <c r="AX22" s="99">
        <v>383</v>
      </c>
      <c r="AY22" s="227">
        <v>52</v>
      </c>
    </row>
    <row r="23" spans="1:51" s="4" customFormat="1" ht="12.75">
      <c r="A23" s="94" t="s">
        <v>117</v>
      </c>
      <c r="B23" s="99">
        <v>9892</v>
      </c>
      <c r="C23" s="99">
        <v>28508</v>
      </c>
      <c r="D23" s="99">
        <v>63843</v>
      </c>
      <c r="E23" s="99">
        <v>19642</v>
      </c>
      <c r="F23" s="99">
        <v>39737</v>
      </c>
      <c r="G23" s="99">
        <v>10820</v>
      </c>
      <c r="H23" s="99">
        <v>7984</v>
      </c>
      <c r="I23" s="99">
        <v>13983</v>
      </c>
      <c r="J23" s="99">
        <v>15549</v>
      </c>
      <c r="K23" s="99">
        <v>44105</v>
      </c>
      <c r="L23" s="99">
        <v>51627</v>
      </c>
      <c r="M23" s="99">
        <v>16205</v>
      </c>
      <c r="N23" s="99">
        <v>57680</v>
      </c>
      <c r="O23" s="16"/>
      <c r="P23" s="94" t="s">
        <v>117</v>
      </c>
      <c r="Q23" s="99">
        <v>37697</v>
      </c>
      <c r="R23" s="99">
        <v>19600</v>
      </c>
      <c r="S23" s="99">
        <v>34172</v>
      </c>
      <c r="T23" s="99">
        <v>77289</v>
      </c>
      <c r="U23" s="99">
        <v>9216</v>
      </c>
      <c r="V23" s="99">
        <v>11729</v>
      </c>
      <c r="W23" s="99">
        <v>10406</v>
      </c>
      <c r="X23" s="99">
        <v>6796</v>
      </c>
      <c r="Y23" s="99">
        <v>29161</v>
      </c>
      <c r="Z23" s="99">
        <v>3048</v>
      </c>
      <c r="AA23" s="99">
        <v>5313</v>
      </c>
      <c r="AB23" s="99">
        <v>8923</v>
      </c>
      <c r="AC23" s="99">
        <v>2815</v>
      </c>
      <c r="AD23" s="16"/>
      <c r="AE23" s="94" t="s">
        <v>117</v>
      </c>
      <c r="AF23" s="99">
        <v>19832</v>
      </c>
      <c r="AG23" s="99">
        <v>1313</v>
      </c>
      <c r="AH23" s="99">
        <v>3529</v>
      </c>
      <c r="AI23" s="99">
        <v>5269</v>
      </c>
      <c r="AJ23" s="99">
        <v>4203</v>
      </c>
      <c r="AK23" s="99">
        <v>2023</v>
      </c>
      <c r="AL23" s="99">
        <v>824</v>
      </c>
      <c r="AM23" s="99">
        <v>3210</v>
      </c>
      <c r="AN23" s="99">
        <v>5109</v>
      </c>
      <c r="AO23" s="99">
        <v>2283</v>
      </c>
      <c r="AP23" s="99">
        <v>1331</v>
      </c>
      <c r="AQ23" s="99">
        <v>1552</v>
      </c>
      <c r="AR23" s="99">
        <v>3518</v>
      </c>
      <c r="AT23" s="94" t="s">
        <v>117</v>
      </c>
      <c r="AU23" s="99">
        <v>1593</v>
      </c>
      <c r="AV23" s="99">
        <v>421</v>
      </c>
      <c r="AW23" s="99">
        <v>289</v>
      </c>
      <c r="AX23" s="99">
        <v>4452</v>
      </c>
      <c r="AY23" s="227">
        <v>2711</v>
      </c>
    </row>
    <row r="24" spans="1:51" s="4" customFormat="1" ht="12.75">
      <c r="A24" s="94" t="s">
        <v>118</v>
      </c>
      <c r="B24" s="99">
        <v>40957</v>
      </c>
      <c r="C24" s="99">
        <v>8003</v>
      </c>
      <c r="D24" s="99">
        <v>37740</v>
      </c>
      <c r="E24" s="99">
        <v>48723</v>
      </c>
      <c r="F24" s="99">
        <v>52215</v>
      </c>
      <c r="G24" s="99">
        <v>24197</v>
      </c>
      <c r="H24" s="99">
        <v>33761</v>
      </c>
      <c r="I24" s="99">
        <v>32620</v>
      </c>
      <c r="J24" s="99">
        <v>31584</v>
      </c>
      <c r="K24" s="99">
        <v>18093</v>
      </c>
      <c r="L24" s="99">
        <v>32852</v>
      </c>
      <c r="M24" s="99">
        <v>36374</v>
      </c>
      <c r="N24" s="99">
        <v>14629</v>
      </c>
      <c r="O24" s="16"/>
      <c r="P24" s="94" t="s">
        <v>118</v>
      </c>
      <c r="Q24" s="99">
        <v>68601</v>
      </c>
      <c r="R24" s="99">
        <v>18225</v>
      </c>
      <c r="S24" s="99">
        <v>10450</v>
      </c>
      <c r="T24" s="99">
        <v>51481</v>
      </c>
      <c r="U24" s="99">
        <v>88178</v>
      </c>
      <c r="V24" s="99">
        <v>7930</v>
      </c>
      <c r="W24" s="99">
        <v>14906</v>
      </c>
      <c r="X24" s="99">
        <v>8506</v>
      </c>
      <c r="Y24" s="99">
        <v>10297</v>
      </c>
      <c r="Z24" s="99">
        <v>63180</v>
      </c>
      <c r="AA24" s="99">
        <v>26493</v>
      </c>
      <c r="AB24" s="99">
        <v>11988</v>
      </c>
      <c r="AC24" s="99">
        <v>23267</v>
      </c>
      <c r="AD24" s="16"/>
      <c r="AE24" s="94" t="s">
        <v>118</v>
      </c>
      <c r="AF24" s="99">
        <v>7484</v>
      </c>
      <c r="AG24" s="99">
        <v>40419</v>
      </c>
      <c r="AH24" s="99">
        <v>7886</v>
      </c>
      <c r="AI24" s="99">
        <v>10380</v>
      </c>
      <c r="AJ24" s="99">
        <v>14228</v>
      </c>
      <c r="AK24" s="99">
        <v>10529</v>
      </c>
      <c r="AL24" s="99">
        <v>2920</v>
      </c>
      <c r="AM24" s="99">
        <v>4959</v>
      </c>
      <c r="AN24" s="99">
        <v>7397</v>
      </c>
      <c r="AO24" s="99">
        <v>3401</v>
      </c>
      <c r="AP24" s="99">
        <v>10256</v>
      </c>
      <c r="AQ24" s="99">
        <v>3160</v>
      </c>
      <c r="AR24" s="99">
        <v>12719</v>
      </c>
      <c r="AT24" s="94" t="s">
        <v>118</v>
      </c>
      <c r="AU24" s="99">
        <v>8445</v>
      </c>
      <c r="AV24" s="99">
        <v>3837</v>
      </c>
      <c r="AW24" s="99">
        <v>640</v>
      </c>
      <c r="AX24" s="99">
        <v>1914</v>
      </c>
      <c r="AY24" s="227">
        <v>2204</v>
      </c>
    </row>
    <row r="25" spans="1:51" s="4" customFormat="1" ht="12.75">
      <c r="A25" s="94" t="s">
        <v>119</v>
      </c>
      <c r="B25" s="99">
        <v>66542</v>
      </c>
      <c r="C25" s="99">
        <v>81444</v>
      </c>
      <c r="D25" s="99">
        <v>65282</v>
      </c>
      <c r="E25" s="99">
        <v>92054</v>
      </c>
      <c r="F25" s="99">
        <v>50754</v>
      </c>
      <c r="G25" s="99">
        <v>54934</v>
      </c>
      <c r="H25" s="99">
        <v>53026</v>
      </c>
      <c r="I25" s="99">
        <v>62360</v>
      </c>
      <c r="J25" s="99">
        <v>54971</v>
      </c>
      <c r="K25" s="99">
        <v>22810</v>
      </c>
      <c r="L25" s="99">
        <v>26314</v>
      </c>
      <c r="M25" s="99">
        <v>37471</v>
      </c>
      <c r="N25" s="99">
        <v>23876</v>
      </c>
      <c r="O25" s="16"/>
      <c r="P25" s="94" t="s">
        <v>119</v>
      </c>
      <c r="Q25" s="99">
        <v>34328</v>
      </c>
      <c r="R25" s="99">
        <v>67268</v>
      </c>
      <c r="S25" s="99">
        <v>23235</v>
      </c>
      <c r="T25" s="99">
        <v>26615</v>
      </c>
      <c r="U25" s="99">
        <v>67915</v>
      </c>
      <c r="V25" s="99">
        <v>118802</v>
      </c>
      <c r="W25" s="99">
        <v>24590</v>
      </c>
      <c r="X25" s="99">
        <v>11423</v>
      </c>
      <c r="Y25" s="99">
        <v>8043</v>
      </c>
      <c r="Z25" s="99">
        <v>24765</v>
      </c>
      <c r="AA25" s="99">
        <v>72081</v>
      </c>
      <c r="AB25" s="99">
        <v>33880</v>
      </c>
      <c r="AC25" s="99">
        <v>20376</v>
      </c>
      <c r="AD25" s="16"/>
      <c r="AE25" s="94" t="s">
        <v>119</v>
      </c>
      <c r="AF25" s="99">
        <v>39044</v>
      </c>
      <c r="AG25" s="99">
        <v>18786</v>
      </c>
      <c r="AH25" s="99">
        <v>85901</v>
      </c>
      <c r="AI25" s="99">
        <v>24140</v>
      </c>
      <c r="AJ25" s="99">
        <v>39588</v>
      </c>
      <c r="AK25" s="99">
        <v>28243</v>
      </c>
      <c r="AL25" s="99">
        <v>44833</v>
      </c>
      <c r="AM25" s="99">
        <v>6412</v>
      </c>
      <c r="AN25" s="99">
        <v>9639</v>
      </c>
      <c r="AO25" s="99">
        <v>17071</v>
      </c>
      <c r="AP25" s="99">
        <v>14089</v>
      </c>
      <c r="AQ25" s="99">
        <v>16552</v>
      </c>
      <c r="AR25" s="99">
        <v>8498</v>
      </c>
      <c r="AT25" s="94" t="s">
        <v>119</v>
      </c>
      <c r="AU25" s="99">
        <v>43298</v>
      </c>
      <c r="AV25" s="99">
        <v>26864</v>
      </c>
      <c r="AW25" s="99">
        <v>2901</v>
      </c>
      <c r="AX25" s="99">
        <v>1468</v>
      </c>
      <c r="AY25" s="227">
        <v>2290</v>
      </c>
    </row>
    <row r="26" spans="1:51" s="4" customFormat="1" ht="12.75">
      <c r="A26" s="94" t="s">
        <v>120</v>
      </c>
      <c r="B26" s="99">
        <v>70216</v>
      </c>
      <c r="C26" s="99">
        <v>30936</v>
      </c>
      <c r="D26" s="99">
        <v>73853</v>
      </c>
      <c r="E26" s="99">
        <v>73704</v>
      </c>
      <c r="F26" s="99">
        <v>70865</v>
      </c>
      <c r="G26" s="99">
        <v>57537</v>
      </c>
      <c r="H26" s="99">
        <v>67383</v>
      </c>
      <c r="I26" s="99">
        <v>56334</v>
      </c>
      <c r="J26" s="99">
        <v>45103</v>
      </c>
      <c r="K26" s="99">
        <v>39321</v>
      </c>
      <c r="L26" s="99">
        <v>35749</v>
      </c>
      <c r="M26" s="99">
        <v>49196</v>
      </c>
      <c r="N26" s="99">
        <v>34779</v>
      </c>
      <c r="O26" s="16"/>
      <c r="P26" s="94" t="s">
        <v>120</v>
      </c>
      <c r="Q26" s="99">
        <v>35350</v>
      </c>
      <c r="R26" s="99">
        <v>37064</v>
      </c>
      <c r="S26" s="99">
        <v>33152</v>
      </c>
      <c r="T26" s="99">
        <v>19484</v>
      </c>
      <c r="U26" s="99">
        <v>35543</v>
      </c>
      <c r="V26" s="99">
        <v>57006</v>
      </c>
      <c r="W26" s="99">
        <v>93181</v>
      </c>
      <c r="X26" s="99">
        <v>22052</v>
      </c>
      <c r="Y26" s="99">
        <v>9062</v>
      </c>
      <c r="Z26" s="99">
        <v>18482</v>
      </c>
      <c r="AA26" s="99">
        <v>32185</v>
      </c>
      <c r="AB26" s="99">
        <v>47940</v>
      </c>
      <c r="AC26" s="99">
        <v>29957</v>
      </c>
      <c r="AD26" s="16"/>
      <c r="AE26" s="94" t="s">
        <v>120</v>
      </c>
      <c r="AF26" s="99">
        <v>29671</v>
      </c>
      <c r="AG26" s="99">
        <v>42061</v>
      </c>
      <c r="AH26" s="99">
        <v>33978</v>
      </c>
      <c r="AI26" s="99">
        <v>102536</v>
      </c>
      <c r="AJ26" s="99">
        <v>39466</v>
      </c>
      <c r="AK26" s="99">
        <v>45660</v>
      </c>
      <c r="AL26" s="99">
        <v>33184</v>
      </c>
      <c r="AM26" s="99">
        <v>48612</v>
      </c>
      <c r="AN26" s="99">
        <v>6636</v>
      </c>
      <c r="AO26" s="99">
        <v>16616</v>
      </c>
      <c r="AP26" s="99">
        <v>21302</v>
      </c>
      <c r="AQ26" s="99">
        <v>16681</v>
      </c>
      <c r="AR26" s="99">
        <v>22703</v>
      </c>
      <c r="AT26" s="94" t="s">
        <v>120</v>
      </c>
      <c r="AU26" s="99">
        <v>10168</v>
      </c>
      <c r="AV26" s="99">
        <v>48079</v>
      </c>
      <c r="AW26" s="99">
        <v>22334</v>
      </c>
      <c r="AX26" s="99">
        <v>3118</v>
      </c>
      <c r="AY26" s="227">
        <v>2055</v>
      </c>
    </row>
    <row r="27" spans="1:51" s="4" customFormat="1" ht="12.75">
      <c r="A27" s="94" t="s">
        <v>121</v>
      </c>
      <c r="B27" s="99">
        <v>29778</v>
      </c>
      <c r="C27" s="99">
        <v>12359</v>
      </c>
      <c r="D27" s="99">
        <v>23161</v>
      </c>
      <c r="E27" s="99">
        <v>36333</v>
      </c>
      <c r="F27" s="99">
        <v>31619</v>
      </c>
      <c r="G27" s="99">
        <v>32894</v>
      </c>
      <c r="H27" s="99">
        <v>42615</v>
      </c>
      <c r="I27" s="99">
        <v>37503</v>
      </c>
      <c r="J27" s="99">
        <v>26002</v>
      </c>
      <c r="K27" s="99">
        <v>16417</v>
      </c>
      <c r="L27" s="99">
        <v>15975</v>
      </c>
      <c r="M27" s="99">
        <v>23872</v>
      </c>
      <c r="N27" s="99">
        <v>31005</v>
      </c>
      <c r="O27" s="16"/>
      <c r="P27" s="94" t="s">
        <v>121</v>
      </c>
      <c r="Q27" s="99">
        <v>18817</v>
      </c>
      <c r="R27" s="99">
        <v>25586</v>
      </c>
      <c r="S27" s="99">
        <v>15379</v>
      </c>
      <c r="T27" s="99">
        <v>14571</v>
      </c>
      <c r="U27" s="99">
        <v>20214</v>
      </c>
      <c r="V27" s="99">
        <v>26225</v>
      </c>
      <c r="W27" s="99">
        <v>30928</v>
      </c>
      <c r="X27" s="99">
        <v>46588</v>
      </c>
      <c r="Y27" s="99">
        <v>10958</v>
      </c>
      <c r="Z27" s="99">
        <v>12472</v>
      </c>
      <c r="AA27" s="99">
        <v>25430</v>
      </c>
      <c r="AB27" s="99">
        <v>26301</v>
      </c>
      <c r="AC27" s="99">
        <v>31849</v>
      </c>
      <c r="AD27" s="16"/>
      <c r="AE27" s="94" t="s">
        <v>121</v>
      </c>
      <c r="AF27" s="99">
        <v>29105</v>
      </c>
      <c r="AG27" s="99">
        <v>23907</v>
      </c>
      <c r="AH27" s="99">
        <v>25167</v>
      </c>
      <c r="AI27" s="99">
        <v>18817</v>
      </c>
      <c r="AJ27" s="99">
        <v>56780</v>
      </c>
      <c r="AK27" s="99">
        <v>22481</v>
      </c>
      <c r="AL27" s="99">
        <v>34708</v>
      </c>
      <c r="AM27" s="99">
        <v>27340</v>
      </c>
      <c r="AN27" s="99">
        <v>33259</v>
      </c>
      <c r="AO27" s="99">
        <v>5708</v>
      </c>
      <c r="AP27" s="99">
        <v>12682</v>
      </c>
      <c r="AQ27" s="99">
        <v>15461</v>
      </c>
      <c r="AR27" s="99">
        <v>18153</v>
      </c>
      <c r="AT27" s="94" t="s">
        <v>121</v>
      </c>
      <c r="AU27" s="99">
        <v>12758</v>
      </c>
      <c r="AV27" s="99">
        <v>8573</v>
      </c>
      <c r="AW27" s="99">
        <v>39449</v>
      </c>
      <c r="AX27" s="99">
        <v>16690</v>
      </c>
      <c r="AY27" s="227">
        <v>3288</v>
      </c>
    </row>
    <row r="28" spans="1:51" s="4" customFormat="1" ht="12.75">
      <c r="A28" s="94" t="s">
        <v>122</v>
      </c>
      <c r="B28" s="99">
        <v>20995</v>
      </c>
      <c r="C28" s="99">
        <v>4571</v>
      </c>
      <c r="D28" s="99">
        <v>6732</v>
      </c>
      <c r="E28" s="99">
        <v>7753</v>
      </c>
      <c r="F28" s="99">
        <v>9051</v>
      </c>
      <c r="G28" s="99">
        <v>9416</v>
      </c>
      <c r="H28" s="99">
        <v>18385</v>
      </c>
      <c r="I28" s="99">
        <v>17162</v>
      </c>
      <c r="J28" s="99">
        <v>10935</v>
      </c>
      <c r="K28" s="99">
        <v>11233</v>
      </c>
      <c r="L28" s="99">
        <v>4825</v>
      </c>
      <c r="M28" s="99">
        <v>3153</v>
      </c>
      <c r="N28" s="99">
        <v>9947</v>
      </c>
      <c r="O28" s="16"/>
      <c r="P28" s="94" t="s">
        <v>122</v>
      </c>
      <c r="Q28" s="99">
        <v>5198</v>
      </c>
      <c r="R28" s="99">
        <v>14741</v>
      </c>
      <c r="S28" s="99">
        <v>9152</v>
      </c>
      <c r="T28" s="99">
        <v>9377</v>
      </c>
      <c r="U28" s="99">
        <v>24622</v>
      </c>
      <c r="V28" s="99">
        <v>15758</v>
      </c>
      <c r="W28" s="99">
        <v>17315</v>
      </c>
      <c r="X28" s="99">
        <v>17591</v>
      </c>
      <c r="Y28" s="99">
        <v>23949</v>
      </c>
      <c r="Z28" s="99">
        <v>7999</v>
      </c>
      <c r="AA28" s="99">
        <v>11653</v>
      </c>
      <c r="AB28" s="99">
        <v>14194</v>
      </c>
      <c r="AC28" s="99">
        <v>16669</v>
      </c>
      <c r="AD28" s="16"/>
      <c r="AE28" s="94" t="s">
        <v>122</v>
      </c>
      <c r="AF28" s="99">
        <v>18745</v>
      </c>
      <c r="AG28" s="99">
        <v>16473</v>
      </c>
      <c r="AH28" s="99">
        <v>4622</v>
      </c>
      <c r="AI28" s="99">
        <v>7084</v>
      </c>
      <c r="AJ28" s="99">
        <v>8580</v>
      </c>
      <c r="AK28" s="99">
        <v>34172</v>
      </c>
      <c r="AL28" s="99">
        <v>10669</v>
      </c>
      <c r="AM28" s="99">
        <v>33071</v>
      </c>
      <c r="AN28" s="99">
        <v>14949</v>
      </c>
      <c r="AO28" s="99">
        <v>19278</v>
      </c>
      <c r="AP28" s="99">
        <v>3936</v>
      </c>
      <c r="AQ28" s="99">
        <v>5228</v>
      </c>
      <c r="AR28" s="99">
        <v>8592</v>
      </c>
      <c r="AT28" s="94" t="s">
        <v>122</v>
      </c>
      <c r="AU28" s="99">
        <v>6048</v>
      </c>
      <c r="AV28" s="99">
        <v>9372</v>
      </c>
      <c r="AW28" s="99">
        <v>4435</v>
      </c>
      <c r="AX28" s="99">
        <v>21937</v>
      </c>
      <c r="AY28" s="227">
        <v>13977</v>
      </c>
    </row>
    <row r="29" spans="1:51" s="4" customFormat="1" ht="12.75">
      <c r="A29" s="94" t="s">
        <v>327</v>
      </c>
      <c r="B29" s="99">
        <v>1827</v>
      </c>
      <c r="C29" s="99">
        <v>1506</v>
      </c>
      <c r="D29" s="99">
        <v>3172</v>
      </c>
      <c r="E29" s="99">
        <v>2371</v>
      </c>
      <c r="F29" s="99">
        <v>2824</v>
      </c>
      <c r="G29" s="99">
        <v>3662</v>
      </c>
      <c r="H29" s="99">
        <v>7593</v>
      </c>
      <c r="I29" s="99">
        <v>9057</v>
      </c>
      <c r="J29" s="99">
        <v>6576</v>
      </c>
      <c r="K29" s="99">
        <v>11509</v>
      </c>
      <c r="L29" s="99">
        <v>2918</v>
      </c>
      <c r="M29" s="99">
        <v>2371</v>
      </c>
      <c r="N29" s="99">
        <v>5046</v>
      </c>
      <c r="O29" s="16"/>
      <c r="P29" s="94" t="s">
        <v>123</v>
      </c>
      <c r="Q29" s="99">
        <v>3416</v>
      </c>
      <c r="R29" s="99">
        <v>11773</v>
      </c>
      <c r="S29" s="99">
        <v>12249</v>
      </c>
      <c r="T29" s="99">
        <v>11194</v>
      </c>
      <c r="U29" s="99">
        <v>9406</v>
      </c>
      <c r="V29" s="99">
        <v>4975</v>
      </c>
      <c r="W29" s="99">
        <v>5991</v>
      </c>
      <c r="X29" s="99">
        <v>9204</v>
      </c>
      <c r="Y29" s="99">
        <v>7718</v>
      </c>
      <c r="Z29" s="99">
        <v>10517</v>
      </c>
      <c r="AA29" s="99">
        <v>3241</v>
      </c>
      <c r="AB29" s="99">
        <v>7170</v>
      </c>
      <c r="AC29" s="99">
        <v>7688</v>
      </c>
      <c r="AD29" s="16"/>
      <c r="AE29" s="94" t="s">
        <v>126</v>
      </c>
      <c r="AF29" s="99">
        <v>5063</v>
      </c>
      <c r="AG29" s="99">
        <v>8868</v>
      </c>
      <c r="AH29" s="99">
        <v>2531</v>
      </c>
      <c r="AI29" s="99">
        <v>1231</v>
      </c>
      <c r="AJ29" s="99">
        <v>3366</v>
      </c>
      <c r="AK29" s="99">
        <v>5580</v>
      </c>
      <c r="AL29" s="99">
        <v>25521</v>
      </c>
      <c r="AM29" s="99">
        <v>8943</v>
      </c>
      <c r="AN29" s="99">
        <v>23418</v>
      </c>
      <c r="AO29" s="99">
        <v>8134</v>
      </c>
      <c r="AP29" s="99">
        <v>13260</v>
      </c>
      <c r="AQ29" s="99">
        <v>1443</v>
      </c>
      <c r="AR29" s="99">
        <v>2525</v>
      </c>
      <c r="AT29" s="94" t="s">
        <v>126</v>
      </c>
      <c r="AU29" s="99">
        <v>4626</v>
      </c>
      <c r="AV29" s="99">
        <v>3280</v>
      </c>
      <c r="AW29" s="99">
        <v>4355</v>
      </c>
      <c r="AX29" s="99">
        <v>2481</v>
      </c>
      <c r="AY29" s="227">
        <v>16210</v>
      </c>
    </row>
    <row r="30" spans="1:51" s="4" customFormat="1" ht="12.75">
      <c r="A30" s="94"/>
      <c r="B30" s="99"/>
      <c r="C30" s="99"/>
      <c r="D30" s="99"/>
      <c r="E30" s="99"/>
      <c r="F30" s="99"/>
      <c r="G30" s="99"/>
      <c r="H30" s="99"/>
      <c r="I30" s="99"/>
      <c r="J30" s="99"/>
      <c r="K30" s="99"/>
      <c r="L30" s="99"/>
      <c r="M30" s="99"/>
      <c r="N30" s="99"/>
      <c r="O30" s="16"/>
      <c r="P30" s="94" t="s">
        <v>124</v>
      </c>
      <c r="Q30" s="99"/>
      <c r="R30" s="99"/>
      <c r="S30" s="99"/>
      <c r="T30" s="99"/>
      <c r="U30" s="99">
        <v>4256</v>
      </c>
      <c r="V30" s="99">
        <v>3724</v>
      </c>
      <c r="W30" s="99">
        <v>3920</v>
      </c>
      <c r="X30" s="99">
        <v>2693</v>
      </c>
      <c r="Y30" s="99">
        <v>3959</v>
      </c>
      <c r="Z30" s="99">
        <v>1545</v>
      </c>
      <c r="AA30" s="99">
        <v>2419</v>
      </c>
      <c r="AB30" s="99">
        <v>1744</v>
      </c>
      <c r="AC30" s="99">
        <v>2599</v>
      </c>
      <c r="AD30" s="16"/>
      <c r="AE30" s="94" t="s">
        <v>127</v>
      </c>
      <c r="AF30" s="99">
        <v>1863</v>
      </c>
      <c r="AG30" s="99">
        <v>880</v>
      </c>
      <c r="AH30" s="99">
        <v>1936</v>
      </c>
      <c r="AI30" s="99">
        <v>1240</v>
      </c>
      <c r="AJ30" s="99">
        <v>1676</v>
      </c>
      <c r="AK30" s="99">
        <v>2591</v>
      </c>
      <c r="AL30" s="99">
        <v>1629</v>
      </c>
      <c r="AM30" s="99">
        <v>15867</v>
      </c>
      <c r="AN30" s="99">
        <v>5016</v>
      </c>
      <c r="AO30" s="99">
        <v>13712</v>
      </c>
      <c r="AP30" s="99">
        <v>4929</v>
      </c>
      <c r="AQ30" s="99">
        <v>6531</v>
      </c>
      <c r="AR30" s="99">
        <v>1178</v>
      </c>
      <c r="AT30" s="94" t="s">
        <v>127</v>
      </c>
      <c r="AU30" s="99">
        <v>1894</v>
      </c>
      <c r="AV30" s="99">
        <v>3049</v>
      </c>
      <c r="AW30" s="99">
        <v>1259</v>
      </c>
      <c r="AX30" s="99">
        <v>2235</v>
      </c>
      <c r="AY30" s="227">
        <v>1199</v>
      </c>
    </row>
    <row r="31" spans="1:51" s="4" customFormat="1" ht="12.75">
      <c r="A31" s="94"/>
      <c r="B31" s="99"/>
      <c r="C31" s="99"/>
      <c r="D31" s="99"/>
      <c r="E31" s="99"/>
      <c r="F31" s="99"/>
      <c r="G31" s="99"/>
      <c r="H31" s="99"/>
      <c r="I31" s="99"/>
      <c r="J31" s="99"/>
      <c r="K31" s="99"/>
      <c r="L31" s="99"/>
      <c r="M31" s="99"/>
      <c r="N31" s="99"/>
      <c r="O31" s="16"/>
      <c r="P31" s="94" t="s">
        <v>125</v>
      </c>
      <c r="Q31" s="99"/>
      <c r="R31" s="99"/>
      <c r="S31" s="99"/>
      <c r="T31" s="99"/>
      <c r="U31" s="99"/>
      <c r="V31" s="99">
        <v>2956</v>
      </c>
      <c r="W31" s="99">
        <v>5755</v>
      </c>
      <c r="X31" s="99">
        <v>1527</v>
      </c>
      <c r="Y31" s="99">
        <v>1694</v>
      </c>
      <c r="Z31" s="99">
        <v>1174</v>
      </c>
      <c r="AA31" s="99">
        <v>1636</v>
      </c>
      <c r="AB31" s="99">
        <v>2557</v>
      </c>
      <c r="AC31" s="99">
        <v>1396</v>
      </c>
      <c r="AD31" s="16"/>
      <c r="AE31" s="94" t="s">
        <v>125</v>
      </c>
      <c r="AF31" s="99">
        <v>1539</v>
      </c>
      <c r="AG31" s="99">
        <v>1151</v>
      </c>
      <c r="AH31" s="99">
        <v>333</v>
      </c>
      <c r="AI31" s="99">
        <v>1419</v>
      </c>
      <c r="AJ31" s="99">
        <v>2212</v>
      </c>
      <c r="AK31" s="99">
        <v>1982</v>
      </c>
      <c r="AL31" s="99">
        <v>1124</v>
      </c>
      <c r="AM31" s="99">
        <v>5044</v>
      </c>
      <c r="AN31" s="99">
        <v>13946</v>
      </c>
      <c r="AO31" s="99">
        <v>12509</v>
      </c>
      <c r="AP31" s="99">
        <v>10283</v>
      </c>
      <c r="AQ31" s="99">
        <v>9736</v>
      </c>
      <c r="AR31" s="99">
        <v>12328</v>
      </c>
      <c r="AT31" s="94" t="s">
        <v>125</v>
      </c>
      <c r="AU31" s="99">
        <v>6939</v>
      </c>
      <c r="AV31" s="99">
        <v>8561</v>
      </c>
      <c r="AW31" s="99">
        <v>2699</v>
      </c>
      <c r="AX31" s="99">
        <v>3070</v>
      </c>
      <c r="AY31" s="227">
        <v>2238</v>
      </c>
    </row>
    <row r="32" spans="1:51" s="4" customFormat="1" ht="12.75">
      <c r="A32" s="95" t="s">
        <v>325</v>
      </c>
      <c r="B32" s="100">
        <v>294765</v>
      </c>
      <c r="C32" s="100">
        <v>246506</v>
      </c>
      <c r="D32" s="100">
        <v>279916</v>
      </c>
      <c r="E32" s="100">
        <v>283354</v>
      </c>
      <c r="F32" s="100">
        <v>279919</v>
      </c>
      <c r="G32" s="100">
        <v>211733</v>
      </c>
      <c r="H32" s="100">
        <v>266472</v>
      </c>
      <c r="I32" s="100">
        <v>256370</v>
      </c>
      <c r="J32" s="100">
        <v>213137</v>
      </c>
      <c r="K32" s="100">
        <v>185259</v>
      </c>
      <c r="L32" s="100">
        <v>182309</v>
      </c>
      <c r="M32" s="100">
        <v>178197</v>
      </c>
      <c r="N32" s="100">
        <v>183374</v>
      </c>
      <c r="O32" s="16"/>
      <c r="P32" s="95" t="s">
        <v>325</v>
      </c>
      <c r="Q32" s="100">
        <v>208041</v>
      </c>
      <c r="R32" s="100">
        <v>203714</v>
      </c>
      <c r="S32" s="100">
        <v>148283</v>
      </c>
      <c r="T32" s="100">
        <v>211919</v>
      </c>
      <c r="U32" s="100">
        <v>265459</v>
      </c>
      <c r="V32" s="100">
        <v>254725</v>
      </c>
      <c r="W32" s="100">
        <v>209568</v>
      </c>
      <c r="X32" s="100">
        <v>130426</v>
      </c>
      <c r="Y32" s="100">
        <v>109069</v>
      </c>
      <c r="Z32" s="100">
        <v>147114</v>
      </c>
      <c r="AA32" s="100">
        <v>181435</v>
      </c>
      <c r="AB32" s="100">
        <v>158268</v>
      </c>
      <c r="AC32" s="100">
        <v>143246</v>
      </c>
      <c r="AD32" s="16"/>
      <c r="AE32" s="95" t="s">
        <v>325</v>
      </c>
      <c r="AF32" s="100">
        <v>153549</v>
      </c>
      <c r="AG32" s="100">
        <v>154994</v>
      </c>
      <c r="AH32" s="100">
        <v>171979</v>
      </c>
      <c r="AI32" s="100">
        <v>175469</v>
      </c>
      <c r="AJ32" s="100">
        <v>172239</v>
      </c>
      <c r="AK32" s="100">
        <v>156172</v>
      </c>
      <c r="AL32" s="100">
        <v>155823</v>
      </c>
      <c r="AM32" s="100">
        <v>154337</v>
      </c>
      <c r="AN32" s="100">
        <v>120004</v>
      </c>
      <c r="AO32" s="100">
        <v>99748</v>
      </c>
      <c r="AP32" s="100">
        <v>92919</v>
      </c>
      <c r="AQ32" s="100">
        <v>76949</v>
      </c>
      <c r="AR32" s="100">
        <v>90480</v>
      </c>
      <c r="AT32" s="95" t="s">
        <v>325</v>
      </c>
      <c r="AU32" s="100">
        <v>97436</v>
      </c>
      <c r="AV32" s="100">
        <v>112478</v>
      </c>
      <c r="AW32" s="100">
        <v>78510</v>
      </c>
      <c r="AX32" s="100">
        <v>57748</v>
      </c>
      <c r="AY32" s="226">
        <v>46223</v>
      </c>
    </row>
    <row r="33" spans="1:51" s="4" customFormat="1" ht="12.75">
      <c r="A33" s="94"/>
      <c r="B33" s="99"/>
      <c r="C33" s="99"/>
      <c r="D33" s="99"/>
      <c r="E33" s="99"/>
      <c r="F33" s="99"/>
      <c r="G33" s="99"/>
      <c r="H33" s="99"/>
      <c r="I33" s="99"/>
      <c r="J33" s="99"/>
      <c r="K33" s="99"/>
      <c r="L33" s="99"/>
      <c r="M33" s="99"/>
      <c r="N33" s="99"/>
      <c r="O33" s="16"/>
      <c r="P33" s="94"/>
      <c r="Q33" s="99"/>
      <c r="R33" s="99"/>
      <c r="S33" s="99"/>
      <c r="T33" s="99"/>
      <c r="U33" s="99"/>
      <c r="V33" s="99"/>
      <c r="W33" s="99"/>
      <c r="X33" s="99"/>
      <c r="Y33" s="99"/>
      <c r="Z33" s="99"/>
      <c r="AA33" s="99"/>
      <c r="AB33" s="99"/>
      <c r="AC33" s="99"/>
      <c r="AD33" s="16"/>
      <c r="AE33" s="94"/>
      <c r="AF33" s="99"/>
      <c r="AG33" s="99"/>
      <c r="AH33" s="99"/>
      <c r="AI33" s="99"/>
      <c r="AJ33" s="99"/>
      <c r="AK33" s="99"/>
      <c r="AL33" s="99"/>
      <c r="AM33" s="99"/>
      <c r="AN33" s="99"/>
      <c r="AO33" s="94"/>
      <c r="AP33" s="94"/>
      <c r="AQ33" s="94"/>
      <c r="AR33" s="94"/>
      <c r="AT33" s="94"/>
      <c r="AU33" s="99"/>
      <c r="AV33" s="99"/>
      <c r="AW33" s="99"/>
      <c r="AX33" s="99"/>
      <c r="AY33" s="227"/>
    </row>
    <row r="34" spans="1:51" s="4" customFormat="1">
      <c r="A34" s="94" t="s">
        <v>328</v>
      </c>
      <c r="B34" s="97"/>
      <c r="C34" s="94"/>
      <c r="D34" s="94"/>
      <c r="E34" s="94"/>
      <c r="F34" s="94"/>
      <c r="G34" s="94"/>
      <c r="H34" s="94"/>
      <c r="I34" s="94"/>
      <c r="J34" s="94"/>
      <c r="K34" s="94"/>
      <c r="L34" s="94"/>
      <c r="M34" s="101"/>
      <c r="N34" s="97"/>
      <c r="O34" s="13"/>
      <c r="P34" s="94" t="s">
        <v>328</v>
      </c>
      <c r="Q34" s="94"/>
      <c r="R34" s="94"/>
      <c r="S34" s="94"/>
      <c r="T34" s="94"/>
      <c r="U34" s="94"/>
      <c r="V34" s="94"/>
      <c r="W34" s="94"/>
      <c r="X34" s="94"/>
      <c r="Y34" s="94"/>
      <c r="Z34" s="101"/>
      <c r="AA34" s="97"/>
      <c r="AB34" s="94"/>
      <c r="AC34" s="94"/>
      <c r="AD34" s="13"/>
      <c r="AE34" s="94" t="s">
        <v>328</v>
      </c>
      <c r="AF34" s="94"/>
      <c r="AG34" s="94"/>
      <c r="AH34" s="94"/>
      <c r="AI34" s="94"/>
      <c r="AJ34" s="94"/>
      <c r="AK34" s="94"/>
      <c r="AL34" s="94"/>
      <c r="AM34" s="94"/>
      <c r="AN34" s="94"/>
      <c r="AO34" s="94"/>
      <c r="AP34" s="94"/>
      <c r="AQ34" s="94"/>
      <c r="AR34" s="94"/>
      <c r="AT34" s="94" t="s">
        <v>328</v>
      </c>
      <c r="AU34" s="94"/>
      <c r="AV34" s="94"/>
      <c r="AW34" s="94"/>
      <c r="AX34" s="94"/>
      <c r="AY34" s="227"/>
    </row>
    <row r="35" spans="1:51" s="4" customFormat="1">
      <c r="A35" s="95" t="s">
        <v>321</v>
      </c>
      <c r="B35" s="96">
        <v>1981</v>
      </c>
      <c r="C35" s="96">
        <v>1982</v>
      </c>
      <c r="D35" s="96">
        <v>1983</v>
      </c>
      <c r="E35" s="96">
        <v>1984</v>
      </c>
      <c r="F35" s="96">
        <v>1985</v>
      </c>
      <c r="G35" s="96">
        <v>1986</v>
      </c>
      <c r="H35" s="96">
        <v>1987</v>
      </c>
      <c r="I35" s="96">
        <v>1988</v>
      </c>
      <c r="J35" s="96">
        <v>1989</v>
      </c>
      <c r="K35" s="96">
        <v>1990</v>
      </c>
      <c r="L35" s="96">
        <v>1991</v>
      </c>
      <c r="M35" s="96">
        <v>1992</v>
      </c>
      <c r="N35" s="96">
        <v>1993</v>
      </c>
      <c r="O35" s="14"/>
      <c r="P35" s="95" t="s">
        <v>321</v>
      </c>
      <c r="Q35" s="96">
        <v>1994</v>
      </c>
      <c r="R35" s="96">
        <v>1995</v>
      </c>
      <c r="S35" s="96">
        <v>1996</v>
      </c>
      <c r="T35" s="96">
        <v>1997</v>
      </c>
      <c r="U35" s="96">
        <v>1998</v>
      </c>
      <c r="V35" s="96">
        <v>1999</v>
      </c>
      <c r="W35" s="96">
        <v>2000</v>
      </c>
      <c r="X35" s="96">
        <v>2001</v>
      </c>
      <c r="Y35" s="96">
        <v>2002</v>
      </c>
      <c r="Z35" s="96">
        <v>2003</v>
      </c>
      <c r="AA35" s="96">
        <v>2004</v>
      </c>
      <c r="AB35" s="96">
        <v>2005</v>
      </c>
      <c r="AC35" s="96">
        <v>2006</v>
      </c>
      <c r="AD35" s="14"/>
      <c r="AE35" s="95" t="s">
        <v>321</v>
      </c>
      <c r="AF35" s="96">
        <v>2007</v>
      </c>
      <c r="AG35" s="96">
        <v>2008</v>
      </c>
      <c r="AH35" s="96">
        <v>2009</v>
      </c>
      <c r="AI35" s="96">
        <v>2010</v>
      </c>
      <c r="AJ35" s="96">
        <v>2011</v>
      </c>
      <c r="AK35" s="96">
        <v>2012</v>
      </c>
      <c r="AL35" s="96">
        <v>2013</v>
      </c>
      <c r="AM35" s="96">
        <v>2014</v>
      </c>
      <c r="AN35" s="96">
        <v>2015</v>
      </c>
      <c r="AO35" s="96">
        <v>2016</v>
      </c>
      <c r="AP35" s="96">
        <v>2017</v>
      </c>
      <c r="AQ35" s="96">
        <v>2018</v>
      </c>
      <c r="AR35" s="96">
        <v>2019</v>
      </c>
      <c r="AT35" s="95" t="s">
        <v>321</v>
      </c>
      <c r="AU35" s="96">
        <v>2020</v>
      </c>
      <c r="AV35" s="96">
        <v>2021</v>
      </c>
      <c r="AW35" s="96">
        <v>2022</v>
      </c>
      <c r="AX35" s="96">
        <v>2023</v>
      </c>
      <c r="AY35" s="240">
        <v>2024</v>
      </c>
    </row>
    <row r="36" spans="1:51" s="4" customFormat="1" ht="12.75">
      <c r="A36" s="94" t="s">
        <v>115</v>
      </c>
      <c r="B36" s="102">
        <v>0.17299999999999999</v>
      </c>
      <c r="C36" s="102">
        <v>0.17</v>
      </c>
      <c r="D36" s="102">
        <v>1.7999999999999999E-2</v>
      </c>
      <c r="E36" s="102">
        <v>3.0000000000000001E-3</v>
      </c>
      <c r="F36" s="102">
        <v>0.13700000000000001</v>
      </c>
      <c r="G36" s="102">
        <v>0.30499999999999999</v>
      </c>
      <c r="H36" s="102">
        <v>0.29399999999999998</v>
      </c>
      <c r="I36" s="102">
        <v>0.22800000000000001</v>
      </c>
      <c r="J36" s="102">
        <v>0.17799999999999999</v>
      </c>
      <c r="K36" s="102">
        <v>0.114</v>
      </c>
      <c r="L36" s="102">
        <v>2.7E-2</v>
      </c>
      <c r="M36" s="102">
        <v>1.4999999999999999E-2</v>
      </c>
      <c r="N36" s="102">
        <v>1.9E-2</v>
      </c>
      <c r="O36" s="17"/>
      <c r="P36" s="94" t="s">
        <v>115</v>
      </c>
      <c r="Q36" s="102">
        <v>2.1999999999999999E-2</v>
      </c>
      <c r="R36" s="102">
        <v>1.7000000000000001E-2</v>
      </c>
      <c r="S36" s="102">
        <v>0.01</v>
      </c>
      <c r="T36" s="102">
        <v>8.9999999999999993E-3</v>
      </c>
      <c r="U36" s="102">
        <v>6.4000000000000001E-2</v>
      </c>
      <c r="V36" s="102">
        <v>5.0000000000000001E-3</v>
      </c>
      <c r="W36" s="102">
        <v>1.2E-2</v>
      </c>
      <c r="X36" s="102">
        <v>5.0000000000000001E-3</v>
      </c>
      <c r="Y36" s="102">
        <v>7.0000000000000001E-3</v>
      </c>
      <c r="Z36" s="102">
        <v>7.9000000000000001E-2</v>
      </c>
      <c r="AA36" s="102">
        <v>3.0000000000000001E-3</v>
      </c>
      <c r="AB36" s="102">
        <v>0.01</v>
      </c>
      <c r="AC36" s="102">
        <v>0.02</v>
      </c>
      <c r="AD36" s="17"/>
      <c r="AE36" s="94" t="s">
        <v>115</v>
      </c>
      <c r="AF36" s="102">
        <v>2E-3</v>
      </c>
      <c r="AG36" s="102">
        <v>1.4999999999999999E-2</v>
      </c>
      <c r="AH36" s="102">
        <v>5.0999999999999997E-2</v>
      </c>
      <c r="AI36" s="102">
        <v>0.10299999999999999</v>
      </c>
      <c r="AJ36" s="102">
        <v>6.6000000000000003E-2</v>
      </c>
      <c r="AK36" s="102">
        <v>3.9E-2</v>
      </c>
      <c r="AL36" s="102">
        <v>8.9999999999999993E-3</v>
      </c>
      <c r="AM36" s="102">
        <v>1.2999999999999999E-2</v>
      </c>
      <c r="AN36" s="102">
        <v>8.0000000000000002E-3</v>
      </c>
      <c r="AO36" s="102">
        <v>2E-3</v>
      </c>
      <c r="AP36" s="102">
        <v>3.0000000000000001E-3</v>
      </c>
      <c r="AQ36" s="102">
        <v>0</v>
      </c>
      <c r="AR36" s="102">
        <v>8.9999999999999993E-3</v>
      </c>
      <c r="AT36" s="94" t="s">
        <v>115</v>
      </c>
      <c r="AU36" s="102">
        <v>0</v>
      </c>
      <c r="AV36" s="102">
        <v>0</v>
      </c>
      <c r="AW36" s="102">
        <v>1E-3</v>
      </c>
      <c r="AX36" s="102">
        <v>0</v>
      </c>
      <c r="AY36" s="230">
        <v>0</v>
      </c>
    </row>
    <row r="37" spans="1:51" s="4" customFormat="1" ht="12.75">
      <c r="A37" s="94" t="s">
        <v>116</v>
      </c>
      <c r="B37" s="102">
        <v>0.20300000000000001</v>
      </c>
      <c r="C37" s="102">
        <v>0.34899999999999998</v>
      </c>
      <c r="D37" s="102">
        <v>3.6999999999999998E-2</v>
      </c>
      <c r="E37" s="102">
        <v>2.1999999999999999E-2</v>
      </c>
      <c r="F37" s="102">
        <v>0.16800000000000001</v>
      </c>
      <c r="G37" s="102">
        <v>0.03</v>
      </c>
      <c r="H37" s="102">
        <v>0.21</v>
      </c>
      <c r="I37" s="102">
        <v>0.128</v>
      </c>
      <c r="J37" s="102">
        <v>9.8000000000000004E-2</v>
      </c>
      <c r="K37" s="102">
        <v>0.151</v>
      </c>
      <c r="L37" s="102">
        <v>0.114</v>
      </c>
      <c r="M37" s="102">
        <v>5.8999999999999997E-2</v>
      </c>
      <c r="N37" s="102">
        <v>4.2000000000000003E-2</v>
      </c>
      <c r="O37" s="17"/>
      <c r="P37" s="94" t="s">
        <v>116</v>
      </c>
      <c r="Q37" s="102">
        <v>3.5999999999999997E-2</v>
      </c>
      <c r="R37" s="102">
        <v>4.2999999999999997E-2</v>
      </c>
      <c r="S37" s="102">
        <v>4.1000000000000002E-2</v>
      </c>
      <c r="T37" s="102">
        <v>3.7999999999999999E-2</v>
      </c>
      <c r="U37" s="102">
        <v>5.8000000000000003E-2</v>
      </c>
      <c r="V37" s="102">
        <v>5.5E-2</v>
      </c>
      <c r="W37" s="102">
        <v>1.4999999999999999E-2</v>
      </c>
      <c r="X37" s="102">
        <v>0.01</v>
      </c>
      <c r="Y37" s="102">
        <v>2.8000000000000001E-2</v>
      </c>
      <c r="Z37" s="102">
        <v>5.0000000000000001E-3</v>
      </c>
      <c r="AA37" s="102">
        <v>0.01</v>
      </c>
      <c r="AB37" s="102">
        <v>1.6E-2</v>
      </c>
      <c r="AC37" s="102">
        <v>1.2999999999999999E-2</v>
      </c>
      <c r="AD37" s="17"/>
      <c r="AE37" s="94" t="s">
        <v>116</v>
      </c>
      <c r="AF37" s="102">
        <v>1.0999999999999999E-2</v>
      </c>
      <c r="AG37" s="102">
        <v>2E-3</v>
      </c>
      <c r="AH37" s="102">
        <v>2.7E-2</v>
      </c>
      <c r="AI37" s="102">
        <v>1.7999999999999999E-2</v>
      </c>
      <c r="AJ37" s="102">
        <v>8.0000000000000002E-3</v>
      </c>
      <c r="AK37" s="102">
        <v>2.5999999999999999E-2</v>
      </c>
      <c r="AL37" s="102">
        <v>2E-3</v>
      </c>
      <c r="AM37" s="102">
        <v>1.2E-2</v>
      </c>
      <c r="AN37" s="102">
        <v>8.0000000000000002E-3</v>
      </c>
      <c r="AO37" s="102">
        <v>1.7000000000000001E-2</v>
      </c>
      <c r="AP37" s="102">
        <v>3.0000000000000001E-3</v>
      </c>
      <c r="AQ37" s="102">
        <v>3.0000000000000001E-3</v>
      </c>
      <c r="AR37" s="102">
        <v>8.0000000000000002E-3</v>
      </c>
      <c r="AT37" s="94" t="s">
        <v>116</v>
      </c>
      <c r="AU37" s="102">
        <v>0.05</v>
      </c>
      <c r="AV37" s="102">
        <v>8.9999999999999993E-3</v>
      </c>
      <c r="AW37" s="102">
        <v>2E-3</v>
      </c>
      <c r="AX37" s="102">
        <v>5.0000000000000001E-3</v>
      </c>
      <c r="AY37" s="230">
        <v>0</v>
      </c>
    </row>
    <row r="38" spans="1:51" s="4" customFormat="1" ht="12.75">
      <c r="A38" s="94" t="s">
        <v>117</v>
      </c>
      <c r="B38" s="102">
        <v>4.8000000000000001E-2</v>
      </c>
      <c r="C38" s="102">
        <v>0.10199999999999999</v>
      </c>
      <c r="D38" s="102">
        <v>0.24399999999999999</v>
      </c>
      <c r="E38" s="102">
        <v>8.1000000000000003E-2</v>
      </c>
      <c r="F38" s="102">
        <v>0.20599999999999999</v>
      </c>
      <c r="G38" s="102">
        <v>6.5000000000000002E-2</v>
      </c>
      <c r="H38" s="102">
        <v>5.2999999999999999E-2</v>
      </c>
      <c r="I38" s="102">
        <v>9.5000000000000001E-2</v>
      </c>
      <c r="J38" s="102">
        <v>7.2999999999999995E-2</v>
      </c>
      <c r="K38" s="102">
        <v>0.215</v>
      </c>
      <c r="L38" s="102">
        <v>0.30199999999999999</v>
      </c>
      <c r="M38" s="102">
        <v>0.108</v>
      </c>
      <c r="N38" s="102">
        <v>0.253</v>
      </c>
      <c r="O38" s="17"/>
      <c r="P38" s="94" t="s">
        <v>117</v>
      </c>
      <c r="Q38" s="102">
        <v>0.25700000000000001</v>
      </c>
      <c r="R38" s="102">
        <v>0.13200000000000001</v>
      </c>
      <c r="S38" s="102">
        <v>0.14000000000000001</v>
      </c>
      <c r="T38" s="102">
        <v>0.215</v>
      </c>
      <c r="U38" s="102">
        <v>0.10100000000000001</v>
      </c>
      <c r="V38" s="102">
        <v>0.11600000000000001</v>
      </c>
      <c r="W38" s="102">
        <v>8.2000000000000003E-2</v>
      </c>
      <c r="X38" s="102">
        <v>4.2999999999999997E-2</v>
      </c>
      <c r="Y38" s="102">
        <v>8.8999999999999996E-2</v>
      </c>
      <c r="Z38" s="102">
        <v>2.1999999999999999E-2</v>
      </c>
      <c r="AA38" s="102">
        <v>0.06</v>
      </c>
      <c r="AB38" s="102">
        <v>0.05</v>
      </c>
      <c r="AC38" s="102">
        <v>0.03</v>
      </c>
      <c r="AD38" s="17"/>
      <c r="AE38" s="94" t="s">
        <v>117</v>
      </c>
      <c r="AF38" s="102">
        <v>3.9E-2</v>
      </c>
      <c r="AG38" s="102">
        <v>0.01</v>
      </c>
      <c r="AH38" s="102">
        <v>1.4999999999999999E-2</v>
      </c>
      <c r="AI38" s="102">
        <v>3.5000000000000003E-2</v>
      </c>
      <c r="AJ38" s="102">
        <v>1.7999999999999999E-2</v>
      </c>
      <c r="AK38" s="102">
        <v>8.2000000000000003E-2</v>
      </c>
      <c r="AL38" s="102">
        <v>1.7999999999999999E-2</v>
      </c>
      <c r="AM38" s="102">
        <v>5.3999999999999999E-2</v>
      </c>
      <c r="AN38" s="102">
        <v>8.6999999999999994E-2</v>
      </c>
      <c r="AO38" s="102">
        <v>2.5000000000000001E-2</v>
      </c>
      <c r="AP38" s="102">
        <v>2.5000000000000001E-2</v>
      </c>
      <c r="AQ38" s="102">
        <v>4.0000000000000001E-3</v>
      </c>
      <c r="AR38" s="102">
        <v>1.7999999999999999E-2</v>
      </c>
      <c r="AT38" s="94" t="s">
        <v>117</v>
      </c>
      <c r="AU38" s="102">
        <v>3.9E-2</v>
      </c>
      <c r="AV38" s="102">
        <v>1.4E-2</v>
      </c>
      <c r="AW38" s="102">
        <v>3.0000000000000001E-3</v>
      </c>
      <c r="AX38" s="102">
        <v>5.8000000000000003E-2</v>
      </c>
      <c r="AY38" s="230">
        <v>1.2999999999999999E-2</v>
      </c>
    </row>
    <row r="39" spans="1:51" s="4" customFormat="1" ht="12.75">
      <c r="A39" s="94" t="s">
        <v>118</v>
      </c>
      <c r="B39" s="102">
        <v>0.155</v>
      </c>
      <c r="C39" s="102">
        <v>3.5000000000000003E-2</v>
      </c>
      <c r="D39" s="102">
        <v>0.13200000000000001</v>
      </c>
      <c r="E39" s="102">
        <v>0.20200000000000001</v>
      </c>
      <c r="F39" s="102">
        <v>0.216</v>
      </c>
      <c r="G39" s="102">
        <v>0.129</v>
      </c>
      <c r="H39" s="102">
        <v>0.2</v>
      </c>
      <c r="I39" s="102">
        <v>0.214</v>
      </c>
      <c r="J39" s="102">
        <v>0.192</v>
      </c>
      <c r="K39" s="102">
        <v>9.7000000000000003E-2</v>
      </c>
      <c r="L39" s="102">
        <v>0.17899999999999999</v>
      </c>
      <c r="M39" s="102">
        <v>0.22500000000000001</v>
      </c>
      <c r="N39" s="102">
        <v>0.10299999999999999</v>
      </c>
      <c r="O39" s="17"/>
      <c r="P39" s="94" t="s">
        <v>118</v>
      </c>
      <c r="Q39" s="102">
        <v>0.36199999999999999</v>
      </c>
      <c r="R39" s="102">
        <v>0.13200000000000001</v>
      </c>
      <c r="S39" s="102">
        <v>6.2E-2</v>
      </c>
      <c r="T39" s="102">
        <v>0.215</v>
      </c>
      <c r="U39" s="102">
        <v>0.24399999999999999</v>
      </c>
      <c r="V39" s="102">
        <v>9.4E-2</v>
      </c>
      <c r="W39" s="102">
        <v>0.154</v>
      </c>
      <c r="X39" s="102">
        <v>6.2E-2</v>
      </c>
      <c r="Y39" s="102">
        <v>5.8000000000000003E-2</v>
      </c>
      <c r="Z39" s="102">
        <v>0.22800000000000001</v>
      </c>
      <c r="AA39" s="102">
        <v>0.17499999999999999</v>
      </c>
      <c r="AB39" s="102">
        <v>9.6000000000000002E-2</v>
      </c>
      <c r="AC39" s="102">
        <v>0.14000000000000001</v>
      </c>
      <c r="AD39" s="17"/>
      <c r="AE39" s="94" t="s">
        <v>118</v>
      </c>
      <c r="AF39" s="102">
        <v>6.4000000000000001E-2</v>
      </c>
      <c r="AG39" s="102">
        <v>7.8E-2</v>
      </c>
      <c r="AH39" s="102">
        <v>5.1999999999999998E-2</v>
      </c>
      <c r="AI39" s="102">
        <v>3.5000000000000003E-2</v>
      </c>
      <c r="AJ39" s="102">
        <v>6.9000000000000006E-2</v>
      </c>
      <c r="AK39" s="102">
        <v>3.9E-2</v>
      </c>
      <c r="AL39" s="102">
        <v>8.7999999999999995E-2</v>
      </c>
      <c r="AM39" s="102">
        <v>0.08</v>
      </c>
      <c r="AN39" s="102">
        <v>7.0999999999999994E-2</v>
      </c>
      <c r="AO39" s="102">
        <v>4.3999999999999997E-2</v>
      </c>
      <c r="AP39" s="102">
        <v>9.1999999999999998E-2</v>
      </c>
      <c r="AQ39" s="102">
        <v>4.5999999999999999E-2</v>
      </c>
      <c r="AR39" s="102">
        <v>4.8000000000000001E-2</v>
      </c>
      <c r="AT39" s="94" t="s">
        <v>118</v>
      </c>
      <c r="AU39" s="102">
        <v>3.2000000000000001E-2</v>
      </c>
      <c r="AV39" s="102">
        <v>7.4999999999999997E-2</v>
      </c>
      <c r="AW39" s="102">
        <v>1.6E-2</v>
      </c>
      <c r="AX39" s="102">
        <v>3.3000000000000002E-2</v>
      </c>
      <c r="AY39" s="230">
        <v>1.6E-2</v>
      </c>
    </row>
    <row r="40" spans="1:51" s="4" customFormat="1" ht="12.75">
      <c r="A40" s="94" t="s">
        <v>119</v>
      </c>
      <c r="B40" s="102">
        <v>0.61099999999999999</v>
      </c>
      <c r="C40" s="102">
        <v>0.438</v>
      </c>
      <c r="D40" s="102">
        <v>0.36799999999999999</v>
      </c>
      <c r="E40" s="102">
        <v>0.45600000000000002</v>
      </c>
      <c r="F40" s="102">
        <v>0.28499999999999998</v>
      </c>
      <c r="G40" s="102">
        <v>0.314</v>
      </c>
      <c r="H40" s="102">
        <v>0.38700000000000001</v>
      </c>
      <c r="I40" s="102">
        <v>0.56799999999999995</v>
      </c>
      <c r="J40" s="102">
        <v>0.55300000000000005</v>
      </c>
      <c r="K40" s="102">
        <v>0.18</v>
      </c>
      <c r="L40" s="102">
        <v>0.19400000000000001</v>
      </c>
      <c r="M40" s="102">
        <v>0.29099999999999998</v>
      </c>
      <c r="N40" s="102">
        <v>0.186</v>
      </c>
      <c r="O40" s="17"/>
      <c r="P40" s="94" t="s">
        <v>119</v>
      </c>
      <c r="Q40" s="102">
        <v>0.29799999999999999</v>
      </c>
      <c r="R40" s="102">
        <v>0.437</v>
      </c>
      <c r="S40" s="102">
        <v>0.21</v>
      </c>
      <c r="T40" s="102">
        <v>0.185</v>
      </c>
      <c r="U40" s="102">
        <v>0.42</v>
      </c>
      <c r="V40" s="102">
        <v>0.42799999999999999</v>
      </c>
      <c r="W40" s="102">
        <v>0.34</v>
      </c>
      <c r="X40" s="102">
        <v>0.14399999999999999</v>
      </c>
      <c r="Y40" s="102">
        <v>6.6000000000000003E-2</v>
      </c>
      <c r="Z40" s="102">
        <v>0.19800000000000001</v>
      </c>
      <c r="AA40" s="102">
        <v>0.38500000000000001</v>
      </c>
      <c r="AB40" s="102">
        <v>0.27100000000000002</v>
      </c>
      <c r="AC40" s="102">
        <v>0.22900000000000001</v>
      </c>
      <c r="AD40" s="17"/>
      <c r="AE40" s="94" t="s">
        <v>119</v>
      </c>
      <c r="AF40" s="102">
        <v>0.29499999999999998</v>
      </c>
      <c r="AG40" s="102">
        <v>0.17699999999999999</v>
      </c>
      <c r="AH40" s="102">
        <v>0.188</v>
      </c>
      <c r="AI40" s="102">
        <v>0.157</v>
      </c>
      <c r="AJ40" s="102">
        <v>0.13500000000000001</v>
      </c>
      <c r="AK40" s="102">
        <v>0.16200000000000001</v>
      </c>
      <c r="AL40" s="102">
        <v>0.19400000000000001</v>
      </c>
      <c r="AM40" s="102">
        <v>0.183</v>
      </c>
      <c r="AN40" s="102">
        <v>0.14499999999999999</v>
      </c>
      <c r="AO40" s="102">
        <v>0.21099999999999999</v>
      </c>
      <c r="AP40" s="102">
        <v>0.186</v>
      </c>
      <c r="AQ40" s="102">
        <v>0.16500000000000001</v>
      </c>
      <c r="AR40" s="102">
        <v>0.14599999999999999</v>
      </c>
      <c r="AT40" s="94" t="s">
        <v>119</v>
      </c>
      <c r="AU40" s="102">
        <v>0.16300000000000001</v>
      </c>
      <c r="AV40" s="102">
        <v>0.105</v>
      </c>
      <c r="AW40" s="102">
        <v>6.7000000000000004E-2</v>
      </c>
      <c r="AX40" s="102">
        <v>5.2999999999999999E-2</v>
      </c>
      <c r="AY40" s="230">
        <v>3.4000000000000002E-2</v>
      </c>
    </row>
    <row r="41" spans="1:51" s="4" customFormat="1" ht="12.75">
      <c r="A41" s="94" t="s">
        <v>120</v>
      </c>
      <c r="B41" s="102">
        <v>1.337</v>
      </c>
      <c r="C41" s="102">
        <v>0.57399999999999995</v>
      </c>
      <c r="D41" s="102">
        <v>0.81299999999999994</v>
      </c>
      <c r="E41" s="102">
        <v>0.82</v>
      </c>
      <c r="F41" s="102">
        <v>0.68600000000000005</v>
      </c>
      <c r="G41" s="102">
        <v>0.53900000000000003</v>
      </c>
      <c r="H41" s="102">
        <v>0.70299999999999996</v>
      </c>
      <c r="I41" s="102">
        <v>0.82099999999999995</v>
      </c>
      <c r="J41" s="102">
        <v>0.9</v>
      </c>
      <c r="K41" s="102">
        <v>0.77500000000000002</v>
      </c>
      <c r="L41" s="102">
        <v>0.51700000000000002</v>
      </c>
      <c r="M41" s="102">
        <v>0.56499999999999995</v>
      </c>
      <c r="N41" s="102">
        <v>0.41699999999999998</v>
      </c>
      <c r="O41" s="17"/>
      <c r="P41" s="94" t="s">
        <v>120</v>
      </c>
      <c r="Q41" s="102">
        <v>0.46100000000000002</v>
      </c>
      <c r="R41" s="102">
        <v>0.49</v>
      </c>
      <c r="S41" s="102">
        <v>0.39500000000000002</v>
      </c>
      <c r="T41" s="102">
        <v>0.251</v>
      </c>
      <c r="U41" s="102">
        <v>0.39900000000000002</v>
      </c>
      <c r="V41" s="102">
        <v>0.56499999999999995</v>
      </c>
      <c r="W41" s="102">
        <v>0.63400000000000001</v>
      </c>
      <c r="X41" s="102">
        <v>0.47399999999999998</v>
      </c>
      <c r="Y41" s="102">
        <v>0.154</v>
      </c>
      <c r="Z41" s="102">
        <v>0.247</v>
      </c>
      <c r="AA41" s="102">
        <v>0.41299999999999998</v>
      </c>
      <c r="AB41" s="102">
        <v>0.435</v>
      </c>
      <c r="AC41" s="102">
        <v>0.36599999999999999</v>
      </c>
      <c r="AD41" s="17"/>
      <c r="AE41" s="94" t="s">
        <v>120</v>
      </c>
      <c r="AF41" s="102">
        <v>0.53400000000000003</v>
      </c>
      <c r="AG41" s="102">
        <v>0.54800000000000004</v>
      </c>
      <c r="AH41" s="102">
        <v>0.42799999999999999</v>
      </c>
      <c r="AI41" s="102">
        <v>0.31900000000000001</v>
      </c>
      <c r="AJ41" s="102">
        <v>0.36699999999999999</v>
      </c>
      <c r="AK41" s="102">
        <v>0.20300000000000001</v>
      </c>
      <c r="AL41" s="102">
        <v>0.27500000000000002</v>
      </c>
      <c r="AM41" s="102">
        <v>0.29099999999999998</v>
      </c>
      <c r="AN41" s="102">
        <v>0.26900000000000002</v>
      </c>
      <c r="AO41" s="102">
        <v>0.35</v>
      </c>
      <c r="AP41" s="102">
        <v>0.34100000000000003</v>
      </c>
      <c r="AQ41" s="102">
        <v>0.311</v>
      </c>
      <c r="AR41" s="102">
        <v>0.32600000000000001</v>
      </c>
      <c r="AT41" s="94" t="s">
        <v>120</v>
      </c>
      <c r="AU41" s="102">
        <v>0.23599999999999999</v>
      </c>
      <c r="AV41" s="102">
        <v>0.23499999999999999</v>
      </c>
      <c r="AW41" s="102">
        <v>0.113</v>
      </c>
      <c r="AX41" s="102">
        <v>9.1999999999999998E-2</v>
      </c>
      <c r="AY41" s="230">
        <v>8.4000000000000005E-2</v>
      </c>
    </row>
    <row r="42" spans="1:51" s="4" customFormat="1" ht="12.75">
      <c r="A42" s="94" t="s">
        <v>121</v>
      </c>
      <c r="B42" s="102">
        <v>1.51</v>
      </c>
      <c r="C42" s="102">
        <v>0.82</v>
      </c>
      <c r="D42" s="102">
        <v>1.073</v>
      </c>
      <c r="E42" s="102">
        <v>1.202</v>
      </c>
      <c r="F42" s="102">
        <v>0.96099999999999997</v>
      </c>
      <c r="G42" s="102">
        <v>0.73</v>
      </c>
      <c r="H42" s="102">
        <v>0.91500000000000004</v>
      </c>
      <c r="I42" s="102">
        <v>1.03</v>
      </c>
      <c r="J42" s="102">
        <v>0.97499999999999998</v>
      </c>
      <c r="K42" s="102">
        <v>0.92500000000000004</v>
      </c>
      <c r="L42" s="102">
        <v>1.0109999999999999</v>
      </c>
      <c r="M42" s="102">
        <v>0.69699999999999995</v>
      </c>
      <c r="N42" s="102">
        <v>0.72199999999999998</v>
      </c>
      <c r="O42" s="17"/>
      <c r="P42" s="94" t="s">
        <v>121</v>
      </c>
      <c r="Q42" s="102">
        <v>0.39300000000000002</v>
      </c>
      <c r="R42" s="102">
        <v>0.64500000000000002</v>
      </c>
      <c r="S42" s="102">
        <v>0.33500000000000002</v>
      </c>
      <c r="T42" s="102">
        <v>0.26800000000000002</v>
      </c>
      <c r="U42" s="102">
        <v>0.49199999999999999</v>
      </c>
      <c r="V42" s="102">
        <v>0.51600000000000001</v>
      </c>
      <c r="W42" s="102">
        <v>0.625</v>
      </c>
      <c r="X42" s="102">
        <v>0.64800000000000002</v>
      </c>
      <c r="Y42" s="102">
        <v>0.434</v>
      </c>
      <c r="Z42" s="102">
        <v>0.32100000000000001</v>
      </c>
      <c r="AA42" s="102">
        <v>0.58499999999999996</v>
      </c>
      <c r="AB42" s="102">
        <v>0.64</v>
      </c>
      <c r="AC42" s="102">
        <v>0.53</v>
      </c>
      <c r="AD42" s="17"/>
      <c r="AE42" s="94" t="s">
        <v>121</v>
      </c>
      <c r="AF42" s="102">
        <v>0.67600000000000005</v>
      </c>
      <c r="AG42" s="102">
        <v>0.98299999999999998</v>
      </c>
      <c r="AH42" s="102">
        <v>0.66700000000000004</v>
      </c>
      <c r="AI42" s="102">
        <v>0.39100000000000001</v>
      </c>
      <c r="AJ42" s="102">
        <v>0.27700000000000002</v>
      </c>
      <c r="AK42" s="102">
        <v>0.33100000000000002</v>
      </c>
      <c r="AL42" s="102">
        <v>0.218</v>
      </c>
      <c r="AM42" s="102">
        <v>0.34399999999999997</v>
      </c>
      <c r="AN42" s="102">
        <v>0.315</v>
      </c>
      <c r="AO42" s="102">
        <v>0.34300000000000003</v>
      </c>
      <c r="AP42" s="102">
        <v>0.438</v>
      </c>
      <c r="AQ42" s="102">
        <v>0.42199999999999999</v>
      </c>
      <c r="AR42" s="102">
        <v>0.54900000000000004</v>
      </c>
      <c r="AT42" s="94" t="s">
        <v>121</v>
      </c>
      <c r="AU42" s="102">
        <v>0.28599999999999998</v>
      </c>
      <c r="AV42" s="102">
        <v>0.27400000000000002</v>
      </c>
      <c r="AW42" s="102">
        <v>0.26500000000000001</v>
      </c>
      <c r="AX42" s="102">
        <v>0.113</v>
      </c>
      <c r="AY42" s="230">
        <v>0.122</v>
      </c>
    </row>
    <row r="43" spans="1:51" s="4" customFormat="1" ht="12.75">
      <c r="A43" s="94" t="s">
        <v>122</v>
      </c>
      <c r="B43" s="102">
        <v>2.2290000000000001</v>
      </c>
      <c r="C43" s="102">
        <v>0.82899999999999996</v>
      </c>
      <c r="D43" s="102">
        <v>1.274</v>
      </c>
      <c r="E43" s="102">
        <v>1.1080000000000001</v>
      </c>
      <c r="F43" s="102">
        <v>0.92500000000000004</v>
      </c>
      <c r="G43" s="102">
        <v>0.69299999999999995</v>
      </c>
      <c r="H43" s="102">
        <v>0.98099999999999998</v>
      </c>
      <c r="I43" s="102">
        <v>0.98799999999999999</v>
      </c>
      <c r="J43" s="102">
        <v>0.745</v>
      </c>
      <c r="K43" s="102">
        <v>1.4370000000000001</v>
      </c>
      <c r="L43" s="102">
        <v>0.63800000000000001</v>
      </c>
      <c r="M43" s="102">
        <v>0.45600000000000002</v>
      </c>
      <c r="N43" s="102">
        <v>0.55300000000000005</v>
      </c>
      <c r="O43" s="17"/>
      <c r="P43" s="94" t="s">
        <v>122</v>
      </c>
      <c r="Q43" s="102">
        <v>0.24</v>
      </c>
      <c r="R43" s="102">
        <v>0.59099999999999997</v>
      </c>
      <c r="S43" s="102">
        <v>0.54</v>
      </c>
      <c r="T43" s="102">
        <v>0.30499999999999999</v>
      </c>
      <c r="U43" s="102">
        <v>1.117</v>
      </c>
      <c r="V43" s="102">
        <v>0.82399999999999995</v>
      </c>
      <c r="W43" s="102">
        <v>0.64300000000000002</v>
      </c>
      <c r="X43" s="102">
        <v>0.79700000000000004</v>
      </c>
      <c r="Y43" s="102">
        <v>0.76600000000000001</v>
      </c>
      <c r="Z43" s="102">
        <v>0.65100000000000002</v>
      </c>
      <c r="AA43" s="102">
        <v>0.57799999999999996</v>
      </c>
      <c r="AB43" s="102">
        <v>0.74299999999999999</v>
      </c>
      <c r="AC43" s="102">
        <v>1.073</v>
      </c>
      <c r="AD43" s="17"/>
      <c r="AE43" s="94" t="s">
        <v>122</v>
      </c>
      <c r="AF43" s="102">
        <v>0.63800000000000001</v>
      </c>
      <c r="AG43" s="102">
        <v>0.94699999999999995</v>
      </c>
      <c r="AH43" s="102">
        <v>0.45500000000000002</v>
      </c>
      <c r="AI43" s="102">
        <v>0.34399999999999997</v>
      </c>
      <c r="AJ43" s="102">
        <v>0.27500000000000002</v>
      </c>
      <c r="AK43" s="102">
        <v>0.245</v>
      </c>
      <c r="AL43" s="102">
        <v>0.255</v>
      </c>
      <c r="AM43" s="102">
        <v>0.31</v>
      </c>
      <c r="AN43" s="102">
        <v>0.32300000000000001</v>
      </c>
      <c r="AO43" s="102">
        <v>0.29499999999999998</v>
      </c>
      <c r="AP43" s="102">
        <v>0.38400000000000001</v>
      </c>
      <c r="AQ43" s="102">
        <v>0.30399999999999999</v>
      </c>
      <c r="AR43" s="102">
        <v>0.38800000000000001</v>
      </c>
      <c r="AT43" s="94" t="s">
        <v>122</v>
      </c>
      <c r="AU43" s="102">
        <v>0.35199999999999998</v>
      </c>
      <c r="AV43" s="102">
        <v>0.35599999999999998</v>
      </c>
      <c r="AW43" s="102">
        <v>0.20899999999999999</v>
      </c>
      <c r="AX43" s="102">
        <v>0.23</v>
      </c>
      <c r="AY43" s="230">
        <v>0.124</v>
      </c>
    </row>
    <row r="44" spans="1:51" s="4" customFormat="1" ht="12.75">
      <c r="A44" s="94" t="s">
        <v>327</v>
      </c>
      <c r="B44" s="103">
        <v>2.2290000000000001</v>
      </c>
      <c r="C44" s="103">
        <v>0.82899999999999996</v>
      </c>
      <c r="D44" s="103">
        <v>1.274</v>
      </c>
      <c r="E44" s="103">
        <v>1.1080000000000001</v>
      </c>
      <c r="F44" s="103">
        <v>0.92500000000000004</v>
      </c>
      <c r="G44" s="103">
        <v>0.69299999999999995</v>
      </c>
      <c r="H44" s="103">
        <v>0.98099999999999998</v>
      </c>
      <c r="I44" s="103">
        <v>0.98799999999999999</v>
      </c>
      <c r="J44" s="103">
        <v>0.745</v>
      </c>
      <c r="K44" s="103">
        <v>1.4370000000000001</v>
      </c>
      <c r="L44" s="103">
        <v>0.63800000000000001</v>
      </c>
      <c r="M44" s="103">
        <v>0.45600000000000002</v>
      </c>
      <c r="N44" s="103">
        <v>0.55300000000000005</v>
      </c>
      <c r="O44" s="17"/>
      <c r="P44" s="94" t="s">
        <v>123</v>
      </c>
      <c r="Q44" s="103">
        <v>0.24</v>
      </c>
      <c r="R44" s="103">
        <v>0.59099999999999997</v>
      </c>
      <c r="S44" s="103">
        <v>0.54</v>
      </c>
      <c r="T44" s="103">
        <v>0.48299999999999998</v>
      </c>
      <c r="U44" s="103">
        <v>0.63200000000000001</v>
      </c>
      <c r="V44" s="103">
        <v>0.72799999999999998</v>
      </c>
      <c r="W44" s="103">
        <v>0.65100000000000002</v>
      </c>
      <c r="X44" s="103">
        <v>0.82599999999999996</v>
      </c>
      <c r="Y44" s="103">
        <v>0.92200000000000004</v>
      </c>
      <c r="Z44" s="103">
        <v>0.97099999999999997</v>
      </c>
      <c r="AA44" s="103">
        <v>0.65900000000000003</v>
      </c>
      <c r="AB44" s="103">
        <v>0.876</v>
      </c>
      <c r="AC44" s="103">
        <v>1.2010000000000001</v>
      </c>
      <c r="AD44" s="17"/>
      <c r="AE44" s="94" t="s">
        <v>126</v>
      </c>
      <c r="AF44" s="102">
        <v>1.3180000000000001</v>
      </c>
      <c r="AG44" s="102">
        <v>0.73799999999999999</v>
      </c>
      <c r="AH44" s="102">
        <v>0.36899999999999999</v>
      </c>
      <c r="AI44" s="102">
        <v>0.20100000000000001</v>
      </c>
      <c r="AJ44" s="102">
        <v>0.26100000000000001</v>
      </c>
      <c r="AK44" s="102">
        <v>0.245</v>
      </c>
      <c r="AL44" s="102">
        <v>0.27800000000000002</v>
      </c>
      <c r="AM44" s="102">
        <v>0.34799999999999998</v>
      </c>
      <c r="AN44" s="102">
        <v>0.38400000000000001</v>
      </c>
      <c r="AO44" s="102">
        <v>0.27100000000000002</v>
      </c>
      <c r="AP44" s="102">
        <v>0.31</v>
      </c>
      <c r="AQ44" s="102">
        <v>0.24399999999999999</v>
      </c>
      <c r="AR44" s="102">
        <v>0.224</v>
      </c>
      <c r="AT44" s="94" t="s">
        <v>126</v>
      </c>
      <c r="AU44" s="102">
        <v>0.373</v>
      </c>
      <c r="AV44" s="102">
        <v>0.32700000000000001</v>
      </c>
      <c r="AW44" s="102">
        <v>0.253</v>
      </c>
      <c r="AX44" s="102">
        <v>0.16400000000000001</v>
      </c>
      <c r="AY44" s="230">
        <v>0.25900000000000001</v>
      </c>
    </row>
    <row r="45" spans="1:51" s="4" customFormat="1" ht="12.75">
      <c r="A45" s="104"/>
      <c r="B45" s="105"/>
      <c r="C45" s="105"/>
      <c r="D45" s="105"/>
      <c r="E45" s="105"/>
      <c r="F45" s="105"/>
      <c r="G45" s="105"/>
      <c r="H45" s="105"/>
      <c r="I45" s="105"/>
      <c r="J45" s="105"/>
      <c r="K45" s="105"/>
      <c r="L45" s="105"/>
      <c r="M45" s="105"/>
      <c r="N45" s="105"/>
      <c r="O45" s="17"/>
      <c r="P45" s="94" t="s">
        <v>124</v>
      </c>
      <c r="Q45" s="105"/>
      <c r="R45" s="105"/>
      <c r="S45" s="105"/>
      <c r="T45" s="103"/>
      <c r="U45" s="103">
        <v>0.40100000000000002</v>
      </c>
      <c r="V45" s="103">
        <v>0.65200000000000002</v>
      </c>
      <c r="W45" s="103">
        <v>1.653</v>
      </c>
      <c r="X45" s="103">
        <v>0.91800000000000004</v>
      </c>
      <c r="Y45" s="103">
        <v>0.99399999999999999</v>
      </c>
      <c r="Z45" s="103">
        <v>0.45700000000000002</v>
      </c>
      <c r="AA45" s="103">
        <v>0.627</v>
      </c>
      <c r="AB45" s="103">
        <v>0.95799999999999996</v>
      </c>
      <c r="AC45" s="103">
        <v>0.90200000000000002</v>
      </c>
      <c r="AD45" s="17"/>
      <c r="AE45" s="94" t="s">
        <v>127</v>
      </c>
      <c r="AF45" s="102">
        <v>0.93500000000000005</v>
      </c>
      <c r="AG45" s="102">
        <v>0.76300000000000001</v>
      </c>
      <c r="AH45" s="102">
        <v>0.371</v>
      </c>
      <c r="AI45" s="102">
        <v>0.26300000000000001</v>
      </c>
      <c r="AJ45" s="102">
        <v>0.34899999999999998</v>
      </c>
      <c r="AK45" s="102">
        <v>0.30399999999999999</v>
      </c>
      <c r="AL45" s="102">
        <v>0.127</v>
      </c>
      <c r="AM45" s="102">
        <v>0.28399999999999997</v>
      </c>
      <c r="AN45" s="102">
        <v>0.32100000000000001</v>
      </c>
      <c r="AO45" s="102">
        <v>0.38100000000000001</v>
      </c>
      <c r="AP45" s="102">
        <v>0.249</v>
      </c>
      <c r="AQ45" s="102">
        <v>0.253</v>
      </c>
      <c r="AR45" s="102">
        <v>0.307</v>
      </c>
      <c r="AT45" s="94" t="s">
        <v>127</v>
      </c>
      <c r="AU45" s="102">
        <v>0.25900000000000001</v>
      </c>
      <c r="AV45" s="102">
        <v>0.44400000000000001</v>
      </c>
      <c r="AW45" s="102">
        <v>0.18099999999999999</v>
      </c>
      <c r="AX45" s="102">
        <v>0.19700000000000001</v>
      </c>
      <c r="AY45" s="230">
        <v>0.11600000000000001</v>
      </c>
    </row>
    <row r="46" spans="1:51" s="4" customFormat="1" ht="12.75">
      <c r="A46" s="104"/>
      <c r="B46" s="105"/>
      <c r="C46" s="105"/>
      <c r="D46" s="105"/>
      <c r="E46" s="105"/>
      <c r="F46" s="105"/>
      <c r="G46" s="105"/>
      <c r="H46" s="105"/>
      <c r="I46" s="105"/>
      <c r="J46" s="105"/>
      <c r="K46" s="105"/>
      <c r="L46" s="105"/>
      <c r="M46" s="105"/>
      <c r="N46" s="105"/>
      <c r="O46" s="17"/>
      <c r="P46" s="94" t="s">
        <v>125</v>
      </c>
      <c r="Q46" s="105"/>
      <c r="R46" s="105"/>
      <c r="S46" s="105"/>
      <c r="T46" s="105"/>
      <c r="U46" s="103"/>
      <c r="V46" s="103">
        <v>0.65200000000000002</v>
      </c>
      <c r="W46" s="103">
        <v>1.653</v>
      </c>
      <c r="X46" s="103">
        <v>0.91800000000000004</v>
      </c>
      <c r="Y46" s="103">
        <v>0.99399999999999999</v>
      </c>
      <c r="Z46" s="103">
        <v>0.45700000000000002</v>
      </c>
      <c r="AA46" s="103">
        <v>0.627</v>
      </c>
      <c r="AB46" s="103">
        <v>0.95799999999999996</v>
      </c>
      <c r="AC46" s="103">
        <v>0.90200000000000002</v>
      </c>
      <c r="AD46" s="17"/>
      <c r="AE46" s="94" t="s">
        <v>125</v>
      </c>
      <c r="AF46" s="102">
        <v>0.93500000000000005</v>
      </c>
      <c r="AG46" s="102">
        <v>0.76300000000000001</v>
      </c>
      <c r="AH46" s="102">
        <v>0.371</v>
      </c>
      <c r="AI46" s="102">
        <v>0.26300000000000001</v>
      </c>
      <c r="AJ46" s="102">
        <v>0.34899999999999998</v>
      </c>
      <c r="AK46" s="102">
        <v>0.30399999999999999</v>
      </c>
      <c r="AL46" s="102">
        <v>0.127</v>
      </c>
      <c r="AM46" s="102">
        <v>0.28399999999999997</v>
      </c>
      <c r="AN46" s="102">
        <v>0.32100000000000001</v>
      </c>
      <c r="AO46" s="102">
        <v>0.38100000000000001</v>
      </c>
      <c r="AP46" s="102">
        <v>0.249</v>
      </c>
      <c r="AQ46" s="102">
        <v>0.253</v>
      </c>
      <c r="AR46" s="102">
        <v>0.307</v>
      </c>
      <c r="AT46" s="94" t="s">
        <v>125</v>
      </c>
      <c r="AU46" s="102">
        <v>0.25900000000000001</v>
      </c>
      <c r="AV46" s="102">
        <v>0.44400000000000001</v>
      </c>
      <c r="AW46" s="102">
        <v>0.18099999999999999</v>
      </c>
      <c r="AX46" s="102">
        <v>0.19700000000000001</v>
      </c>
      <c r="AY46" s="230">
        <v>0.11600000000000001</v>
      </c>
    </row>
    <row r="47" spans="1:51" s="4" customFormat="1" ht="12.75">
      <c r="A47" s="95" t="s">
        <v>55</v>
      </c>
      <c r="B47" s="106">
        <v>6.95</v>
      </c>
      <c r="C47" s="106">
        <v>10.07</v>
      </c>
      <c r="D47" s="106">
        <v>11.5</v>
      </c>
      <c r="E47" s="106">
        <v>12.01</v>
      </c>
      <c r="F47" s="106">
        <v>9.8699999999999992</v>
      </c>
      <c r="G47" s="106">
        <v>13.34</v>
      </c>
      <c r="H47" s="106">
        <v>8.7899999999999991</v>
      </c>
      <c r="I47" s="106">
        <v>7.88</v>
      </c>
      <c r="J47" s="106">
        <v>9.7799999999999994</v>
      </c>
      <c r="K47" s="106">
        <v>12.25</v>
      </c>
      <c r="L47" s="106">
        <v>12.34</v>
      </c>
      <c r="M47" s="106">
        <v>17.03</v>
      </c>
      <c r="N47" s="106">
        <v>16.45</v>
      </c>
      <c r="O47" s="17"/>
      <c r="P47" s="95" t="s">
        <v>55</v>
      </c>
      <c r="Q47" s="106">
        <v>15.86</v>
      </c>
      <c r="R47" s="106">
        <v>17.23</v>
      </c>
      <c r="S47" s="106">
        <v>25.66</v>
      </c>
      <c r="T47" s="106">
        <v>23.92</v>
      </c>
      <c r="U47" s="106">
        <v>14.52</v>
      </c>
      <c r="V47" s="106">
        <v>17.95</v>
      </c>
      <c r="W47" s="106">
        <v>17.13</v>
      </c>
      <c r="X47" s="106">
        <v>23.04</v>
      </c>
      <c r="Y47" s="106">
        <v>30.99</v>
      </c>
      <c r="Z47" s="106">
        <v>22.53</v>
      </c>
      <c r="AA47" s="106">
        <v>19.29</v>
      </c>
      <c r="AB47" s="106">
        <v>21.62</v>
      </c>
      <c r="AC47" s="106">
        <v>22.29</v>
      </c>
      <c r="AD47" s="17"/>
      <c r="AE47" s="95" t="s">
        <v>55</v>
      </c>
      <c r="AF47" s="111">
        <v>20.83</v>
      </c>
      <c r="AG47" s="111">
        <v>20.5</v>
      </c>
      <c r="AH47" s="111">
        <v>28.15</v>
      </c>
      <c r="AI47" s="111">
        <v>29.88</v>
      </c>
      <c r="AJ47" s="111">
        <v>31.28</v>
      </c>
      <c r="AK47" s="111">
        <v>33.03</v>
      </c>
      <c r="AL47" s="111">
        <v>38.450000000000003</v>
      </c>
      <c r="AM47" s="111">
        <v>31.16</v>
      </c>
      <c r="AN47" s="111">
        <v>34.340000000000003</v>
      </c>
      <c r="AO47" s="111">
        <v>34.1</v>
      </c>
      <c r="AP47" s="111">
        <v>33.07</v>
      </c>
      <c r="AQ47" s="111">
        <v>37.299999999999997</v>
      </c>
      <c r="AR47" s="111">
        <v>33.78</v>
      </c>
      <c r="AT47" s="95" t="s">
        <v>55</v>
      </c>
      <c r="AU47" s="111">
        <v>35.9</v>
      </c>
      <c r="AV47" s="111">
        <v>37.36</v>
      </c>
      <c r="AW47" s="111">
        <v>50.9</v>
      </c>
      <c r="AX47" s="111">
        <v>51.41</v>
      </c>
      <c r="AY47" s="375">
        <v>60.51</v>
      </c>
    </row>
    <row r="48" spans="1:51" s="4" customFormat="1" ht="12.75">
      <c r="A48" s="94"/>
      <c r="B48" s="107"/>
      <c r="C48" s="107"/>
      <c r="D48" s="107"/>
      <c r="E48" s="107"/>
      <c r="F48" s="107"/>
      <c r="G48" s="107"/>
      <c r="H48" s="107"/>
      <c r="I48" s="107"/>
      <c r="J48" s="107"/>
      <c r="K48" s="107"/>
      <c r="L48" s="107"/>
      <c r="M48" s="107"/>
      <c r="N48" s="107"/>
      <c r="O48" s="17"/>
      <c r="P48" s="94"/>
      <c r="Q48" s="107"/>
      <c r="R48" s="107"/>
      <c r="S48" s="107"/>
      <c r="T48" s="107"/>
      <c r="U48" s="107"/>
      <c r="V48" s="107"/>
      <c r="W48" s="107"/>
      <c r="X48" s="107"/>
      <c r="Y48" s="107"/>
      <c r="Z48" s="107"/>
      <c r="AA48" s="107"/>
      <c r="AB48" s="107"/>
      <c r="AC48" s="107"/>
      <c r="AD48" s="17"/>
      <c r="AE48" s="94"/>
      <c r="AF48" s="107"/>
      <c r="AG48" s="107"/>
      <c r="AH48" s="107"/>
      <c r="AI48" s="107"/>
      <c r="AJ48" s="107"/>
      <c r="AK48" s="107"/>
      <c r="AL48" s="107"/>
      <c r="AM48" s="107"/>
      <c r="AN48" s="107"/>
      <c r="AO48" s="94"/>
      <c r="AP48" s="94"/>
      <c r="AQ48" s="94"/>
      <c r="AR48" s="94"/>
      <c r="AT48" s="94"/>
      <c r="AU48" s="107"/>
      <c r="AV48" s="107"/>
      <c r="AW48" s="107"/>
      <c r="AX48" s="107"/>
      <c r="AY48" s="227"/>
    </row>
    <row r="49" spans="1:51" s="4" customFormat="1">
      <c r="A49" s="94" t="s">
        <v>329</v>
      </c>
      <c r="B49" s="94"/>
      <c r="C49" s="94"/>
      <c r="D49" s="94"/>
      <c r="E49" s="94"/>
      <c r="F49" s="94"/>
      <c r="G49" s="94"/>
      <c r="H49" s="94"/>
      <c r="I49" s="94"/>
      <c r="J49" s="94"/>
      <c r="K49" s="94"/>
      <c r="L49" s="94"/>
      <c r="M49" s="101"/>
      <c r="N49" s="94"/>
      <c r="O49" s="13"/>
      <c r="P49" s="94" t="s">
        <v>329</v>
      </c>
      <c r="Q49" s="94"/>
      <c r="R49" s="94"/>
      <c r="S49" s="94"/>
      <c r="T49" s="94"/>
      <c r="U49" s="94"/>
      <c r="V49" s="94"/>
      <c r="W49" s="94"/>
      <c r="X49" s="94"/>
      <c r="Y49" s="94"/>
      <c r="Z49" s="101"/>
      <c r="AA49" s="94"/>
      <c r="AB49" s="94"/>
      <c r="AC49" s="94"/>
      <c r="AD49" s="13"/>
      <c r="AE49" s="94" t="s">
        <v>329</v>
      </c>
      <c r="AF49" s="94"/>
      <c r="AG49" s="94"/>
      <c r="AH49" s="94"/>
      <c r="AI49" s="94"/>
      <c r="AJ49" s="94"/>
      <c r="AK49" s="94"/>
      <c r="AL49" s="94"/>
      <c r="AM49" s="94"/>
      <c r="AN49" s="94"/>
      <c r="AO49" s="94"/>
      <c r="AP49" s="94"/>
      <c r="AQ49" s="94"/>
      <c r="AR49" s="94"/>
      <c r="AT49" s="94" t="s">
        <v>329</v>
      </c>
      <c r="AU49" s="94"/>
      <c r="AV49" s="94"/>
      <c r="AW49" s="94"/>
      <c r="AX49" s="94"/>
      <c r="AY49" s="227"/>
    </row>
    <row r="50" spans="1:51" s="4" customFormat="1">
      <c r="A50" s="95" t="s">
        <v>321</v>
      </c>
      <c r="B50" s="96">
        <v>1981</v>
      </c>
      <c r="C50" s="96">
        <v>1982</v>
      </c>
      <c r="D50" s="96">
        <v>1983</v>
      </c>
      <c r="E50" s="96">
        <v>1984</v>
      </c>
      <c r="F50" s="96">
        <v>1985</v>
      </c>
      <c r="G50" s="96">
        <v>1986</v>
      </c>
      <c r="H50" s="96">
        <v>1987</v>
      </c>
      <c r="I50" s="96">
        <v>1988</v>
      </c>
      <c r="J50" s="96">
        <v>1989</v>
      </c>
      <c r="K50" s="96">
        <v>1990</v>
      </c>
      <c r="L50" s="96">
        <v>1991</v>
      </c>
      <c r="M50" s="96">
        <v>1992</v>
      </c>
      <c r="N50" s="96">
        <v>1993</v>
      </c>
      <c r="O50" s="14"/>
      <c r="P50" s="95" t="s">
        <v>321</v>
      </c>
      <c r="Q50" s="96">
        <v>1994</v>
      </c>
      <c r="R50" s="96">
        <v>1995</v>
      </c>
      <c r="S50" s="96">
        <v>1996</v>
      </c>
      <c r="T50" s="96">
        <v>1997</v>
      </c>
      <c r="U50" s="96">
        <v>1998</v>
      </c>
      <c r="V50" s="96">
        <v>1999</v>
      </c>
      <c r="W50" s="96">
        <v>2000</v>
      </c>
      <c r="X50" s="96">
        <v>2001</v>
      </c>
      <c r="Y50" s="96">
        <v>2002</v>
      </c>
      <c r="Z50" s="96">
        <v>2003</v>
      </c>
      <c r="AA50" s="96">
        <v>2004</v>
      </c>
      <c r="AB50" s="96">
        <v>2005</v>
      </c>
      <c r="AC50" s="96">
        <v>2006</v>
      </c>
      <c r="AD50" s="14"/>
      <c r="AE50" s="95" t="s">
        <v>321</v>
      </c>
      <c r="AF50" s="96">
        <v>2007</v>
      </c>
      <c r="AG50" s="96">
        <v>2008</v>
      </c>
      <c r="AH50" s="96">
        <v>2009</v>
      </c>
      <c r="AI50" s="96">
        <v>2010</v>
      </c>
      <c r="AJ50" s="96">
        <v>2011</v>
      </c>
      <c r="AK50" s="96">
        <v>2012</v>
      </c>
      <c r="AL50" s="96">
        <v>2013</v>
      </c>
      <c r="AM50" s="96">
        <v>2014</v>
      </c>
      <c r="AN50" s="96">
        <v>2015</v>
      </c>
      <c r="AO50" s="96">
        <v>2016</v>
      </c>
      <c r="AP50" s="96">
        <v>2017</v>
      </c>
      <c r="AQ50" s="96">
        <v>2018</v>
      </c>
      <c r="AR50" s="96">
        <v>2019</v>
      </c>
      <c r="AT50" s="95" t="s">
        <v>321</v>
      </c>
      <c r="AU50" s="96">
        <v>2020</v>
      </c>
      <c r="AV50" s="96">
        <v>2021</v>
      </c>
      <c r="AW50" s="96">
        <v>2022</v>
      </c>
      <c r="AX50" s="96">
        <v>2023</v>
      </c>
      <c r="AY50" s="240">
        <v>2024</v>
      </c>
    </row>
    <row r="51" spans="1:51" s="4" customFormat="1" ht="12.75">
      <c r="A51" s="94" t="s">
        <v>115</v>
      </c>
      <c r="B51" s="108">
        <v>4578302</v>
      </c>
      <c r="C51" s="108">
        <v>2864381</v>
      </c>
      <c r="D51" s="108">
        <v>2043460</v>
      </c>
      <c r="E51" s="108">
        <v>1890023</v>
      </c>
      <c r="F51" s="108">
        <v>1687345</v>
      </c>
      <c r="G51" s="108">
        <v>2381908</v>
      </c>
      <c r="H51" s="108">
        <v>2484716</v>
      </c>
      <c r="I51" s="108">
        <v>2737177</v>
      </c>
      <c r="J51" s="108">
        <v>2751758</v>
      </c>
      <c r="K51" s="108">
        <v>1976030</v>
      </c>
      <c r="L51" s="108">
        <v>3038121</v>
      </c>
      <c r="M51" s="108">
        <v>1644545</v>
      </c>
      <c r="N51" s="108">
        <v>1856345</v>
      </c>
      <c r="O51" s="15"/>
      <c r="P51" s="94" t="s">
        <v>115</v>
      </c>
      <c r="Q51" s="108">
        <v>3128161</v>
      </c>
      <c r="R51" s="108">
        <v>5180215</v>
      </c>
      <c r="S51" s="108">
        <v>958846</v>
      </c>
      <c r="T51" s="108">
        <v>936581</v>
      </c>
      <c r="U51" s="108">
        <v>1208982</v>
      </c>
      <c r="V51" s="108">
        <v>1372335</v>
      </c>
      <c r="W51" s="108">
        <v>2846195</v>
      </c>
      <c r="X51" s="108">
        <v>1624708</v>
      </c>
      <c r="Y51" s="108">
        <v>1080164</v>
      </c>
      <c r="Z51" s="108">
        <v>1845213</v>
      </c>
      <c r="AA51" s="108">
        <v>1290793</v>
      </c>
      <c r="AB51" s="108">
        <v>5326076</v>
      </c>
      <c r="AC51" s="108">
        <v>1753985</v>
      </c>
      <c r="AD51" s="15"/>
      <c r="AE51" s="94" t="s">
        <v>115</v>
      </c>
      <c r="AF51" s="108">
        <v>3177590</v>
      </c>
      <c r="AG51" s="108">
        <v>1890345</v>
      </c>
      <c r="AH51" s="108">
        <v>2582240</v>
      </c>
      <c r="AI51" s="108">
        <v>442066</v>
      </c>
      <c r="AJ51" s="108">
        <v>750625</v>
      </c>
      <c r="AK51" s="108">
        <v>958206</v>
      </c>
      <c r="AL51" s="108">
        <v>840769</v>
      </c>
      <c r="AM51" s="108">
        <v>1046715</v>
      </c>
      <c r="AN51" s="108">
        <v>619919</v>
      </c>
      <c r="AO51" s="108">
        <v>3156707</v>
      </c>
      <c r="AP51" s="108">
        <v>2715004</v>
      </c>
      <c r="AQ51" s="108">
        <v>493588</v>
      </c>
      <c r="AR51" s="108">
        <v>303464</v>
      </c>
      <c r="AT51" s="94" t="s">
        <v>115</v>
      </c>
      <c r="AU51" s="108">
        <v>612360</v>
      </c>
      <c r="AV51" s="108">
        <v>1283695</v>
      </c>
      <c r="AW51" s="108">
        <v>2212978</v>
      </c>
      <c r="AX51" s="108">
        <v>1499578</v>
      </c>
      <c r="AY51" s="227">
        <v>1717044</v>
      </c>
    </row>
    <row r="52" spans="1:51" s="4" customFormat="1" ht="12.75">
      <c r="A52" s="94" t="s">
        <v>116</v>
      </c>
      <c r="B52" s="108">
        <v>2216602</v>
      </c>
      <c r="C52" s="108">
        <v>2582169</v>
      </c>
      <c r="D52" s="108">
        <v>1620046</v>
      </c>
      <c r="E52" s="108">
        <v>1345116</v>
      </c>
      <c r="F52" s="108">
        <v>1262821</v>
      </c>
      <c r="G52" s="108">
        <v>986371</v>
      </c>
      <c r="H52" s="108">
        <v>1176379</v>
      </c>
      <c r="I52" s="108">
        <v>1241256</v>
      </c>
      <c r="J52" s="108">
        <v>1460533</v>
      </c>
      <c r="K52" s="108">
        <v>1544326</v>
      </c>
      <c r="L52" s="108">
        <v>1181977</v>
      </c>
      <c r="M52" s="108">
        <v>1981781</v>
      </c>
      <c r="N52" s="108">
        <v>1086464</v>
      </c>
      <c r="O52" s="15"/>
      <c r="P52" s="94" t="s">
        <v>116</v>
      </c>
      <c r="Q52" s="108">
        <v>1220889</v>
      </c>
      <c r="R52" s="108">
        <v>2051370</v>
      </c>
      <c r="S52" s="108">
        <v>3414749</v>
      </c>
      <c r="T52" s="108">
        <v>636189</v>
      </c>
      <c r="U52" s="108">
        <v>622431</v>
      </c>
      <c r="V52" s="108">
        <v>759972</v>
      </c>
      <c r="W52" s="108">
        <v>915029</v>
      </c>
      <c r="X52" s="108">
        <v>1885270</v>
      </c>
      <c r="Y52" s="108">
        <v>1084116</v>
      </c>
      <c r="Z52" s="108">
        <v>719353</v>
      </c>
      <c r="AA52" s="108">
        <v>1143273</v>
      </c>
      <c r="AB52" s="108">
        <v>862968</v>
      </c>
      <c r="AC52" s="108">
        <v>3535558</v>
      </c>
      <c r="AD52" s="15"/>
      <c r="AE52" s="94" t="s">
        <v>116</v>
      </c>
      <c r="AF52" s="108">
        <v>1152531</v>
      </c>
      <c r="AG52" s="108">
        <v>2125053</v>
      </c>
      <c r="AH52" s="108">
        <v>1247710</v>
      </c>
      <c r="AI52" s="108">
        <v>1644057</v>
      </c>
      <c r="AJ52" s="108">
        <v>267299</v>
      </c>
      <c r="AK52" s="108">
        <v>471091</v>
      </c>
      <c r="AL52" s="108">
        <v>617448</v>
      </c>
      <c r="AM52" s="108">
        <v>558690</v>
      </c>
      <c r="AN52" s="108">
        <v>692366</v>
      </c>
      <c r="AO52" s="108">
        <v>412285</v>
      </c>
      <c r="AP52" s="108">
        <v>2110885</v>
      </c>
      <c r="AQ52" s="108">
        <v>1814218</v>
      </c>
      <c r="AR52" s="108">
        <v>330745</v>
      </c>
      <c r="AT52" s="94" t="s">
        <v>116</v>
      </c>
      <c r="AU52" s="108">
        <v>201555</v>
      </c>
      <c r="AV52" s="108">
        <v>410397</v>
      </c>
      <c r="AW52" s="108">
        <v>860165</v>
      </c>
      <c r="AX52" s="108">
        <v>1482375</v>
      </c>
      <c r="AY52" s="227">
        <v>1005182</v>
      </c>
    </row>
    <row r="53" spans="1:51" s="4" customFormat="1" ht="12.75">
      <c r="A53" s="94" t="s">
        <v>117</v>
      </c>
      <c r="B53" s="108">
        <v>924691</v>
      </c>
      <c r="C53" s="108">
        <v>1274982</v>
      </c>
      <c r="D53" s="108">
        <v>1283085</v>
      </c>
      <c r="E53" s="108">
        <v>1100486</v>
      </c>
      <c r="F53" s="108">
        <v>927191</v>
      </c>
      <c r="G53" s="108">
        <v>752174</v>
      </c>
      <c r="H53" s="108">
        <v>674877</v>
      </c>
      <c r="I53" s="108">
        <v>672169</v>
      </c>
      <c r="J53" s="108">
        <v>769237</v>
      </c>
      <c r="K53" s="108">
        <v>932736</v>
      </c>
      <c r="L53" s="108">
        <v>935892</v>
      </c>
      <c r="M53" s="108">
        <v>743510</v>
      </c>
      <c r="N53" s="108">
        <v>1316608</v>
      </c>
      <c r="O53" s="15"/>
      <c r="P53" s="94" t="s">
        <v>117</v>
      </c>
      <c r="Q53" s="108">
        <v>733855</v>
      </c>
      <c r="R53" s="108">
        <v>830238</v>
      </c>
      <c r="S53" s="108">
        <v>1385205</v>
      </c>
      <c r="T53" s="108">
        <v>2309837</v>
      </c>
      <c r="U53" s="108">
        <v>431464</v>
      </c>
      <c r="V53" s="108">
        <v>414027</v>
      </c>
      <c r="W53" s="108">
        <v>506852</v>
      </c>
      <c r="X53" s="108">
        <v>635079</v>
      </c>
      <c r="Y53" s="108">
        <v>1315367</v>
      </c>
      <c r="Z53" s="108">
        <v>742614</v>
      </c>
      <c r="AA53" s="108">
        <v>504510</v>
      </c>
      <c r="AB53" s="108">
        <v>797277</v>
      </c>
      <c r="AC53" s="108">
        <v>598577</v>
      </c>
      <c r="AD53" s="15"/>
      <c r="AE53" s="94" t="s">
        <v>117</v>
      </c>
      <c r="AF53" s="108">
        <v>2459202</v>
      </c>
      <c r="AG53" s="108">
        <v>803302</v>
      </c>
      <c r="AH53" s="108">
        <v>1494272</v>
      </c>
      <c r="AI53" s="108">
        <v>855930</v>
      </c>
      <c r="AJ53" s="108">
        <v>1138222</v>
      </c>
      <c r="AK53" s="108">
        <v>186889</v>
      </c>
      <c r="AL53" s="108">
        <v>323492</v>
      </c>
      <c r="AM53" s="108">
        <v>434163</v>
      </c>
      <c r="AN53" s="108">
        <v>388887</v>
      </c>
      <c r="AO53" s="108">
        <v>484012</v>
      </c>
      <c r="AP53" s="108">
        <v>285548</v>
      </c>
      <c r="AQ53" s="108">
        <v>1482615</v>
      </c>
      <c r="AR53" s="108">
        <v>1275075</v>
      </c>
      <c r="AT53" s="94" t="s">
        <v>117</v>
      </c>
      <c r="AU53" s="108">
        <v>231103</v>
      </c>
      <c r="AV53" s="108">
        <v>135058</v>
      </c>
      <c r="AW53" s="108">
        <v>286670</v>
      </c>
      <c r="AX53" s="108">
        <v>605163</v>
      </c>
      <c r="AY53" s="227">
        <v>1039911</v>
      </c>
    </row>
    <row r="54" spans="1:51" s="4" customFormat="1" ht="12.75">
      <c r="A54" s="94" t="s">
        <v>118</v>
      </c>
      <c r="B54" s="108">
        <v>796743</v>
      </c>
      <c r="C54" s="108">
        <v>653180</v>
      </c>
      <c r="D54" s="108">
        <v>852748</v>
      </c>
      <c r="E54" s="108">
        <v>744990</v>
      </c>
      <c r="F54" s="108">
        <v>752022</v>
      </c>
      <c r="G54" s="108">
        <v>558948</v>
      </c>
      <c r="H54" s="108">
        <v>522388</v>
      </c>
      <c r="I54" s="108">
        <v>474258</v>
      </c>
      <c r="J54" s="108">
        <v>452938</v>
      </c>
      <c r="K54" s="108">
        <v>529570</v>
      </c>
      <c r="L54" s="108">
        <v>557197</v>
      </c>
      <c r="M54" s="108">
        <v>512542</v>
      </c>
      <c r="N54" s="108">
        <v>494472</v>
      </c>
      <c r="O54" s="15"/>
      <c r="P54" s="94" t="s">
        <v>118</v>
      </c>
      <c r="Q54" s="108">
        <v>757118</v>
      </c>
      <c r="R54" s="108">
        <v>420632</v>
      </c>
      <c r="S54" s="108">
        <v>538885</v>
      </c>
      <c r="T54" s="108">
        <v>892539</v>
      </c>
      <c r="U54" s="108">
        <v>1380790</v>
      </c>
      <c r="V54" s="108">
        <v>288989</v>
      </c>
      <c r="W54" s="108">
        <v>273232</v>
      </c>
      <c r="X54" s="108">
        <v>345974</v>
      </c>
      <c r="Y54" s="108">
        <v>450782</v>
      </c>
      <c r="Z54" s="108">
        <v>891163</v>
      </c>
      <c r="AA54" s="108">
        <v>537978</v>
      </c>
      <c r="AB54" s="108">
        <v>351997</v>
      </c>
      <c r="AC54" s="108">
        <v>561661</v>
      </c>
      <c r="AD54" s="15"/>
      <c r="AE54" s="94" t="s">
        <v>118</v>
      </c>
      <c r="AF54" s="108">
        <v>430158</v>
      </c>
      <c r="AG54" s="108">
        <v>1751319</v>
      </c>
      <c r="AH54" s="108">
        <v>589079</v>
      </c>
      <c r="AI54" s="108">
        <v>1090975</v>
      </c>
      <c r="AJ54" s="108">
        <v>612327</v>
      </c>
      <c r="AK54" s="108">
        <v>827957</v>
      </c>
      <c r="AL54" s="108">
        <v>127539</v>
      </c>
      <c r="AM54" s="108">
        <v>235278</v>
      </c>
      <c r="AN54" s="108">
        <v>304842</v>
      </c>
      <c r="AO54" s="108">
        <v>264005</v>
      </c>
      <c r="AP54" s="108">
        <v>349839</v>
      </c>
      <c r="AQ54" s="108">
        <v>206322</v>
      </c>
      <c r="AR54" s="108">
        <v>1093440</v>
      </c>
      <c r="AT54" s="94" t="s">
        <v>118</v>
      </c>
      <c r="AU54" s="108">
        <v>928074</v>
      </c>
      <c r="AV54" s="108">
        <v>164713</v>
      </c>
      <c r="AW54" s="108">
        <v>98694</v>
      </c>
      <c r="AX54" s="108">
        <v>211679</v>
      </c>
      <c r="AY54" s="227">
        <v>423151</v>
      </c>
    </row>
    <row r="55" spans="1:51" s="4" customFormat="1" ht="12.75">
      <c r="A55" s="94" t="s">
        <v>119</v>
      </c>
      <c r="B55" s="108">
        <v>336899</v>
      </c>
      <c r="C55" s="108">
        <v>531188</v>
      </c>
      <c r="D55" s="108">
        <v>491246</v>
      </c>
      <c r="E55" s="108">
        <v>581819</v>
      </c>
      <c r="F55" s="108">
        <v>473948</v>
      </c>
      <c r="G55" s="108">
        <v>471809</v>
      </c>
      <c r="H55" s="108">
        <v>382543</v>
      </c>
      <c r="I55" s="108">
        <v>333214</v>
      </c>
      <c r="J55" s="108">
        <v>298218</v>
      </c>
      <c r="K55" s="108">
        <v>291269</v>
      </c>
      <c r="L55" s="108">
        <v>374290</v>
      </c>
      <c r="M55" s="108">
        <v>363005</v>
      </c>
      <c r="N55" s="108">
        <v>318859</v>
      </c>
      <c r="O55" s="15"/>
      <c r="P55" s="94" t="s">
        <v>119</v>
      </c>
      <c r="Q55" s="108">
        <v>347455</v>
      </c>
      <c r="R55" s="108">
        <v>410654</v>
      </c>
      <c r="S55" s="108">
        <v>287141</v>
      </c>
      <c r="T55" s="108">
        <v>394618</v>
      </c>
      <c r="U55" s="108">
        <v>560728</v>
      </c>
      <c r="V55" s="108">
        <v>842662</v>
      </c>
      <c r="W55" s="108">
        <v>204881</v>
      </c>
      <c r="X55" s="108">
        <v>182368</v>
      </c>
      <c r="Y55" s="108">
        <v>253350</v>
      </c>
      <c r="Z55" s="108">
        <v>331351</v>
      </c>
      <c r="AA55" s="108">
        <v>552775</v>
      </c>
      <c r="AB55" s="108">
        <v>351712</v>
      </c>
      <c r="AC55" s="108">
        <v>249000</v>
      </c>
      <c r="AD55" s="15"/>
      <c r="AE55" s="94" t="s">
        <v>119</v>
      </c>
      <c r="AF55" s="108">
        <v>380233</v>
      </c>
      <c r="AG55" s="108">
        <v>314125</v>
      </c>
      <c r="AH55" s="108">
        <v>1260979</v>
      </c>
      <c r="AI55" s="108">
        <v>435595</v>
      </c>
      <c r="AJ55" s="108">
        <v>820810</v>
      </c>
      <c r="AK55" s="108">
        <v>444931</v>
      </c>
      <c r="AL55" s="108">
        <v>620445</v>
      </c>
      <c r="AM55" s="108">
        <v>90953</v>
      </c>
      <c r="AN55" s="108">
        <v>169211</v>
      </c>
      <c r="AO55" s="108">
        <v>221162</v>
      </c>
      <c r="AP55" s="108">
        <v>196759</v>
      </c>
      <c r="AQ55" s="108">
        <v>248464</v>
      </c>
      <c r="AR55" s="108">
        <v>153485</v>
      </c>
      <c r="AT55" s="94" t="s">
        <v>119</v>
      </c>
      <c r="AU55" s="108">
        <v>811958</v>
      </c>
      <c r="AV55" s="108">
        <v>699905</v>
      </c>
      <c r="AW55" s="108">
        <v>119008</v>
      </c>
      <c r="AX55" s="108">
        <v>75661</v>
      </c>
      <c r="AY55" s="227">
        <v>159558</v>
      </c>
    </row>
    <row r="56" spans="1:51" s="4" customFormat="1" ht="12.75">
      <c r="A56" s="94" t="s">
        <v>120</v>
      </c>
      <c r="B56" s="108">
        <v>191508</v>
      </c>
      <c r="C56" s="108">
        <v>142411</v>
      </c>
      <c r="D56" s="108">
        <v>266857</v>
      </c>
      <c r="E56" s="108">
        <v>264889</v>
      </c>
      <c r="F56" s="108">
        <v>287162</v>
      </c>
      <c r="G56" s="108">
        <v>277608</v>
      </c>
      <c r="H56" s="108">
        <v>268407</v>
      </c>
      <c r="I56" s="108">
        <v>202327</v>
      </c>
      <c r="J56" s="108">
        <v>147081</v>
      </c>
      <c r="K56" s="108">
        <v>133605</v>
      </c>
      <c r="L56" s="108">
        <v>189521</v>
      </c>
      <c r="M56" s="108">
        <v>240160</v>
      </c>
      <c r="N56" s="108">
        <v>211375</v>
      </c>
      <c r="O56" s="15"/>
      <c r="P56" s="94" t="s">
        <v>120</v>
      </c>
      <c r="Q56" s="108">
        <v>206224</v>
      </c>
      <c r="R56" s="108">
        <v>200826</v>
      </c>
      <c r="S56" s="108">
        <v>206627</v>
      </c>
      <c r="T56" s="108">
        <v>181336</v>
      </c>
      <c r="U56" s="108">
        <v>255503</v>
      </c>
      <c r="V56" s="108">
        <v>286916</v>
      </c>
      <c r="W56" s="108">
        <v>427660</v>
      </c>
      <c r="X56" s="108">
        <v>113623</v>
      </c>
      <c r="Y56" s="108">
        <v>123001</v>
      </c>
      <c r="Z56" s="108">
        <v>184744</v>
      </c>
      <c r="AA56" s="108">
        <v>211612</v>
      </c>
      <c r="AB56" s="108">
        <v>292898</v>
      </c>
      <c r="AC56" s="108">
        <v>208896</v>
      </c>
      <c r="AD56" s="15"/>
      <c r="AE56" s="94" t="s">
        <v>120</v>
      </c>
      <c r="AF56" s="108">
        <v>154247</v>
      </c>
      <c r="AG56" s="108">
        <v>220511</v>
      </c>
      <c r="AH56" s="108">
        <v>204998</v>
      </c>
      <c r="AI56" s="108">
        <v>813377</v>
      </c>
      <c r="AJ56" s="108">
        <v>289833</v>
      </c>
      <c r="AK56" s="108">
        <v>558481</v>
      </c>
      <c r="AL56" s="108">
        <v>294595</v>
      </c>
      <c r="AM56" s="108">
        <v>398022</v>
      </c>
      <c r="AN56" s="108">
        <v>59016</v>
      </c>
      <c r="AO56" s="108">
        <v>113962</v>
      </c>
      <c r="AP56" s="108">
        <v>139450</v>
      </c>
      <c r="AQ56" s="108">
        <v>127264</v>
      </c>
      <c r="AR56" s="108">
        <v>164058</v>
      </c>
      <c r="AT56" s="94" t="s">
        <v>120</v>
      </c>
      <c r="AU56" s="108">
        <v>103340</v>
      </c>
      <c r="AV56" s="108">
        <v>537047</v>
      </c>
      <c r="AW56" s="108">
        <v>490943</v>
      </c>
      <c r="AX56" s="108">
        <v>86637</v>
      </c>
      <c r="AY56" s="227">
        <v>55862</v>
      </c>
    </row>
    <row r="57" spans="1:51" s="4" customFormat="1" ht="12.75">
      <c r="A57" s="94" t="s">
        <v>121</v>
      </c>
      <c r="B57" s="108">
        <v>67814</v>
      </c>
      <c r="C57" s="108">
        <v>39184</v>
      </c>
      <c r="D57" s="108">
        <v>62463</v>
      </c>
      <c r="E57" s="108">
        <v>92170</v>
      </c>
      <c r="F57" s="108">
        <v>90872</v>
      </c>
      <c r="G57" s="108">
        <v>112664</v>
      </c>
      <c r="H57" s="108">
        <v>126095</v>
      </c>
      <c r="I57" s="108">
        <v>103511</v>
      </c>
      <c r="J57" s="108">
        <v>69350</v>
      </c>
      <c r="K57" s="108">
        <v>46563</v>
      </c>
      <c r="L57" s="108">
        <v>47925</v>
      </c>
      <c r="M57" s="108">
        <v>88009</v>
      </c>
      <c r="N57" s="108">
        <v>106292</v>
      </c>
      <c r="O57" s="15"/>
      <c r="P57" s="94" t="s">
        <v>121</v>
      </c>
      <c r="Q57" s="108">
        <v>108483</v>
      </c>
      <c r="R57" s="108">
        <v>101252</v>
      </c>
      <c r="S57" s="108">
        <v>95836</v>
      </c>
      <c r="T57" s="108">
        <v>108450</v>
      </c>
      <c r="U57" s="108">
        <v>109908</v>
      </c>
      <c r="V57" s="108">
        <v>133512</v>
      </c>
      <c r="W57" s="108">
        <v>126953</v>
      </c>
      <c r="X57" s="108">
        <v>176661</v>
      </c>
      <c r="Y57" s="108">
        <v>55084</v>
      </c>
      <c r="Z57" s="108">
        <v>82159</v>
      </c>
      <c r="AA57" s="108">
        <v>112445</v>
      </c>
      <c r="AB57" s="108">
        <v>109072</v>
      </c>
      <c r="AC57" s="108">
        <v>147574</v>
      </c>
      <c r="AD57" s="15"/>
      <c r="AE57" s="94" t="s">
        <v>121</v>
      </c>
      <c r="AF57" s="108">
        <v>112840</v>
      </c>
      <c r="AG57" s="108">
        <v>70420</v>
      </c>
      <c r="AH57" s="108">
        <v>99274</v>
      </c>
      <c r="AI57" s="108">
        <v>104115</v>
      </c>
      <c r="AJ57" s="108">
        <v>460659</v>
      </c>
      <c r="AK57" s="108">
        <v>156406</v>
      </c>
      <c r="AL57" s="108">
        <v>355212</v>
      </c>
      <c r="AM57" s="108">
        <v>174252</v>
      </c>
      <c r="AN57" s="108">
        <v>231700</v>
      </c>
      <c r="AO57" s="108">
        <v>35105</v>
      </c>
      <c r="AP57" s="108">
        <v>62540</v>
      </c>
      <c r="AQ57" s="108">
        <v>77230</v>
      </c>
      <c r="AR57" s="108">
        <v>72602</v>
      </c>
      <c r="AT57" s="94" t="s">
        <v>121</v>
      </c>
      <c r="AU57" s="108">
        <v>92249</v>
      </c>
      <c r="AV57" s="108">
        <v>63579</v>
      </c>
      <c r="AW57" s="108">
        <v>330760</v>
      </c>
      <c r="AX57" s="108">
        <v>341424</v>
      </c>
      <c r="AY57" s="227">
        <v>61535</v>
      </c>
    </row>
    <row r="58" spans="1:51" s="4" customFormat="1" ht="12.75">
      <c r="A58" s="94" t="s">
        <v>122</v>
      </c>
      <c r="B58" s="108">
        <v>33831</v>
      </c>
      <c r="C58" s="108">
        <v>11663</v>
      </c>
      <c r="D58" s="108">
        <v>13438</v>
      </c>
      <c r="E58" s="108">
        <v>16640</v>
      </c>
      <c r="F58" s="108">
        <v>21574</v>
      </c>
      <c r="G58" s="108">
        <v>27077</v>
      </c>
      <c r="H58" s="108">
        <v>42286</v>
      </c>
      <c r="I58" s="108">
        <v>39313</v>
      </c>
      <c r="J58" s="108">
        <v>28789</v>
      </c>
      <c r="K58" s="108">
        <v>20366</v>
      </c>
      <c r="L58" s="108">
        <v>14376</v>
      </c>
      <c r="M58" s="108">
        <v>13579</v>
      </c>
      <c r="N58" s="108">
        <v>34147</v>
      </c>
      <c r="O58" s="15"/>
      <c r="P58" s="94" t="s">
        <v>122</v>
      </c>
      <c r="Q58" s="108">
        <v>40216</v>
      </c>
      <c r="R58" s="108">
        <v>57014</v>
      </c>
      <c r="S58" s="108">
        <v>41379</v>
      </c>
      <c r="T58" s="108">
        <v>53384</v>
      </c>
      <c r="U58" s="108">
        <v>64634</v>
      </c>
      <c r="V58" s="108">
        <v>52333</v>
      </c>
      <c r="W58" s="108">
        <v>62079</v>
      </c>
      <c r="X58" s="108">
        <v>52937</v>
      </c>
      <c r="Y58" s="108">
        <v>71945</v>
      </c>
      <c r="Z58" s="108">
        <v>27783</v>
      </c>
      <c r="AA58" s="108">
        <v>46394</v>
      </c>
      <c r="AB58" s="108">
        <v>48783</v>
      </c>
      <c r="AC58" s="108">
        <v>44803</v>
      </c>
      <c r="AD58" s="15"/>
      <c r="AE58" s="94" t="s">
        <v>122</v>
      </c>
      <c r="AF58" s="108">
        <v>67616</v>
      </c>
      <c r="AG58" s="108">
        <v>44707</v>
      </c>
      <c r="AH58" s="108">
        <v>20523</v>
      </c>
      <c r="AI58" s="108">
        <v>39675</v>
      </c>
      <c r="AJ58" s="108">
        <v>54871</v>
      </c>
      <c r="AK58" s="108">
        <v>271829</v>
      </c>
      <c r="AL58" s="108">
        <v>87518</v>
      </c>
      <c r="AM58" s="108">
        <v>222407</v>
      </c>
      <c r="AN58" s="108">
        <v>96215</v>
      </c>
      <c r="AO58" s="108">
        <v>131735</v>
      </c>
      <c r="AP58" s="108">
        <v>19399</v>
      </c>
      <c r="AQ58" s="108">
        <v>31428</v>
      </c>
      <c r="AR58" s="108">
        <v>39425</v>
      </c>
      <c r="AT58" s="94" t="s">
        <v>122</v>
      </c>
      <c r="AU58" s="108">
        <v>32651</v>
      </c>
      <c r="AV58" s="108">
        <v>53990</v>
      </c>
      <c r="AW58" s="108">
        <v>37643</v>
      </c>
      <c r="AX58" s="108">
        <v>197556</v>
      </c>
      <c r="AY58" s="227">
        <v>237591</v>
      </c>
    </row>
    <row r="59" spans="1:51" s="4" customFormat="1" ht="12.75">
      <c r="A59" s="94" t="s">
        <v>327</v>
      </c>
      <c r="B59" s="108">
        <v>2323</v>
      </c>
      <c r="C59" s="108">
        <v>3032</v>
      </c>
      <c r="D59" s="108">
        <v>4994</v>
      </c>
      <c r="E59" s="108">
        <v>4015</v>
      </c>
      <c r="F59" s="108">
        <v>5310</v>
      </c>
      <c r="G59" s="108">
        <v>8306</v>
      </c>
      <c r="H59" s="108">
        <v>13777</v>
      </c>
      <c r="I59" s="108">
        <v>16367</v>
      </c>
      <c r="J59" s="108">
        <v>16144</v>
      </c>
      <c r="K59" s="108">
        <v>16611</v>
      </c>
      <c r="L59" s="108">
        <v>6843</v>
      </c>
      <c r="M59" s="108">
        <v>8727</v>
      </c>
      <c r="N59" s="108">
        <v>11011</v>
      </c>
      <c r="O59" s="15"/>
      <c r="P59" s="94" t="s">
        <v>123</v>
      </c>
      <c r="Q59" s="108">
        <v>20221</v>
      </c>
      <c r="R59" s="108">
        <v>37010</v>
      </c>
      <c r="S59" s="108">
        <v>40558</v>
      </c>
      <c r="T59" s="108">
        <v>37177</v>
      </c>
      <c r="U59" s="108">
        <v>30633</v>
      </c>
      <c r="V59" s="108">
        <v>16467</v>
      </c>
      <c r="W59" s="108">
        <v>17871</v>
      </c>
      <c r="X59" s="108">
        <v>25418</v>
      </c>
      <c r="Y59" s="108">
        <v>18577</v>
      </c>
      <c r="Z59" s="108">
        <v>26036</v>
      </c>
      <c r="AA59" s="108">
        <v>11284</v>
      </c>
      <c r="AB59" s="108">
        <v>20270</v>
      </c>
      <c r="AC59" s="108">
        <v>18066</v>
      </c>
      <c r="AD59" s="15"/>
      <c r="AE59" s="94" t="s">
        <v>126</v>
      </c>
      <c r="AF59" s="108">
        <v>11938</v>
      </c>
      <c r="AG59" s="108">
        <v>27828</v>
      </c>
      <c r="AH59" s="108">
        <v>13508</v>
      </c>
      <c r="AI59" s="108">
        <v>10141</v>
      </c>
      <c r="AJ59" s="108">
        <v>21903</v>
      </c>
      <c r="AK59" s="108">
        <v>32464</v>
      </c>
      <c r="AL59" s="108">
        <v>165690</v>
      </c>
      <c r="AM59" s="108">
        <v>52816</v>
      </c>
      <c r="AN59" s="108">
        <v>127028</v>
      </c>
      <c r="AO59" s="108">
        <v>54273</v>
      </c>
      <c r="AP59" s="108">
        <v>76400</v>
      </c>
      <c r="AQ59" s="108">
        <v>10293</v>
      </c>
      <c r="AR59" s="108">
        <v>18060</v>
      </c>
      <c r="AT59" s="94" t="s">
        <v>126</v>
      </c>
      <c r="AU59" s="108">
        <v>20821</v>
      </c>
      <c r="AV59" s="108">
        <v>17890</v>
      </c>
      <c r="AW59" s="108">
        <v>29462</v>
      </c>
      <c r="AX59" s="108">
        <v>23784</v>
      </c>
      <c r="AY59" s="227">
        <v>122291</v>
      </c>
    </row>
    <row r="60" spans="1:51" s="4" customFormat="1" ht="12.75">
      <c r="A60" s="94"/>
      <c r="B60" s="109"/>
      <c r="C60" s="109"/>
      <c r="D60" s="109"/>
      <c r="E60" s="109"/>
      <c r="F60" s="109"/>
      <c r="G60" s="109"/>
      <c r="H60" s="109"/>
      <c r="I60" s="109"/>
      <c r="J60" s="109"/>
      <c r="K60" s="109"/>
      <c r="L60" s="109"/>
      <c r="M60" s="109"/>
      <c r="N60" s="109"/>
      <c r="O60" s="15"/>
      <c r="P60" s="94" t="s">
        <v>124</v>
      </c>
      <c r="Q60" s="109"/>
      <c r="R60" s="109"/>
      <c r="S60" s="109"/>
      <c r="T60" s="108"/>
      <c r="U60" s="108">
        <v>17870</v>
      </c>
      <c r="V60" s="108">
        <v>12686</v>
      </c>
      <c r="W60" s="108">
        <v>6194</v>
      </c>
      <c r="X60" s="108">
        <v>7259</v>
      </c>
      <c r="Y60" s="108">
        <v>8668</v>
      </c>
      <c r="Z60" s="108">
        <v>5757</v>
      </c>
      <c r="AA60" s="108">
        <v>7680</v>
      </c>
      <c r="AB60" s="108">
        <v>4545</v>
      </c>
      <c r="AC60" s="108">
        <v>6575</v>
      </c>
      <c r="AD60" s="15"/>
      <c r="AE60" s="94" t="s">
        <v>127</v>
      </c>
      <c r="AF60" s="108">
        <v>4232</v>
      </c>
      <c r="AG60" s="108">
        <v>2487</v>
      </c>
      <c r="AH60" s="108">
        <v>10360</v>
      </c>
      <c r="AI60" s="108">
        <v>7270</v>
      </c>
      <c r="AJ60" s="108">
        <v>6458</v>
      </c>
      <c r="AK60" s="108">
        <v>13143</v>
      </c>
      <c r="AL60" s="108">
        <v>19794</v>
      </c>
      <c r="AM60" s="108">
        <v>97762</v>
      </c>
      <c r="AN60" s="108">
        <v>29045</v>
      </c>
      <c r="AO60" s="108">
        <v>67355</v>
      </c>
      <c r="AP60" s="108">
        <v>32220</v>
      </c>
      <c r="AQ60" s="108">
        <v>43641</v>
      </c>
      <c r="AR60" s="108">
        <v>6280</v>
      </c>
      <c r="AT60" s="94" t="s">
        <v>127</v>
      </c>
      <c r="AU60" s="108">
        <v>11242</v>
      </c>
      <c r="AV60" s="108">
        <v>11173</v>
      </c>
      <c r="AW60" s="108">
        <v>10046</v>
      </c>
      <c r="AX60" s="108">
        <v>17811</v>
      </c>
      <c r="AY60" s="227">
        <v>15728</v>
      </c>
    </row>
    <row r="61" spans="1:51" s="4" customFormat="1" ht="12.75">
      <c r="A61" s="94"/>
      <c r="B61" s="109"/>
      <c r="C61" s="109"/>
      <c r="D61" s="109"/>
      <c r="E61" s="109"/>
      <c r="F61" s="109"/>
      <c r="G61" s="109"/>
      <c r="H61" s="109"/>
      <c r="I61" s="109"/>
      <c r="J61" s="109"/>
      <c r="K61" s="109"/>
      <c r="L61" s="109"/>
      <c r="M61" s="109"/>
      <c r="N61" s="109"/>
      <c r="O61" s="15"/>
      <c r="P61" s="94" t="s">
        <v>125</v>
      </c>
      <c r="Q61" s="109"/>
      <c r="R61" s="109"/>
      <c r="S61" s="109"/>
      <c r="T61" s="109"/>
      <c r="U61" s="108"/>
      <c r="V61" s="108">
        <v>9316</v>
      </c>
      <c r="W61" s="108">
        <v>8927</v>
      </c>
      <c r="X61" s="108">
        <v>2254</v>
      </c>
      <c r="Y61" s="108">
        <v>2958</v>
      </c>
      <c r="Z61" s="108">
        <v>3352</v>
      </c>
      <c r="AA61" s="108">
        <v>4490</v>
      </c>
      <c r="AB61" s="108">
        <v>5063</v>
      </c>
      <c r="AC61" s="108">
        <v>2871</v>
      </c>
      <c r="AD61" s="15"/>
      <c r="AE61" s="94" t="s">
        <v>125</v>
      </c>
      <c r="AF61" s="108">
        <v>2985</v>
      </c>
      <c r="AG61" s="108">
        <v>2208</v>
      </c>
      <c r="AH61" s="108">
        <v>1705</v>
      </c>
      <c r="AI61" s="108">
        <v>6485</v>
      </c>
      <c r="AJ61" s="108">
        <v>8238</v>
      </c>
      <c r="AK61" s="108">
        <v>8073</v>
      </c>
      <c r="AL61" s="108">
        <v>12188</v>
      </c>
      <c r="AM61" s="108">
        <v>21936</v>
      </c>
      <c r="AN61" s="108">
        <v>70147</v>
      </c>
      <c r="AO61" s="108">
        <v>56034</v>
      </c>
      <c r="AP61" s="108">
        <v>65620</v>
      </c>
      <c r="AQ61" s="108">
        <v>59431</v>
      </c>
      <c r="AR61" s="108">
        <v>62355</v>
      </c>
      <c r="AT61" s="94" t="s">
        <v>125</v>
      </c>
      <c r="AU61" s="108">
        <v>39327</v>
      </c>
      <c r="AV61" s="108">
        <v>30382</v>
      </c>
      <c r="AW61" s="108">
        <v>20764</v>
      </c>
      <c r="AX61" s="108">
        <v>20024</v>
      </c>
      <c r="AY61" s="227">
        <v>24188</v>
      </c>
    </row>
    <row r="62" spans="1:51" s="4" customFormat="1" ht="12.75">
      <c r="A62" s="95" t="s">
        <v>325</v>
      </c>
      <c r="B62" s="110">
        <v>9148713</v>
      </c>
      <c r="C62" s="110">
        <v>8102189</v>
      </c>
      <c r="D62" s="110">
        <v>6638336</v>
      </c>
      <c r="E62" s="110">
        <v>6040148</v>
      </c>
      <c r="F62" s="110">
        <v>5508243</v>
      </c>
      <c r="G62" s="110">
        <v>5576866</v>
      </c>
      <c r="H62" s="110">
        <v>5691469</v>
      </c>
      <c r="I62" s="110">
        <v>5819592</v>
      </c>
      <c r="J62" s="110">
        <v>5994047</v>
      </c>
      <c r="K62" s="110">
        <v>5491076</v>
      </c>
      <c r="L62" s="110">
        <v>6346141</v>
      </c>
      <c r="M62" s="110">
        <v>5595858</v>
      </c>
      <c r="N62" s="110">
        <v>5435572</v>
      </c>
      <c r="O62" s="15"/>
      <c r="P62" s="95" t="s">
        <v>325</v>
      </c>
      <c r="Q62" s="110">
        <v>6562622</v>
      </c>
      <c r="R62" s="110">
        <v>9289211</v>
      </c>
      <c r="S62" s="110">
        <v>6969226</v>
      </c>
      <c r="T62" s="110">
        <v>5550111</v>
      </c>
      <c r="U62" s="110">
        <v>4682944</v>
      </c>
      <c r="V62" s="110">
        <v>4189215</v>
      </c>
      <c r="W62" s="110">
        <v>5395872</v>
      </c>
      <c r="X62" s="110">
        <v>5051552</v>
      </c>
      <c r="Y62" s="110">
        <v>4464014</v>
      </c>
      <c r="Z62" s="110">
        <v>4859525</v>
      </c>
      <c r="AA62" s="110">
        <v>4423234</v>
      </c>
      <c r="AB62" s="110">
        <v>8170662</v>
      </c>
      <c r="AC62" s="110">
        <v>7127567</v>
      </c>
      <c r="AD62" s="15"/>
      <c r="AE62" s="95" t="s">
        <v>325</v>
      </c>
      <c r="AF62" s="112">
        <v>7953570</v>
      </c>
      <c r="AG62" s="112">
        <v>7252306</v>
      </c>
      <c r="AH62" s="112">
        <v>7524646</v>
      </c>
      <c r="AI62" s="112">
        <v>5449685</v>
      </c>
      <c r="AJ62" s="112">
        <v>4431246</v>
      </c>
      <c r="AK62" s="112">
        <v>3929470</v>
      </c>
      <c r="AL62" s="112">
        <v>3464690</v>
      </c>
      <c r="AM62" s="112">
        <v>3332994</v>
      </c>
      <c r="AN62" s="112">
        <v>2788376</v>
      </c>
      <c r="AO62" s="112">
        <v>4996634</v>
      </c>
      <c r="AP62" s="112">
        <v>6053663</v>
      </c>
      <c r="AQ62" s="112">
        <v>4594495</v>
      </c>
      <c r="AR62" s="112">
        <v>3518988</v>
      </c>
      <c r="AT62" s="95" t="s">
        <v>325</v>
      </c>
      <c r="AU62" s="112">
        <v>3084680</v>
      </c>
      <c r="AV62" s="112">
        <v>3407828</v>
      </c>
      <c r="AW62" s="112">
        <v>4497133</v>
      </c>
      <c r="AX62" s="112">
        <v>4561694</v>
      </c>
      <c r="AY62" s="226">
        <v>4862040</v>
      </c>
    </row>
    <row r="63" spans="1:51" s="4" customFormat="1" ht="12.75">
      <c r="A63" s="94"/>
      <c r="B63" s="97"/>
      <c r="C63" s="97"/>
      <c r="D63" s="97"/>
      <c r="E63" s="97"/>
      <c r="F63" s="97"/>
      <c r="G63" s="97"/>
      <c r="H63" s="97"/>
      <c r="I63" s="97"/>
      <c r="J63" s="97"/>
      <c r="K63" s="97"/>
      <c r="L63" s="97"/>
      <c r="M63" s="97"/>
      <c r="N63" s="97"/>
      <c r="O63" s="15"/>
      <c r="P63" s="94"/>
      <c r="Q63" s="97"/>
      <c r="R63" s="97"/>
      <c r="S63" s="97"/>
      <c r="T63" s="97"/>
      <c r="U63" s="97"/>
      <c r="V63" s="97"/>
      <c r="W63" s="97"/>
      <c r="X63" s="97"/>
      <c r="Y63" s="97"/>
      <c r="Z63" s="97"/>
      <c r="AA63" s="97"/>
      <c r="AB63" s="97"/>
      <c r="AC63" s="97"/>
      <c r="AD63" s="15"/>
      <c r="AE63" s="94"/>
      <c r="AF63" s="97"/>
      <c r="AG63" s="97"/>
      <c r="AH63" s="97"/>
      <c r="AI63" s="97"/>
      <c r="AJ63" s="97"/>
      <c r="AK63" s="97"/>
      <c r="AL63" s="97"/>
      <c r="AM63" s="97"/>
      <c r="AN63" s="97"/>
      <c r="AO63" s="94"/>
      <c r="AP63" s="94"/>
      <c r="AQ63" s="94"/>
      <c r="AR63" s="94"/>
      <c r="AT63" s="94"/>
      <c r="AU63" s="97"/>
      <c r="AV63" s="97"/>
      <c r="AW63" s="97"/>
      <c r="AX63" s="97"/>
      <c r="AY63" s="227"/>
    </row>
    <row r="64" spans="1:51" s="4" customFormat="1" ht="12.75">
      <c r="A64" s="94" t="s">
        <v>330</v>
      </c>
      <c r="B64" s="94"/>
      <c r="C64" s="94"/>
      <c r="D64" s="94"/>
      <c r="E64" s="94"/>
      <c r="F64" s="94"/>
      <c r="G64" s="94"/>
      <c r="H64" s="94"/>
      <c r="I64" s="94"/>
      <c r="J64" s="94"/>
      <c r="K64" s="94"/>
      <c r="L64" s="94"/>
      <c r="M64" s="101"/>
      <c r="N64" s="94"/>
      <c r="O64" s="13"/>
      <c r="P64" s="94" t="s">
        <v>330</v>
      </c>
      <c r="Q64" s="94"/>
      <c r="R64" s="94"/>
      <c r="S64" s="94"/>
      <c r="T64" s="94"/>
      <c r="U64" s="94"/>
      <c r="V64" s="94"/>
      <c r="W64" s="94"/>
      <c r="X64" s="94"/>
      <c r="Y64" s="94"/>
      <c r="Z64" s="101"/>
      <c r="AA64" s="94"/>
      <c r="AB64" s="94"/>
      <c r="AC64" s="94"/>
      <c r="AD64" s="13"/>
      <c r="AE64" s="94" t="s">
        <v>330</v>
      </c>
      <c r="AF64" s="94"/>
      <c r="AG64" s="94"/>
      <c r="AH64" s="94"/>
      <c r="AI64" s="94"/>
      <c r="AJ64" s="94"/>
      <c r="AK64" s="94"/>
      <c r="AL64" s="94"/>
      <c r="AM64" s="94"/>
      <c r="AN64" s="94"/>
      <c r="AO64" s="94"/>
      <c r="AP64" s="94"/>
      <c r="AQ64" s="94"/>
      <c r="AR64" s="94"/>
      <c r="AT64" s="94" t="s">
        <v>330</v>
      </c>
      <c r="AU64" s="94"/>
      <c r="AV64" s="94"/>
      <c r="AW64" s="94"/>
      <c r="AX64" s="94"/>
      <c r="AY64" s="227"/>
    </row>
    <row r="65" spans="1:51" s="4" customFormat="1">
      <c r="A65" s="95" t="s">
        <v>321</v>
      </c>
      <c r="B65" s="96">
        <v>1981</v>
      </c>
      <c r="C65" s="96">
        <v>1982</v>
      </c>
      <c r="D65" s="96">
        <v>1983</v>
      </c>
      <c r="E65" s="96">
        <v>1984</v>
      </c>
      <c r="F65" s="96">
        <v>1985</v>
      </c>
      <c r="G65" s="96">
        <v>1986</v>
      </c>
      <c r="H65" s="96">
        <v>1987</v>
      </c>
      <c r="I65" s="96">
        <v>1988</v>
      </c>
      <c r="J65" s="96">
        <v>1989</v>
      </c>
      <c r="K65" s="96">
        <v>1990</v>
      </c>
      <c r="L65" s="96">
        <v>1991</v>
      </c>
      <c r="M65" s="96">
        <v>1992</v>
      </c>
      <c r="N65" s="96">
        <v>1993</v>
      </c>
      <c r="O65" s="14"/>
      <c r="P65" s="95" t="s">
        <v>321</v>
      </c>
      <c r="Q65" s="96">
        <v>1994</v>
      </c>
      <c r="R65" s="96">
        <v>1995</v>
      </c>
      <c r="S65" s="96">
        <v>1996</v>
      </c>
      <c r="T65" s="96">
        <v>1997</v>
      </c>
      <c r="U65" s="96">
        <v>1998</v>
      </c>
      <c r="V65" s="96">
        <v>1999</v>
      </c>
      <c r="W65" s="96">
        <v>2000</v>
      </c>
      <c r="X65" s="96">
        <v>2001</v>
      </c>
      <c r="Y65" s="96">
        <v>2002</v>
      </c>
      <c r="Z65" s="96">
        <v>2003</v>
      </c>
      <c r="AA65" s="96">
        <v>2004</v>
      </c>
      <c r="AB65" s="96">
        <v>2005</v>
      </c>
      <c r="AC65" s="96">
        <v>2006</v>
      </c>
      <c r="AD65" s="14"/>
      <c r="AE65" s="95" t="s">
        <v>321</v>
      </c>
      <c r="AF65" s="96">
        <v>2007</v>
      </c>
      <c r="AG65" s="96">
        <v>2008</v>
      </c>
      <c r="AH65" s="96">
        <v>2009</v>
      </c>
      <c r="AI65" s="96">
        <v>2010</v>
      </c>
      <c r="AJ65" s="96">
        <v>2011</v>
      </c>
      <c r="AK65" s="96">
        <v>2012</v>
      </c>
      <c r="AL65" s="96">
        <v>2013</v>
      </c>
      <c r="AM65" s="96">
        <v>2014</v>
      </c>
      <c r="AN65" s="96">
        <v>2015</v>
      </c>
      <c r="AO65" s="96">
        <v>2016</v>
      </c>
      <c r="AP65" s="96">
        <v>2017</v>
      </c>
      <c r="AQ65" s="96">
        <v>2018</v>
      </c>
      <c r="AR65" s="96">
        <v>2019</v>
      </c>
      <c r="AT65" s="95" t="s">
        <v>321</v>
      </c>
      <c r="AU65" s="96">
        <v>2020</v>
      </c>
      <c r="AV65" s="96">
        <v>2021</v>
      </c>
      <c r="AW65" s="96">
        <v>2022</v>
      </c>
      <c r="AX65" s="96">
        <v>2023</v>
      </c>
      <c r="AY65" s="240">
        <v>2024</v>
      </c>
    </row>
    <row r="66" spans="1:51" s="4" customFormat="1" ht="12.75">
      <c r="A66" s="94" t="s">
        <v>115</v>
      </c>
      <c r="B66" s="109">
        <v>140147</v>
      </c>
      <c r="C66" s="109">
        <v>87682</v>
      </c>
      <c r="D66" s="109">
        <v>62552</v>
      </c>
      <c r="E66" s="109">
        <v>57856</v>
      </c>
      <c r="F66" s="109">
        <v>51651</v>
      </c>
      <c r="G66" s="109">
        <v>72913</v>
      </c>
      <c r="H66" s="109">
        <v>76060</v>
      </c>
      <c r="I66" s="109">
        <v>83788</v>
      </c>
      <c r="J66" s="109">
        <v>74151</v>
      </c>
      <c r="K66" s="109">
        <v>49830</v>
      </c>
      <c r="L66" s="109">
        <v>88326</v>
      </c>
      <c r="M66" s="109">
        <v>49069</v>
      </c>
      <c r="N66" s="109">
        <v>77931</v>
      </c>
      <c r="O66" s="15"/>
      <c r="P66" s="94" t="s">
        <v>115</v>
      </c>
      <c r="Q66" s="109">
        <v>103345</v>
      </c>
      <c r="R66" s="109">
        <v>143940</v>
      </c>
      <c r="S66" s="109">
        <v>28260</v>
      </c>
      <c r="T66" s="109">
        <v>30345</v>
      </c>
      <c r="U66" s="109">
        <v>50163</v>
      </c>
      <c r="V66" s="109">
        <v>52895</v>
      </c>
      <c r="W66" s="109">
        <v>150002</v>
      </c>
      <c r="X66" s="109">
        <v>70817</v>
      </c>
      <c r="Y66" s="109">
        <v>52545</v>
      </c>
      <c r="Z66" s="109">
        <v>59944</v>
      </c>
      <c r="AA66" s="109">
        <v>54226</v>
      </c>
      <c r="AB66" s="109">
        <v>231887</v>
      </c>
      <c r="AC66" s="109">
        <v>70306</v>
      </c>
      <c r="AD66" s="15"/>
      <c r="AE66" s="94" t="s">
        <v>115</v>
      </c>
      <c r="AF66" s="108">
        <v>137638</v>
      </c>
      <c r="AG66" s="108">
        <v>60762</v>
      </c>
      <c r="AH66" s="108">
        <v>77323</v>
      </c>
      <c r="AI66" s="108">
        <v>16534</v>
      </c>
      <c r="AJ66" s="108">
        <v>36236</v>
      </c>
      <c r="AK66" s="108">
        <v>47556</v>
      </c>
      <c r="AL66" s="108">
        <v>45423</v>
      </c>
      <c r="AM66" s="108">
        <v>40265</v>
      </c>
      <c r="AN66" s="108">
        <v>30172</v>
      </c>
      <c r="AO66" s="108">
        <v>152197</v>
      </c>
      <c r="AP66" s="108">
        <v>126653</v>
      </c>
      <c r="AQ66" s="108">
        <v>17804</v>
      </c>
      <c r="AR66" s="108">
        <v>10516</v>
      </c>
      <c r="AT66" s="94" t="s">
        <v>115</v>
      </c>
      <c r="AU66" s="108">
        <v>7996</v>
      </c>
      <c r="AV66" s="108">
        <v>51656</v>
      </c>
      <c r="AW66" s="108">
        <v>102098</v>
      </c>
      <c r="AX66" s="108">
        <v>48123</v>
      </c>
      <c r="AY66" s="227">
        <v>55101</v>
      </c>
    </row>
    <row r="67" spans="1:51" s="4" customFormat="1" ht="12.75">
      <c r="A67" s="94" t="s">
        <v>116</v>
      </c>
      <c r="B67" s="109">
        <v>235696</v>
      </c>
      <c r="C67" s="109">
        <v>274567</v>
      </c>
      <c r="D67" s="109">
        <v>172263</v>
      </c>
      <c r="E67" s="109">
        <v>143029</v>
      </c>
      <c r="F67" s="109">
        <v>134278</v>
      </c>
      <c r="G67" s="109">
        <v>104883</v>
      </c>
      <c r="H67" s="109">
        <v>125087</v>
      </c>
      <c r="I67" s="109">
        <v>131985</v>
      </c>
      <c r="J67" s="109">
        <v>159296</v>
      </c>
      <c r="K67" s="109">
        <v>147855</v>
      </c>
      <c r="L67" s="109">
        <v>112120</v>
      </c>
      <c r="M67" s="109">
        <v>186853</v>
      </c>
      <c r="N67" s="109">
        <v>149615</v>
      </c>
      <c r="O67" s="15"/>
      <c r="P67" s="94" t="s">
        <v>116</v>
      </c>
      <c r="Q67" s="109">
        <v>95222</v>
      </c>
      <c r="R67" s="109">
        <v>213903</v>
      </c>
      <c r="S67" s="109">
        <v>304710</v>
      </c>
      <c r="T67" s="109">
        <v>53733</v>
      </c>
      <c r="U67" s="109">
        <v>75489</v>
      </c>
      <c r="V67" s="109">
        <v>119870</v>
      </c>
      <c r="W67" s="109">
        <v>88570</v>
      </c>
      <c r="X67" s="109">
        <v>454712</v>
      </c>
      <c r="Y67" s="109">
        <v>168343</v>
      </c>
      <c r="Z67" s="109">
        <v>54733</v>
      </c>
      <c r="AA67" s="109">
        <v>99261</v>
      </c>
      <c r="AB67" s="109">
        <v>131286</v>
      </c>
      <c r="AC67" s="109">
        <v>505505</v>
      </c>
      <c r="AD67" s="15"/>
      <c r="AE67" s="94" t="s">
        <v>116</v>
      </c>
      <c r="AF67" s="108">
        <v>102684</v>
      </c>
      <c r="AG67" s="108">
        <v>206267</v>
      </c>
      <c r="AH67" s="108">
        <v>131118</v>
      </c>
      <c r="AI67" s="108">
        <v>137684</v>
      </c>
      <c r="AJ67" s="108">
        <v>38061</v>
      </c>
      <c r="AK67" s="108">
        <v>65487</v>
      </c>
      <c r="AL67" s="108">
        <v>47171</v>
      </c>
      <c r="AM67" s="108">
        <v>43262</v>
      </c>
      <c r="AN67" s="108">
        <v>65806</v>
      </c>
      <c r="AO67" s="108">
        <v>51072</v>
      </c>
      <c r="AP67" s="108">
        <v>190632</v>
      </c>
      <c r="AQ67" s="108">
        <v>269547</v>
      </c>
      <c r="AR67" s="108">
        <v>26396</v>
      </c>
      <c r="AT67" s="94" t="s">
        <v>116</v>
      </c>
      <c r="AU67" s="108">
        <v>40447</v>
      </c>
      <c r="AV67" s="108">
        <v>58070</v>
      </c>
      <c r="AW67" s="108">
        <v>66883</v>
      </c>
      <c r="AX67" s="108">
        <v>101349</v>
      </c>
      <c r="AY67" s="227">
        <v>126106</v>
      </c>
    </row>
    <row r="68" spans="1:51" s="4" customFormat="1" ht="12.75">
      <c r="A68" s="94" t="s">
        <v>117</v>
      </c>
      <c r="B68" s="109">
        <v>247209</v>
      </c>
      <c r="C68" s="109">
        <v>340857</v>
      </c>
      <c r="D68" s="109">
        <v>343023</v>
      </c>
      <c r="E68" s="109">
        <v>294207</v>
      </c>
      <c r="F68" s="109">
        <v>247878</v>
      </c>
      <c r="G68" s="109">
        <v>201088</v>
      </c>
      <c r="H68" s="109">
        <v>180424</v>
      </c>
      <c r="I68" s="109">
        <v>179700</v>
      </c>
      <c r="J68" s="109">
        <v>255478</v>
      </c>
      <c r="K68" s="109">
        <v>264652</v>
      </c>
      <c r="L68" s="109">
        <v>230039</v>
      </c>
      <c r="M68" s="109">
        <v>184085</v>
      </c>
      <c r="N68" s="109">
        <v>299491</v>
      </c>
      <c r="O68" s="15"/>
      <c r="P68" s="94" t="s">
        <v>117</v>
      </c>
      <c r="Q68" s="109">
        <v>193552</v>
      </c>
      <c r="R68" s="109">
        <v>183882</v>
      </c>
      <c r="S68" s="109">
        <v>304846</v>
      </c>
      <c r="T68" s="109">
        <v>465092</v>
      </c>
      <c r="U68" s="109">
        <v>111669</v>
      </c>
      <c r="V68" s="109">
        <v>124814</v>
      </c>
      <c r="W68" s="109">
        <v>153822</v>
      </c>
      <c r="X68" s="109">
        <v>188615</v>
      </c>
      <c r="Y68" s="109">
        <v>396403</v>
      </c>
      <c r="Z68" s="109">
        <v>160172</v>
      </c>
      <c r="AA68" s="109">
        <v>106063</v>
      </c>
      <c r="AB68" s="109">
        <v>211321</v>
      </c>
      <c r="AC68" s="109">
        <v>109219</v>
      </c>
      <c r="AD68" s="15"/>
      <c r="AE68" s="94" t="s">
        <v>117</v>
      </c>
      <c r="AF68" s="108">
        <v>595389</v>
      </c>
      <c r="AG68" s="108">
        <v>150762</v>
      </c>
      <c r="AH68" s="108">
        <v>283506</v>
      </c>
      <c r="AI68" s="108">
        <v>178383</v>
      </c>
      <c r="AJ68" s="108">
        <v>269847</v>
      </c>
      <c r="AK68" s="108">
        <v>29819</v>
      </c>
      <c r="AL68" s="108">
        <v>52513</v>
      </c>
      <c r="AM68" s="108">
        <v>71431</v>
      </c>
      <c r="AN68" s="108">
        <v>70988</v>
      </c>
      <c r="AO68" s="108">
        <v>109005</v>
      </c>
      <c r="AP68" s="108">
        <v>62693</v>
      </c>
      <c r="AQ68" s="108">
        <v>403526</v>
      </c>
      <c r="AR68" s="108">
        <v>233646</v>
      </c>
      <c r="AT68" s="94" t="s">
        <v>117</v>
      </c>
      <c r="AU68" s="108">
        <v>48800</v>
      </c>
      <c r="AV68" s="108">
        <v>35993</v>
      </c>
      <c r="AW68" s="108">
        <v>103214</v>
      </c>
      <c r="AX68" s="108">
        <v>92155</v>
      </c>
      <c r="AY68" s="227">
        <v>249640</v>
      </c>
    </row>
    <row r="69" spans="1:51" s="4" customFormat="1" ht="12.75">
      <c r="A69" s="94" t="s">
        <v>118</v>
      </c>
      <c r="B69" s="109">
        <v>322425</v>
      </c>
      <c r="C69" s="109">
        <v>264329</v>
      </c>
      <c r="D69" s="109">
        <v>345090</v>
      </c>
      <c r="E69" s="109">
        <v>301482</v>
      </c>
      <c r="F69" s="109">
        <v>304328</v>
      </c>
      <c r="G69" s="109">
        <v>226195</v>
      </c>
      <c r="H69" s="109">
        <v>211400</v>
      </c>
      <c r="I69" s="109">
        <v>191923</v>
      </c>
      <c r="J69" s="109">
        <v>205351</v>
      </c>
      <c r="K69" s="109">
        <v>221709</v>
      </c>
      <c r="L69" s="109">
        <v>227718</v>
      </c>
      <c r="M69" s="109">
        <v>204865</v>
      </c>
      <c r="N69" s="109">
        <v>169592</v>
      </c>
      <c r="O69" s="15"/>
      <c r="P69" s="94" t="s">
        <v>118</v>
      </c>
      <c r="Q69" s="109">
        <v>256079</v>
      </c>
      <c r="R69" s="109">
        <v>167259</v>
      </c>
      <c r="S69" s="109">
        <v>198247</v>
      </c>
      <c r="T69" s="109">
        <v>301749</v>
      </c>
      <c r="U69" s="109">
        <v>461752</v>
      </c>
      <c r="V69" s="109">
        <v>100201</v>
      </c>
      <c r="W69" s="109">
        <v>118135</v>
      </c>
      <c r="X69" s="109">
        <v>161367</v>
      </c>
      <c r="Y69" s="109">
        <v>207735</v>
      </c>
      <c r="Z69" s="109">
        <v>351735</v>
      </c>
      <c r="AA69" s="109">
        <v>186990</v>
      </c>
      <c r="AB69" s="109">
        <v>148150</v>
      </c>
      <c r="AC69" s="109">
        <v>201655</v>
      </c>
      <c r="AD69" s="15"/>
      <c r="AE69" s="94" t="s">
        <v>118</v>
      </c>
      <c r="AF69" s="108">
        <v>136055</v>
      </c>
      <c r="AG69" s="108">
        <v>606788</v>
      </c>
      <c r="AH69" s="108">
        <v>176857</v>
      </c>
      <c r="AI69" s="108">
        <v>346503</v>
      </c>
      <c r="AJ69" s="108">
        <v>240643</v>
      </c>
      <c r="AK69" s="108">
        <v>315697</v>
      </c>
      <c r="AL69" s="108">
        <v>39253</v>
      </c>
      <c r="AM69" s="108">
        <v>73428</v>
      </c>
      <c r="AN69" s="108">
        <v>122459</v>
      </c>
      <c r="AO69" s="108">
        <v>89554</v>
      </c>
      <c r="AP69" s="108">
        <v>131976</v>
      </c>
      <c r="AQ69" s="108">
        <v>79918</v>
      </c>
      <c r="AR69" s="108">
        <v>309830</v>
      </c>
      <c r="AT69" s="94" t="s">
        <v>118</v>
      </c>
      <c r="AU69" s="108">
        <v>302298</v>
      </c>
      <c r="AV69" s="108">
        <v>60158</v>
      </c>
      <c r="AW69" s="108">
        <v>46377</v>
      </c>
      <c r="AX69" s="108">
        <v>67500</v>
      </c>
      <c r="AY69" s="227">
        <v>157196</v>
      </c>
    </row>
    <row r="70" spans="1:51" s="4" customFormat="1" ht="12.75">
      <c r="A70" s="94" t="s">
        <v>119</v>
      </c>
      <c r="B70" s="109">
        <v>164912</v>
      </c>
      <c r="C70" s="109">
        <v>260016</v>
      </c>
      <c r="D70" s="109">
        <v>240464</v>
      </c>
      <c r="E70" s="109">
        <v>284800</v>
      </c>
      <c r="F70" s="109">
        <v>231997</v>
      </c>
      <c r="G70" s="109">
        <v>230950</v>
      </c>
      <c r="H70" s="109">
        <v>187254</v>
      </c>
      <c r="I70" s="109">
        <v>163108</v>
      </c>
      <c r="J70" s="109">
        <v>146654</v>
      </c>
      <c r="K70" s="109">
        <v>157103</v>
      </c>
      <c r="L70" s="109">
        <v>169311</v>
      </c>
      <c r="M70" s="109">
        <v>168275</v>
      </c>
      <c r="N70" s="109">
        <v>159571</v>
      </c>
      <c r="O70" s="15"/>
      <c r="P70" s="94" t="s">
        <v>119</v>
      </c>
      <c r="Q70" s="109">
        <v>150860</v>
      </c>
      <c r="R70" s="109">
        <v>215372</v>
      </c>
      <c r="S70" s="109">
        <v>139225</v>
      </c>
      <c r="T70" s="109">
        <v>178844</v>
      </c>
      <c r="U70" s="109">
        <v>224379</v>
      </c>
      <c r="V70" s="109">
        <v>386459</v>
      </c>
      <c r="W70" s="109">
        <v>96781</v>
      </c>
      <c r="X70" s="109">
        <v>96620</v>
      </c>
      <c r="Y70" s="109">
        <v>143103</v>
      </c>
      <c r="Z70" s="109">
        <v>155919</v>
      </c>
      <c r="AA70" s="109">
        <v>255539</v>
      </c>
      <c r="AB70" s="109">
        <v>161738</v>
      </c>
      <c r="AC70" s="109">
        <v>112856</v>
      </c>
      <c r="AD70" s="15"/>
      <c r="AE70" s="94" t="s">
        <v>119</v>
      </c>
      <c r="AF70" s="108">
        <v>173264</v>
      </c>
      <c r="AG70" s="108">
        <v>131363</v>
      </c>
      <c r="AH70" s="108">
        <v>566725</v>
      </c>
      <c r="AI70" s="108">
        <v>187817</v>
      </c>
      <c r="AJ70" s="108">
        <v>355049</v>
      </c>
      <c r="AK70" s="108">
        <v>213602</v>
      </c>
      <c r="AL70" s="108">
        <v>288185</v>
      </c>
      <c r="AM70" s="108">
        <v>43545</v>
      </c>
      <c r="AN70" s="108">
        <v>80778</v>
      </c>
      <c r="AO70" s="108">
        <v>101607</v>
      </c>
      <c r="AP70" s="108">
        <v>94197</v>
      </c>
      <c r="AQ70" s="108">
        <v>123259</v>
      </c>
      <c r="AR70" s="108">
        <v>71084</v>
      </c>
      <c r="AT70" s="94" t="s">
        <v>119</v>
      </c>
      <c r="AU70" s="108">
        <v>325529</v>
      </c>
      <c r="AV70" s="108">
        <v>306461</v>
      </c>
      <c r="AW70" s="108">
        <v>50385</v>
      </c>
      <c r="AX70" s="108">
        <v>32001</v>
      </c>
      <c r="AY70" s="227">
        <v>78510</v>
      </c>
    </row>
    <row r="71" spans="1:51" s="4" customFormat="1" ht="12.75">
      <c r="A71" s="94" t="s">
        <v>120</v>
      </c>
      <c r="B71" s="109">
        <v>107918</v>
      </c>
      <c r="C71" s="109">
        <v>80251</v>
      </c>
      <c r="D71" s="109">
        <v>150378</v>
      </c>
      <c r="E71" s="109">
        <v>149269</v>
      </c>
      <c r="F71" s="109">
        <v>161820</v>
      </c>
      <c r="G71" s="109">
        <v>156437</v>
      </c>
      <c r="H71" s="109">
        <v>151252</v>
      </c>
      <c r="I71" s="109">
        <v>114015</v>
      </c>
      <c r="J71" s="109">
        <v>86114</v>
      </c>
      <c r="K71" s="109">
        <v>82602</v>
      </c>
      <c r="L71" s="109">
        <v>100336</v>
      </c>
      <c r="M71" s="109">
        <v>129129</v>
      </c>
      <c r="N71" s="109">
        <v>115568</v>
      </c>
      <c r="O71" s="15"/>
      <c r="P71" s="94" t="s">
        <v>120</v>
      </c>
      <c r="Q71" s="109">
        <v>108389</v>
      </c>
      <c r="R71" s="109">
        <v>108455</v>
      </c>
      <c r="S71" s="109">
        <v>115210</v>
      </c>
      <c r="T71" s="109">
        <v>99566</v>
      </c>
      <c r="U71" s="109">
        <v>122405</v>
      </c>
      <c r="V71" s="109">
        <v>149578</v>
      </c>
      <c r="W71" s="109">
        <v>224854</v>
      </c>
      <c r="X71" s="109">
        <v>66192</v>
      </c>
      <c r="Y71" s="109">
        <v>72146</v>
      </c>
      <c r="Z71" s="109">
        <v>95862</v>
      </c>
      <c r="AA71" s="109">
        <v>107844</v>
      </c>
      <c r="AB71" s="109">
        <v>153867</v>
      </c>
      <c r="AC71" s="109">
        <v>110786</v>
      </c>
      <c r="AD71" s="15"/>
      <c r="AE71" s="94" t="s">
        <v>120</v>
      </c>
      <c r="AF71" s="108">
        <v>81254</v>
      </c>
      <c r="AG71" s="108">
        <v>112960</v>
      </c>
      <c r="AH71" s="108">
        <v>110682</v>
      </c>
      <c r="AI71" s="108">
        <v>425931</v>
      </c>
      <c r="AJ71" s="108">
        <v>145628</v>
      </c>
      <c r="AK71" s="108">
        <v>282238</v>
      </c>
      <c r="AL71" s="108">
        <v>156352</v>
      </c>
      <c r="AM71" s="108">
        <v>218129</v>
      </c>
      <c r="AN71" s="108">
        <v>31834</v>
      </c>
      <c r="AO71" s="108">
        <v>63748</v>
      </c>
      <c r="AP71" s="108">
        <v>83556</v>
      </c>
      <c r="AQ71" s="108">
        <v>70668</v>
      </c>
      <c r="AR71" s="108">
        <v>92539</v>
      </c>
      <c r="AT71" s="94" t="s">
        <v>120</v>
      </c>
      <c r="AU71" s="108">
        <v>54861</v>
      </c>
      <c r="AV71" s="108">
        <v>260439</v>
      </c>
      <c r="AW71" s="108">
        <v>236456</v>
      </c>
      <c r="AX71" s="108">
        <v>40142</v>
      </c>
      <c r="AY71" s="227">
        <v>29072</v>
      </c>
    </row>
    <row r="72" spans="1:51" s="4" customFormat="1" ht="12.75">
      <c r="A72" s="94" t="s">
        <v>121</v>
      </c>
      <c r="B72" s="109">
        <v>43307</v>
      </c>
      <c r="C72" s="109">
        <v>25023</v>
      </c>
      <c r="D72" s="109">
        <v>39890</v>
      </c>
      <c r="E72" s="109">
        <v>58861</v>
      </c>
      <c r="F72" s="109">
        <v>58032</v>
      </c>
      <c r="G72" s="109">
        <v>71949</v>
      </c>
      <c r="H72" s="109">
        <v>80526</v>
      </c>
      <c r="I72" s="109">
        <v>66104</v>
      </c>
      <c r="J72" s="109">
        <v>47299</v>
      </c>
      <c r="K72" s="109">
        <v>30822</v>
      </c>
      <c r="L72" s="109">
        <v>28454</v>
      </c>
      <c r="M72" s="109">
        <v>53905</v>
      </c>
      <c r="N72" s="109">
        <v>68330</v>
      </c>
      <c r="O72" s="15"/>
      <c r="P72" s="94" t="s">
        <v>121</v>
      </c>
      <c r="Q72" s="109">
        <v>65575</v>
      </c>
      <c r="R72" s="109">
        <v>61005</v>
      </c>
      <c r="S72" s="109">
        <v>61201</v>
      </c>
      <c r="T72" s="109">
        <v>70335</v>
      </c>
      <c r="U72" s="109">
        <v>58941</v>
      </c>
      <c r="V72" s="109">
        <v>73745</v>
      </c>
      <c r="W72" s="109">
        <v>75436</v>
      </c>
      <c r="X72" s="109">
        <v>110654</v>
      </c>
      <c r="Y72" s="109">
        <v>35241</v>
      </c>
      <c r="Z72" s="109">
        <v>51403</v>
      </c>
      <c r="AA72" s="109">
        <v>65056</v>
      </c>
      <c r="AB72" s="109">
        <v>63067</v>
      </c>
      <c r="AC72" s="109">
        <v>87663</v>
      </c>
      <c r="AD72" s="15"/>
      <c r="AE72" s="94" t="s">
        <v>121</v>
      </c>
      <c r="AF72" s="108">
        <v>67134</v>
      </c>
      <c r="AG72" s="108">
        <v>43290</v>
      </c>
      <c r="AH72" s="108">
        <v>58578</v>
      </c>
      <c r="AI72" s="108">
        <v>65956</v>
      </c>
      <c r="AJ72" s="108">
        <v>265525</v>
      </c>
      <c r="AK72" s="108">
        <v>90492</v>
      </c>
      <c r="AL72" s="108">
        <v>200620</v>
      </c>
      <c r="AM72" s="108">
        <v>106456</v>
      </c>
      <c r="AN72" s="108">
        <v>139604</v>
      </c>
      <c r="AO72" s="108">
        <v>22270</v>
      </c>
      <c r="AP72" s="108">
        <v>40510</v>
      </c>
      <c r="AQ72" s="108">
        <v>50853</v>
      </c>
      <c r="AR72" s="108">
        <v>48680</v>
      </c>
      <c r="AT72" s="94" t="s">
        <v>121</v>
      </c>
      <c r="AU72" s="108">
        <v>58173</v>
      </c>
      <c r="AV72" s="108">
        <v>40517</v>
      </c>
      <c r="AW72" s="108">
        <v>191788</v>
      </c>
      <c r="AX72" s="108">
        <v>177624</v>
      </c>
      <c r="AY72" s="227">
        <v>32551</v>
      </c>
    </row>
    <row r="73" spans="1:51" s="4" customFormat="1" ht="12.75">
      <c r="A73" s="94" t="s">
        <v>122</v>
      </c>
      <c r="B73" s="109">
        <v>26661</v>
      </c>
      <c r="C73" s="109">
        <v>9191</v>
      </c>
      <c r="D73" s="109">
        <v>10590</v>
      </c>
      <c r="E73" s="109">
        <v>13113</v>
      </c>
      <c r="F73" s="109">
        <v>17001</v>
      </c>
      <c r="G73" s="109">
        <v>21338</v>
      </c>
      <c r="H73" s="109">
        <v>33324</v>
      </c>
      <c r="I73" s="109">
        <v>30981</v>
      </c>
      <c r="J73" s="109">
        <v>23588</v>
      </c>
      <c r="K73" s="109">
        <v>16696</v>
      </c>
      <c r="L73" s="109">
        <v>11587</v>
      </c>
      <c r="M73" s="109">
        <v>9757</v>
      </c>
      <c r="N73" s="109">
        <v>26518</v>
      </c>
      <c r="O73" s="15"/>
      <c r="P73" s="94" t="s">
        <v>122</v>
      </c>
      <c r="Q73" s="109">
        <v>27562</v>
      </c>
      <c r="R73" s="109">
        <v>37443</v>
      </c>
      <c r="S73" s="109">
        <v>24846</v>
      </c>
      <c r="T73" s="109">
        <v>40375</v>
      </c>
      <c r="U73" s="109">
        <v>41465</v>
      </c>
      <c r="V73" s="109">
        <v>31801</v>
      </c>
      <c r="W73" s="109">
        <v>41372</v>
      </c>
      <c r="X73" s="109">
        <v>36283</v>
      </c>
      <c r="Y73" s="109">
        <v>50693</v>
      </c>
      <c r="Z73" s="109">
        <v>18942</v>
      </c>
      <c r="AA73" s="109">
        <v>30080</v>
      </c>
      <c r="AB73" s="109">
        <v>30667</v>
      </c>
      <c r="AC73" s="109">
        <v>28712</v>
      </c>
      <c r="AD73" s="15"/>
      <c r="AE73" s="94" t="s">
        <v>122</v>
      </c>
      <c r="AF73" s="108">
        <v>45044</v>
      </c>
      <c r="AG73" s="108">
        <v>30499</v>
      </c>
      <c r="AH73" s="108">
        <v>14329</v>
      </c>
      <c r="AI73" s="108">
        <v>27572</v>
      </c>
      <c r="AJ73" s="108">
        <v>40455</v>
      </c>
      <c r="AK73" s="108">
        <v>178163</v>
      </c>
      <c r="AL73" s="108">
        <v>53706</v>
      </c>
      <c r="AM73" s="108">
        <v>140549</v>
      </c>
      <c r="AN73" s="108">
        <v>61439</v>
      </c>
      <c r="AO73" s="108">
        <v>85554</v>
      </c>
      <c r="AP73" s="108">
        <v>13995</v>
      </c>
      <c r="AQ73" s="108">
        <v>22600</v>
      </c>
      <c r="AR73" s="108">
        <v>30250</v>
      </c>
      <c r="AT73" s="94" t="s">
        <v>122</v>
      </c>
      <c r="AU73" s="108">
        <v>23117</v>
      </c>
      <c r="AV73" s="108">
        <v>35480</v>
      </c>
      <c r="AW73" s="108">
        <v>26629</v>
      </c>
      <c r="AX73" s="108">
        <v>121161</v>
      </c>
      <c r="AY73" s="227">
        <v>135352</v>
      </c>
    </row>
    <row r="74" spans="1:51" s="4" customFormat="1" ht="12.75">
      <c r="A74" s="94" t="s">
        <v>327</v>
      </c>
      <c r="B74" s="109">
        <v>2320</v>
      </c>
      <c r="C74" s="109">
        <v>3029</v>
      </c>
      <c r="D74" s="109">
        <v>4989</v>
      </c>
      <c r="E74" s="109">
        <v>4011</v>
      </c>
      <c r="F74" s="109">
        <v>5304</v>
      </c>
      <c r="G74" s="109">
        <v>8298</v>
      </c>
      <c r="H74" s="109">
        <v>13762</v>
      </c>
      <c r="I74" s="109">
        <v>16350</v>
      </c>
      <c r="J74" s="109">
        <v>14185</v>
      </c>
      <c r="K74" s="109">
        <v>17107</v>
      </c>
      <c r="L74" s="109">
        <v>7007</v>
      </c>
      <c r="M74" s="109">
        <v>7337</v>
      </c>
      <c r="N74" s="109">
        <v>13451</v>
      </c>
      <c r="O74" s="15"/>
      <c r="P74" s="94" t="s">
        <v>123</v>
      </c>
      <c r="Q74" s="109">
        <v>18114</v>
      </c>
      <c r="R74" s="109">
        <v>29903</v>
      </c>
      <c r="S74" s="109">
        <v>33255</v>
      </c>
      <c r="T74" s="109">
        <v>33134</v>
      </c>
      <c r="U74" s="109">
        <v>22761</v>
      </c>
      <c r="V74" s="109">
        <v>10903</v>
      </c>
      <c r="W74" s="109">
        <v>14188</v>
      </c>
      <c r="X74" s="109">
        <v>18554</v>
      </c>
      <c r="Y74" s="109">
        <v>14526</v>
      </c>
      <c r="Z74" s="109">
        <v>19184</v>
      </c>
      <c r="AA74" s="109">
        <v>7608</v>
      </c>
      <c r="AB74" s="109">
        <v>13923</v>
      </c>
      <c r="AC74" s="109">
        <v>12458</v>
      </c>
      <c r="AD74" s="15"/>
      <c r="AE74" s="94" t="s">
        <v>126</v>
      </c>
      <c r="AF74" s="108">
        <v>7833</v>
      </c>
      <c r="AG74" s="108">
        <v>19252</v>
      </c>
      <c r="AH74" s="108">
        <v>9284</v>
      </c>
      <c r="AI74" s="108">
        <v>7650</v>
      </c>
      <c r="AJ74" s="108">
        <v>16617</v>
      </c>
      <c r="AK74" s="108">
        <v>29123</v>
      </c>
      <c r="AL74" s="108">
        <v>119311</v>
      </c>
      <c r="AM74" s="108">
        <v>34483</v>
      </c>
      <c r="AN74" s="108">
        <v>83144</v>
      </c>
      <c r="AO74" s="108">
        <v>38773</v>
      </c>
      <c r="AP74" s="108">
        <v>56373</v>
      </c>
      <c r="AQ74" s="108">
        <v>7552</v>
      </c>
      <c r="AR74" s="108">
        <v>14255</v>
      </c>
      <c r="AT74" s="94" t="s">
        <v>126</v>
      </c>
      <c r="AU74" s="108">
        <v>16854</v>
      </c>
      <c r="AV74" s="108">
        <v>13325</v>
      </c>
      <c r="AW74" s="108">
        <v>22054</v>
      </c>
      <c r="AX74" s="108">
        <v>18635</v>
      </c>
      <c r="AY74" s="227">
        <v>80598</v>
      </c>
    </row>
    <row r="75" spans="1:51" s="4" customFormat="1" ht="12.75">
      <c r="A75" s="94"/>
      <c r="B75" s="109"/>
      <c r="C75" s="109"/>
      <c r="D75" s="109"/>
      <c r="E75" s="109"/>
      <c r="F75" s="109"/>
      <c r="G75" s="109"/>
      <c r="H75" s="109"/>
      <c r="I75" s="109"/>
      <c r="J75" s="109"/>
      <c r="K75" s="109"/>
      <c r="L75" s="109"/>
      <c r="M75" s="109"/>
      <c r="N75" s="109"/>
      <c r="O75" s="15"/>
      <c r="P75" s="94" t="s">
        <v>124</v>
      </c>
      <c r="Q75" s="109"/>
      <c r="R75" s="109"/>
      <c r="S75" s="109"/>
      <c r="T75" s="109"/>
      <c r="U75" s="109">
        <v>14589</v>
      </c>
      <c r="V75" s="109">
        <v>8809</v>
      </c>
      <c r="W75" s="109">
        <v>5493</v>
      </c>
      <c r="X75" s="109">
        <v>5081</v>
      </c>
      <c r="Y75" s="109">
        <v>7123</v>
      </c>
      <c r="Z75" s="109">
        <v>4770</v>
      </c>
      <c r="AA75" s="109">
        <v>5884</v>
      </c>
      <c r="AB75" s="109">
        <v>3207</v>
      </c>
      <c r="AC75" s="109">
        <v>4957</v>
      </c>
      <c r="AD75" s="15"/>
      <c r="AE75" s="94" t="s">
        <v>127</v>
      </c>
      <c r="AF75" s="108">
        <v>3476</v>
      </c>
      <c r="AG75" s="108">
        <v>1868</v>
      </c>
      <c r="AH75" s="108">
        <v>7081</v>
      </c>
      <c r="AI75" s="108">
        <v>6080</v>
      </c>
      <c r="AJ75" s="108">
        <v>6447</v>
      </c>
      <c r="AK75" s="108">
        <v>11192</v>
      </c>
      <c r="AL75" s="108">
        <v>15471</v>
      </c>
      <c r="AM75" s="108">
        <v>72640</v>
      </c>
      <c r="AN75" s="108">
        <v>20697</v>
      </c>
      <c r="AO75" s="108">
        <v>48992</v>
      </c>
      <c r="AP75" s="108">
        <v>25382</v>
      </c>
      <c r="AQ75" s="108">
        <v>33152</v>
      </c>
      <c r="AR75" s="108">
        <v>5052</v>
      </c>
      <c r="AT75" s="94" t="s">
        <v>127</v>
      </c>
      <c r="AU75" s="108">
        <v>9392</v>
      </c>
      <c r="AV75" s="108">
        <v>9640</v>
      </c>
      <c r="AW75" s="108">
        <v>8624</v>
      </c>
      <c r="AX75" s="108">
        <v>14138</v>
      </c>
      <c r="AY75" s="227">
        <v>12371</v>
      </c>
    </row>
    <row r="76" spans="1:51" s="4" customFormat="1" ht="12.75">
      <c r="A76" s="94"/>
      <c r="B76" s="109"/>
      <c r="C76" s="109"/>
      <c r="D76" s="109"/>
      <c r="E76" s="109"/>
      <c r="F76" s="109"/>
      <c r="G76" s="109"/>
      <c r="H76" s="109"/>
      <c r="I76" s="109"/>
      <c r="J76" s="109"/>
      <c r="K76" s="109"/>
      <c r="L76" s="109"/>
      <c r="M76" s="109"/>
      <c r="N76" s="109"/>
      <c r="O76" s="15"/>
      <c r="P76" s="94" t="s">
        <v>125</v>
      </c>
      <c r="Q76" s="109"/>
      <c r="R76" s="109"/>
      <c r="S76" s="109"/>
      <c r="T76" s="109"/>
      <c r="U76" s="109"/>
      <c r="V76" s="109">
        <v>6992</v>
      </c>
      <c r="W76" s="109">
        <v>8066</v>
      </c>
      <c r="X76" s="109">
        <v>2880</v>
      </c>
      <c r="Y76" s="109">
        <v>3048</v>
      </c>
      <c r="Z76" s="109">
        <v>3624</v>
      </c>
      <c r="AA76" s="109">
        <v>3979</v>
      </c>
      <c r="AB76" s="109">
        <v>4700</v>
      </c>
      <c r="AC76" s="109">
        <v>2662</v>
      </c>
      <c r="AD76" s="15"/>
      <c r="AE76" s="94" t="s">
        <v>125</v>
      </c>
      <c r="AF76" s="108">
        <v>2872</v>
      </c>
      <c r="AG76" s="108">
        <v>2442</v>
      </c>
      <c r="AH76" s="108">
        <v>1216</v>
      </c>
      <c r="AI76" s="108">
        <v>6958</v>
      </c>
      <c r="AJ76" s="108">
        <v>8507</v>
      </c>
      <c r="AK76" s="108">
        <v>8561</v>
      </c>
      <c r="AL76" s="108">
        <v>10672</v>
      </c>
      <c r="AM76" s="108">
        <v>23090</v>
      </c>
      <c r="AN76" s="108">
        <v>57537</v>
      </c>
      <c r="AO76" s="108">
        <v>44694</v>
      </c>
      <c r="AP76" s="108">
        <v>52953</v>
      </c>
      <c r="AQ76" s="108">
        <v>49427</v>
      </c>
      <c r="AR76" s="108">
        <v>52857</v>
      </c>
      <c r="AT76" s="94" t="s">
        <v>125</v>
      </c>
      <c r="AU76" s="108">
        <v>34402</v>
      </c>
      <c r="AV76" s="108">
        <v>27067</v>
      </c>
      <c r="AW76" s="108">
        <v>18483</v>
      </c>
      <c r="AX76" s="108">
        <v>19420</v>
      </c>
      <c r="AY76" s="227">
        <v>23100</v>
      </c>
    </row>
    <row r="77" spans="1:51" s="4" customFormat="1" ht="12.75">
      <c r="A77" s="95" t="s">
        <v>325</v>
      </c>
      <c r="B77" s="110">
        <v>1290595</v>
      </c>
      <c r="C77" s="110">
        <v>1344944</v>
      </c>
      <c r="D77" s="110">
        <v>1369239</v>
      </c>
      <c r="E77" s="110">
        <v>1306628</v>
      </c>
      <c r="F77" s="110">
        <v>1212290</v>
      </c>
      <c r="G77" s="110">
        <v>1094050</v>
      </c>
      <c r="H77" s="110">
        <v>1059088</v>
      </c>
      <c r="I77" s="110">
        <v>977952</v>
      </c>
      <c r="J77" s="110">
        <v>1012118</v>
      </c>
      <c r="K77" s="110">
        <v>988375</v>
      </c>
      <c r="L77" s="110">
        <v>974899</v>
      </c>
      <c r="M77" s="110">
        <v>993275</v>
      </c>
      <c r="N77" s="110">
        <v>1080067</v>
      </c>
      <c r="O77" s="15"/>
      <c r="P77" s="95" t="s">
        <v>325</v>
      </c>
      <c r="Q77" s="110">
        <v>1018698</v>
      </c>
      <c r="R77" s="110">
        <v>1161161</v>
      </c>
      <c r="S77" s="110">
        <v>1209800</v>
      </c>
      <c r="T77" s="110">
        <v>1273173</v>
      </c>
      <c r="U77" s="110">
        <v>1183611</v>
      </c>
      <c r="V77" s="110">
        <v>1066067</v>
      </c>
      <c r="W77" s="110">
        <v>976719</v>
      </c>
      <c r="X77" s="110">
        <v>1211775</v>
      </c>
      <c r="Y77" s="110">
        <v>1150905</v>
      </c>
      <c r="Z77" s="110">
        <v>976287</v>
      </c>
      <c r="AA77" s="110">
        <v>922530</v>
      </c>
      <c r="AB77" s="110">
        <v>1153813</v>
      </c>
      <c r="AC77" s="110">
        <v>1246778</v>
      </c>
      <c r="AD77" s="15"/>
      <c r="AE77" s="95" t="s">
        <v>325</v>
      </c>
      <c r="AF77" s="112">
        <v>1352644</v>
      </c>
      <c r="AG77" s="112">
        <v>1366253</v>
      </c>
      <c r="AH77" s="112">
        <v>1436699</v>
      </c>
      <c r="AI77" s="112">
        <v>1407069</v>
      </c>
      <c r="AJ77" s="112">
        <v>1423015</v>
      </c>
      <c r="AK77" s="112">
        <v>1271931</v>
      </c>
      <c r="AL77" s="112">
        <v>1028677</v>
      </c>
      <c r="AM77" s="112">
        <v>867278</v>
      </c>
      <c r="AN77" s="112">
        <v>764459</v>
      </c>
      <c r="AO77" s="112">
        <v>807465</v>
      </c>
      <c r="AP77" s="112">
        <v>878918</v>
      </c>
      <c r="AQ77" s="112">
        <v>1128304</v>
      </c>
      <c r="AR77" s="112">
        <v>895103</v>
      </c>
      <c r="AT77" s="95" t="s">
        <v>325</v>
      </c>
      <c r="AU77" s="112">
        <v>921868</v>
      </c>
      <c r="AV77" s="112">
        <v>898807</v>
      </c>
      <c r="AW77" s="112">
        <v>872991</v>
      </c>
      <c r="AX77" s="112">
        <v>732247</v>
      </c>
      <c r="AY77" s="226">
        <v>979598</v>
      </c>
    </row>
    <row r="78" spans="1:51" s="4" customFormat="1" ht="12.75">
      <c r="A78" s="94"/>
      <c r="B78" s="97"/>
      <c r="C78" s="97"/>
      <c r="D78" s="97"/>
      <c r="E78" s="97"/>
      <c r="F78" s="97"/>
      <c r="G78" s="97"/>
      <c r="H78" s="97"/>
      <c r="I78" s="97"/>
      <c r="J78" s="97"/>
      <c r="K78" s="97"/>
      <c r="L78" s="97"/>
      <c r="M78" s="97"/>
      <c r="N78" s="97"/>
      <c r="O78" s="15"/>
      <c r="P78" s="94"/>
      <c r="Q78" s="97"/>
      <c r="R78" s="97"/>
      <c r="S78" s="97"/>
      <c r="T78" s="97"/>
      <c r="U78" s="97"/>
      <c r="V78" s="97"/>
      <c r="W78" s="97"/>
      <c r="X78" s="97"/>
      <c r="Y78" s="97"/>
      <c r="Z78" s="97"/>
      <c r="AA78" s="97"/>
      <c r="AB78" s="97"/>
      <c r="AC78" s="97"/>
      <c r="AD78" s="15"/>
      <c r="AE78" s="94"/>
      <c r="AF78" s="97"/>
      <c r="AG78" s="97"/>
      <c r="AH78" s="97"/>
      <c r="AI78" s="97"/>
      <c r="AJ78" s="97"/>
      <c r="AK78" s="97"/>
      <c r="AL78" s="97"/>
      <c r="AM78" s="97"/>
      <c r="AN78" s="97"/>
      <c r="AO78" s="94"/>
      <c r="AP78" s="94"/>
      <c r="AQ78" s="94"/>
      <c r="AR78" s="94"/>
      <c r="AT78" s="94"/>
      <c r="AU78" s="97"/>
      <c r="AV78" s="97"/>
      <c r="AW78" s="97"/>
      <c r="AX78" s="97"/>
      <c r="AY78" s="227"/>
    </row>
    <row r="79" spans="1:51" s="4" customFormat="1">
      <c r="A79" s="94" t="s">
        <v>331</v>
      </c>
      <c r="B79" s="94"/>
      <c r="C79" s="94"/>
      <c r="D79" s="94"/>
      <c r="E79" s="94"/>
      <c r="F79" s="94"/>
      <c r="G79" s="94"/>
      <c r="H79" s="94"/>
      <c r="I79" s="94"/>
      <c r="J79" s="94"/>
      <c r="K79" s="94"/>
      <c r="L79" s="94"/>
      <c r="M79" s="101"/>
      <c r="N79" s="94"/>
      <c r="O79" s="13"/>
      <c r="P79" s="94" t="s">
        <v>331</v>
      </c>
      <c r="Q79" s="94"/>
      <c r="R79" s="94"/>
      <c r="S79" s="94"/>
      <c r="T79" s="94"/>
      <c r="U79" s="94"/>
      <c r="V79" s="94"/>
      <c r="W79" s="94"/>
      <c r="X79" s="94"/>
      <c r="Y79" s="94"/>
      <c r="Z79" s="101"/>
      <c r="AA79" s="94"/>
      <c r="AB79" s="94"/>
      <c r="AC79" s="94"/>
      <c r="AD79" s="13"/>
      <c r="AE79" s="94" t="s">
        <v>331</v>
      </c>
      <c r="AF79" s="94"/>
      <c r="AG79" s="94"/>
      <c r="AH79" s="94"/>
      <c r="AI79" s="94"/>
      <c r="AJ79" s="94"/>
      <c r="AK79" s="94"/>
      <c r="AL79" s="94"/>
      <c r="AM79" s="94"/>
      <c r="AN79" s="94"/>
      <c r="AO79" s="94"/>
      <c r="AP79" s="94"/>
      <c r="AQ79" s="94"/>
      <c r="AR79" s="94"/>
      <c r="AT79" s="94" t="s">
        <v>331</v>
      </c>
      <c r="AU79" s="94"/>
      <c r="AV79" s="94"/>
      <c r="AW79" s="94"/>
      <c r="AX79" s="94"/>
      <c r="AY79" s="227"/>
    </row>
    <row r="80" spans="1:51" s="4" customFormat="1">
      <c r="A80" s="95" t="s">
        <v>321</v>
      </c>
      <c r="B80" s="96">
        <v>1981</v>
      </c>
      <c r="C80" s="96">
        <v>1982</v>
      </c>
      <c r="D80" s="96">
        <v>1983</v>
      </c>
      <c r="E80" s="96">
        <v>1984</v>
      </c>
      <c r="F80" s="96">
        <v>1985</v>
      </c>
      <c r="G80" s="96">
        <v>1986</v>
      </c>
      <c r="H80" s="96">
        <v>1987</v>
      </c>
      <c r="I80" s="96">
        <v>1988</v>
      </c>
      <c r="J80" s="96">
        <v>1989</v>
      </c>
      <c r="K80" s="96">
        <v>1990</v>
      </c>
      <c r="L80" s="96">
        <v>1991</v>
      </c>
      <c r="M80" s="96">
        <v>1992</v>
      </c>
      <c r="N80" s="96">
        <v>1993</v>
      </c>
      <c r="O80" s="14"/>
      <c r="P80" s="95" t="s">
        <v>321</v>
      </c>
      <c r="Q80" s="96">
        <v>1994</v>
      </c>
      <c r="R80" s="96">
        <v>1995</v>
      </c>
      <c r="S80" s="96">
        <v>1996</v>
      </c>
      <c r="T80" s="96">
        <v>1997</v>
      </c>
      <c r="U80" s="96">
        <v>1998</v>
      </c>
      <c r="V80" s="96">
        <v>1999</v>
      </c>
      <c r="W80" s="96">
        <v>2000</v>
      </c>
      <c r="X80" s="96">
        <v>2001</v>
      </c>
      <c r="Y80" s="96">
        <v>2002</v>
      </c>
      <c r="Z80" s="96">
        <v>2003</v>
      </c>
      <c r="AA80" s="96">
        <v>2004</v>
      </c>
      <c r="AB80" s="96">
        <v>2005</v>
      </c>
      <c r="AC80" s="96">
        <v>2006</v>
      </c>
      <c r="AD80" s="14"/>
      <c r="AE80" s="95" t="s">
        <v>321</v>
      </c>
      <c r="AF80" s="96">
        <v>2007</v>
      </c>
      <c r="AG80" s="96">
        <v>2008</v>
      </c>
      <c r="AH80" s="96">
        <v>2009</v>
      </c>
      <c r="AI80" s="96">
        <v>2010</v>
      </c>
      <c r="AJ80" s="96">
        <v>2011</v>
      </c>
      <c r="AK80" s="96">
        <v>2012</v>
      </c>
      <c r="AL80" s="96">
        <v>2013</v>
      </c>
      <c r="AM80" s="96">
        <v>2014</v>
      </c>
      <c r="AN80" s="96">
        <v>2015</v>
      </c>
      <c r="AO80" s="96">
        <v>2016</v>
      </c>
      <c r="AP80" s="96">
        <v>2017</v>
      </c>
      <c r="AQ80" s="96">
        <v>2018</v>
      </c>
      <c r="AR80" s="96">
        <v>2019</v>
      </c>
      <c r="AT80" s="95" t="s">
        <v>321</v>
      </c>
      <c r="AU80" s="96">
        <v>2020</v>
      </c>
      <c r="AV80" s="96">
        <v>2021</v>
      </c>
      <c r="AW80" s="96">
        <v>2022</v>
      </c>
      <c r="AX80" s="96">
        <v>2023</v>
      </c>
      <c r="AY80" s="240">
        <v>2024</v>
      </c>
    </row>
    <row r="81" spans="1:51">
      <c r="A81" s="94" t="s">
        <v>115</v>
      </c>
      <c r="B81" s="109">
        <v>0</v>
      </c>
      <c r="C81" s="109">
        <v>0</v>
      </c>
      <c r="D81" s="109">
        <v>0</v>
      </c>
      <c r="E81" s="109">
        <v>0</v>
      </c>
      <c r="F81" s="109">
        <v>0</v>
      </c>
      <c r="G81" s="109">
        <v>0</v>
      </c>
      <c r="H81" s="109">
        <v>0</v>
      </c>
      <c r="I81" s="109">
        <v>0</v>
      </c>
      <c r="J81" s="109">
        <v>0</v>
      </c>
      <c r="K81" s="109">
        <v>0</v>
      </c>
      <c r="L81" s="109">
        <v>0</v>
      </c>
      <c r="M81" s="109">
        <v>0</v>
      </c>
      <c r="N81" s="109">
        <v>0</v>
      </c>
      <c r="O81" s="15"/>
      <c r="P81" s="94" t="s">
        <v>115</v>
      </c>
      <c r="Q81" s="109">
        <v>0</v>
      </c>
      <c r="R81" s="109">
        <v>0</v>
      </c>
      <c r="S81" s="109">
        <v>0</v>
      </c>
      <c r="T81" s="109">
        <v>0</v>
      </c>
      <c r="U81" s="109">
        <v>0</v>
      </c>
      <c r="V81" s="109">
        <v>0</v>
      </c>
      <c r="W81" s="109">
        <v>0</v>
      </c>
      <c r="X81" s="109">
        <v>0</v>
      </c>
      <c r="Y81" s="109">
        <v>0</v>
      </c>
      <c r="Z81" s="109">
        <v>0</v>
      </c>
      <c r="AA81" s="109">
        <v>0</v>
      </c>
      <c r="AB81" s="109">
        <v>0</v>
      </c>
      <c r="AC81" s="109">
        <v>0</v>
      </c>
      <c r="AD81" s="15"/>
      <c r="AE81" s="94" t="s">
        <v>115</v>
      </c>
      <c r="AF81" s="108">
        <v>0</v>
      </c>
      <c r="AG81" s="108">
        <v>0</v>
      </c>
      <c r="AH81" s="108">
        <v>0</v>
      </c>
      <c r="AI81" s="108">
        <v>0</v>
      </c>
      <c r="AJ81" s="108">
        <v>0</v>
      </c>
      <c r="AK81" s="108">
        <v>0</v>
      </c>
      <c r="AL81" s="108">
        <v>0</v>
      </c>
      <c r="AM81" s="108">
        <v>0</v>
      </c>
      <c r="AN81" s="108">
        <v>0</v>
      </c>
      <c r="AO81" s="108">
        <v>0</v>
      </c>
      <c r="AP81" s="108">
        <v>0</v>
      </c>
      <c r="AQ81" s="108">
        <v>0</v>
      </c>
      <c r="AR81" s="108">
        <v>0</v>
      </c>
      <c r="AT81" s="94" t="s">
        <v>115</v>
      </c>
      <c r="AU81" s="108">
        <v>0</v>
      </c>
      <c r="AV81" s="108">
        <v>0</v>
      </c>
      <c r="AW81" s="108">
        <v>0</v>
      </c>
      <c r="AX81" s="108">
        <v>0</v>
      </c>
      <c r="AY81" s="228">
        <v>0</v>
      </c>
    </row>
    <row r="82" spans="1:51">
      <c r="A82" s="94" t="s">
        <v>116</v>
      </c>
      <c r="B82" s="109">
        <v>0</v>
      </c>
      <c r="C82" s="109">
        <v>0</v>
      </c>
      <c r="D82" s="109">
        <v>0</v>
      </c>
      <c r="E82" s="109">
        <v>0</v>
      </c>
      <c r="F82" s="109">
        <v>0</v>
      </c>
      <c r="G82" s="109">
        <v>0</v>
      </c>
      <c r="H82" s="109">
        <v>0</v>
      </c>
      <c r="I82" s="109">
        <v>0</v>
      </c>
      <c r="J82" s="109">
        <v>0</v>
      </c>
      <c r="K82" s="109">
        <v>0</v>
      </c>
      <c r="L82" s="109">
        <v>0</v>
      </c>
      <c r="M82" s="109">
        <v>0</v>
      </c>
      <c r="N82" s="109">
        <v>0</v>
      </c>
      <c r="O82" s="15"/>
      <c r="P82" s="94" t="s">
        <v>116</v>
      </c>
      <c r="Q82" s="109">
        <v>0</v>
      </c>
      <c r="R82" s="109">
        <v>0</v>
      </c>
      <c r="S82" s="109">
        <v>0</v>
      </c>
      <c r="T82" s="109">
        <v>0</v>
      </c>
      <c r="U82" s="109">
        <v>0</v>
      </c>
      <c r="V82" s="109">
        <v>0</v>
      </c>
      <c r="W82" s="109">
        <v>0</v>
      </c>
      <c r="X82" s="109">
        <v>0</v>
      </c>
      <c r="Y82" s="109">
        <v>0</v>
      </c>
      <c r="Z82" s="109">
        <v>0</v>
      </c>
      <c r="AA82" s="109">
        <v>0</v>
      </c>
      <c r="AB82" s="109">
        <v>0</v>
      </c>
      <c r="AC82" s="109">
        <v>0</v>
      </c>
      <c r="AD82" s="15"/>
      <c r="AE82" s="94" t="s">
        <v>116</v>
      </c>
      <c r="AF82" s="108">
        <v>0</v>
      </c>
      <c r="AG82" s="108">
        <v>0</v>
      </c>
      <c r="AH82" s="108">
        <v>0</v>
      </c>
      <c r="AI82" s="108">
        <v>0</v>
      </c>
      <c r="AJ82" s="108">
        <v>0</v>
      </c>
      <c r="AK82" s="108">
        <v>0</v>
      </c>
      <c r="AL82" s="108">
        <v>0</v>
      </c>
      <c r="AM82" s="108">
        <v>0</v>
      </c>
      <c r="AN82" s="108">
        <v>0</v>
      </c>
      <c r="AO82" s="108">
        <v>0</v>
      </c>
      <c r="AP82" s="108">
        <v>0</v>
      </c>
      <c r="AQ82" s="108">
        <v>0</v>
      </c>
      <c r="AR82" s="108">
        <v>0</v>
      </c>
      <c r="AT82" s="94" t="s">
        <v>116</v>
      </c>
      <c r="AU82" s="108">
        <v>0</v>
      </c>
      <c r="AV82" s="108">
        <v>0</v>
      </c>
      <c r="AW82" s="108">
        <v>0</v>
      </c>
      <c r="AX82" s="108">
        <v>0</v>
      </c>
      <c r="AY82" s="228">
        <v>0</v>
      </c>
    </row>
    <row r="83" spans="1:51">
      <c r="A83" s="94" t="s">
        <v>117</v>
      </c>
      <c r="B83" s="109">
        <v>0</v>
      </c>
      <c r="C83" s="109">
        <v>0</v>
      </c>
      <c r="D83" s="109">
        <v>0</v>
      </c>
      <c r="E83" s="109">
        <v>0</v>
      </c>
      <c r="F83" s="109">
        <v>0</v>
      </c>
      <c r="G83" s="109">
        <v>0</v>
      </c>
      <c r="H83" s="109">
        <v>0</v>
      </c>
      <c r="I83" s="109">
        <v>0</v>
      </c>
      <c r="J83" s="109">
        <v>0</v>
      </c>
      <c r="K83" s="109">
        <v>0</v>
      </c>
      <c r="L83" s="109">
        <v>0</v>
      </c>
      <c r="M83" s="109">
        <v>0</v>
      </c>
      <c r="N83" s="109">
        <v>0</v>
      </c>
      <c r="O83" s="15"/>
      <c r="P83" s="94" t="s">
        <v>117</v>
      </c>
      <c r="Q83" s="109">
        <v>0</v>
      </c>
      <c r="R83" s="109">
        <v>0</v>
      </c>
      <c r="S83" s="109">
        <v>0</v>
      </c>
      <c r="T83" s="109">
        <v>0</v>
      </c>
      <c r="U83" s="109">
        <v>0</v>
      </c>
      <c r="V83" s="109">
        <v>0</v>
      </c>
      <c r="W83" s="109">
        <v>0</v>
      </c>
      <c r="X83" s="109">
        <v>0</v>
      </c>
      <c r="Y83" s="109">
        <v>0</v>
      </c>
      <c r="Z83" s="109">
        <v>0</v>
      </c>
      <c r="AA83" s="109">
        <v>0</v>
      </c>
      <c r="AB83" s="109">
        <v>0</v>
      </c>
      <c r="AC83" s="109">
        <v>0</v>
      </c>
      <c r="AD83" s="15"/>
      <c r="AE83" s="94" t="s">
        <v>117</v>
      </c>
      <c r="AF83" s="108">
        <v>0</v>
      </c>
      <c r="AG83" s="108">
        <v>0</v>
      </c>
      <c r="AH83" s="108">
        <v>0</v>
      </c>
      <c r="AI83" s="108">
        <v>0</v>
      </c>
      <c r="AJ83" s="108">
        <v>0</v>
      </c>
      <c r="AK83" s="108">
        <v>0</v>
      </c>
      <c r="AL83" s="108">
        <v>0</v>
      </c>
      <c r="AM83" s="108">
        <v>0</v>
      </c>
      <c r="AN83" s="108">
        <v>0</v>
      </c>
      <c r="AO83" s="108">
        <v>0</v>
      </c>
      <c r="AP83" s="108">
        <v>0</v>
      </c>
      <c r="AQ83" s="108">
        <v>0</v>
      </c>
      <c r="AR83" s="108">
        <v>0</v>
      </c>
      <c r="AT83" s="94" t="s">
        <v>117</v>
      </c>
      <c r="AU83" s="108">
        <v>0</v>
      </c>
      <c r="AV83" s="108">
        <v>0</v>
      </c>
      <c r="AW83" s="108">
        <v>0</v>
      </c>
      <c r="AX83" s="108">
        <v>0</v>
      </c>
      <c r="AY83" s="228">
        <v>0</v>
      </c>
    </row>
    <row r="84" spans="1:51">
      <c r="A84" s="94" t="s">
        <v>118</v>
      </c>
      <c r="B84" s="109">
        <v>0</v>
      </c>
      <c r="C84" s="109">
        <v>0</v>
      </c>
      <c r="D84" s="109">
        <v>0</v>
      </c>
      <c r="E84" s="109">
        <v>0</v>
      </c>
      <c r="F84" s="109">
        <v>0</v>
      </c>
      <c r="G84" s="109">
        <v>0</v>
      </c>
      <c r="H84" s="109">
        <v>0</v>
      </c>
      <c r="I84" s="109">
        <v>0</v>
      </c>
      <c r="J84" s="109">
        <v>0</v>
      </c>
      <c r="K84" s="109">
        <v>0</v>
      </c>
      <c r="L84" s="109">
        <v>0</v>
      </c>
      <c r="M84" s="109">
        <v>0</v>
      </c>
      <c r="N84" s="109">
        <v>0</v>
      </c>
      <c r="O84" s="15"/>
      <c r="P84" s="94" t="s">
        <v>118</v>
      </c>
      <c r="Q84" s="109">
        <v>0</v>
      </c>
      <c r="R84" s="109">
        <v>0</v>
      </c>
      <c r="S84" s="109">
        <v>0</v>
      </c>
      <c r="T84" s="109">
        <v>0</v>
      </c>
      <c r="U84" s="109">
        <v>0</v>
      </c>
      <c r="V84" s="109">
        <v>0</v>
      </c>
      <c r="W84" s="109">
        <v>0</v>
      </c>
      <c r="X84" s="109">
        <v>0</v>
      </c>
      <c r="Y84" s="109">
        <v>0</v>
      </c>
      <c r="Z84" s="109">
        <v>0</v>
      </c>
      <c r="AA84" s="109">
        <v>0</v>
      </c>
      <c r="AB84" s="109">
        <v>0</v>
      </c>
      <c r="AC84" s="109">
        <v>0</v>
      </c>
      <c r="AD84" s="15"/>
      <c r="AE84" s="94" t="s">
        <v>118</v>
      </c>
      <c r="AF84" s="108">
        <v>0</v>
      </c>
      <c r="AG84" s="108">
        <v>0</v>
      </c>
      <c r="AH84" s="108">
        <v>0</v>
      </c>
      <c r="AI84" s="108">
        <v>0</v>
      </c>
      <c r="AJ84" s="108">
        <v>0</v>
      </c>
      <c r="AK84" s="108">
        <v>0</v>
      </c>
      <c r="AL84" s="108">
        <v>0</v>
      </c>
      <c r="AM84" s="108">
        <v>0</v>
      </c>
      <c r="AN84" s="108">
        <v>0</v>
      </c>
      <c r="AO84" s="108">
        <v>0</v>
      </c>
      <c r="AP84" s="108">
        <v>0</v>
      </c>
      <c r="AQ84" s="108">
        <v>0</v>
      </c>
      <c r="AR84" s="108">
        <v>0</v>
      </c>
      <c r="AT84" s="94" t="s">
        <v>118</v>
      </c>
      <c r="AU84" s="108">
        <v>0</v>
      </c>
      <c r="AV84" s="108">
        <v>0</v>
      </c>
      <c r="AW84" s="108">
        <v>0</v>
      </c>
      <c r="AX84" s="108">
        <v>0</v>
      </c>
      <c r="AY84" s="228">
        <v>0</v>
      </c>
    </row>
    <row r="85" spans="1:51">
      <c r="A85" s="94" t="s">
        <v>119</v>
      </c>
      <c r="B85" s="109">
        <v>32982</v>
      </c>
      <c r="C85" s="109">
        <v>52003</v>
      </c>
      <c r="D85" s="109">
        <v>48093</v>
      </c>
      <c r="E85" s="109">
        <v>56960</v>
      </c>
      <c r="F85" s="109">
        <v>46399</v>
      </c>
      <c r="G85" s="109">
        <v>46190</v>
      </c>
      <c r="H85" s="109">
        <v>37451</v>
      </c>
      <c r="I85" s="109">
        <v>32622</v>
      </c>
      <c r="J85" s="109">
        <v>29331</v>
      </c>
      <c r="K85" s="109">
        <v>31421</v>
      </c>
      <c r="L85" s="109">
        <v>33862</v>
      </c>
      <c r="M85" s="109">
        <v>33655</v>
      </c>
      <c r="N85" s="109">
        <v>31914</v>
      </c>
      <c r="O85" s="15"/>
      <c r="P85" s="94" t="s">
        <v>119</v>
      </c>
      <c r="Q85" s="109">
        <v>30172</v>
      </c>
      <c r="R85" s="109">
        <v>43074</v>
      </c>
      <c r="S85" s="109">
        <v>27845</v>
      </c>
      <c r="T85" s="109">
        <v>35769</v>
      </c>
      <c r="U85" s="109">
        <v>44876</v>
      </c>
      <c r="V85" s="109">
        <v>77292</v>
      </c>
      <c r="W85" s="109">
        <v>19356</v>
      </c>
      <c r="X85" s="109">
        <v>19324</v>
      </c>
      <c r="Y85" s="109">
        <v>28621</v>
      </c>
      <c r="Z85" s="109">
        <v>31184</v>
      </c>
      <c r="AA85" s="109">
        <v>51108</v>
      </c>
      <c r="AB85" s="109">
        <v>32348</v>
      </c>
      <c r="AC85" s="109">
        <v>22571</v>
      </c>
      <c r="AD85" s="15"/>
      <c r="AE85" s="94" t="s">
        <v>119</v>
      </c>
      <c r="AF85" s="108">
        <v>34653</v>
      </c>
      <c r="AG85" s="108">
        <v>26273</v>
      </c>
      <c r="AH85" s="108">
        <v>113345</v>
      </c>
      <c r="AI85" s="108">
        <v>37563</v>
      </c>
      <c r="AJ85" s="108">
        <v>71010</v>
      </c>
      <c r="AK85" s="108">
        <v>42720</v>
      </c>
      <c r="AL85" s="108">
        <v>57637</v>
      </c>
      <c r="AM85" s="108">
        <v>8709</v>
      </c>
      <c r="AN85" s="108">
        <v>16156</v>
      </c>
      <c r="AO85" s="108">
        <v>20321</v>
      </c>
      <c r="AP85" s="108">
        <v>18839</v>
      </c>
      <c r="AQ85" s="108">
        <v>24652</v>
      </c>
      <c r="AR85" s="108">
        <v>14217</v>
      </c>
      <c r="AT85" s="94" t="s">
        <v>119</v>
      </c>
      <c r="AU85" s="108">
        <v>65106</v>
      </c>
      <c r="AV85" s="108">
        <v>61292</v>
      </c>
      <c r="AW85" s="108">
        <v>10077</v>
      </c>
      <c r="AX85" s="108">
        <v>6400</v>
      </c>
      <c r="AY85" s="228">
        <v>15702</v>
      </c>
    </row>
    <row r="86" spans="1:51">
      <c r="A86" s="94" t="s">
        <v>120</v>
      </c>
      <c r="B86" s="109">
        <v>86334</v>
      </c>
      <c r="C86" s="109">
        <v>64201</v>
      </c>
      <c r="D86" s="109">
        <v>120303</v>
      </c>
      <c r="E86" s="109">
        <v>119415</v>
      </c>
      <c r="F86" s="109">
        <v>129456</v>
      </c>
      <c r="G86" s="109">
        <v>125149</v>
      </c>
      <c r="H86" s="109">
        <v>121002</v>
      </c>
      <c r="I86" s="109">
        <v>91212</v>
      </c>
      <c r="J86" s="109">
        <v>68891</v>
      </c>
      <c r="K86" s="109">
        <v>66081</v>
      </c>
      <c r="L86" s="109">
        <v>80269</v>
      </c>
      <c r="M86" s="109">
        <v>103303</v>
      </c>
      <c r="N86" s="109">
        <v>92455</v>
      </c>
      <c r="O86" s="15"/>
      <c r="P86" s="94" t="s">
        <v>120</v>
      </c>
      <c r="Q86" s="109">
        <v>86711</v>
      </c>
      <c r="R86" s="109">
        <v>86764</v>
      </c>
      <c r="S86" s="109">
        <v>92168</v>
      </c>
      <c r="T86" s="109">
        <v>79653</v>
      </c>
      <c r="U86" s="109">
        <v>97924</v>
      </c>
      <c r="V86" s="109">
        <v>119663</v>
      </c>
      <c r="W86" s="109">
        <v>179883</v>
      </c>
      <c r="X86" s="109">
        <v>52954</v>
      </c>
      <c r="Y86" s="109">
        <v>57716</v>
      </c>
      <c r="Z86" s="109">
        <v>76690</v>
      </c>
      <c r="AA86" s="109">
        <v>86275</v>
      </c>
      <c r="AB86" s="109">
        <v>123093</v>
      </c>
      <c r="AC86" s="109">
        <v>88629</v>
      </c>
      <c r="AD86" s="15"/>
      <c r="AE86" s="94" t="s">
        <v>120</v>
      </c>
      <c r="AF86" s="108">
        <v>65003</v>
      </c>
      <c r="AG86" s="108">
        <v>90368</v>
      </c>
      <c r="AH86" s="108">
        <v>88546</v>
      </c>
      <c r="AI86" s="108">
        <v>340745</v>
      </c>
      <c r="AJ86" s="108">
        <v>116503</v>
      </c>
      <c r="AK86" s="108">
        <v>225791</v>
      </c>
      <c r="AL86" s="108">
        <v>125082</v>
      </c>
      <c r="AM86" s="108">
        <v>174503</v>
      </c>
      <c r="AN86" s="108">
        <v>25467</v>
      </c>
      <c r="AO86" s="108">
        <v>50999</v>
      </c>
      <c r="AP86" s="108">
        <v>66845</v>
      </c>
      <c r="AQ86" s="108">
        <v>56534</v>
      </c>
      <c r="AR86" s="108">
        <v>74031</v>
      </c>
      <c r="AT86" s="94" t="s">
        <v>120</v>
      </c>
      <c r="AU86" s="108">
        <v>43889</v>
      </c>
      <c r="AV86" s="108">
        <v>208351</v>
      </c>
      <c r="AW86" s="108">
        <v>189164</v>
      </c>
      <c r="AX86" s="108">
        <v>32113</v>
      </c>
      <c r="AY86" s="228">
        <v>23257</v>
      </c>
    </row>
    <row r="87" spans="1:51">
      <c r="A87" s="94" t="s">
        <v>121</v>
      </c>
      <c r="B87" s="109">
        <v>38976</v>
      </c>
      <c r="C87" s="109">
        <v>22521</v>
      </c>
      <c r="D87" s="109">
        <v>35901</v>
      </c>
      <c r="E87" s="109">
        <v>52975</v>
      </c>
      <c r="F87" s="109">
        <v>52229</v>
      </c>
      <c r="G87" s="109">
        <v>64754</v>
      </c>
      <c r="H87" s="109">
        <v>72473</v>
      </c>
      <c r="I87" s="109">
        <v>59493</v>
      </c>
      <c r="J87" s="109">
        <v>42570</v>
      </c>
      <c r="K87" s="109">
        <v>27740</v>
      </c>
      <c r="L87" s="109">
        <v>25609</v>
      </c>
      <c r="M87" s="109">
        <v>48515</v>
      </c>
      <c r="N87" s="109">
        <v>61497</v>
      </c>
      <c r="O87" s="15"/>
      <c r="P87" s="94" t="s">
        <v>121</v>
      </c>
      <c r="Q87" s="109">
        <v>59017</v>
      </c>
      <c r="R87" s="109">
        <v>54904</v>
      </c>
      <c r="S87" s="109">
        <v>55081</v>
      </c>
      <c r="T87" s="109">
        <v>63302</v>
      </c>
      <c r="U87" s="109">
        <v>53046</v>
      </c>
      <c r="V87" s="109">
        <v>66371</v>
      </c>
      <c r="W87" s="109">
        <v>67893</v>
      </c>
      <c r="X87" s="109">
        <v>99588</v>
      </c>
      <c r="Y87" s="109">
        <v>31717</v>
      </c>
      <c r="Z87" s="109">
        <v>46262</v>
      </c>
      <c r="AA87" s="109">
        <v>58550</v>
      </c>
      <c r="AB87" s="109">
        <v>56760</v>
      </c>
      <c r="AC87" s="109">
        <v>78896</v>
      </c>
      <c r="AD87" s="15"/>
      <c r="AE87" s="94" t="s">
        <v>121</v>
      </c>
      <c r="AF87" s="108">
        <v>60421</v>
      </c>
      <c r="AG87" s="108">
        <v>38961</v>
      </c>
      <c r="AH87" s="108">
        <v>52720</v>
      </c>
      <c r="AI87" s="108">
        <v>59360</v>
      </c>
      <c r="AJ87" s="108">
        <v>238973</v>
      </c>
      <c r="AK87" s="108">
        <v>81443</v>
      </c>
      <c r="AL87" s="108">
        <v>180558</v>
      </c>
      <c r="AM87" s="108">
        <v>95811</v>
      </c>
      <c r="AN87" s="108">
        <v>125644</v>
      </c>
      <c r="AO87" s="108">
        <v>20043</v>
      </c>
      <c r="AP87" s="108">
        <v>36459</v>
      </c>
      <c r="AQ87" s="108">
        <v>45768</v>
      </c>
      <c r="AR87" s="108">
        <v>43812</v>
      </c>
      <c r="AT87" s="94" t="s">
        <v>121</v>
      </c>
      <c r="AU87" s="108">
        <v>52356</v>
      </c>
      <c r="AV87" s="108">
        <v>36466</v>
      </c>
      <c r="AW87" s="108">
        <v>172609</v>
      </c>
      <c r="AX87" s="108">
        <v>159861</v>
      </c>
      <c r="AY87" s="228">
        <v>29296</v>
      </c>
    </row>
    <row r="88" spans="1:51">
      <c r="A88" s="94" t="s">
        <v>122</v>
      </c>
      <c r="B88" s="109">
        <v>26661</v>
      </c>
      <c r="C88" s="109">
        <v>9191</v>
      </c>
      <c r="D88" s="109">
        <v>10590</v>
      </c>
      <c r="E88" s="109">
        <v>13113</v>
      </c>
      <c r="F88" s="109">
        <v>17001</v>
      </c>
      <c r="G88" s="109">
        <v>21338</v>
      </c>
      <c r="H88" s="109">
        <v>33324</v>
      </c>
      <c r="I88" s="109">
        <v>30981</v>
      </c>
      <c r="J88" s="109">
        <v>23588</v>
      </c>
      <c r="K88" s="109">
        <v>16696</v>
      </c>
      <c r="L88" s="109">
        <v>11587</v>
      </c>
      <c r="M88" s="109">
        <v>9757</v>
      </c>
      <c r="N88" s="109">
        <v>26518</v>
      </c>
      <c r="O88" s="15"/>
      <c r="P88" s="94" t="s">
        <v>122</v>
      </c>
      <c r="Q88" s="109">
        <v>27562</v>
      </c>
      <c r="R88" s="109">
        <v>37443</v>
      </c>
      <c r="S88" s="109">
        <v>24846</v>
      </c>
      <c r="T88" s="109">
        <v>40375</v>
      </c>
      <c r="U88" s="109">
        <v>41465</v>
      </c>
      <c r="V88" s="109">
        <v>31801</v>
      </c>
      <c r="W88" s="109">
        <v>41372</v>
      </c>
      <c r="X88" s="109">
        <v>36283</v>
      </c>
      <c r="Y88" s="109">
        <v>50693</v>
      </c>
      <c r="Z88" s="109">
        <v>18942</v>
      </c>
      <c r="AA88" s="109">
        <v>30080</v>
      </c>
      <c r="AB88" s="109">
        <v>30667</v>
      </c>
      <c r="AC88" s="109">
        <v>28712</v>
      </c>
      <c r="AD88" s="15"/>
      <c r="AE88" s="94" t="s">
        <v>122</v>
      </c>
      <c r="AF88" s="108">
        <v>45044</v>
      </c>
      <c r="AG88" s="108">
        <v>30499</v>
      </c>
      <c r="AH88" s="108">
        <v>14329</v>
      </c>
      <c r="AI88" s="108">
        <v>27572</v>
      </c>
      <c r="AJ88" s="108">
        <v>40455</v>
      </c>
      <c r="AK88" s="108">
        <v>178163</v>
      </c>
      <c r="AL88" s="108">
        <v>53706</v>
      </c>
      <c r="AM88" s="108">
        <v>140549</v>
      </c>
      <c r="AN88" s="108">
        <v>61439</v>
      </c>
      <c r="AO88" s="108">
        <v>85554</v>
      </c>
      <c r="AP88" s="108">
        <v>13995</v>
      </c>
      <c r="AQ88" s="108">
        <v>22600</v>
      </c>
      <c r="AR88" s="108">
        <v>30250</v>
      </c>
      <c r="AT88" s="94" t="s">
        <v>122</v>
      </c>
      <c r="AU88" s="108">
        <v>23117</v>
      </c>
      <c r="AV88" s="108">
        <v>35480</v>
      </c>
      <c r="AW88" s="108">
        <v>26629</v>
      </c>
      <c r="AX88" s="108">
        <v>121161</v>
      </c>
      <c r="AY88" s="228">
        <v>135352</v>
      </c>
    </row>
    <row r="89" spans="1:51">
      <c r="A89" s="94" t="s">
        <v>327</v>
      </c>
      <c r="B89" s="109">
        <v>2320</v>
      </c>
      <c r="C89" s="109">
        <v>3029</v>
      </c>
      <c r="D89" s="109">
        <v>4989</v>
      </c>
      <c r="E89" s="109">
        <v>4011</v>
      </c>
      <c r="F89" s="109">
        <v>5304</v>
      </c>
      <c r="G89" s="109">
        <v>8298</v>
      </c>
      <c r="H89" s="109">
        <v>13762</v>
      </c>
      <c r="I89" s="109">
        <v>16350</v>
      </c>
      <c r="J89" s="109">
        <v>14185</v>
      </c>
      <c r="K89" s="109">
        <v>17107</v>
      </c>
      <c r="L89" s="109">
        <v>7007</v>
      </c>
      <c r="M89" s="109">
        <v>7337</v>
      </c>
      <c r="N89" s="109">
        <v>13451</v>
      </c>
      <c r="O89" s="15"/>
      <c r="P89" s="94" t="s">
        <v>123</v>
      </c>
      <c r="Q89" s="109">
        <v>18114</v>
      </c>
      <c r="R89" s="109">
        <v>29903</v>
      </c>
      <c r="S89" s="109">
        <v>33255</v>
      </c>
      <c r="T89" s="109">
        <v>33134</v>
      </c>
      <c r="U89" s="109">
        <v>22761</v>
      </c>
      <c r="V89" s="109">
        <v>10903</v>
      </c>
      <c r="W89" s="109">
        <v>14188</v>
      </c>
      <c r="X89" s="109">
        <v>18554</v>
      </c>
      <c r="Y89" s="109">
        <v>14526</v>
      </c>
      <c r="Z89" s="109">
        <v>19184</v>
      </c>
      <c r="AA89" s="109">
        <v>7608</v>
      </c>
      <c r="AB89" s="109">
        <v>13923</v>
      </c>
      <c r="AC89" s="109">
        <v>12458</v>
      </c>
      <c r="AD89" s="15"/>
      <c r="AE89" s="94" t="s">
        <v>126</v>
      </c>
      <c r="AF89" s="108">
        <v>7833</v>
      </c>
      <c r="AG89" s="108">
        <v>19252</v>
      </c>
      <c r="AH89" s="108">
        <v>9284</v>
      </c>
      <c r="AI89" s="108">
        <v>7650</v>
      </c>
      <c r="AJ89" s="108">
        <v>16617</v>
      </c>
      <c r="AK89" s="108">
        <v>29123</v>
      </c>
      <c r="AL89" s="108">
        <v>119311</v>
      </c>
      <c r="AM89" s="108">
        <v>34483</v>
      </c>
      <c r="AN89" s="108">
        <v>83144</v>
      </c>
      <c r="AO89" s="108">
        <v>38773</v>
      </c>
      <c r="AP89" s="108">
        <v>56373</v>
      </c>
      <c r="AQ89" s="108">
        <v>7552</v>
      </c>
      <c r="AR89" s="108">
        <v>14255</v>
      </c>
      <c r="AT89" s="94" t="s">
        <v>126</v>
      </c>
      <c r="AU89" s="108">
        <v>16854</v>
      </c>
      <c r="AV89" s="108">
        <v>13325</v>
      </c>
      <c r="AW89" s="108">
        <v>22054</v>
      </c>
      <c r="AX89" s="108">
        <v>18635</v>
      </c>
      <c r="AY89" s="228">
        <v>80598</v>
      </c>
    </row>
    <row r="90" spans="1:51">
      <c r="A90" s="94"/>
      <c r="B90" s="109"/>
      <c r="C90" s="109"/>
      <c r="D90" s="109"/>
      <c r="E90" s="109"/>
      <c r="F90" s="109"/>
      <c r="G90" s="109"/>
      <c r="H90" s="109"/>
      <c r="I90" s="109"/>
      <c r="J90" s="109"/>
      <c r="K90" s="109"/>
      <c r="L90" s="109"/>
      <c r="M90" s="109"/>
      <c r="N90" s="109"/>
      <c r="O90" s="15"/>
      <c r="P90" s="94" t="s">
        <v>124</v>
      </c>
      <c r="Q90" s="109"/>
      <c r="R90" s="109"/>
      <c r="S90" s="109"/>
      <c r="T90" s="109"/>
      <c r="U90" s="109">
        <v>14589</v>
      </c>
      <c r="V90" s="109">
        <v>8809</v>
      </c>
      <c r="W90" s="109">
        <v>5493</v>
      </c>
      <c r="X90" s="109">
        <v>5081</v>
      </c>
      <c r="Y90" s="109">
        <v>7123</v>
      </c>
      <c r="Z90" s="109">
        <v>4770</v>
      </c>
      <c r="AA90" s="109">
        <v>5884</v>
      </c>
      <c r="AB90" s="109">
        <v>3207</v>
      </c>
      <c r="AC90" s="109">
        <v>4957</v>
      </c>
      <c r="AD90" s="15"/>
      <c r="AE90" s="94" t="s">
        <v>127</v>
      </c>
      <c r="AF90" s="108">
        <v>3476</v>
      </c>
      <c r="AG90" s="108">
        <v>1868</v>
      </c>
      <c r="AH90" s="108">
        <v>7081</v>
      </c>
      <c r="AI90" s="108">
        <v>6080</v>
      </c>
      <c r="AJ90" s="108">
        <v>6447</v>
      </c>
      <c r="AK90" s="108">
        <v>11192</v>
      </c>
      <c r="AL90" s="108">
        <v>15471</v>
      </c>
      <c r="AM90" s="108">
        <v>72640</v>
      </c>
      <c r="AN90" s="108">
        <v>20697</v>
      </c>
      <c r="AO90" s="108">
        <v>48992</v>
      </c>
      <c r="AP90" s="108">
        <v>25382</v>
      </c>
      <c r="AQ90" s="108">
        <v>33152</v>
      </c>
      <c r="AR90" s="108">
        <v>5052</v>
      </c>
      <c r="AT90" s="94" t="s">
        <v>127</v>
      </c>
      <c r="AU90" s="108">
        <v>9392</v>
      </c>
      <c r="AV90" s="108">
        <v>9640</v>
      </c>
      <c r="AW90" s="108">
        <v>8624</v>
      </c>
      <c r="AX90" s="108">
        <v>14138</v>
      </c>
      <c r="AY90" s="228">
        <v>12371</v>
      </c>
    </row>
    <row r="91" spans="1:51">
      <c r="A91" s="94"/>
      <c r="B91" s="97"/>
      <c r="C91" s="97"/>
      <c r="D91" s="97"/>
      <c r="E91" s="97"/>
      <c r="F91" s="97"/>
      <c r="G91" s="97"/>
      <c r="H91" s="97"/>
      <c r="I91" s="97"/>
      <c r="J91" s="97"/>
      <c r="K91" s="97"/>
      <c r="L91" s="97"/>
      <c r="M91" s="97"/>
      <c r="N91" s="97"/>
      <c r="O91" s="15"/>
      <c r="P91" s="94" t="s">
        <v>125</v>
      </c>
      <c r="Q91" s="97"/>
      <c r="R91" s="97"/>
      <c r="S91" s="97"/>
      <c r="T91" s="97"/>
      <c r="U91" s="109"/>
      <c r="V91" s="109">
        <v>6992</v>
      </c>
      <c r="W91" s="109">
        <v>8066</v>
      </c>
      <c r="X91" s="109">
        <v>2880</v>
      </c>
      <c r="Y91" s="109">
        <v>3048</v>
      </c>
      <c r="Z91" s="109">
        <v>3624</v>
      </c>
      <c r="AA91" s="109">
        <v>3979</v>
      </c>
      <c r="AB91" s="109">
        <v>4700</v>
      </c>
      <c r="AC91" s="109">
        <v>2662</v>
      </c>
      <c r="AD91" s="15"/>
      <c r="AE91" s="94" t="s">
        <v>125</v>
      </c>
      <c r="AF91" s="108">
        <v>2872</v>
      </c>
      <c r="AG91" s="108">
        <v>2442</v>
      </c>
      <c r="AH91" s="108">
        <v>1216</v>
      </c>
      <c r="AI91" s="108">
        <v>6958</v>
      </c>
      <c r="AJ91" s="108">
        <v>8507</v>
      </c>
      <c r="AK91" s="108">
        <v>8561</v>
      </c>
      <c r="AL91" s="108">
        <v>10672</v>
      </c>
      <c r="AM91" s="108">
        <v>23090</v>
      </c>
      <c r="AN91" s="108">
        <v>57537</v>
      </c>
      <c r="AO91" s="108">
        <v>44694</v>
      </c>
      <c r="AP91" s="108">
        <v>52953</v>
      </c>
      <c r="AQ91" s="108">
        <v>49427</v>
      </c>
      <c r="AR91" s="108">
        <v>52857</v>
      </c>
      <c r="AT91" s="94" t="s">
        <v>125</v>
      </c>
      <c r="AU91" s="108">
        <v>34402</v>
      </c>
      <c r="AV91" s="108">
        <v>27067</v>
      </c>
      <c r="AW91" s="108">
        <v>18483</v>
      </c>
      <c r="AX91" s="108">
        <v>19420</v>
      </c>
      <c r="AY91" s="228">
        <v>23100</v>
      </c>
    </row>
    <row r="92" spans="1:51">
      <c r="A92" s="95" t="s">
        <v>325</v>
      </c>
      <c r="B92" s="110">
        <v>187274</v>
      </c>
      <c r="C92" s="110">
        <v>150945</v>
      </c>
      <c r="D92" s="110">
        <v>219875</v>
      </c>
      <c r="E92" s="110">
        <v>246474</v>
      </c>
      <c r="F92" s="110">
        <v>250390</v>
      </c>
      <c r="G92" s="110">
        <v>265729</v>
      </c>
      <c r="H92" s="110">
        <v>278012</v>
      </c>
      <c r="I92" s="110">
        <v>230657</v>
      </c>
      <c r="J92" s="110">
        <v>178565</v>
      </c>
      <c r="K92" s="110">
        <v>159045</v>
      </c>
      <c r="L92" s="110">
        <v>158334</v>
      </c>
      <c r="M92" s="110">
        <v>202567</v>
      </c>
      <c r="N92" s="110">
        <v>225835</v>
      </c>
      <c r="O92" s="15"/>
      <c r="P92" s="95" t="s">
        <v>325</v>
      </c>
      <c r="Q92" s="110">
        <v>221577</v>
      </c>
      <c r="R92" s="110">
        <v>252088</v>
      </c>
      <c r="S92" s="110">
        <v>233195</v>
      </c>
      <c r="T92" s="110">
        <v>252232</v>
      </c>
      <c r="U92" s="110">
        <v>274661</v>
      </c>
      <c r="V92" s="110">
        <v>321830</v>
      </c>
      <c r="W92" s="110">
        <v>336251</v>
      </c>
      <c r="X92" s="110">
        <v>234664</v>
      </c>
      <c r="Y92" s="110">
        <v>193443</v>
      </c>
      <c r="Z92" s="110">
        <v>200656</v>
      </c>
      <c r="AA92" s="110">
        <v>243484</v>
      </c>
      <c r="AB92" s="110">
        <v>264698</v>
      </c>
      <c r="AC92" s="110">
        <v>238885</v>
      </c>
      <c r="AD92" s="15"/>
      <c r="AE92" s="95" t="s">
        <v>325</v>
      </c>
      <c r="AF92" s="112">
        <v>219302</v>
      </c>
      <c r="AG92" s="112">
        <v>209663</v>
      </c>
      <c r="AH92" s="112">
        <v>286521</v>
      </c>
      <c r="AI92" s="112">
        <v>485929</v>
      </c>
      <c r="AJ92" s="112">
        <v>498511</v>
      </c>
      <c r="AK92" s="112">
        <v>576992</v>
      </c>
      <c r="AL92" s="112">
        <v>562437</v>
      </c>
      <c r="AM92" s="112">
        <v>549786</v>
      </c>
      <c r="AN92" s="112">
        <v>390084</v>
      </c>
      <c r="AO92" s="112">
        <v>309376</v>
      </c>
      <c r="AP92" s="112">
        <v>270845</v>
      </c>
      <c r="AQ92" s="112">
        <v>239684</v>
      </c>
      <c r="AR92" s="112">
        <v>234473</v>
      </c>
      <c r="AT92" s="95" t="s">
        <v>325</v>
      </c>
      <c r="AU92" s="112">
        <v>245114</v>
      </c>
      <c r="AV92" s="112">
        <v>391621</v>
      </c>
      <c r="AW92" s="112">
        <v>447641</v>
      </c>
      <c r="AX92" s="112">
        <v>371729</v>
      </c>
      <c r="AY92" s="229">
        <v>319677</v>
      </c>
    </row>
    <row r="93" spans="1:5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T93" s="13"/>
      <c r="AU93" s="13"/>
      <c r="AV93" s="13"/>
      <c r="AW93" s="13"/>
      <c r="AX93" s="13"/>
      <c r="AY93" s="123"/>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Citation</vt:lpstr>
      <vt:lpstr>表3-1</vt:lpstr>
      <vt:lpstr>表3-2</vt:lpstr>
      <vt:lpstr>表4-1</vt:lpstr>
      <vt:lpstr>補足資料2</vt:lpstr>
      <vt:lpstr>補足資料4</vt:lpstr>
      <vt:lpstr>補足資料5</vt:lpstr>
      <vt:lpstr>補足資料6</vt:lpstr>
      <vt:lpstr>補足資料9</vt:lpstr>
      <vt:lpstr>補足資料10</vt:lpstr>
      <vt:lpstr>補足資料11</vt:lpstr>
      <vt:lpstr>補足資料12</vt:lpstr>
      <vt:lpstr>補足資料5!OLE_LINK1</vt:lpstr>
      <vt:lpstr>補足資料2!OLE_LINK2</vt:lpstr>
      <vt:lpstr>補足資料5!OLE_LINK2</vt:lpstr>
      <vt:lpstr>補足資料2!OLE_LINK3</vt:lpstr>
      <vt:lpstr>補足資料5!OLE_LINK3</vt:lpstr>
      <vt:lpstr>補足資料6!Print_Area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2026-07-06T05:23:34Z</dcterms:created>
  <dcterms:modified xsi:type="dcterms:W3CDTF">2026-07-06T05:23:49Z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2026-07-06T05:23:49Z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9793f02a-76af-4f3f-96e5-5266f6530b44</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