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defaultThemeVersion="166925"/>
  <xr:revisionPtr revIDLastSave="0" documentId="13_ncr:1_{6C948A5A-D653-43BA-AF8F-8A71A3D1B6B2}" xr6:coauthVersionLast="47" xr6:coauthVersionMax="47" xr10:uidLastSave="{00000000-0000-0000-0000-000000000000}"/>
  <bookViews>
    <workbookView xWindow="3510" yWindow="720" windowWidth="15720" windowHeight="15480" xr2:uid="{FAD70DC6-3C46-4B3F-AE22-667F53E80F5E}"/>
  </bookViews>
  <sheets>
    <sheet name="Citation" sheetId="26" r:id="rId1"/>
    <sheet name="表2-1" sheetId="1" r:id="rId2"/>
    <sheet name="表3-1" sheetId="2" r:id="rId3"/>
    <sheet name="表4-1" sheetId="3" r:id="rId4"/>
    <sheet name="表4-2" sheetId="4" r:id="rId5"/>
    <sheet name="表4-3" sheetId="12" r:id="rId6"/>
    <sheet name="補足表2-1" sheetId="6" r:id="rId7"/>
    <sheet name="補足表2-2" sheetId="13" r:id="rId8"/>
    <sheet name="補足表2-3" sheetId="11" r:id="rId9"/>
    <sheet name="補足表2-4" sheetId="14" r:id="rId10"/>
    <sheet name="補足表2-5" sheetId="7" r:id="rId11"/>
    <sheet name="補足表2-6" sheetId="15" r:id="rId12"/>
    <sheet name="補足表4-1a" sheetId="16" r:id="rId13"/>
    <sheet name="補足表4-1b" sheetId="17" r:id="rId14"/>
    <sheet name="補足表4-2" sheetId="18" r:id="rId15"/>
    <sheet name="補足表4-3" sheetId="19" r:id="rId16"/>
    <sheet name="補足表5-1" sheetId="25" r:id="rId17"/>
    <sheet name="補足表9-1" sheetId="9"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石狩湾年齢" localSheetId="0" hidden="1">#REF!</definedName>
    <definedName name="__123Graph_A石狩湾年齢" hidden="1">#REF!</definedName>
    <definedName name="__123Graph_A桧山年齢" localSheetId="0" hidden="1">#REF!</definedName>
    <definedName name="__123Graph_A桧山年齢" hidden="1">#REF!</definedName>
    <definedName name="__123Graph_B" hidden="1">'[1]2003年度水試資料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C" hidden="1">'[1]2003年度水試資料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D" hidden="1">'[1]2003年度水試資料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E" hidden="1">'[1]2003年度水試資料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石狩湾年齢" localSheetId="0" hidden="1">#REF!</definedName>
    <definedName name="__123Graph_X石狩湾年齢" hidden="1">#REF!</definedName>
    <definedName name="__123Graph_X桧山年齢" localSheetId="0" hidden="1">#REF!</definedName>
    <definedName name="__123Graph_X桧山年齢" hidden="1">#REF!</definedName>
    <definedName name="_1__123Graph_Aｸﾞﾗﾌ_1" hidden="1">'[2]解析97-1昔です'!$C$106:$C$125</definedName>
    <definedName name="_10__123Graph_Cｸﾞﾗﾌ_2" hidden="1">'[2]解析97-1昔です'!$B$74:$U$74</definedName>
    <definedName name="_11__123Graph_Cｸﾞﾗﾌ_3" hidden="1">'[2]解析97-1昔です'!$B$64:$U$64</definedName>
    <definedName name="_12__123Graph_Cｸﾞﾗﾌ_4" hidden="1">'[2]解析97-1昔です'!$P$108:$P$128</definedName>
    <definedName name="_13__123Graph_Dｸﾞﾗﾌ_2" hidden="1">'[2]解析97-1昔です'!$B$75:$U$75</definedName>
    <definedName name="_14__123Graph_Dｸﾞﾗﾌ_3" hidden="1">'[2]解析97-1昔です'!$B$65:$U$65</definedName>
    <definedName name="_15__123Graph_Eｸﾞﾗﾌ_2" hidden="1">'[2]解析97-1昔です'!$B$76:$U$76</definedName>
    <definedName name="_16__123Graph_Eｸﾞﾗﾌ_3" hidden="1">'[2]解析97-1昔です'!$B$66:$U$66</definedName>
    <definedName name="_17__123Graph_Fｸﾞﾗﾌ_3" hidden="1">'[2]解析97-1昔です'!$B$67:$U$67</definedName>
    <definedName name="_18__123Graph_LBL_Aｸﾞﾗﾌ_1" hidden="1">'[2]解析97-1昔です'!$AD$90:$AD$109</definedName>
    <definedName name="_19__123Graph_LBL_Aｸﾞﾗﾌ_5" hidden="1">'[2]解析97-1昔です'!$AD$90:$AD$109</definedName>
    <definedName name="_1980_1994月別漁獲量集計" localSheetId="0">#REF!</definedName>
    <definedName name="_1980_1994月別漁獲量集計">#REF!</definedName>
    <definedName name="_2__123Graph_Aｸﾞﾗﾌ_2" hidden="1">'[2]解析97-1昔です'!$B$72:$U$72</definedName>
    <definedName name="_20__123Graph_Xｸﾞﾗﾌ_1" hidden="1">'[2]解析97-1昔です'!$B$106:$B$125</definedName>
    <definedName name="_21__123Graph_Xｸﾞﾗﾌ_2" hidden="1">'[2]解析97-1昔です'!$B$71:$U$71</definedName>
    <definedName name="_22__123Graph_Xｸﾞﾗﾌ_3" hidden="1">'[2]解析97-1昔です'!$B$71:$U$71</definedName>
    <definedName name="_23__123Graph_Xｸﾞﾗﾌ_4" hidden="1">'[2]解析97-1昔です'!$M$108:$M$128</definedName>
    <definedName name="_24__123Graph_Xｸﾞﾗﾌ_5" hidden="1">'[2]解析97-1昔です'!$B$97:$U$97</definedName>
    <definedName name="_25__123Graph_Xｸﾞﾗﾌ_6" hidden="1">'[2]解析97-1昔です'!$B$141:$T$141</definedName>
    <definedName name="_3__123Graph_Aｸﾞﾗﾌ_3" hidden="1">'[2]解析97-1昔です'!$B$62:$U$62</definedName>
    <definedName name="_4__123Graph_Aｸﾞﾗﾌ_4" hidden="1">'[2]解析97-1昔です'!$N$108:$N$128</definedName>
    <definedName name="_5__123Graph_Aｸﾞﾗﾌ_5" hidden="1">'[2]解析97-1昔です'!$B$99:$U$99</definedName>
    <definedName name="_6__123Graph_Aｸﾞﾗﾌ_6" hidden="1">'[2]解析97-1昔です'!$B$151:$T$151</definedName>
    <definedName name="_7__123Graph_Bｸﾞﾗﾌ_2" hidden="1">'[2]解析97-1昔です'!$B$73:$U$73</definedName>
    <definedName name="_8__123Graph_Bｸﾞﾗﾌ_3" hidden="1">'[2]解析97-1昔です'!$B$63:$U$63</definedName>
    <definedName name="_9__123Graph_Bｸﾞﾗﾌ_4" hidden="1">'[2]解析97-1昔です'!$O$108:$O$128</definedName>
    <definedName name="_bdl2" localSheetId="0">'[3]Kcohort.bas results (2)'!$J$5</definedName>
    <definedName name="_bdl2">'[4]Kcohort.bas results (2)'!$J$5</definedName>
    <definedName name="_bdl3" localSheetId="0">'[3]Kcohort.bas results (2)'!$J$6</definedName>
    <definedName name="_bdl3">'[4]Kcohort.bas results (2)'!$J$6</definedName>
    <definedName name="_bdl4" localSheetId="0">'[3]Kcohort.bas results (2)'!$J$7</definedName>
    <definedName name="_bdl4">'[4]Kcohort.bas results (2)'!$J$7</definedName>
    <definedName name="_bdl5" localSheetId="0">'[3]Kcohort.bas results (2)'!$J$8</definedName>
    <definedName name="_bdl5">'[4]Kcohort.bas results (2)'!$J$8</definedName>
    <definedName name="_bdl6" localSheetId="0">'[3]Kcohort.bas results (2)'!$J$9</definedName>
    <definedName name="_bdl6">'[4]Kcohort.bas results (2)'!$J$9</definedName>
    <definedName name="_bdl7" localSheetId="0">'[3]Kcohort.bas results (2)'!$J$10</definedName>
    <definedName name="_bdl7">'[4]Kcohort.bas results (2)'!$J$10</definedName>
    <definedName name="_bdw1" localSheetId="0">'[3]Esitmation Exec'!$J$6</definedName>
    <definedName name="_bdw1">'[4]Esitmation Exec'!$J$6</definedName>
    <definedName name="_bdw2" localSheetId="0">'[3]Esitmation Exec'!$J$7</definedName>
    <definedName name="_bdw2">'[4]Esitmation Exec'!$J$7</definedName>
    <definedName name="_bdw3" localSheetId="0">'[3]Esitmation Exec'!$J$8</definedName>
    <definedName name="_bdw3">'[4]Esitmation Exec'!$J$8</definedName>
    <definedName name="_bdw4" localSheetId="0">'[3]Esitmation Exec'!$J$9</definedName>
    <definedName name="_bdw4">'[4]Esitmation Exec'!$J$9</definedName>
    <definedName name="_bdw5" localSheetId="0">'[3]Esitmation Exec'!$J$10</definedName>
    <definedName name="_bdw5">'[4]Esitmation Exec'!$J$10</definedName>
    <definedName name="_bdw6" localSheetId="0">'[3]Esitmation Exec'!$J$11</definedName>
    <definedName name="_bdw6">'[4]Esitmation Exec'!$J$11</definedName>
    <definedName name="_bdw7" localSheetId="0">'[3]Esitmation Exec'!$J$12</definedName>
    <definedName name="_bdw7">'[4]Esitmation Exec'!$J$12</definedName>
    <definedName name="_Dist_Values" hidden="1">#REF!</definedName>
    <definedName name="_Fill" localSheetId="0" hidden="1">[5]三陸!#REF!</definedName>
    <definedName name="_Fill" hidden="1">#REF!</definedName>
    <definedName name="_Key1" hidden="1">#REF!</definedName>
    <definedName name="_M1" localSheetId="0">'[3]YPR-org'!$H$27</definedName>
    <definedName name="_M1">'[4]YPR-org'!$H$27</definedName>
    <definedName name="_M2" localSheetId="0">'[3]YPR-org'!$H$33</definedName>
    <definedName name="_M2">'[4]YPR-org'!$H$33</definedName>
    <definedName name="_M3" localSheetId="0">'[3]YPR-org'!$H$39</definedName>
    <definedName name="_M3">'[4]YPR-org'!$H$39</definedName>
    <definedName name="_M4" localSheetId="0">'[3]YPR-org'!$H$45</definedName>
    <definedName name="_M4">'[4]YPR-org'!$H$45</definedName>
    <definedName name="_M5" localSheetId="0">'[3]YPR-org'!$H$51</definedName>
    <definedName name="_M5">'[4]YPR-org'!$H$51</definedName>
    <definedName name="_ma">#REF!</definedName>
    <definedName name="_mat1" localSheetId="0">#REF!</definedName>
    <definedName name="_mat1">'[4]Esitmation Exec'!$K$6</definedName>
    <definedName name="_mat10" localSheetId="0">#REF!</definedName>
    <definedName name="_mat10">#REF!</definedName>
    <definedName name="_mat2" localSheetId="0">'[3]Esitmation Exec'!$K$7</definedName>
    <definedName name="_mat2">'[4]Esitmation Exec'!$K$7</definedName>
    <definedName name="_mat3" localSheetId="0">'[3]Esitmation Exec'!$K$8</definedName>
    <definedName name="_mat3">'[4]Esitmation Exec'!$K$8</definedName>
    <definedName name="_mat4" localSheetId="0">'[3]Esitmation Exec'!$K$9</definedName>
    <definedName name="_mat4">'[4]Esitmation Exec'!$K$9</definedName>
    <definedName name="_mat5" localSheetId="0">'[3]Esitmation Exec'!$K$10</definedName>
    <definedName name="_mat5">'[4]Esitmation Exec'!$K$10</definedName>
    <definedName name="_mat6" localSheetId="0">'[3]Esitmation Exec'!$K$11</definedName>
    <definedName name="_mat6">'[4]Esitmation Exec'!$K$11</definedName>
    <definedName name="_mat7" localSheetId="0">'[3]Esitmation Exec'!$K$12</definedName>
    <definedName name="_mat7">'[4]Esitmation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'[3]Esitmation Exec'!$L$6</definedName>
    <definedName name="_pt1">'[4]Esitmation Exec'!$L$6</definedName>
    <definedName name="_pt2" localSheetId="0">'[3]Esitmation Exec'!$L$7</definedName>
    <definedName name="_pt2">'[4]Esitmation Exec'!$L$7</definedName>
    <definedName name="_pt3" localSheetId="0">'[3]Esitmation Exec'!$L$8</definedName>
    <definedName name="_pt3">'[4]Esitmation Exec'!$L$8</definedName>
    <definedName name="_pt4" localSheetId="0">'[3]Esitmation Exec'!$L$9</definedName>
    <definedName name="_pt4">'[4]Esitmation Exec'!$L$9</definedName>
    <definedName name="_pt5" localSheetId="0">'[3]Esitmation Exec'!$L$10</definedName>
    <definedName name="_pt5">'[4]Esitmation Exec'!$L$10</definedName>
    <definedName name="_pt6" localSheetId="0">'[3]Esitmation Exec'!$L$11</definedName>
    <definedName name="_pt6">'[4]Esitmation Exec'!$L$11</definedName>
    <definedName name="_pt7" localSheetId="0">'[3]Esitmation Exec'!$L$12</definedName>
    <definedName name="_pt7">'[4]Esitmation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[6]再生産・予測!$J$75</definedName>
    <definedName name="_Regression_X" localSheetId="0" hidden="1">#REF!</definedName>
    <definedName name="_Regression_X" hidden="1">[6]再生産・予測!$I$42:$I$46</definedName>
    <definedName name="_Regression_Y" localSheetId="0" hidden="1">#REF!</definedName>
    <definedName name="_Regression_Y" hidden="1">[6]再生産・予測!$K$42:$K$46</definedName>
    <definedName name="_RPS30">'[7]TVPA 1歳＋CPUE年齢別 結果 (2)'!$B$164</definedName>
    <definedName name="_RPS89">'[8]2005年度VPA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hidden="1">#REF!</definedName>
    <definedName name="_SPR100" localSheetId="0">'[8]2005年度VPA (「基本シート」直近5年平均)'!$I$509</definedName>
    <definedName name="_SPR100">[9]太平洋1999評価解析!$B$227</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'[10]991110大'!$IT$8014</definedName>
    <definedName name="\c">'[10]991110大'!$IT$8014</definedName>
    <definedName name="\d">'[10]991110大'!$IT$8014</definedName>
    <definedName name="\e">'[10]991110大'!$IT$8014</definedName>
    <definedName name="\f">'[10]991110大'!$IT$8014</definedName>
    <definedName name="\g">'[10]991110大'!$IT$8014</definedName>
    <definedName name="\h">'[10]991110大'!$IT$8014</definedName>
    <definedName name="A_0" localSheetId="0">'[3]YPR-org'!$E$14</definedName>
    <definedName name="A_0">'[4]YPR-org'!$E$14</definedName>
    <definedName name="A_1" localSheetId="0">'[3]YPR-org'!$E$15</definedName>
    <definedName name="A_1">'[4]YPR-org'!$E$15</definedName>
    <definedName name="A_2" localSheetId="0">'[3]YPR-org'!$E$16</definedName>
    <definedName name="A_2">'[4]YPR-org'!$E$16</definedName>
    <definedName name="A_3" localSheetId="0">'[3]YPR-org'!$E$17</definedName>
    <definedName name="A_3">'[4]YPR-org'!$E$17</definedName>
    <definedName name="alpha" localSheetId="0">#REF!</definedName>
    <definedName name="alpha">[9]太平洋1999評価解析!$E$138</definedName>
    <definedName name="Balpha" localSheetId="0">'[3]Kcohort BH spr (2)'!$E$207</definedName>
    <definedName name="Balpha">'[4]Kcohort BH spr (2)'!$E$207</definedName>
    <definedName name="Bbeta" localSheetId="0">'[3]Kcohort BH spr (2)'!$E$208</definedName>
    <definedName name="Bbeta">'[4]Kcohort BH spr (2)'!$E$208</definedName>
    <definedName name="beta" localSheetId="0">#REF!</definedName>
    <definedName name="beta">[9]太平洋1999評価解析!$E$139</definedName>
    <definedName name="Beta_1">[11]SRR!#REF!</definedName>
    <definedName name="Beta_2">[11]SRR!#REF!</definedName>
    <definedName name="Blimit">'[8]2005年度VPA (「基本シート」直近5年平均)'!$DA$86</definedName>
    <definedName name="BlimitS">[7]管理基準選定original!$U$56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'[10]991110大'!$A$3:$A$3</definedName>
    <definedName name="Criteria_MI">'[10]991110大'!$A$3:$A$3</definedName>
    <definedName name="F" localSheetId="0">'[3]YPR-org'!$B$7</definedName>
    <definedName name="F">'[4]YPR-org'!$B$7</definedName>
    <definedName name="F0.1">'[8]2005年度VPA (「基本シート」直近5年平均)'!$AQ$457</definedName>
    <definedName name="F30_SPR" localSheetId="0">#REF!</definedName>
    <definedName name="F30_SPR">#REF!</definedName>
    <definedName name="F30spr">[12]F30!$I$5</definedName>
    <definedName name="F40_SPR" localSheetId="0">#REF!</definedName>
    <definedName name="F40_SPR">#REF!</definedName>
    <definedName name="F89med" localSheetId="0">#REF!</definedName>
    <definedName name="F89med">#REF!</definedName>
    <definedName name="F96_01med">[7]管理基準選定original!$B$170</definedName>
    <definedName name="Faveg" localSheetId="0">#REF!</definedName>
    <definedName name="Faveg">#REF!</definedName>
    <definedName name="Faveg2000">'[13]太平洋pr98a5 Ftarget P'!$E$176</definedName>
    <definedName name="Fc" localSheetId="0">#REF!</definedName>
    <definedName name="Fc">#REF!</definedName>
    <definedName name="Fcurrent">'[8]2005年度VPA (「基本シート」直近5年平均)'!$AE$127</definedName>
    <definedName name="Ffull" localSheetId="0">#REF!</definedName>
    <definedName name="Ffull">#REF!</definedName>
    <definedName name="Ffuture">'[8]2005年度VPA (「基本シート」直近5年平均)'!$AG$116</definedName>
    <definedName name="Flimit" localSheetId="0">#REF!</definedName>
    <definedName name="Flimit">#REF!</definedName>
    <definedName name="Flimit2000">'[13]太平洋pr98a5 Ftarget P'!$E$148</definedName>
    <definedName name="Fmax">'[8]2005年度VPA (「基本シート」直近5年平均)'!$AK$457</definedName>
    <definedName name="Fmed">'[8]2005年度VPA (「基本シート」直近5年平均)'!$DC$72</definedName>
    <definedName name="Fmedall">'[8]2005年度VPA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'[3]Esitmation Exec'!$E$6</definedName>
    <definedName name="Fpre1">'[4]Esitmation Exec'!$E$6</definedName>
    <definedName name="Fpre2" localSheetId="0">'[3]Esitmation Exec'!$E$7</definedName>
    <definedName name="Fpre2">'[4]Esitmation Exec'!$E$7</definedName>
    <definedName name="Fpre3" localSheetId="0">'[3]Esitmation Exec'!$E$8</definedName>
    <definedName name="Fpre3">'[4]Esitmation Exec'!$E$8</definedName>
    <definedName name="Fpre4" localSheetId="0">'[3]Esitmation Exec'!$E$9</definedName>
    <definedName name="Fpre4">'[4]Esitmation Exec'!$E$9</definedName>
    <definedName name="Fpre5" localSheetId="0">'[3]Esitmation Exec'!$E$10</definedName>
    <definedName name="Fpre5">'[4]Esitmation Exec'!$E$10</definedName>
    <definedName name="Fpre6" localSheetId="0">'[3]Esitmation Exec'!$E$11</definedName>
    <definedName name="Fpre6">'[4]Esitmation Exec'!$E$11</definedName>
    <definedName name="Fpre7" localSheetId="0">'[3]Esitmation Exec'!$E$12</definedName>
    <definedName name="Fpre7">'[4]Esitmation Exec'!$E$12</definedName>
    <definedName name="Fsim1" localSheetId="0">'[3]Esitmation Exec'!$B$33</definedName>
    <definedName name="Fsim1">'[4]Esitmation Exec'!$B$33</definedName>
    <definedName name="Fsim2" localSheetId="0">'[3]Esitmation Exec'!$B$62</definedName>
    <definedName name="Fsim2">'[4]Esitmation Exec'!$B$62</definedName>
    <definedName name="Fsim3" localSheetId="0">'[3]Esitmation Exec'!$B$92</definedName>
    <definedName name="Fsim3">'[4]Esitmation Exec'!$B$92</definedName>
    <definedName name="Fsim4" localSheetId="0">'[3]Esitmation Exec'!$B$122</definedName>
    <definedName name="Fsim4">'[4]Esitmation Exec'!$B$122</definedName>
    <definedName name="Fsim5" localSheetId="0">'[3]Esitmation Exec'!$B$152</definedName>
    <definedName name="Fsim5">'[4]Esitmation Exec'!$B$152</definedName>
    <definedName name="Fsus">'[8]2005年度VPA (「基本シート」直近5年平均)'!$Z$95</definedName>
    <definedName name="Ft" localSheetId="0">#REF!</definedName>
    <definedName name="Ft">#REF!</definedName>
    <definedName name="Ftarget" localSheetId="0">#REF!</definedName>
    <definedName name="Ftarget">#REF!</definedName>
    <definedName name="Ftarget2000">'[13]太平洋pr98a5 Ftarget P'!$E$171</definedName>
    <definedName name="Fterminal" localSheetId="0">#REF!</definedName>
    <definedName name="Fterminal">#REF!</definedName>
    <definedName name="InputM" localSheetId="0">#REF!</definedName>
    <definedName name="InputM">#REF!</definedName>
    <definedName name="intercept" localSheetId="0">#REF!</definedName>
    <definedName name="intercept">#REF!</definedName>
    <definedName name="K" localSheetId="0">'[3]YPR-org'!$B$4</definedName>
    <definedName name="K">'[4]YPR-org'!$B$4</definedName>
    <definedName name="Lt" localSheetId="0">'[3]cat F0.1'!$B$13</definedName>
    <definedName name="Lt">'[4]cat F0.1'!$B$13</definedName>
    <definedName name="M" localSheetId="0">'[3]Esitmation Exec'!$B$6</definedName>
    <definedName name="M">'[4]Esitmation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'[14]日本海1999 (3)'!$H$3</definedName>
    <definedName name="mo0" localSheetId="0">#REF!</definedName>
    <definedName name="mo0">#REF!</definedName>
    <definedName name="Mt0" localSheetId="0">#REF!</definedName>
    <definedName name="Mt0">#REF!</definedName>
    <definedName name="n_0" localSheetId="0">'[3]YPR-org'!$C$14</definedName>
    <definedName name="n_0">'[4]YPR-org'!$C$14</definedName>
    <definedName name="n_1" localSheetId="0">'[3]YPR-org'!$C$15</definedName>
    <definedName name="n_1">'[4]YPR-org'!$C$15</definedName>
    <definedName name="n_2" localSheetId="0">'[3]YPR-org'!$C$16</definedName>
    <definedName name="n_2">'[4]YPR-org'!$C$16</definedName>
    <definedName name="n_3" localSheetId="0">'[3]YPR-org'!$C$17</definedName>
    <definedName name="n_3">'[4]YPR-org'!$C$17</definedName>
    <definedName name="n0" localSheetId="0">'[3]YPR-org'!$C$14</definedName>
    <definedName name="n0">'[4]YPR-org'!$C$14</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'[15]★2007VPAFt5年RPSav10尾数 1LN'!$Y$593</definedName>
    <definedName name="qa" localSheetId="0">#REF!</definedName>
    <definedName name="qa">#REF!</definedName>
    <definedName name="qq" localSheetId="0">#REF!</definedName>
    <definedName name="qq">#REF!</definedName>
    <definedName name="qqq" localSheetId="0">#REF!</definedName>
    <definedName name="qqq">#REF!</definedName>
    <definedName name="rate">'[16]1999年度襟裳西'!#REF!</definedName>
    <definedName name="Raveg" localSheetId="0">#REF!</definedName>
    <definedName name="Raveg">#REF!</definedName>
    <definedName name="Raveg2000">'[13]太平洋pr98a5 Ftarget P'!$B$161</definedName>
    <definedName name="Rmini" localSheetId="0">#REF!</definedName>
    <definedName name="Rmini">#REF!</definedName>
    <definedName name="rps" localSheetId="0">[12]Fmed!$AA$38</definedName>
    <definedName name="RPS">#REF!</definedName>
    <definedName name="RPS96_01">[7]管理基準選定original!$B$169</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L0" localSheetId="0">#REF!</definedName>
    <definedName name="SL0">#REF!</definedName>
    <definedName name="SPR" localSheetId="0">'[17]Kcohort BH spr (2)'!$B$273</definedName>
    <definedName name="SPR">'[18]Kcohort BH spr (2)'!$B$273</definedName>
    <definedName name="SPRF" localSheetId="0">#REF!</definedName>
    <definedName name="SPRF">[9]太平洋1999評価解析!$BM$3</definedName>
    <definedName name="SPRt" localSheetId="0">'[17]Kcohort BH spr (2)'!$E$211</definedName>
    <definedName name="SPRt">'[18]Kcohort BH spr (2)'!$E$211</definedName>
    <definedName name="SSBaveg" localSheetId="0">#REF!</definedName>
    <definedName name="SSBaveg">#REF!</definedName>
    <definedName name="SSBaveg1mM" localSheetId="0">#REF!</definedName>
    <definedName name="SSBaveg1mM">#REF!</definedName>
    <definedName name="SSBaveg1mM2000">'[13]太平洋pr98a5 Ftarget P'!$B$163</definedName>
    <definedName name="SSBaveg2000">'[13]太平洋pr98a5 Ftarget P'!$C$143</definedName>
    <definedName name="t0" localSheetId="0">'[3]YPR-org'!$B$5</definedName>
    <definedName name="t0">'[4]YPR-org'!$B$5</definedName>
    <definedName name="tc" localSheetId="0">'[3]YPR-org'!$B$8</definedName>
    <definedName name="tc">'[4]YPR-org'!$B$8</definedName>
    <definedName name="temp" hidden="1">'[19]解析97-1昔です'!$C$106:$C$125</definedName>
    <definedName name="temp10" hidden="1">'[19]解析97-1昔です'!$B$74:$U$74</definedName>
    <definedName name="temp11" hidden="1">'[19]解析97-1昔です'!$B$64:$U$64</definedName>
    <definedName name="temp12" hidden="1">'[19]解析97-1昔です'!$P$108:$P$128</definedName>
    <definedName name="temp13" hidden="1">'[19]解析97-1昔です'!$B$75:$U$75</definedName>
    <definedName name="temp14" hidden="1">'[19]解析97-1昔です'!$B$65:$U$65</definedName>
    <definedName name="temp15" hidden="1">'[19]解析97-1昔です'!$B$76:$U$76</definedName>
    <definedName name="temp16" hidden="1">'[19]解析97-1昔です'!$B$66:$U$66</definedName>
    <definedName name="temp17" hidden="1">'[19]解析97-1昔です'!$B$67:$U$67</definedName>
    <definedName name="temp18" hidden="1">'[19]解析97-1昔です'!$AD$90:$AD$109</definedName>
    <definedName name="temp19" hidden="1">'[19]解析97-1昔です'!$AD$90:$AD$109</definedName>
    <definedName name="temp2" hidden="1">'[19]解析97-1昔です'!$B$72:$U$72</definedName>
    <definedName name="temp20" hidden="1">'[19]解析97-1昔です'!$B$106:$B$125</definedName>
    <definedName name="temp21" hidden="1">'[19]解析97-1昔です'!$B$71:$U$71</definedName>
    <definedName name="temp22" hidden="1">'[19]解析97-1昔です'!$B$71:$U$71</definedName>
    <definedName name="temp23" hidden="1">'[19]解析97-1昔です'!$M$108:$M$128</definedName>
    <definedName name="temp24" hidden="1">'[19]解析97-1昔です'!$B$97:$U$97</definedName>
    <definedName name="temp25" hidden="1">'[19]解析97-1昔です'!$B$141:$T$141</definedName>
    <definedName name="temp26" hidden="1">[5]三陸!#REF!</definedName>
    <definedName name="temp28" localSheetId="0" hidden="1">#REF!</definedName>
    <definedName name="temp28" hidden="1">#REF!</definedName>
    <definedName name="temp29" localSheetId="0" hidden="1">#REF!</definedName>
    <definedName name="temp29" hidden="1">#REF!</definedName>
    <definedName name="temp3" hidden="1">'[19]解析97-1昔です'!$B$62:$U$62</definedName>
    <definedName name="temp30" localSheetId="0" hidden="1">#REF!</definedName>
    <definedName name="temp30" hidden="1">#REF!</definedName>
    <definedName name="temp4" hidden="1">'[19]解析97-1昔です'!$N$108:$N$128</definedName>
    <definedName name="temp5" hidden="1">'[19]解析97-1昔です'!$B$99:$U$99</definedName>
    <definedName name="temp6" hidden="1">'[19]解析97-1昔です'!$B$151:$T$151</definedName>
    <definedName name="temp7" hidden="1">'[19]解析97-1昔です'!$B$73:$U$73</definedName>
    <definedName name="temp8" hidden="1">'[19]解析97-1昔です'!$B$63:$U$63</definedName>
    <definedName name="temp9" hidden="1">'[19]解析97-1昔です'!$O$108:$O$128</definedName>
    <definedName name="time" localSheetId="0">'[3]Kcohort.bas results (2)'!$J$2</definedName>
    <definedName name="time">'[4]Kcohort.bas results (2)'!$J$2</definedName>
    <definedName name="tl" localSheetId="0">'[3]YPR-org'!$B$6</definedName>
    <definedName name="tl">'[4]YPR-org'!$B$6</definedName>
    <definedName name="tr" localSheetId="0">'[3]YPR-org'!$B$10</definedName>
    <definedName name="tr">'[4]YPR-org'!$B$10</definedName>
    <definedName name="Unit_g" localSheetId="0">'[17]wada-masaba'!$G$48</definedName>
    <definedName name="Unit_g">'[18]wada-masaba'!$G$48</definedName>
    <definedName name="Unit_i" localSheetId="0">'[17]Cohort calclate'!$D$24</definedName>
    <definedName name="Unit_i">'[18]Cohort calclate'!$D$24</definedName>
    <definedName name="Unit_indiv" localSheetId="0">'[17]wada-masaba'!$E$25</definedName>
    <definedName name="Unit_indiv">'[18]wada-masaba'!$E$25</definedName>
    <definedName name="Woo" localSheetId="0">'[3]YPR-org'!$B$3</definedName>
    <definedName name="Woo">'[4]YPR-org'!$B$3</definedName>
    <definedName name="wt0" localSheetId="0">#REF!</definedName>
    <definedName name="wt0">#REF!</definedName>
    <definedName name="YPRmax" localSheetId="0">#REF!</definedName>
    <definedName name="YPRmax">#REF!</definedName>
    <definedName name="α" localSheetId="0">[20]再生産・予測!$G$114</definedName>
    <definedName name="α">[9]再生産・予測!$G$114</definedName>
    <definedName name="β" localSheetId="0">[20]再生産・予測!$F$114</definedName>
    <definedName name="β">[9]再生産・予測!$F$114</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[21]コホート!$A$17</definedName>
    <definedName name="表２_catch">[21]コホート!$A$36</definedName>
    <definedName name="表３_N">[21]コホート!$A$53</definedName>
    <definedName name="表４_Ｆ">[21]コホート!$A$73</definedName>
    <definedName name="表５_biomass">[21]コホート!$A$89</definedName>
    <definedName name="表６_SSB">[21]コホート!$A$106</definedName>
    <definedName name="表７_SR">[21]コホート!$A$123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9" l="1"/>
  <c r="A1" i="25"/>
  <c r="A1" i="19"/>
  <c r="A1" i="18"/>
  <c r="A1" i="17"/>
  <c r="A1" i="16"/>
  <c r="A1" i="15"/>
  <c r="A1" i="7"/>
  <c r="A1" i="14"/>
  <c r="A1" i="11"/>
  <c r="A1" i="13"/>
  <c r="A1" i="6"/>
  <c r="A1" i="12"/>
  <c r="A1" i="4"/>
  <c r="A1" i="3"/>
  <c r="A1" i="2"/>
  <c r="A1" i="1"/>
</calcChain>
</file>

<file path=xl/sharedStrings.xml><?xml version="1.0" encoding="utf-8"?>
<sst xmlns="http://schemas.openxmlformats.org/spreadsheetml/2006/main" count="244" uniqueCount="95">
  <si>
    <t>雄</t>
    <rPh sb="0" eb="1">
      <t>オス</t>
    </rPh>
    <phoneticPr fontId="10"/>
  </si>
  <si>
    <t>雌</t>
    <rPh sb="0" eb="1">
      <t>メス</t>
    </rPh>
    <phoneticPr fontId="10"/>
  </si>
  <si>
    <t>親魚量
（トン）</t>
    <rPh sb="0" eb="3">
      <t>シンギョリョウ</t>
    </rPh>
    <phoneticPr fontId="10"/>
  </si>
  <si>
    <t>合計</t>
    <rPh sb="0" eb="2">
      <t>ゴウケイ</t>
    </rPh>
    <phoneticPr fontId="10"/>
  </si>
  <si>
    <t>雄未熟</t>
    <rPh sb="0" eb="1">
      <t>オス</t>
    </rPh>
    <rPh sb="1" eb="3">
      <t>ミジュク</t>
    </rPh>
    <phoneticPr fontId="10"/>
  </si>
  <si>
    <t>雄成熟</t>
    <rPh sb="0" eb="1">
      <t>オス</t>
    </rPh>
    <rPh sb="1" eb="3">
      <t>セイジュク</t>
    </rPh>
    <phoneticPr fontId="10"/>
  </si>
  <si>
    <t>－</t>
  </si>
  <si>
    <t>M</t>
    <phoneticPr fontId="10"/>
  </si>
  <si>
    <t>未</t>
    <rPh sb="0" eb="1">
      <t>ミ</t>
    </rPh>
    <phoneticPr fontId="10"/>
  </si>
  <si>
    <t>成</t>
    <rPh sb="0" eb="1">
      <t>セイ</t>
    </rPh>
    <phoneticPr fontId="10"/>
  </si>
  <si>
    <r>
      <t>表</t>
    </r>
    <r>
      <rPr>
        <sz val="10.5"/>
        <color theme="1"/>
        <rFont val="Times New Roman"/>
        <family val="1"/>
      </rPr>
      <t>2-1.</t>
    </r>
    <r>
      <rPr>
        <sz val="10.5"/>
        <color theme="1"/>
        <rFont val="ＭＳ 明朝"/>
        <family val="1"/>
        <charset val="128"/>
      </rPr>
      <t>　切断法による脱皮齢期分解に用いた甲幅範囲（</t>
    </r>
    <r>
      <rPr>
        <sz val="10.5"/>
        <color theme="1"/>
        <rFont val="Times New Roman"/>
        <family val="1"/>
      </rPr>
      <t>mm</t>
    </r>
    <r>
      <rPr>
        <sz val="10.5"/>
        <color theme="1"/>
        <rFont val="ＭＳ 明朝"/>
        <family val="1"/>
        <charset val="128"/>
      </rPr>
      <t>）</t>
    </r>
    <phoneticPr fontId="3"/>
  </si>
  <si>
    <r>
      <rPr>
        <sz val="10.5"/>
        <rFont val="ＭＳ Ｐ明朝"/>
        <family val="1"/>
        <charset val="128"/>
      </rPr>
      <t>雄</t>
    </r>
    <rPh sb="0" eb="1">
      <t>オス</t>
    </rPh>
    <phoneticPr fontId="7"/>
  </si>
  <si>
    <r>
      <rPr>
        <sz val="10.5"/>
        <rFont val="ＭＳ Ｐ明朝"/>
        <family val="1"/>
        <charset val="128"/>
      </rPr>
      <t>雌</t>
    </r>
    <rPh sb="0" eb="1">
      <t>メス</t>
    </rPh>
    <phoneticPr fontId="7"/>
  </si>
  <si>
    <t>脱皮齢</t>
    <rPh sb="0" eb="2">
      <t>ダッピ</t>
    </rPh>
    <rPh sb="2" eb="3">
      <t>レイ</t>
    </rPh>
    <phoneticPr fontId="7"/>
  </si>
  <si>
    <r>
      <rPr>
        <sz val="10.5"/>
        <rFont val="ＭＳ Ｐ明朝"/>
        <family val="1"/>
        <charset val="128"/>
      </rPr>
      <t>以上</t>
    </r>
    <rPh sb="0" eb="2">
      <t>イジョウ</t>
    </rPh>
    <phoneticPr fontId="10"/>
  </si>
  <si>
    <r>
      <rPr>
        <sz val="10.5"/>
        <rFont val="ＭＳ Ｐ明朝"/>
        <family val="1"/>
        <charset val="128"/>
      </rPr>
      <t>未満</t>
    </r>
    <rPh sb="0" eb="2">
      <t>ミマン</t>
    </rPh>
    <phoneticPr fontId="10"/>
  </si>
  <si>
    <t>脱皮齢</t>
    <rPh sb="0" eb="2">
      <t>ダッピ</t>
    </rPh>
    <rPh sb="2" eb="3">
      <t>レイ</t>
    </rPh>
    <phoneticPr fontId="10"/>
  </si>
  <si>
    <r>
      <t>8</t>
    </r>
    <r>
      <rPr>
        <sz val="10.5"/>
        <rFont val="ＭＳ Ｐ明朝"/>
        <family val="1"/>
        <charset val="128"/>
      </rPr>
      <t>齢期</t>
    </r>
    <rPh sb="1" eb="3">
      <t>レイキ</t>
    </rPh>
    <phoneticPr fontId="7"/>
  </si>
  <si>
    <r>
      <t>9</t>
    </r>
    <r>
      <rPr>
        <sz val="10.5"/>
        <rFont val="ＭＳ Ｐ明朝"/>
        <family val="1"/>
        <charset val="128"/>
      </rPr>
      <t>齢期</t>
    </r>
    <rPh sb="1" eb="3">
      <t>レイキ</t>
    </rPh>
    <phoneticPr fontId="7"/>
  </si>
  <si>
    <r>
      <t>10</t>
    </r>
    <r>
      <rPr>
        <sz val="10.5"/>
        <rFont val="ＭＳ Ｐ明朝"/>
        <family val="1"/>
        <charset val="128"/>
      </rPr>
      <t>齢期</t>
    </r>
    <rPh sb="2" eb="3">
      <t>レイ</t>
    </rPh>
    <rPh sb="3" eb="4">
      <t>キ</t>
    </rPh>
    <phoneticPr fontId="7"/>
  </si>
  <si>
    <r>
      <t>10</t>
    </r>
    <r>
      <rPr>
        <sz val="10.5"/>
        <rFont val="ＭＳ Ｐ明朝"/>
        <family val="1"/>
        <charset val="128"/>
      </rPr>
      <t>齢期、最終脱皮前（未成熟）</t>
    </r>
    <rPh sb="2" eb="3">
      <t>レイ</t>
    </rPh>
    <rPh sb="3" eb="4">
      <t>キ</t>
    </rPh>
    <rPh sb="5" eb="7">
      <t>サイシュウ</t>
    </rPh>
    <rPh sb="7" eb="9">
      <t>ダッピ</t>
    </rPh>
    <rPh sb="9" eb="10">
      <t>マエ</t>
    </rPh>
    <rPh sb="11" eb="14">
      <t>ミセイジュク</t>
    </rPh>
    <phoneticPr fontId="7"/>
  </si>
  <si>
    <t>以上</t>
    <rPh sb="0" eb="2">
      <t>イジョウ</t>
    </rPh>
    <phoneticPr fontId="10"/>
  </si>
  <si>
    <r>
      <t>11</t>
    </r>
    <r>
      <rPr>
        <sz val="10.5"/>
        <rFont val="ＭＳ Ｐ明朝"/>
        <family val="1"/>
        <charset val="128"/>
      </rPr>
      <t>齢期</t>
    </r>
    <rPh sb="2" eb="3">
      <t>レイ</t>
    </rPh>
    <rPh sb="3" eb="4">
      <t>キ</t>
    </rPh>
    <phoneticPr fontId="7"/>
  </si>
  <si>
    <r>
      <t>11</t>
    </r>
    <r>
      <rPr>
        <sz val="10.5"/>
        <rFont val="ＭＳ Ｐ明朝"/>
        <family val="1"/>
        <charset val="128"/>
      </rPr>
      <t>齢期、最終脱皮後（成熟）</t>
    </r>
    <rPh sb="2" eb="3">
      <t>レイ</t>
    </rPh>
    <rPh sb="3" eb="4">
      <t>キ</t>
    </rPh>
    <rPh sb="5" eb="7">
      <t>サイシュウ</t>
    </rPh>
    <rPh sb="7" eb="9">
      <t>ダッピ</t>
    </rPh>
    <rPh sb="9" eb="10">
      <t>ゴ</t>
    </rPh>
    <rPh sb="11" eb="13">
      <t>セイジュク</t>
    </rPh>
    <phoneticPr fontId="7"/>
  </si>
  <si>
    <r>
      <rPr>
        <sz val="10.5"/>
        <rFont val="ＭＳ Ｐ明朝"/>
        <family val="1"/>
        <charset val="128"/>
      </rPr>
      <t>－</t>
    </r>
    <phoneticPr fontId="7"/>
  </si>
  <si>
    <r>
      <t>12</t>
    </r>
    <r>
      <rPr>
        <sz val="10.5"/>
        <rFont val="ＭＳ Ｐ明朝"/>
        <family val="1"/>
        <charset val="128"/>
      </rPr>
      <t>齢期</t>
    </r>
    <rPh sb="2" eb="4">
      <t>レイキ</t>
    </rPh>
    <phoneticPr fontId="7"/>
  </si>
  <si>
    <r>
      <t>13</t>
    </r>
    <r>
      <rPr>
        <sz val="10.5"/>
        <rFont val="ＭＳ Ｐ明朝"/>
        <family val="1"/>
        <charset val="128"/>
      </rPr>
      <t>齢期、最終脱皮前（未成熟）</t>
    </r>
    <rPh sb="2" eb="4">
      <t>レイキ</t>
    </rPh>
    <rPh sb="5" eb="7">
      <t>サイシュウ</t>
    </rPh>
    <rPh sb="7" eb="9">
      <t>ダッピ</t>
    </rPh>
    <rPh sb="9" eb="10">
      <t>マエ</t>
    </rPh>
    <rPh sb="11" eb="14">
      <t>ミセイジュク</t>
    </rPh>
    <phoneticPr fontId="7"/>
  </si>
  <si>
    <r>
      <t>13</t>
    </r>
    <r>
      <rPr>
        <sz val="10.5"/>
        <rFont val="ＭＳ Ｐ明朝"/>
        <family val="1"/>
        <charset val="128"/>
      </rPr>
      <t>齢期、最終脱皮後（成熟）</t>
    </r>
    <rPh sb="2" eb="4">
      <t>レイキ</t>
    </rPh>
    <rPh sb="5" eb="7">
      <t>サイシュウ</t>
    </rPh>
    <rPh sb="7" eb="9">
      <t>ダッピ</t>
    </rPh>
    <rPh sb="9" eb="10">
      <t>ゴ</t>
    </rPh>
    <rPh sb="11" eb="13">
      <t>セイジュク</t>
    </rPh>
    <phoneticPr fontId="7"/>
  </si>
  <si>
    <r>
      <t>14</t>
    </r>
    <r>
      <rPr>
        <sz val="10.5"/>
        <rFont val="ＭＳ Ｐ明朝"/>
        <family val="1"/>
        <charset val="128"/>
      </rPr>
      <t>齢期、最終脱皮後（成熟）</t>
    </r>
    <rPh sb="2" eb="4">
      <t>レイキ</t>
    </rPh>
    <rPh sb="5" eb="7">
      <t>サイシュウ</t>
    </rPh>
    <rPh sb="7" eb="9">
      <t>ダッピ</t>
    </rPh>
    <rPh sb="9" eb="10">
      <t>ゴ</t>
    </rPh>
    <rPh sb="11" eb="13">
      <t>セイジュク</t>
    </rPh>
    <phoneticPr fontId="7"/>
  </si>
  <si>
    <r>
      <rPr>
        <sz val="10.5"/>
        <rFont val="ＭＳ 明朝"/>
        <family val="1"/>
        <charset val="128"/>
      </rPr>
      <t>漁期年</t>
    </r>
    <rPh sb="0" eb="2">
      <t>ギョキ</t>
    </rPh>
    <rPh sb="2" eb="3">
      <t>ネン</t>
    </rPh>
    <phoneticPr fontId="10"/>
  </si>
  <si>
    <r>
      <rPr>
        <sz val="10.5"/>
        <rFont val="ＭＳ 明朝"/>
        <family val="1"/>
        <charset val="128"/>
      </rPr>
      <t>青森県</t>
    </r>
    <rPh sb="0" eb="3">
      <t>アオモリケン</t>
    </rPh>
    <phoneticPr fontId="10"/>
  </si>
  <si>
    <r>
      <rPr>
        <sz val="10.5"/>
        <rFont val="ＭＳ 明朝"/>
        <family val="1"/>
        <charset val="128"/>
      </rPr>
      <t>岩手県</t>
    </r>
    <rPh sb="0" eb="3">
      <t>イワテケン</t>
    </rPh>
    <phoneticPr fontId="10"/>
  </si>
  <si>
    <r>
      <rPr>
        <sz val="10.5"/>
        <rFont val="ＭＳ 明朝"/>
        <family val="1"/>
        <charset val="128"/>
      </rPr>
      <t>宮城県</t>
    </r>
    <rPh sb="0" eb="3">
      <t>ミヤギケン</t>
    </rPh>
    <phoneticPr fontId="10"/>
  </si>
  <si>
    <r>
      <rPr>
        <sz val="10.5"/>
        <rFont val="ＭＳ 明朝"/>
        <family val="1"/>
        <charset val="128"/>
      </rPr>
      <t>福島県</t>
    </r>
    <rPh sb="0" eb="3">
      <t>フクシマケン</t>
    </rPh>
    <phoneticPr fontId="10"/>
  </si>
  <si>
    <r>
      <rPr>
        <sz val="10.5"/>
        <rFont val="ＭＳ 明朝"/>
        <family val="1"/>
        <charset val="128"/>
      </rPr>
      <t>茨城県</t>
    </r>
    <rPh sb="0" eb="2">
      <t>イバラキ</t>
    </rPh>
    <rPh sb="2" eb="3">
      <t>ケン</t>
    </rPh>
    <phoneticPr fontId="10"/>
  </si>
  <si>
    <r>
      <rPr>
        <sz val="10.5"/>
        <rFont val="ＭＳ 明朝"/>
        <family val="1"/>
        <charset val="128"/>
      </rPr>
      <t>合　計</t>
    </r>
    <rPh sb="0" eb="1">
      <t>ゴウ</t>
    </rPh>
    <rPh sb="2" eb="3">
      <t>ケイ</t>
    </rPh>
    <phoneticPr fontId="10"/>
  </si>
  <si>
    <r>
      <rPr>
        <sz val="10.5"/>
        <rFont val="ＭＳ 明朝"/>
        <family val="1"/>
        <charset val="128"/>
      </rPr>
      <t>福島県の占める
割合</t>
    </r>
    <r>
      <rPr>
        <sz val="10.5"/>
        <rFont val="ＭＳ Ｐゴシック"/>
        <family val="1"/>
        <charset val="128"/>
      </rPr>
      <t>（</t>
    </r>
    <r>
      <rPr>
        <sz val="10.5"/>
        <rFont val="Times New Roman"/>
        <family val="1"/>
      </rPr>
      <t>%</t>
    </r>
    <r>
      <rPr>
        <sz val="10.5"/>
        <rFont val="ＭＳ Ｐゴシック"/>
        <family val="1"/>
        <charset val="128"/>
      </rPr>
      <t>）</t>
    </r>
    <rPh sb="0" eb="2">
      <t>フクシマ</t>
    </rPh>
    <rPh sb="2" eb="3">
      <t>ケン</t>
    </rPh>
    <rPh sb="4" eb="5">
      <t>シ</t>
    </rPh>
    <rPh sb="8" eb="10">
      <t>ワリアイ</t>
    </rPh>
    <phoneticPr fontId="10"/>
  </si>
  <si>
    <r>
      <t>表</t>
    </r>
    <r>
      <rPr>
        <sz val="10.5"/>
        <color theme="1"/>
        <rFont val="Times New Roman"/>
        <family val="1"/>
      </rPr>
      <t>4-1.</t>
    </r>
    <r>
      <rPr>
        <sz val="10.5"/>
        <color theme="1"/>
        <rFont val="ＭＳ 明朝"/>
        <family val="1"/>
        <charset val="128"/>
      </rPr>
      <t>　着底トロール調査に基づく面積－密度法で推定した漁獲対象資源（甲幅80 mm以上の雄および成熟雌ガニ）の現存尾数、現存量、漁期後の現存親魚量の推移</t>
    </r>
    <phoneticPr fontId="3"/>
  </si>
  <si>
    <t>現存尾数（千尾）</t>
    <rPh sb="0" eb="2">
      <t>ゲンゾン</t>
    </rPh>
    <rPh sb="2" eb="3">
      <t>ビ</t>
    </rPh>
    <rPh sb="3" eb="4">
      <t>スウ</t>
    </rPh>
    <rPh sb="5" eb="7">
      <t>センビ</t>
    </rPh>
    <phoneticPr fontId="10"/>
  </si>
  <si>
    <t>現存量（トン）</t>
    <rPh sb="0" eb="2">
      <t>ゲンゾン</t>
    </rPh>
    <rPh sb="2" eb="3">
      <t>リョウ</t>
    </rPh>
    <phoneticPr fontId="10"/>
  </si>
  <si>
    <t>現存親魚量
（トン）</t>
    <rPh sb="0" eb="2">
      <t>ゲンゾン</t>
    </rPh>
    <rPh sb="2" eb="5">
      <t>シンギョリョウ</t>
    </rPh>
    <phoneticPr fontId="10"/>
  </si>
  <si>
    <r>
      <t>表</t>
    </r>
    <r>
      <rPr>
        <sz val="10.5"/>
        <color theme="1"/>
        <rFont val="Times New Roman"/>
        <family val="1"/>
      </rPr>
      <t>4-2.  JASAM</t>
    </r>
    <r>
      <rPr>
        <sz val="10.5"/>
        <color theme="1"/>
        <rFont val="ＭＳ 明朝"/>
        <family val="1"/>
        <charset val="128"/>
      </rPr>
      <t>で推定した漁獲対象資源（甲幅80 mm以上の雄および成熟雌ガニ）の資源尾数、資源量、漁期後の親魚量（SSB）、自然死亡係数の推移</t>
    </r>
    <phoneticPr fontId="3"/>
  </si>
  <si>
    <t>資源尾数（千尾）</t>
    <rPh sb="0" eb="4">
      <t>シゲンビスウ</t>
    </rPh>
    <rPh sb="5" eb="7">
      <t>センビ</t>
    </rPh>
    <phoneticPr fontId="10"/>
  </si>
  <si>
    <t>資源量（トン）</t>
    <rPh sb="0" eb="3">
      <t>シゲンリョウ</t>
    </rPh>
    <phoneticPr fontId="10"/>
  </si>
  <si>
    <r>
      <t>表</t>
    </r>
    <r>
      <rPr>
        <sz val="10.5"/>
        <color theme="1"/>
        <rFont val="Times New Roman"/>
        <family val="1"/>
      </rPr>
      <t xml:space="preserve">4-3.  </t>
    </r>
    <r>
      <rPr>
        <sz val="10.5"/>
        <color theme="1"/>
        <rFont val="ＭＳ 明朝"/>
        <family val="1"/>
        <charset val="128"/>
      </rPr>
      <t>漁獲量、F値、漁獲割合の推移</t>
    </r>
    <phoneticPr fontId="3"/>
  </si>
  <si>
    <t>漁獲量（トン）</t>
    <rPh sb="0" eb="3">
      <t>ギョカクリョウ</t>
    </rPh>
    <phoneticPr fontId="10"/>
  </si>
  <si>
    <r>
      <t>F</t>
    </r>
    <r>
      <rPr>
        <sz val="10.5"/>
        <rFont val="ＭＳ Ｐ明朝"/>
        <family val="1"/>
        <charset val="128"/>
      </rPr>
      <t>値</t>
    </r>
    <rPh sb="1" eb="2">
      <t>チ</t>
    </rPh>
    <phoneticPr fontId="10"/>
  </si>
  <si>
    <r>
      <t>漁獲割合（</t>
    </r>
    <r>
      <rPr>
        <sz val="10.5"/>
        <rFont val="Times New Roman"/>
        <family val="1"/>
      </rPr>
      <t>%</t>
    </r>
    <r>
      <rPr>
        <sz val="10.5"/>
        <rFont val="ＭＳ Ｐ明朝"/>
        <family val="1"/>
        <charset val="128"/>
      </rPr>
      <t>）</t>
    </r>
    <rPh sb="0" eb="4">
      <t>ギョカクワリアイ</t>
    </rPh>
    <phoneticPr fontId="10"/>
  </si>
  <si>
    <t>F/Fmsy</t>
    <phoneticPr fontId="10"/>
  </si>
  <si>
    <r>
      <t>80 mm</t>
    </r>
    <r>
      <rPr>
        <sz val="10.5"/>
        <rFont val="ＭＳ 明朝"/>
        <family val="1"/>
        <charset val="128"/>
      </rPr>
      <t>未満</t>
    </r>
    <phoneticPr fontId="10"/>
  </si>
  <si>
    <r>
      <t>80 mm</t>
    </r>
    <r>
      <rPr>
        <sz val="10.5"/>
        <rFont val="ＭＳ 明朝"/>
        <family val="1"/>
        <charset val="128"/>
      </rPr>
      <t>以上</t>
    </r>
    <phoneticPr fontId="10"/>
  </si>
  <si>
    <r>
      <rPr>
        <sz val="10.5"/>
        <color theme="1"/>
        <rFont val="ＭＳ 明朝"/>
        <family val="1"/>
        <charset val="128"/>
      </rPr>
      <t>補足表</t>
    </r>
    <r>
      <rPr>
        <sz val="10.5"/>
        <color theme="1"/>
        <rFont val="Times New Roman"/>
        <family val="1"/>
      </rPr>
      <t>2-1</t>
    </r>
    <r>
      <rPr>
        <sz val="10.5"/>
        <color theme="1"/>
        <rFont val="ＭＳ 明朝"/>
        <family val="1"/>
        <charset val="128"/>
      </rPr>
      <t>．着底トロール調査によって得られた雄の齢期別資源尾数（採集効率未考慮）</t>
    </r>
    <phoneticPr fontId="3"/>
  </si>
  <si>
    <r>
      <rPr>
        <sz val="10.5"/>
        <color theme="1"/>
        <rFont val="ＭＳ 明朝"/>
        <family val="1"/>
        <charset val="128"/>
      </rPr>
      <t>補足表</t>
    </r>
    <r>
      <rPr>
        <sz val="10.5"/>
        <color theme="1"/>
        <rFont val="Times New Roman"/>
        <family val="1"/>
      </rPr>
      <t>2-2</t>
    </r>
    <r>
      <rPr>
        <sz val="10.5"/>
        <color theme="1"/>
        <rFont val="ＭＳ 明朝"/>
        <family val="1"/>
        <charset val="128"/>
      </rPr>
      <t>．着底トロール調査によって得られた雌の齢期別資源尾数（採集効率未考慮）</t>
    </r>
    <phoneticPr fontId="3"/>
  </si>
  <si>
    <r>
      <rPr>
        <sz val="10.5"/>
        <color theme="1"/>
        <rFont val="ＭＳ 明朝"/>
        <family val="1"/>
        <charset val="128"/>
      </rPr>
      <t>補足表</t>
    </r>
    <r>
      <rPr>
        <sz val="10.5"/>
        <color theme="1"/>
        <rFont val="Times New Roman"/>
        <family val="1"/>
      </rPr>
      <t>2-3</t>
    </r>
    <r>
      <rPr>
        <sz val="10.5"/>
        <color theme="1"/>
        <rFont val="ＭＳ 明朝"/>
        <family val="1"/>
        <charset val="128"/>
      </rPr>
      <t>．着底トロール調査で得られた雄の齢期別変動係数（</t>
    </r>
    <r>
      <rPr>
        <sz val="10.5"/>
        <color theme="1"/>
        <rFont val="Times New Roman"/>
        <family val="1"/>
      </rPr>
      <t>CV</t>
    </r>
    <r>
      <rPr>
        <sz val="10.5"/>
        <color theme="1"/>
        <rFont val="游ゴシック"/>
        <family val="1"/>
        <charset val="128"/>
      </rPr>
      <t>）</t>
    </r>
    <phoneticPr fontId="3"/>
  </si>
  <si>
    <r>
      <rPr>
        <sz val="10.5"/>
        <color theme="1"/>
        <rFont val="ＭＳ 明朝"/>
        <family val="1"/>
        <charset val="128"/>
      </rPr>
      <t>補足表</t>
    </r>
    <r>
      <rPr>
        <sz val="10.5"/>
        <color theme="1"/>
        <rFont val="Times New Roman"/>
        <family val="1"/>
      </rPr>
      <t>2-4</t>
    </r>
    <r>
      <rPr>
        <sz val="10.5"/>
        <color theme="1"/>
        <rFont val="ＭＳ 明朝"/>
        <family val="1"/>
        <charset val="128"/>
      </rPr>
      <t>．着底トロール調査で得られた雌の齢期別変動係数（</t>
    </r>
    <r>
      <rPr>
        <sz val="10.5"/>
        <color theme="1"/>
        <rFont val="Times New Roman"/>
        <family val="1"/>
      </rPr>
      <t>CV</t>
    </r>
    <r>
      <rPr>
        <sz val="10.5"/>
        <color theme="1"/>
        <rFont val="游ゴシック"/>
        <family val="1"/>
        <charset val="128"/>
      </rPr>
      <t>）</t>
    </r>
    <phoneticPr fontId="3"/>
  </si>
  <si>
    <r>
      <rPr>
        <sz val="10.5"/>
        <color theme="1"/>
        <rFont val="ＭＳ 明朝"/>
        <family val="1"/>
        <charset val="128"/>
      </rPr>
      <t>補足表</t>
    </r>
    <r>
      <rPr>
        <sz val="10.5"/>
        <color theme="1"/>
        <rFont val="Times New Roman"/>
        <family val="1"/>
      </rPr>
      <t>2-6</t>
    </r>
    <r>
      <rPr>
        <sz val="10.5"/>
        <color theme="1"/>
        <rFont val="ＭＳ 明朝"/>
        <family val="1"/>
        <charset val="128"/>
      </rPr>
      <t>．</t>
    </r>
    <r>
      <rPr>
        <sz val="10.5"/>
        <color theme="1"/>
        <rFont val="Times New Roman"/>
        <family val="1"/>
      </rPr>
      <t>JASAM</t>
    </r>
    <r>
      <rPr>
        <sz val="10.5"/>
        <color theme="1"/>
        <rFont val="ＭＳ 明朝"/>
        <family val="1"/>
        <charset val="128"/>
      </rPr>
      <t>によって推定された雌の齢期別資源尾数（採集効率未考慮）</t>
    </r>
    <phoneticPr fontId="3"/>
  </si>
  <si>
    <r>
      <rPr>
        <sz val="10.5"/>
        <color theme="1"/>
        <rFont val="ＭＳ 明朝"/>
        <family val="1"/>
        <charset val="128"/>
      </rPr>
      <t>補足表</t>
    </r>
    <r>
      <rPr>
        <sz val="10.5"/>
        <color theme="1"/>
        <rFont val="Times New Roman"/>
        <family val="1"/>
      </rPr>
      <t>2-3</t>
    </r>
    <r>
      <rPr>
        <sz val="10.5"/>
        <color theme="1"/>
        <rFont val="ＭＳ 明朝"/>
        <family val="1"/>
        <charset val="128"/>
      </rPr>
      <t>．</t>
    </r>
    <r>
      <rPr>
        <sz val="10.5"/>
        <color theme="1"/>
        <rFont val="Times New Roman"/>
        <family val="1"/>
      </rPr>
      <t>JASAM</t>
    </r>
    <r>
      <rPr>
        <sz val="10.5"/>
        <color theme="1"/>
        <rFont val="ＭＳ 明朝"/>
        <family val="1"/>
        <charset val="128"/>
      </rPr>
      <t>によって推定された雄の齢期別資源尾数（採集効率未考慮）</t>
    </r>
    <phoneticPr fontId="3"/>
  </si>
  <si>
    <r>
      <rPr>
        <sz val="10.5"/>
        <color theme="1"/>
        <rFont val="ＭＳ 明朝"/>
        <family val="1"/>
        <charset val="128"/>
      </rPr>
      <t>合計</t>
    </r>
    <rPh sb="0" eb="2">
      <t>ゴウケイ</t>
    </rPh>
    <phoneticPr fontId="17"/>
  </si>
  <si>
    <r>
      <t>1995</t>
    </r>
    <r>
      <rPr>
        <sz val="10.5"/>
        <color theme="1"/>
        <rFont val="ＭＳ 明朝"/>
        <family val="1"/>
        <charset val="128"/>
      </rPr>
      <t>年漁期以前の値（福島県以外）にカニ類を一部含む。また、</t>
    </r>
    <r>
      <rPr>
        <sz val="10.5"/>
        <color theme="1"/>
        <rFont val="Times New Roman"/>
        <family val="1"/>
      </rPr>
      <t>1985</t>
    </r>
    <r>
      <rPr>
        <sz val="10.5"/>
        <color theme="1"/>
        <rFont val="ＭＳ 明朝"/>
        <family val="1"/>
        <charset val="128"/>
      </rPr>
      <t>～</t>
    </r>
    <r>
      <rPr>
        <sz val="10.5"/>
        <color theme="1"/>
        <rFont val="Times New Roman"/>
        <family val="1"/>
      </rPr>
      <t>1991</t>
    </r>
    <r>
      <rPr>
        <sz val="10.5"/>
        <color theme="1"/>
        <rFont val="ＭＳ 明朝"/>
        <family val="1"/>
        <charset val="128"/>
      </rPr>
      <t>年漁期における福島県の漁獲量は相馬港のみの値である。</t>
    </r>
  </si>
  <si>
    <r>
      <t>漁獲量は漁期年（</t>
    </r>
    <r>
      <rPr>
        <sz val="10.5"/>
        <color theme="1"/>
        <rFont val="Times New Roman"/>
        <family val="1"/>
      </rPr>
      <t>7</t>
    </r>
    <r>
      <rPr>
        <sz val="10.5"/>
        <color theme="1"/>
        <rFont val="ＭＳ 明朝"/>
        <family val="1"/>
        <charset val="128"/>
      </rPr>
      <t>月～翌年</t>
    </r>
    <r>
      <rPr>
        <sz val="10.5"/>
        <color theme="1"/>
        <rFont val="Times New Roman"/>
        <family val="1"/>
      </rPr>
      <t>6</t>
    </r>
    <r>
      <rPr>
        <sz val="10.5"/>
        <color theme="1"/>
        <rFont val="ＭＳ 明朝"/>
        <family val="1"/>
        <charset val="128"/>
      </rPr>
      <t>月）で集計し、漁期は</t>
    </r>
    <r>
      <rPr>
        <sz val="10.5"/>
        <color theme="1"/>
        <rFont val="Times New Roman"/>
        <family val="1"/>
      </rPr>
      <t>12</t>
    </r>
    <r>
      <rPr>
        <sz val="10.5"/>
        <color theme="1"/>
        <rFont val="ＭＳ 明朝"/>
        <family val="1"/>
        <charset val="128"/>
      </rPr>
      <t>月～翌年</t>
    </r>
    <r>
      <rPr>
        <sz val="10.5"/>
        <color theme="1"/>
        <rFont val="Times New Roman"/>
        <family val="1"/>
      </rPr>
      <t>3</t>
    </r>
    <r>
      <rPr>
        <sz val="10.5"/>
        <color theme="1"/>
        <rFont val="ＭＳ 明朝"/>
        <family val="1"/>
        <charset val="128"/>
      </rPr>
      <t>月である。</t>
    </r>
  </si>
  <si>
    <t>各列の冒頭の数字は齢期、「未」は未成熟、「成」は成熟個体を示す。</t>
    <phoneticPr fontId="3"/>
  </si>
  <si>
    <t>β</t>
    <phoneticPr fontId="3"/>
  </si>
  <si>
    <t>現状の漁獲圧</t>
    <rPh sb="0" eb="2">
      <t>ゲンジョウ</t>
    </rPh>
    <rPh sb="3" eb="5">
      <t>ギョカク</t>
    </rPh>
    <rPh sb="5" eb="6">
      <t>アツ</t>
    </rPh>
    <phoneticPr fontId="3"/>
  </si>
  <si>
    <t>令和7（2025）年度ズワイガニ太平洋北部系群の資源評価のデータセット</t>
    <rPh sb="0" eb="2">
      <t>レイワ</t>
    </rPh>
    <rPh sb="16" eb="19">
      <t>タイヘイヨウ</t>
    </rPh>
    <rPh sb="19" eb="21">
      <t>ホクブ</t>
    </rPh>
    <rPh sb="21" eb="23">
      <t>ケイグン</t>
    </rPh>
    <phoneticPr fontId="10"/>
  </si>
  <si>
    <t>加入量</t>
    <rPh sb="0" eb="2">
      <t>カニュウ</t>
    </rPh>
    <rPh sb="2" eb="3">
      <t>リョウ</t>
    </rPh>
    <phoneticPr fontId="10"/>
  </si>
  <si>
    <t>（千尾）</t>
    <rPh sb="1" eb="3">
      <t>センビ</t>
    </rPh>
    <phoneticPr fontId="10"/>
  </si>
  <si>
    <r>
      <rPr>
        <sz val="10.5"/>
        <color theme="1"/>
        <rFont val="ＭＳ 明朝"/>
        <family val="1"/>
        <charset val="128"/>
      </rPr>
      <t>補足表</t>
    </r>
    <r>
      <rPr>
        <sz val="10.5"/>
        <color theme="1"/>
        <rFont val="Times New Roman"/>
        <family val="1"/>
      </rPr>
      <t>4-1 a).</t>
    </r>
    <r>
      <rPr>
        <sz val="10.5"/>
        <color theme="1"/>
        <rFont val="ＭＳ 明朝"/>
        <family val="1"/>
        <charset val="128"/>
      </rPr>
      <t>　将来の親魚量が目標管理基準試算値を上回る確率</t>
    </r>
    <phoneticPr fontId="3"/>
  </si>
  <si>
    <r>
      <rPr>
        <sz val="10.5"/>
        <color theme="1"/>
        <rFont val="ＭＳ 明朝"/>
        <family val="1"/>
        <charset val="128"/>
      </rPr>
      <t>補足表4</t>
    </r>
    <r>
      <rPr>
        <sz val="10.5"/>
        <color theme="1"/>
        <rFont val="Times New Roman"/>
        <family val="1"/>
      </rPr>
      <t>-1 b).</t>
    </r>
    <r>
      <rPr>
        <sz val="10.5"/>
        <color theme="1"/>
        <rFont val="ＭＳ 明朝"/>
        <family val="1"/>
        <charset val="128"/>
      </rPr>
      <t>　将来の親魚量が限界管理基準試算値を上回る確率</t>
    </r>
    <phoneticPr fontId="3"/>
  </si>
  <si>
    <r>
      <rPr>
        <sz val="10.5"/>
        <color theme="1"/>
        <rFont val="ＭＳ 明朝"/>
        <family val="1"/>
        <charset val="128"/>
      </rPr>
      <t>補足表4</t>
    </r>
    <r>
      <rPr>
        <sz val="10.5"/>
        <color theme="1"/>
        <rFont val="Times New Roman"/>
        <family val="1"/>
      </rPr>
      <t>-3.</t>
    </r>
    <r>
      <rPr>
        <sz val="10.5"/>
        <color theme="1"/>
        <rFont val="ＭＳ 明朝"/>
        <family val="1"/>
        <charset val="128"/>
      </rPr>
      <t>　将来の漁獲量の平均値の推移</t>
    </r>
    <phoneticPr fontId="3"/>
  </si>
  <si>
    <t>性別</t>
  </si>
  <si>
    <t>齢期</t>
  </si>
  <si>
    <t>選択率</t>
  </si>
  <si>
    <t>（注1）</t>
  </si>
  <si>
    <t>Fmsy</t>
  </si>
  <si>
    <t>（注2）</t>
  </si>
  <si>
    <t>F2022-2024</t>
  </si>
  <si>
    <t>（注3）</t>
  </si>
  <si>
    <t>平均</t>
  </si>
  <si>
    <t>体重</t>
  </si>
  <si>
    <t>（g）</t>
  </si>
  <si>
    <t>自然</t>
  </si>
  <si>
    <t>死亡</t>
  </si>
  <si>
    <t>係数</t>
  </si>
  <si>
    <t>成熟</t>
  </si>
  <si>
    <t>率</t>
  </si>
  <si>
    <t>雄</t>
  </si>
  <si>
    <t>雌</t>
  </si>
  <si>
    <r>
      <rPr>
        <sz val="10.5"/>
        <color theme="1"/>
        <rFont val="ＭＳ 明朝"/>
        <family val="1"/>
        <charset val="128"/>
      </rPr>
      <t>補足表5</t>
    </r>
    <r>
      <rPr>
        <sz val="10.5"/>
        <color theme="1"/>
        <rFont val="Times New Roman"/>
        <family val="1"/>
      </rPr>
      <t>-1.</t>
    </r>
    <r>
      <rPr>
        <sz val="10.5"/>
        <color theme="1"/>
        <rFont val="ＭＳ 明朝"/>
        <family val="1"/>
        <charset val="128"/>
      </rPr>
      <t>将来の親魚量が限界管理基準試算値を上回る確率</t>
    </r>
    <phoneticPr fontId="3"/>
  </si>
  <si>
    <r>
      <rPr>
        <sz val="10.5"/>
        <color theme="1"/>
        <rFont val="ＭＳ 明朝"/>
        <family val="1"/>
        <charset val="128"/>
      </rPr>
      <t>補足表</t>
    </r>
    <r>
      <rPr>
        <sz val="10.5"/>
        <color theme="1"/>
        <rFont val="Times New Roman"/>
        <family val="1"/>
      </rPr>
      <t>9-1.</t>
    </r>
    <r>
      <rPr>
        <sz val="10.5"/>
        <color theme="1"/>
        <rFont val="ＭＳ 明朝"/>
        <family val="1"/>
        <charset val="128"/>
      </rPr>
      <t>　雄の齢期別漁獲量（トン）</t>
    </r>
    <phoneticPr fontId="3"/>
  </si>
  <si>
    <r>
      <t>表</t>
    </r>
    <r>
      <rPr>
        <sz val="10.5"/>
        <color theme="1"/>
        <rFont val="Times New Roman"/>
        <family val="1"/>
      </rPr>
      <t>3-1.</t>
    </r>
    <r>
      <rPr>
        <sz val="10.5"/>
        <color theme="1"/>
        <rFont val="ＭＳ 明朝"/>
        <family val="1"/>
        <charset val="128"/>
      </rPr>
      <t>　ズワイガニの県別漁獲量（トン）</t>
    </r>
    <phoneticPr fontId="3"/>
  </si>
  <si>
    <t xml:space="preserve">For bibliographic purpose the document should be cited as follows : </t>
    <phoneticPr fontId="17"/>
  </si>
  <si>
    <t>本データ表の引用に関しては、対応する詳細版を引用していただくようお願いいたします（下記）。</t>
    <rPh sb="0" eb="1">
      <t>ホン</t>
    </rPh>
    <rPh sb="6" eb="8">
      <t>インヨウ</t>
    </rPh>
    <rPh sb="9" eb="10">
      <t>カン</t>
    </rPh>
    <rPh sb="41" eb="43">
      <t>カキ</t>
    </rPh>
    <phoneticPr fontId="17"/>
  </si>
  <si>
    <r>
      <rPr>
        <sz val="10.5"/>
        <color theme="1"/>
        <rFont val="ＭＳ 明朝"/>
        <family val="1"/>
        <charset val="128"/>
      </rPr>
      <t>補足表4</t>
    </r>
    <r>
      <rPr>
        <sz val="10.5"/>
        <color theme="1"/>
        <rFont val="Times New Roman"/>
        <family val="1"/>
      </rPr>
      <t>-2.</t>
    </r>
    <r>
      <rPr>
        <sz val="10.5"/>
        <color theme="1"/>
        <rFont val="ＭＳ 明朝"/>
        <family val="1"/>
        <charset val="128"/>
      </rPr>
      <t>　将来の親魚量の平均値の推移</t>
    </r>
    <phoneticPr fontId="3"/>
  </si>
  <si>
    <t>森川英祐・柴田泰宙・藤原邦浩・冨樫博幸・鈴木勇人・時岡　駿・下光利明・永尾次郎 (2026) 令和 7（2025）年度ズワイガニ太平洋北部系群の資源評価. 我が国周辺水域の漁業資源評価. 水産庁・水産研究・教育機構, 東京, 73 pp,</t>
    <phoneticPr fontId="17"/>
  </si>
  <si>
    <t>Morikawa E., Shibata Y., Fujiwara K., Togashi H., Suzuki Y., Tokioka S., Shitamitsu T., Nagao J. 2026. Stock assessment and evaluation of the northern Pacific stock of snow crab (fiscal year 2025). Marine fisheries stock assessment and evaluation for Japanese waters. Japan Fisheries Agency and Japan Fisheries Research and Education Agency, Tokyo, 73 pp,</t>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</si>
</sst>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_ "/>
    <numFmt numFmtId="177" formatCode="0_ "/>
    <numFmt numFmtId="178" formatCode="0.0"/>
    <numFmt numFmtId="179" formatCode="0.0_);[Red]\(0.0\)"/>
    <numFmt numFmtId="180" formatCode="0_);[Red]\(0\)"/>
    <numFmt numFmtId="181" formatCode="0.000"/>
    <numFmt numFmtId="182" formatCode="#,##0.000;[Red]\-#,##0.000"/>
    <numFmt numFmtId="183" formatCode="0.00_ "/>
    <numFmt numFmtId="184" formatCode="0.000_ "/>
  </numFmts>
  <fonts count="26">
    <font>
      <sz val="11"/>
      <color theme="1"/>
      <name val="ＭＳ Ｐゴシック"/>
      <family val="2"/>
      <charset val="128"/>
    </font>
    <font>
      <sz val="11"/>
      <color theme="1"/>
      <name val="游ゴシック"/>
      <family val="2"/>
      <charset val="128"/>
      <scheme val="minor"/>
    </font>
    <font>
      <sz val="11"/>
      <color theme="1"/>
      <name val="ＭＳ Ｐゴシック"/>
      <family val="2"/>
      <charset val="128"/>
    </font>
    <font>
      <sz val="6"/>
      <name val="ＭＳ Ｐゴシック"/>
      <family val="2"/>
      <charset val="128"/>
    </font>
    <font>
      <sz val="11"/>
      <name val="ＭＳ Ｐゴシック"/>
      <family val="3"/>
      <charset val="128"/>
    </font>
    <font>
      <sz val="10.5"/>
      <name val="Times New Roman"/>
      <family val="1"/>
    </font>
    <font>
      <sz val="10.5"/>
      <name val="ＭＳ 明朝"/>
      <family val="1"/>
      <charset val="128"/>
    </font>
    <font>
      <sz val="6"/>
      <name val="MeiryoKe_UIGothic"/>
      <family val="3"/>
      <charset val="128"/>
    </font>
    <font>
      <sz val="11"/>
      <color theme="1"/>
      <name val="MeiryoKe_UIGothic"/>
      <family val="3"/>
      <charset val="128"/>
    </font>
    <font>
      <sz val="10.5"/>
      <color theme="1"/>
      <name val="Times New Roman"/>
      <family val="1"/>
    </font>
    <font>
      <sz val="6"/>
      <name val="ＭＳ Ｐゴシック"/>
      <family val="3"/>
      <charset val="128"/>
    </font>
    <font>
      <sz val="10.5"/>
      <name val="ＭＳ Ｐ明朝"/>
      <family val="1"/>
      <charset val="128"/>
    </font>
    <font>
      <sz val="12"/>
      <name val="ＭＳ Ｐゴシック"/>
      <family val="3"/>
      <charset val="128"/>
    </font>
    <font>
      <sz val="11"/>
      <name val="Times New Roman"/>
      <family val="1"/>
    </font>
    <font>
      <sz val="11"/>
      <name val="ＭＳ Ｐ明朝"/>
      <family val="1"/>
      <charset val="128"/>
    </font>
    <font>
      <sz val="11"/>
      <color theme="1"/>
      <name val="Times New Roman"/>
      <family val="1"/>
    </font>
    <font>
      <sz val="10.5"/>
      <color theme="1"/>
      <name val="ＭＳ 明朝"/>
      <family val="1"/>
      <charset val="128"/>
    </font>
    <font>
      <sz val="6"/>
      <name val="游ゴシック"/>
      <family val="2"/>
      <charset val="128"/>
      <scheme val="minor"/>
    </font>
    <font>
      <sz val="10.5"/>
      <color theme="1"/>
      <name val="Times New Roman"/>
      <family val="1"/>
      <charset val="128"/>
    </font>
    <font>
      <sz val="10.5"/>
      <color theme="1"/>
      <name val="游ゴシック"/>
      <family val="1"/>
      <charset val="128"/>
    </font>
    <font>
      <sz val="10.5"/>
      <color theme="1"/>
      <name val="ＭＳ Ｐ明朝"/>
      <family val="1"/>
      <charset val="128"/>
    </font>
    <font>
      <sz val="11"/>
      <color theme="1"/>
      <name val="ＭＳ Ｐ明朝"/>
      <family val="1"/>
      <charset val="128"/>
    </font>
    <font>
      <sz val="10.5"/>
      <name val="Times New Roman"/>
      <family val="1"/>
      <charset val="128"/>
    </font>
    <font>
      <sz val="10.5"/>
      <name val="ＭＳ Ｐゴシック"/>
      <family val="1"/>
      <charset val="128"/>
    </font>
    <font>
      <sz val="9"/>
      <color theme="1"/>
      <name val="ＭＳ Ｐ明朝"/>
      <family val="1"/>
      <charset val="128"/>
    </font>
    <font>
      <sz val="10.5"/>
      <color rgb="FFFF0000"/>
      <name val="Times New Roman"/>
      <family val="1"/>
    </font>
  </fonts>
  <fills count="6">
    <fill>
      <patternFill patternType="none"/>
    </fill>
    <fill>
      <patternFill patternType="gray125"/>
    </fill>
    <fill>
      <patternFill patternType="solid">
        <fgColor theme="2" tint="-9.9978637043366805E-2"/>
        <bgColor indexed="64"/>
      </patternFill>
    </fill>
    <fill>
      <patternFill patternType="solid">
        <fgColor theme="7" tint="0.79998168889431442"/>
        <bgColor indexed="64"/>
      </patternFill>
    </fill>
    <fill>
      <patternFill patternType="solid">
        <fgColor theme="0"/>
        <bgColor indexed="64"/>
      </patternFill>
    </fill>
    <fill>
      <patternFill patternType="solid">
        <fgColor rgb="FFFF0000"/>
        <bgColor indexed="64"/>
      </patternFill>
    </fill>
  </fills>
  <borders count="16">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dashed">
        <color indexed="64"/>
      </bottom>
      <diagonal/>
    </border>
    <border>
      <left/>
      <right/>
      <top style="dashed">
        <color indexed="64"/>
      </top>
      <bottom/>
      <diagonal/>
    </border>
  </borders>
  <cellStyleXfs count="5">
    <xf numFmtId="0" fontId="0" fillId="0" borderId="0">
      <alignment vertical="center"/>
    </xf>
    <xf numFmtId="38" fontId="2" fillId="0" borderId="0" applyFont="0" applyFill="0" applyBorder="0" applyAlignment="0" applyProtection="0">
      <alignment vertical="center"/>
    </xf>
    <xf numFmtId="0" fontId="4" fillId="0" borderId="0"/>
    <xf numFmtId="0" fontId="8" fillId="0" borderId="0">
      <alignment vertical="center"/>
    </xf>
    <xf numFmtId="0" fontId="1" fillId="0" borderId="0">
      <alignment vertical="center"/>
    </xf>
  </cellStyleXfs>
  <cellXfs count="191">
    <xf numFmtId="0" fontId="0" fillId="0" borderId="0" xfId="0">
      <alignment vertical="center"/>
    </xf>
    <xf numFmtId="3" fontId="0" fillId="0" borderId="0" xfId="0" applyNumberFormat="1">
      <alignment vertical="center"/>
    </xf>
    <xf numFmtId="0" fontId="5" fillId="0" borderId="0" xfId="2" applyFont="1" applyAlignment="1">
      <alignment horizontal="left"/>
    </xf>
    <xf numFmtId="0" fontId="5" fillId="0" borderId="0" xfId="2" applyFont="1" applyAlignment="1">
      <alignment horizontal="right"/>
    </xf>
    <xf numFmtId="0" fontId="5" fillId="0" borderId="0" xfId="2" applyFont="1" applyAlignment="1">
      <alignment horizontal="left" vertical="center" wrapText="1"/>
    </xf>
    <xf numFmtId="0" fontId="5" fillId="0" borderId="0" xfId="2" applyFont="1" applyAlignment="1">
      <alignment horizontal="right" vertical="center"/>
    </xf>
    <xf numFmtId="0" fontId="5" fillId="0" borderId="3" xfId="2" applyFont="1" applyBorder="1" applyAlignment="1">
      <alignment horizontal="left" vertical="center"/>
    </xf>
    <xf numFmtId="0" fontId="12" fillId="0" borderId="0" xfId="0" applyFont="1" applyAlignment="1"/>
    <xf numFmtId="0" fontId="14" fillId="0" borderId="0" xfId="0" applyFont="1" applyAlignment="1">
      <alignment horizontal="right"/>
    </xf>
    <xf numFmtId="38" fontId="13" fillId="0" borderId="0" xfId="1" applyFont="1" applyAlignment="1">
      <alignment vertical="center"/>
    </xf>
    <xf numFmtId="0" fontId="16" fillId="0" borderId="0" xfId="0" applyFont="1">
      <alignment vertical="center"/>
    </xf>
    <xf numFmtId="0" fontId="0" fillId="0" borderId="3" xfId="0" applyBorder="1">
      <alignment vertical="center"/>
    </xf>
    <xf numFmtId="0" fontId="9" fillId="0" borderId="0" xfId="0" applyFont="1">
      <alignment vertical="center"/>
    </xf>
    <xf numFmtId="0" fontId="18" fillId="0" borderId="0" xfId="0" applyFont="1">
      <alignment vertical="center"/>
    </xf>
    <xf numFmtId="178" fontId="0" fillId="0" borderId="0" xfId="0" applyNumberFormat="1">
      <alignment vertical="center"/>
    </xf>
    <xf numFmtId="38" fontId="0" fillId="0" borderId="0" xfId="0" applyNumberFormat="1">
      <alignment vertical="center"/>
    </xf>
    <xf numFmtId="182" fontId="0" fillId="0" borderId="0" xfId="0" applyNumberFormat="1">
      <alignment vertical="center"/>
    </xf>
    <xf numFmtId="181" fontId="0" fillId="0" borderId="0" xfId="0" applyNumberFormat="1">
      <alignment vertical="center"/>
    </xf>
    <xf numFmtId="0" fontId="9" fillId="0" borderId="5" xfId="3" applyFont="1" applyBorder="1" applyAlignment="1">
      <alignment horizontal="center" wrapText="1"/>
    </xf>
    <xf numFmtId="0" fontId="20" fillId="0" borderId="3" xfId="3" applyFont="1" applyBorder="1" applyAlignment="1">
      <alignment vertical="center" wrapText="1"/>
    </xf>
    <xf numFmtId="0" fontId="5" fillId="0" borderId="3" xfId="2" applyFont="1" applyBorder="1" applyAlignment="1">
      <alignment horizontal="right"/>
    </xf>
    <xf numFmtId="0" fontId="5" fillId="0" borderId="6" xfId="2" applyFont="1" applyBorder="1" applyAlignment="1">
      <alignment horizontal="center"/>
    </xf>
    <xf numFmtId="0" fontId="5" fillId="0" borderId="7" xfId="2" applyFont="1" applyBorder="1" applyAlignment="1">
      <alignment horizontal="center"/>
    </xf>
    <xf numFmtId="0" fontId="5" fillId="0" borderId="0" xfId="2" applyFont="1"/>
    <xf numFmtId="0" fontId="20" fillId="0" borderId="0" xfId="3" applyFont="1" applyAlignment="1"/>
    <xf numFmtId="0" fontId="5" fillId="0" borderId="0" xfId="2" applyFont="1" applyAlignment="1">
      <alignment vertical="center"/>
    </xf>
    <xf numFmtId="0" fontId="21" fillId="0" borderId="0" xfId="3" applyFont="1">
      <alignment vertical="center"/>
    </xf>
    <xf numFmtId="0" fontId="15" fillId="0" borderId="7" xfId="3" applyFont="1" applyBorder="1" applyAlignment="1">
      <alignment horizontal="center" vertical="center"/>
    </xf>
    <xf numFmtId="0" fontId="5" fillId="0" borderId="7" xfId="2" applyFont="1" applyBorder="1" applyAlignment="1">
      <alignment horizontal="center" vertical="center"/>
    </xf>
    <xf numFmtId="0" fontId="5" fillId="0" borderId="3" xfId="2" applyFont="1" applyBorder="1" applyAlignment="1">
      <alignment vertical="center"/>
    </xf>
    <xf numFmtId="0" fontId="21" fillId="0" borderId="3" xfId="3" applyFont="1" applyBorder="1">
      <alignment vertical="center"/>
    </xf>
    <xf numFmtId="0" fontId="15" fillId="0" borderId="6" xfId="3"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right" vertical="center"/>
    </xf>
    <xf numFmtId="0" fontId="22" fillId="0" borderId="2" xfId="0" applyFont="1" applyBorder="1" applyAlignment="1">
      <alignment horizontal="center" wrapText="1"/>
    </xf>
    <xf numFmtId="0" fontId="5" fillId="0" borderId="0" xfId="0" applyFont="1" applyAlignment="1">
      <alignment horizontal="center"/>
    </xf>
    <xf numFmtId="0" fontId="11" fillId="0" borderId="0" xfId="0" applyFont="1" applyAlignment="1">
      <alignment horizontal="right"/>
    </xf>
    <xf numFmtId="176" fontId="5" fillId="0" borderId="0" xfId="0" applyNumberFormat="1" applyFont="1" applyAlignment="1">
      <alignment horizontal="right"/>
    </xf>
    <xf numFmtId="0" fontId="5" fillId="0" borderId="0" xfId="0" quotePrefix="1" applyFont="1" applyAlignment="1">
      <alignment horizontal="center"/>
    </xf>
    <xf numFmtId="176" fontId="5" fillId="0" borderId="0" xfId="0" applyNumberFormat="1" applyFont="1" applyAlignment="1"/>
    <xf numFmtId="179" fontId="5" fillId="0" borderId="0" xfId="0" applyNumberFormat="1" applyFont="1" applyAlignment="1"/>
    <xf numFmtId="177" fontId="5" fillId="0" borderId="0" xfId="0" applyNumberFormat="1" applyFont="1" applyAlignment="1">
      <alignment horizontal="right"/>
    </xf>
    <xf numFmtId="180" fontId="5" fillId="0" borderId="0" xfId="0" applyNumberFormat="1" applyFont="1" applyAlignment="1"/>
    <xf numFmtId="177" fontId="5" fillId="0" borderId="0" xfId="0" applyNumberFormat="1" applyFont="1" applyAlignment="1"/>
    <xf numFmtId="0" fontId="5" fillId="0" borderId="3" xfId="0" quotePrefix="1" applyFont="1" applyBorder="1" applyAlignment="1">
      <alignment horizontal="center"/>
    </xf>
    <xf numFmtId="176" fontId="5" fillId="0" borderId="3" xfId="0" applyNumberFormat="1" applyFont="1" applyBorder="1" applyAlignment="1"/>
    <xf numFmtId="0" fontId="5" fillId="0" borderId="5" xfId="0" applyFont="1" applyBorder="1" applyAlignment="1">
      <alignment horizontal="center" vertical="center" wrapText="1"/>
    </xf>
    <xf numFmtId="0" fontId="11" fillId="0" borderId="5" xfId="0" applyFont="1" applyBorder="1" applyAlignment="1">
      <alignment horizontal="center" vertical="center" wrapText="1"/>
    </xf>
    <xf numFmtId="0" fontId="5" fillId="0" borderId="6" xfId="0" applyFont="1" applyBorder="1" applyAlignment="1">
      <alignment horizontal="center" vertical="center" wrapText="1"/>
    </xf>
    <xf numFmtId="0" fontId="11" fillId="0" borderId="3" xfId="0" applyFont="1" applyBorder="1" applyAlignment="1">
      <alignment horizontal="center" vertical="center"/>
    </xf>
    <xf numFmtId="0" fontId="11" fillId="0" borderId="6" xfId="0" applyFont="1" applyBorder="1" applyAlignment="1">
      <alignment horizontal="center" vertical="center"/>
    </xf>
    <xf numFmtId="0" fontId="5" fillId="0" borderId="7" xfId="0" applyFont="1" applyBorder="1" applyAlignment="1">
      <alignment horizontal="center" vertical="center"/>
    </xf>
    <xf numFmtId="38" fontId="5" fillId="0" borderId="0" xfId="1" applyFont="1" applyBorder="1" applyAlignment="1">
      <alignment vertical="center"/>
    </xf>
    <xf numFmtId="38" fontId="5" fillId="0" borderId="7" xfId="1" applyFont="1" applyBorder="1" applyAlignment="1">
      <alignment vertical="center"/>
    </xf>
    <xf numFmtId="0" fontId="5" fillId="0" borderId="8" xfId="0" applyFont="1" applyBorder="1">
      <alignment vertical="center"/>
    </xf>
    <xf numFmtId="0" fontId="5" fillId="0" borderId="10" xfId="0" applyFont="1" applyBorder="1">
      <alignment vertical="center"/>
    </xf>
    <xf numFmtId="0" fontId="5" fillId="0" borderId="6" xfId="0" applyFont="1" applyBorder="1" applyAlignment="1">
      <alignment horizontal="center" vertical="center"/>
    </xf>
    <xf numFmtId="38" fontId="5" fillId="0" borderId="3" xfId="1" applyFont="1" applyBorder="1" applyAlignment="1">
      <alignment vertical="center"/>
    </xf>
    <xf numFmtId="38" fontId="5" fillId="0" borderId="6" xfId="1" applyFont="1" applyBorder="1" applyAlignment="1">
      <alignment vertical="center"/>
    </xf>
    <xf numFmtId="0" fontId="5" fillId="0" borderId="9" xfId="0" applyFont="1" applyBorder="1">
      <alignment vertical="center"/>
    </xf>
    <xf numFmtId="0" fontId="5" fillId="0" borderId="5" xfId="0" applyFont="1" applyBorder="1">
      <alignment vertical="center"/>
    </xf>
    <xf numFmtId="0" fontId="5" fillId="0" borderId="6" xfId="0" applyFont="1" applyBorder="1">
      <alignment vertical="center"/>
    </xf>
    <xf numFmtId="0" fontId="5" fillId="0" borderId="11" xfId="0" applyFont="1" applyBorder="1">
      <alignment vertical="center"/>
    </xf>
    <xf numFmtId="181" fontId="5" fillId="0" borderId="0" xfId="0" applyNumberFormat="1" applyFont="1">
      <alignment vertical="center"/>
    </xf>
    <xf numFmtId="0" fontId="5" fillId="0" borderId="13" xfId="0" applyFont="1" applyBorder="1">
      <alignment vertical="center"/>
    </xf>
    <xf numFmtId="0" fontId="5" fillId="0" borderId="12" xfId="0" applyFont="1" applyBorder="1">
      <alignment vertical="center"/>
    </xf>
    <xf numFmtId="181" fontId="5" fillId="0" borderId="3" xfId="0" applyNumberFormat="1" applyFont="1" applyBorder="1">
      <alignment vertical="center"/>
    </xf>
    <xf numFmtId="0" fontId="11" fillId="0" borderId="6" xfId="0" applyFont="1" applyBorder="1" applyAlignment="1">
      <alignment horizontal="center" vertical="center" wrapText="1"/>
    </xf>
    <xf numFmtId="181" fontId="5" fillId="0" borderId="7" xfId="0" applyNumberFormat="1" applyFont="1" applyBorder="1">
      <alignment vertical="center"/>
    </xf>
    <xf numFmtId="178" fontId="5" fillId="0" borderId="0" xfId="0" applyNumberFormat="1" applyFont="1">
      <alignment vertical="center"/>
    </xf>
    <xf numFmtId="178" fontId="5" fillId="0" borderId="7" xfId="0" applyNumberFormat="1" applyFont="1" applyBorder="1">
      <alignment vertical="center"/>
    </xf>
    <xf numFmtId="181" fontId="5" fillId="0" borderId="6" xfId="0" applyNumberFormat="1" applyFont="1" applyBorder="1">
      <alignment vertical="center"/>
    </xf>
    <xf numFmtId="178" fontId="5" fillId="0" borderId="3" xfId="0" applyNumberFormat="1" applyFont="1" applyBorder="1">
      <alignment vertical="center"/>
    </xf>
    <xf numFmtId="178" fontId="5" fillId="0" borderId="6" xfId="0" applyNumberFormat="1" applyFont="1" applyBorder="1">
      <alignment vertical="center"/>
    </xf>
    <xf numFmtId="0" fontId="9" fillId="0" borderId="4" xfId="0" applyFont="1" applyBorder="1">
      <alignment vertical="center"/>
    </xf>
    <xf numFmtId="1" fontId="9" fillId="0" borderId="4" xfId="0" applyNumberFormat="1" applyFont="1" applyBorder="1">
      <alignment vertical="center"/>
    </xf>
    <xf numFmtId="0" fontId="5" fillId="0" borderId="5" xfId="0" applyFont="1" applyBorder="1" applyAlignment="1">
      <alignment horizontal="center" vertical="center"/>
    </xf>
    <xf numFmtId="0" fontId="5" fillId="0" borderId="6" xfId="2" applyFont="1" applyBorder="1" applyAlignment="1">
      <alignment horizontal="center" vertical="center"/>
    </xf>
    <xf numFmtId="0" fontId="6" fillId="0" borderId="12" xfId="2" applyFont="1" applyBorder="1" applyAlignment="1">
      <alignment horizontal="center" vertical="center"/>
    </xf>
    <xf numFmtId="0" fontId="6" fillId="0" borderId="3" xfId="2" applyFont="1" applyBorder="1" applyAlignment="1">
      <alignment horizontal="center" vertical="center"/>
    </xf>
    <xf numFmtId="0" fontId="6" fillId="0" borderId="6" xfId="2" applyFont="1" applyBorder="1" applyAlignment="1">
      <alignment horizontal="center" vertical="center"/>
    </xf>
    <xf numFmtId="0" fontId="6" fillId="0" borderId="9" xfId="2" applyFont="1" applyBorder="1" applyAlignment="1">
      <alignment horizontal="center" vertical="center"/>
    </xf>
    <xf numFmtId="0" fontId="5" fillId="0" borderId="7" xfId="2" applyFont="1" applyBorder="1" applyAlignment="1">
      <alignment vertical="center"/>
    </xf>
    <xf numFmtId="38" fontId="9" fillId="0" borderId="13" xfId="1" applyFont="1" applyFill="1" applyBorder="1" applyAlignment="1">
      <alignment vertical="center"/>
    </xf>
    <xf numFmtId="38" fontId="9" fillId="0" borderId="8" xfId="1" applyFont="1" applyFill="1" applyBorder="1" applyAlignment="1">
      <alignment vertical="center"/>
    </xf>
    <xf numFmtId="38" fontId="9" fillId="0" borderId="7" xfId="1" applyFont="1" applyFill="1" applyBorder="1" applyAlignment="1">
      <alignment vertical="center"/>
    </xf>
    <xf numFmtId="38" fontId="9" fillId="0" borderId="10" xfId="1" applyFont="1" applyFill="1" applyBorder="1" applyAlignment="1">
      <alignment vertical="center"/>
    </xf>
    <xf numFmtId="38" fontId="9" fillId="0" borderId="1" xfId="1" applyFont="1" applyFill="1" applyBorder="1" applyAlignment="1">
      <alignment vertical="center"/>
    </xf>
    <xf numFmtId="38" fontId="9" fillId="0" borderId="0" xfId="1" applyFont="1" applyFill="1" applyBorder="1" applyAlignment="1">
      <alignment vertical="center"/>
    </xf>
    <xf numFmtId="0" fontId="5" fillId="0" borderId="6" xfId="2" applyFont="1" applyBorder="1" applyAlignment="1">
      <alignment vertical="center"/>
    </xf>
    <xf numFmtId="38" fontId="9" fillId="0" borderId="12" xfId="1" applyFont="1" applyFill="1" applyBorder="1" applyAlignment="1">
      <alignment vertical="center"/>
    </xf>
    <xf numFmtId="38" fontId="9" fillId="0" borderId="3" xfId="1" applyFont="1" applyFill="1" applyBorder="1" applyAlignment="1">
      <alignment vertical="center"/>
    </xf>
    <xf numFmtId="38" fontId="9" fillId="0" borderId="6" xfId="1" applyFont="1" applyFill="1" applyBorder="1" applyAlignment="1">
      <alignment vertical="center"/>
    </xf>
    <xf numFmtId="38" fontId="9" fillId="0" borderId="9" xfId="1" applyFont="1" applyFill="1" applyBorder="1" applyAlignment="1">
      <alignment vertical="center"/>
    </xf>
    <xf numFmtId="182" fontId="9" fillId="0" borderId="13" xfId="1" applyNumberFormat="1" applyFont="1" applyFill="1" applyBorder="1" applyAlignment="1">
      <alignment vertical="center"/>
    </xf>
    <xf numFmtId="182" fontId="9" fillId="0" borderId="8" xfId="1" applyNumberFormat="1" applyFont="1" applyFill="1" applyBorder="1" applyAlignment="1">
      <alignment vertical="center"/>
    </xf>
    <xf numFmtId="182" fontId="9" fillId="0" borderId="7" xfId="1" applyNumberFormat="1" applyFont="1" applyFill="1" applyBorder="1" applyAlignment="1">
      <alignment vertical="center"/>
    </xf>
    <xf numFmtId="182" fontId="9" fillId="0" borderId="10" xfId="1" applyNumberFormat="1" applyFont="1" applyFill="1" applyBorder="1" applyAlignment="1">
      <alignment vertical="center"/>
    </xf>
    <xf numFmtId="182" fontId="9" fillId="0" borderId="1" xfId="1" applyNumberFormat="1" applyFont="1" applyFill="1" applyBorder="1" applyAlignment="1">
      <alignment vertical="center"/>
    </xf>
    <xf numFmtId="182" fontId="9" fillId="0" borderId="0" xfId="1" applyNumberFormat="1" applyFont="1" applyFill="1" applyBorder="1" applyAlignment="1">
      <alignment vertical="center"/>
    </xf>
    <xf numFmtId="182" fontId="9" fillId="0" borderId="12" xfId="1" applyNumberFormat="1" applyFont="1" applyFill="1" applyBorder="1" applyAlignment="1">
      <alignment vertical="center"/>
    </xf>
    <xf numFmtId="182" fontId="9" fillId="0" borderId="3" xfId="1" applyNumberFormat="1" applyFont="1" applyFill="1" applyBorder="1" applyAlignment="1">
      <alignment vertical="center"/>
    </xf>
    <xf numFmtId="182" fontId="9" fillId="0" borderId="6" xfId="1" applyNumberFormat="1" applyFont="1" applyFill="1" applyBorder="1" applyAlignment="1">
      <alignment vertical="center"/>
    </xf>
    <xf numFmtId="182" fontId="9" fillId="0" borderId="9" xfId="1" applyNumberFormat="1" applyFont="1" applyFill="1" applyBorder="1" applyAlignment="1">
      <alignment vertical="center"/>
    </xf>
    <xf numFmtId="178" fontId="9" fillId="0" borderId="13" xfId="0" applyNumberFormat="1" applyFont="1" applyBorder="1">
      <alignment vertical="center"/>
    </xf>
    <xf numFmtId="178" fontId="9" fillId="0" borderId="0" xfId="0" applyNumberFormat="1" applyFont="1">
      <alignment vertical="center"/>
    </xf>
    <xf numFmtId="178" fontId="9" fillId="0" borderId="7" xfId="0" applyNumberFormat="1" applyFont="1" applyBorder="1">
      <alignment vertical="center"/>
    </xf>
    <xf numFmtId="178" fontId="9" fillId="0" borderId="0" xfId="1" applyNumberFormat="1" applyFont="1" applyFill="1" applyBorder="1" applyAlignment="1">
      <alignment vertical="center"/>
    </xf>
    <xf numFmtId="178" fontId="9" fillId="0" borderId="12" xfId="0" applyNumberFormat="1" applyFont="1" applyBorder="1">
      <alignment vertical="center"/>
    </xf>
    <xf numFmtId="178" fontId="9" fillId="0" borderId="3" xfId="0" applyNumberFormat="1" applyFont="1" applyBorder="1">
      <alignment vertical="center"/>
    </xf>
    <xf numFmtId="178" fontId="9" fillId="0" borderId="6" xfId="0" applyNumberFormat="1" applyFont="1" applyBorder="1">
      <alignment vertical="center"/>
    </xf>
    <xf numFmtId="178" fontId="9" fillId="0" borderId="3" xfId="1" applyNumberFormat="1" applyFont="1" applyFill="1" applyBorder="1" applyAlignment="1">
      <alignment vertical="center"/>
    </xf>
    <xf numFmtId="0" fontId="15" fillId="0" borderId="0" xfId="0" applyFont="1">
      <alignment vertical="center"/>
    </xf>
    <xf numFmtId="0" fontId="9" fillId="2" borderId="4" xfId="0" applyFont="1" applyFill="1" applyBorder="1">
      <alignment vertical="center"/>
    </xf>
    <xf numFmtId="0" fontId="9" fillId="3" borderId="0" xfId="0" applyFont="1" applyFill="1" applyAlignment="1">
      <alignment horizontal="left" vertical="center"/>
    </xf>
    <xf numFmtId="0" fontId="16" fillId="3" borderId="0" xfId="0" applyFont="1" applyFill="1" applyAlignment="1">
      <alignment horizontal="left" vertical="center"/>
    </xf>
    <xf numFmtId="0" fontId="0" fillId="3" borderId="0" xfId="0" applyFill="1">
      <alignment vertical="center"/>
    </xf>
    <xf numFmtId="0" fontId="11" fillId="0" borderId="11" xfId="0" applyFont="1" applyBorder="1" applyAlignment="1">
      <alignment horizontal="center" vertical="center" wrapText="1"/>
    </xf>
    <xf numFmtId="0" fontId="9" fillId="2" borderId="4" xfId="0" applyFont="1" applyFill="1" applyBorder="1" applyAlignment="1">
      <alignment horizontal="center" vertical="center"/>
    </xf>
    <xf numFmtId="1" fontId="9" fillId="2" borderId="4" xfId="0" applyNumberFormat="1" applyFont="1" applyFill="1" applyBorder="1">
      <alignment vertical="center"/>
    </xf>
    <xf numFmtId="178" fontId="9" fillId="2" borderId="4" xfId="0" applyNumberFormat="1" applyFont="1" applyFill="1" applyBorder="1" applyAlignment="1">
      <alignment horizontal="center" vertical="center"/>
    </xf>
    <xf numFmtId="178" fontId="24" fillId="2" borderId="4" xfId="0" applyNumberFormat="1" applyFont="1" applyFill="1" applyBorder="1" applyAlignment="1">
      <alignment horizontal="center" vertical="center"/>
    </xf>
    <xf numFmtId="176" fontId="11" fillId="0" borderId="0" xfId="0" applyNumberFormat="1" applyFont="1" applyAlignment="1">
      <alignment horizontal="right"/>
    </xf>
    <xf numFmtId="176" fontId="5" fillId="0" borderId="3" xfId="0" applyNumberFormat="1" applyFont="1" applyBorder="1" applyAlignment="1">
      <alignment horizontal="right"/>
    </xf>
    <xf numFmtId="0" fontId="11" fillId="0" borderId="12" xfId="0" applyFont="1" applyBorder="1" applyAlignment="1">
      <alignment horizontal="center" vertical="center"/>
    </xf>
    <xf numFmtId="38" fontId="5" fillId="0" borderId="13" xfId="1" applyFont="1" applyBorder="1" applyAlignment="1">
      <alignment vertical="center"/>
    </xf>
    <xf numFmtId="38" fontId="5" fillId="0" borderId="12" xfId="1" applyFont="1" applyBorder="1" applyAlignment="1">
      <alignment vertical="center"/>
    </xf>
    <xf numFmtId="0" fontId="0" fillId="0" borderId="0" xfId="0" applyAlignment="1">
      <alignment horizontal="center" vertical="center"/>
    </xf>
    <xf numFmtId="0" fontId="0" fillId="0" borderId="3" xfId="0" applyBorder="1" applyAlignment="1">
      <alignment horizontal="center" vertical="center"/>
    </xf>
    <xf numFmtId="0" fontId="0" fillId="0" borderId="14" xfId="0" applyBorder="1" applyAlignment="1">
      <alignment horizontal="center" vertical="center"/>
    </xf>
    <xf numFmtId="1" fontId="25" fillId="5" borderId="4" xfId="0" applyNumberFormat="1" applyFont="1" applyFill="1" applyBorder="1">
      <alignment vertical="center"/>
    </xf>
    <xf numFmtId="1" fontId="25" fillId="0" borderId="4" xfId="0" applyNumberFormat="1" applyFont="1" applyBorder="1">
      <alignment vertical="center"/>
    </xf>
    <xf numFmtId="0" fontId="25" fillId="0" borderId="4" xfId="0" applyFont="1" applyBorder="1">
      <alignment vertical="center"/>
    </xf>
    <xf numFmtId="184" fontId="5" fillId="0" borderId="0" xfId="0" applyNumberFormat="1" applyFont="1" applyAlignment="1"/>
    <xf numFmtId="183" fontId="5" fillId="0" borderId="0" xfId="0" applyNumberFormat="1" applyFont="1" applyAlignment="1">
      <alignment horizontal="right"/>
    </xf>
    <xf numFmtId="184" fontId="5" fillId="0" borderId="0" xfId="0" applyNumberFormat="1" applyFont="1" applyAlignment="1">
      <alignment horizontal="right"/>
    </xf>
    <xf numFmtId="183" fontId="5" fillId="0" borderId="0" xfId="0" applyNumberFormat="1" applyFont="1" applyAlignment="1"/>
    <xf numFmtId="177" fontId="5" fillId="0" borderId="3" xfId="0" applyNumberFormat="1" applyFont="1" applyBorder="1" applyAlignment="1"/>
    <xf numFmtId="183" fontId="5" fillId="0" borderId="3" xfId="0" applyNumberFormat="1" applyFont="1" applyBorder="1" applyAlignment="1">
      <alignment horizontal="right"/>
    </xf>
    <xf numFmtId="2" fontId="5" fillId="0" borderId="8" xfId="0" applyNumberFormat="1" applyFont="1" applyBorder="1">
      <alignment vertical="center"/>
    </xf>
    <xf numFmtId="2" fontId="5" fillId="0" borderId="10" xfId="0" applyNumberFormat="1" applyFont="1" applyBorder="1">
      <alignment vertical="center"/>
    </xf>
    <xf numFmtId="2" fontId="5" fillId="0" borderId="9" xfId="0" applyNumberFormat="1" applyFont="1" applyBorder="1">
      <alignment vertical="center"/>
    </xf>
    <xf numFmtId="0" fontId="9" fillId="0" borderId="0" xfId="4" applyFont="1" applyAlignment="1">
      <alignment horizontal="left" vertical="center"/>
    </xf>
    <xf numFmtId="0" fontId="1" fillId="0" borderId="0" xfId="4">
      <alignment vertical="center"/>
    </xf>
    <xf numFmtId="0" fontId="9" fillId="0" borderId="0" xfId="4" applyFont="1" applyAlignment="1">
      <alignment horizontal="left" vertical="center" wrapText="1"/>
    </xf>
    <xf numFmtId="0" fontId="15" fillId="0" borderId="0" xfId="4" applyFont="1">
      <alignment vertical="center"/>
    </xf>
    <xf numFmtId="0" fontId="1" fillId="0" borderId="0" xfId="4" applyAlignment="1">
      <alignment vertical="center" wrapText="1"/>
    </xf>
    <xf numFmtId="0" fontId="5" fillId="0" borderId="0" xfId="2" applyFont="1" applyAlignment="1">
      <alignment horizontal="center" vertical="center"/>
    </xf>
    <xf numFmtId="0" fontId="9" fillId="0" borderId="0" xfId="3" applyFont="1" applyAlignment="1">
      <alignment horizontal="center" vertical="center"/>
    </xf>
    <xf numFmtId="0" fontId="5" fillId="0" borderId="3" xfId="2" applyFont="1" applyBorder="1" applyAlignment="1">
      <alignment horizontal="center" vertical="center"/>
    </xf>
    <xf numFmtId="0" fontId="9" fillId="0" borderId="3" xfId="3" applyFont="1" applyBorder="1" applyAlignment="1">
      <alignment horizontal="center" vertical="center"/>
    </xf>
    <xf numFmtId="0" fontId="5" fillId="0" borderId="0" xfId="2" applyFont="1" applyAlignment="1">
      <alignment horizontal="center"/>
    </xf>
    <xf numFmtId="0" fontId="9" fillId="0" borderId="0" xfId="3" applyFont="1" applyAlignment="1">
      <alignment horizontal="center"/>
    </xf>
    <xf numFmtId="0" fontId="5" fillId="0" borderId="1" xfId="2" applyFont="1" applyBorder="1" applyAlignment="1">
      <alignment horizontal="center" wrapText="1"/>
    </xf>
    <xf numFmtId="0" fontId="11" fillId="0" borderId="1"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xf>
    <xf numFmtId="0" fontId="5" fillId="0" borderId="5"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5" fillId="0" borderId="0" xfId="0" applyFont="1" applyAlignment="1">
      <alignment horizontal="center"/>
    </xf>
    <xf numFmtId="0" fontId="5" fillId="0" borderId="7" xfId="0" applyFont="1" applyBorder="1" applyAlignment="1">
      <alignment horizontal="center"/>
    </xf>
    <xf numFmtId="0" fontId="11" fillId="0" borderId="5" xfId="0" applyFont="1" applyBorder="1" applyAlignment="1">
      <alignment horizontal="center" vertical="center"/>
    </xf>
    <xf numFmtId="0" fontId="5" fillId="0" borderId="11" xfId="0" applyFont="1" applyBorder="1" applyAlignment="1">
      <alignment horizontal="center" vertical="center"/>
    </xf>
    <xf numFmtId="0" fontId="5" fillId="0" borderId="13" xfId="0" applyFont="1" applyBorder="1" applyAlignment="1">
      <alignment horizontal="center" vertical="center"/>
    </xf>
    <xf numFmtId="0" fontId="5" fillId="0" borderId="1" xfId="0" applyFont="1" applyBorder="1" applyAlignment="1">
      <alignment horizontal="center"/>
    </xf>
    <xf numFmtId="0" fontId="5" fillId="0" borderId="5" xfId="0" applyFont="1" applyBorder="1" applyAlignment="1">
      <alignment horizontal="center"/>
    </xf>
    <xf numFmtId="1" fontId="9" fillId="0" borderId="11" xfId="0" applyNumberFormat="1" applyFont="1" applyBorder="1" applyAlignment="1">
      <alignment horizontal="center" vertical="center"/>
    </xf>
    <xf numFmtId="1" fontId="9" fillId="0" borderId="13" xfId="0" applyNumberFormat="1" applyFont="1" applyBorder="1" applyAlignment="1">
      <alignment horizontal="center" vertical="center"/>
    </xf>
    <xf numFmtId="1" fontId="9" fillId="0" borderId="12" xfId="0" applyNumberFormat="1" applyFont="1" applyBorder="1" applyAlignment="1">
      <alignment horizontal="center" vertical="center"/>
    </xf>
    <xf numFmtId="0" fontId="25" fillId="0" borderId="4" xfId="0" applyFont="1" applyBorder="1" applyAlignment="1">
      <alignment horizontal="center" vertical="center"/>
    </xf>
    <xf numFmtId="0" fontId="9" fillId="4" borderId="11" xfId="0" applyFont="1" applyFill="1" applyBorder="1" applyAlignment="1">
      <alignment horizontal="center" vertical="center"/>
    </xf>
    <xf numFmtId="0" fontId="9" fillId="4" borderId="13" xfId="0" applyFont="1" applyFill="1" applyBorder="1" applyAlignment="1">
      <alignment horizontal="center" vertical="center"/>
    </xf>
    <xf numFmtId="0" fontId="9" fillId="4" borderId="12" xfId="0" applyFont="1" applyFill="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9" fillId="0" borderId="1" xfId="0" applyFont="1" applyBorder="1" applyAlignment="1">
      <alignment horizontal="center" vertical="center"/>
    </xf>
    <xf numFmtId="0" fontId="9" fillId="0" borderId="0" xfId="0" applyFont="1" applyAlignment="1">
      <alignment horizontal="center" vertical="center"/>
    </xf>
    <xf numFmtId="0" fontId="9" fillId="0" borderId="3" xfId="0" applyFont="1" applyBorder="1" applyAlignment="1">
      <alignment horizontal="center" vertical="center"/>
    </xf>
  </cellXfs>
  <cellStyles count="5">
    <cellStyle name="桁区切り" xfId="1" builtinId="6"/>
    <cellStyle name="標準" xfId="0" builtinId="0"/>
    <cellStyle name="標準 2 2" xfId="2" xr:uid="{F9611D1E-19B0-4F81-B65B-B14BE73D4426}"/>
    <cellStyle name="標準 5" xfId="3" xr:uid="{6485D8DD-6B29-421E-B005-6CFA321D4481}"/>
    <cellStyle name="標準 7" xfId="4" xr:uid="{22B383FD-118E-4520-9DDA-4C1A5DC16D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9" Type="http://schemas.openxmlformats.org/officeDocument/2006/relationships/externalLink" Target="externalLinks/externalLink21.xml"/><Relationship Id="rId21" Type="http://schemas.openxmlformats.org/officeDocument/2006/relationships/externalLink" Target="externalLinks/externalLink3.xml"/><Relationship Id="rId34" Type="http://schemas.openxmlformats.org/officeDocument/2006/relationships/externalLink" Target="externalLinks/externalLink16.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externalLink" Target="externalLinks/externalLink11.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32" Type="http://schemas.openxmlformats.org/officeDocument/2006/relationships/externalLink" Target="externalLinks/externalLink14.xml"/><Relationship Id="rId37" Type="http://schemas.openxmlformats.org/officeDocument/2006/relationships/externalLink" Target="externalLinks/externalLink19.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externalLink" Target="externalLinks/externalLink10.xml"/><Relationship Id="rId36" Type="http://schemas.openxmlformats.org/officeDocument/2006/relationships/externalLink" Target="externalLinks/externalLink18.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externalLink" Target="externalLinks/externalLink9.xml"/><Relationship Id="rId30" Type="http://schemas.openxmlformats.org/officeDocument/2006/relationships/externalLink" Target="externalLinks/externalLink12.xml"/><Relationship Id="rId35" Type="http://schemas.openxmlformats.org/officeDocument/2006/relationships/externalLink" Target="externalLinks/externalLink17.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33" Type="http://schemas.openxmlformats.org/officeDocument/2006/relationships/externalLink" Target="externalLinks/externalLink15.xml"/><Relationship Id="rId38" Type="http://schemas.openxmlformats.org/officeDocument/2006/relationships/externalLink" Target="externalLinks/externalLink20.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Wagakuni/Sigenhyo1/SUKETO/1999/&#35443;&#32048;&#29256;/Nihonkai/&#12467;&#12507;&#12540;&#12488;&#26085;&#26412;&#28023;199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fra2015-my.sharepoint.com/SIGENHYO/Wada/pa-spr.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21.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ra2015-my.sharepoint.com/SIGENHYO/HOKKE/1996/DOUHOKU/ABC/pa-AB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Wagakuni/Sigenhyo1/SUKETO/1999/&#35443;&#32048;&#29256;/Taihieyou/&#12467;&#12507;&#12540;&#12488;&#22826;&#24179;&#27915;1999.xls" TargetMode="External"/><Relationship Id="rId1" Type="http://schemas.openxmlformats.org/officeDocument/2006/relationships/externalLinkPath" Target="/Wagakuni/Sigenhyo1/SUKETO/1999/&#35443;&#32048;&#29256;/Taihieyou/&#12467;&#12507;&#12540;&#12488;&#22826;&#24179;&#27915;199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fra2015-my.sharepoint.com/Wagakuni/Sigenhyo1/SUKETO/1999/&#35443;&#32048;&#29256;/Taihieyou/&#12467;&#12507;&#12540;&#12488;&#22826;&#24179;&#27915;19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P"/>
      <sheetName val="太平洋1999コホートP"/>
      <sheetName val="Sheet1"/>
      <sheetName val="再生産・予測"/>
      <sheetName val="太平洋1999ABCα"/>
      <sheetName val="Sheet2"/>
      <sheetName val="Sheet2 (2)"/>
      <sheetName val="太平洋1999ABCβ"/>
    </sheetNames>
    <sheetDataSet>
      <sheetData sheetId="0">
        <row r="3">
          <cell r="BM3">
            <v>360.37506159699069</v>
          </cell>
        </row>
      </sheetData>
      <sheetData sheetId="1"/>
      <sheetData sheetId="2"/>
      <sheetData sheetId="3"/>
      <sheetData sheetId="4">
        <row r="114">
          <cell r="F114">
            <v>-5.1133402042436334E-3</v>
          </cell>
        </row>
      </sheetData>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P"/>
      <sheetName val="太平洋1999コホートP"/>
      <sheetName val="Sheet1"/>
      <sheetName val="再生産・予測"/>
      <sheetName val="太平洋1999ABCα"/>
      <sheetName val="Sheet2"/>
      <sheetName val="Sheet2 (2)"/>
      <sheetName val="太平洋1999ABCβ"/>
    </sheetNames>
    <sheetDataSet>
      <sheetData sheetId="0"/>
      <sheetData sheetId="1"/>
      <sheetData sheetId="2"/>
      <sheetData sheetId="3"/>
      <sheetData sheetId="4"/>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008DC-30EE-434E-8AE3-B6477CA67FD7}">
  <dimension ref="A2:A6"/>
  <sheetViews>
    <sheetView tabSelected="1" zoomScaleNormal="100" workbookViewId="0">
      <selection activeCell="A4" sqref="A4"/>
    </sheetView>
  </sheetViews>
  <sheetFormatPr defaultRowHeight="18.75"/>
  <cols>
    <col min="1" max="1" width="100.625" style="143" customWidth="1"/>
    <col min="2" max="16384" width="9" style="143"/>
  </cols>
  <sheetData>
    <row r="2" spans="1:1">
      <c r="A2" s="142" t="s">
        <v>90</v>
      </c>
    </row>
    <row r="3" spans="1:1" ht="40.5">
      <c r="A3" s="144" t="s">
        <v>94</v>
      </c>
    </row>
    <row r="4" spans="1:1">
      <c r="A4" s="145"/>
    </row>
    <row r="5" spans="1:1">
      <c r="A5" s="143" t="s">
        <v>91</v>
      </c>
    </row>
    <row r="6" spans="1:1" ht="37.5">
      <c r="A6" s="146" t="s">
        <v>93</v>
      </c>
    </row>
  </sheetData>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8B878-3E20-436B-9656-9BEB6D3C4E4F}">
  <dimension ref="A1:AC37"/>
  <sheetViews>
    <sheetView workbookViewId="0">
      <selection activeCell="A2" sqref="A2"/>
    </sheetView>
  </sheetViews>
  <sheetFormatPr defaultRowHeight="13.5"/>
  <cols>
    <col min="2" max="2" width="5" customWidth="1"/>
    <col min="3" max="4" width="5.875" customWidth="1"/>
    <col min="5" max="6" width="10" customWidth="1"/>
    <col min="7" max="15" width="5" customWidth="1"/>
    <col min="16" max="29" width="6.25" customWidth="1"/>
  </cols>
  <sheetData>
    <row r="1" spans="1:29">
      <c r="A1" t="str">
        <f>Citation!A3</f>
        <v>Morikawa E., Shibata Y., Fujiwara K., Togashi H., Suzuki Y., Tokioka S., Shitamitsu T., Nagao J. 2026. Stock assessment and evaluation of the northern Pacific stock of snow crab (fiscal year 2025). Marine fisheries stock assessment and evaluation for Japanese waters. Japan Fisheries Agency and Japan Fisheries Research and Education Agency, Tokyo, 73 pp,</v>
      </c>
    </row>
    <row r="3" spans="1:29" ht="17.25">
      <c r="A3" s="13" t="s">
        <v>54</v>
      </c>
    </row>
    <row r="5" spans="1:29">
      <c r="B5" s="76"/>
      <c r="C5" s="172">
        <v>8</v>
      </c>
      <c r="D5" s="172">
        <v>9</v>
      </c>
      <c r="E5" s="172">
        <v>10</v>
      </c>
      <c r="F5" s="167">
        <v>11</v>
      </c>
    </row>
    <row r="6" spans="1:29">
      <c r="B6" s="51"/>
      <c r="C6" s="173"/>
      <c r="D6" s="173"/>
      <c r="E6" s="173"/>
      <c r="F6" s="168"/>
      <c r="P6" s="16"/>
      <c r="Q6" s="16"/>
      <c r="R6" s="16"/>
      <c r="S6" s="16"/>
      <c r="T6" s="16"/>
      <c r="U6" s="16"/>
      <c r="V6" s="16"/>
      <c r="W6" s="16"/>
      <c r="X6" s="16"/>
      <c r="Y6" s="16"/>
      <c r="Z6" s="16"/>
      <c r="AA6" s="16"/>
      <c r="AB6" s="16"/>
      <c r="AC6" s="16"/>
    </row>
    <row r="7" spans="1:29">
      <c r="B7" s="80"/>
      <c r="C7" s="78" t="s">
        <v>8</v>
      </c>
      <c r="D7" s="78" t="s">
        <v>8</v>
      </c>
      <c r="E7" s="78" t="s">
        <v>8</v>
      </c>
      <c r="F7" s="81" t="s">
        <v>9</v>
      </c>
      <c r="P7" s="16"/>
      <c r="Q7" s="16"/>
      <c r="R7" s="16"/>
      <c r="S7" s="16"/>
      <c r="T7" s="16"/>
      <c r="U7" s="16"/>
      <c r="V7" s="16"/>
      <c r="W7" s="16"/>
      <c r="X7" s="16"/>
      <c r="Y7" s="16"/>
      <c r="Z7" s="16"/>
      <c r="AA7" s="16"/>
      <c r="AB7" s="16"/>
      <c r="AC7" s="16"/>
    </row>
    <row r="8" spans="1:29">
      <c r="B8" s="82">
        <v>1997</v>
      </c>
      <c r="C8" s="94">
        <v>0.35699999999999998</v>
      </c>
      <c r="D8" s="94">
        <v>0.45100000000000001</v>
      </c>
      <c r="E8" s="94">
        <v>0.32700000000000001</v>
      </c>
      <c r="F8" s="97">
        <v>0.51100000000000001</v>
      </c>
      <c r="P8" s="16"/>
      <c r="Q8" s="16"/>
      <c r="R8" s="16"/>
      <c r="S8" s="16"/>
      <c r="T8" s="16"/>
      <c r="U8" s="16"/>
      <c r="V8" s="16"/>
      <c r="W8" s="16"/>
      <c r="X8" s="16"/>
      <c r="Y8" s="16"/>
      <c r="Z8" s="16"/>
      <c r="AA8" s="16"/>
      <c r="AB8" s="16"/>
      <c r="AC8" s="16"/>
    </row>
    <row r="9" spans="1:29">
      <c r="B9" s="82">
        <v>1998</v>
      </c>
      <c r="C9" s="94">
        <v>0.47599999999999998</v>
      </c>
      <c r="D9" s="94">
        <v>0.45500000000000002</v>
      </c>
      <c r="E9" s="94">
        <v>0.36399999999999999</v>
      </c>
      <c r="F9" s="97">
        <v>0.81699999999999995</v>
      </c>
      <c r="P9" s="16"/>
      <c r="Q9" s="16"/>
      <c r="R9" s="16"/>
      <c r="S9" s="16"/>
      <c r="T9" s="16"/>
      <c r="U9" s="16"/>
      <c r="V9" s="16"/>
      <c r="W9" s="16"/>
      <c r="X9" s="16"/>
      <c r="Y9" s="16"/>
      <c r="Z9" s="16"/>
      <c r="AA9" s="16"/>
      <c r="AB9" s="16"/>
      <c r="AC9" s="16"/>
    </row>
    <row r="10" spans="1:29">
      <c r="B10" s="82">
        <v>1999</v>
      </c>
      <c r="C10" s="94">
        <v>0.63</v>
      </c>
      <c r="D10" s="94">
        <v>0.21199999999999999</v>
      </c>
      <c r="E10" s="94">
        <v>0.26600000000000001</v>
      </c>
      <c r="F10" s="97">
        <v>0.16700000000000001</v>
      </c>
      <c r="P10" s="16"/>
      <c r="Q10" s="16"/>
      <c r="R10" s="16"/>
      <c r="S10" s="16"/>
      <c r="T10" s="16"/>
      <c r="U10" s="16"/>
      <c r="V10" s="16"/>
      <c r="W10" s="16"/>
      <c r="X10" s="16"/>
      <c r="Y10" s="16"/>
      <c r="Z10" s="16"/>
      <c r="AA10" s="16"/>
      <c r="AB10" s="16"/>
      <c r="AC10" s="16"/>
    </row>
    <row r="11" spans="1:29">
      <c r="B11" s="82">
        <v>2000</v>
      </c>
      <c r="C11" s="94">
        <v>0.505</v>
      </c>
      <c r="D11" s="94">
        <v>0.51100000000000001</v>
      </c>
      <c r="E11" s="94">
        <v>0.34599999999999997</v>
      </c>
      <c r="F11" s="97">
        <v>0.20699999999999999</v>
      </c>
      <c r="P11" s="16"/>
      <c r="Q11" s="16"/>
      <c r="R11" s="16"/>
      <c r="S11" s="16"/>
      <c r="T11" s="16"/>
      <c r="U11" s="16"/>
      <c r="V11" s="16"/>
      <c r="W11" s="16"/>
      <c r="X11" s="16"/>
      <c r="Y11" s="16"/>
      <c r="Z11" s="16"/>
      <c r="AA11" s="16"/>
      <c r="AB11" s="16"/>
      <c r="AC11" s="16"/>
    </row>
    <row r="12" spans="1:29">
      <c r="B12" s="82">
        <v>2001</v>
      </c>
      <c r="C12" s="94">
        <v>0.39700000000000002</v>
      </c>
      <c r="D12" s="94">
        <v>0.57799999999999996</v>
      </c>
      <c r="E12" s="94">
        <v>0.32600000000000001</v>
      </c>
      <c r="F12" s="97">
        <v>0.46899999999999997</v>
      </c>
      <c r="P12" s="16"/>
      <c r="Q12" s="16"/>
      <c r="R12" s="16"/>
      <c r="S12" s="16"/>
      <c r="T12" s="16"/>
      <c r="U12" s="16"/>
      <c r="V12" s="16"/>
      <c r="W12" s="16"/>
      <c r="X12" s="16"/>
      <c r="Y12" s="16"/>
      <c r="Z12" s="16"/>
      <c r="AA12" s="16"/>
      <c r="AB12" s="16"/>
      <c r="AC12" s="16"/>
    </row>
    <row r="13" spans="1:29">
      <c r="B13" s="82">
        <v>2002</v>
      </c>
      <c r="C13" s="94">
        <v>0.25700000000000001</v>
      </c>
      <c r="D13" s="94">
        <v>0.26500000000000001</v>
      </c>
      <c r="E13" s="94">
        <v>0.35099999999999998</v>
      </c>
      <c r="F13" s="97">
        <v>0.44800000000000001</v>
      </c>
      <c r="P13" s="16"/>
      <c r="Q13" s="16"/>
      <c r="R13" s="16"/>
      <c r="S13" s="16"/>
      <c r="T13" s="16"/>
      <c r="U13" s="16"/>
      <c r="V13" s="16"/>
      <c r="W13" s="16"/>
      <c r="X13" s="16"/>
      <c r="Y13" s="16"/>
      <c r="Z13" s="16"/>
      <c r="AA13" s="16"/>
      <c r="AB13" s="16"/>
      <c r="AC13" s="16"/>
    </row>
    <row r="14" spans="1:29">
      <c r="B14" s="82">
        <v>2003</v>
      </c>
      <c r="C14" s="94">
        <v>0.39300000000000002</v>
      </c>
      <c r="D14" s="94">
        <v>0.221</v>
      </c>
      <c r="E14" s="94">
        <v>0.24299999999999999</v>
      </c>
      <c r="F14" s="97">
        <v>0.34</v>
      </c>
      <c r="P14" s="16"/>
      <c r="Q14" s="16"/>
      <c r="R14" s="16"/>
      <c r="S14" s="16"/>
      <c r="T14" s="16"/>
      <c r="U14" s="16"/>
      <c r="V14" s="16"/>
      <c r="W14" s="16"/>
      <c r="X14" s="16"/>
      <c r="Y14" s="16"/>
      <c r="Z14" s="16"/>
      <c r="AA14" s="16"/>
      <c r="AB14" s="16"/>
      <c r="AC14" s="16"/>
    </row>
    <row r="15" spans="1:29">
      <c r="B15" s="82">
        <v>2004</v>
      </c>
      <c r="C15" s="94">
        <v>0.17100000000000001</v>
      </c>
      <c r="D15" s="94">
        <v>0.17599999999999999</v>
      </c>
      <c r="E15" s="94">
        <v>0.218</v>
      </c>
      <c r="F15" s="97">
        <v>0.26800000000000002</v>
      </c>
      <c r="P15" s="16"/>
      <c r="Q15" s="16"/>
      <c r="R15" s="16"/>
      <c r="S15" s="16"/>
      <c r="T15" s="16"/>
      <c r="U15" s="16"/>
      <c r="V15" s="16"/>
      <c r="W15" s="16"/>
      <c r="X15" s="16"/>
      <c r="Y15" s="16"/>
      <c r="Z15" s="16"/>
      <c r="AA15" s="16"/>
      <c r="AB15" s="16"/>
      <c r="AC15" s="16"/>
    </row>
    <row r="16" spans="1:29">
      <c r="B16" s="82">
        <v>2005</v>
      </c>
      <c r="C16" s="94">
        <v>0.378</v>
      </c>
      <c r="D16" s="94">
        <v>0.216</v>
      </c>
      <c r="E16" s="94">
        <v>0.26400000000000001</v>
      </c>
      <c r="F16" s="97">
        <v>0.24199999999999999</v>
      </c>
      <c r="P16" s="16"/>
      <c r="Q16" s="16"/>
      <c r="R16" s="16"/>
      <c r="S16" s="16"/>
      <c r="T16" s="16"/>
      <c r="U16" s="16"/>
      <c r="V16" s="16"/>
      <c r="W16" s="16"/>
      <c r="X16" s="16"/>
      <c r="Y16" s="16"/>
      <c r="Z16" s="16"/>
      <c r="AA16" s="16"/>
      <c r="AB16" s="16"/>
      <c r="AC16" s="16"/>
    </row>
    <row r="17" spans="2:29">
      <c r="B17" s="82">
        <v>2006</v>
      </c>
      <c r="C17" s="94">
        <v>0.19400000000000001</v>
      </c>
      <c r="D17" s="94">
        <v>0.20499999999999999</v>
      </c>
      <c r="E17" s="94">
        <v>0.26300000000000001</v>
      </c>
      <c r="F17" s="97">
        <v>0.217</v>
      </c>
      <c r="P17" s="16"/>
      <c r="Q17" s="16"/>
      <c r="R17" s="16"/>
      <c r="S17" s="16"/>
      <c r="T17" s="16"/>
      <c r="U17" s="16"/>
      <c r="V17" s="16"/>
      <c r="W17" s="16"/>
      <c r="X17" s="16"/>
      <c r="Y17" s="16"/>
      <c r="Z17" s="16"/>
      <c r="AA17" s="16"/>
      <c r="AB17" s="16"/>
      <c r="AC17" s="16"/>
    </row>
    <row r="18" spans="2:29">
      <c r="B18" s="82">
        <v>2007</v>
      </c>
      <c r="C18" s="94">
        <v>0.11799999999999999</v>
      </c>
      <c r="D18" s="94">
        <v>0.153</v>
      </c>
      <c r="E18" s="94">
        <v>0.379</v>
      </c>
      <c r="F18" s="97">
        <v>0.625</v>
      </c>
      <c r="P18" s="16"/>
      <c r="Q18" s="16"/>
      <c r="R18" s="16"/>
      <c r="S18" s="16"/>
      <c r="T18" s="16"/>
      <c r="U18" s="16"/>
      <c r="V18" s="16"/>
      <c r="W18" s="16"/>
      <c r="X18" s="16"/>
      <c r="Y18" s="16"/>
      <c r="Z18" s="16"/>
      <c r="AA18" s="16"/>
      <c r="AB18" s="16"/>
      <c r="AC18" s="16"/>
    </row>
    <row r="19" spans="2:29">
      <c r="B19" s="82">
        <v>2008</v>
      </c>
      <c r="C19" s="94">
        <v>0.21</v>
      </c>
      <c r="D19" s="94">
        <v>0.219</v>
      </c>
      <c r="E19" s="94">
        <v>0.35099999999999998</v>
      </c>
      <c r="F19" s="97">
        <v>0.222</v>
      </c>
      <c r="P19" s="16"/>
      <c r="Q19" s="16"/>
      <c r="R19" s="16"/>
      <c r="S19" s="16"/>
      <c r="T19" s="16"/>
      <c r="U19" s="16"/>
      <c r="V19" s="16"/>
      <c r="W19" s="16"/>
      <c r="X19" s="16"/>
      <c r="Y19" s="16"/>
      <c r="Z19" s="16"/>
      <c r="AA19" s="16"/>
      <c r="AB19" s="16"/>
      <c r="AC19" s="16"/>
    </row>
    <row r="20" spans="2:29">
      <c r="B20" s="82">
        <v>2009</v>
      </c>
      <c r="C20" s="94">
        <v>0.32700000000000001</v>
      </c>
      <c r="D20" s="94">
        <v>0.16600000000000001</v>
      </c>
      <c r="E20" s="94">
        <v>0.183</v>
      </c>
      <c r="F20" s="97">
        <v>0.42899999999999999</v>
      </c>
      <c r="P20" s="16"/>
      <c r="Q20" s="16"/>
      <c r="R20" s="16"/>
      <c r="S20" s="16"/>
      <c r="T20" s="16"/>
      <c r="U20" s="16"/>
      <c r="V20" s="16"/>
      <c r="W20" s="16"/>
      <c r="X20" s="16"/>
      <c r="Y20" s="16"/>
      <c r="Z20" s="16"/>
      <c r="AA20" s="16"/>
      <c r="AB20" s="16"/>
      <c r="AC20" s="16"/>
    </row>
    <row r="21" spans="2:29">
      <c r="B21" s="82">
        <v>2010</v>
      </c>
      <c r="C21" s="94">
        <v>0.20899999999999999</v>
      </c>
      <c r="D21" s="94">
        <v>0.2</v>
      </c>
      <c r="E21" s="94">
        <v>0.33100000000000002</v>
      </c>
      <c r="F21" s="97">
        <v>0.34799999999999998</v>
      </c>
      <c r="P21" s="16"/>
      <c r="Q21" s="16"/>
      <c r="R21" s="16"/>
      <c r="S21" s="16"/>
      <c r="T21" s="16"/>
      <c r="U21" s="16"/>
      <c r="V21" s="16"/>
      <c r="W21" s="16"/>
      <c r="X21" s="16"/>
      <c r="Y21" s="16"/>
      <c r="Z21" s="16"/>
      <c r="AA21" s="16"/>
      <c r="AB21" s="16"/>
      <c r="AC21" s="16"/>
    </row>
    <row r="22" spans="2:29">
      <c r="B22" s="82">
        <v>2011</v>
      </c>
      <c r="C22" s="94">
        <v>0.39500000000000002</v>
      </c>
      <c r="D22" s="94">
        <v>0.17599999999999999</v>
      </c>
      <c r="E22" s="94">
        <v>0.20200000000000001</v>
      </c>
      <c r="F22" s="97">
        <v>0.379</v>
      </c>
      <c r="P22" s="16"/>
      <c r="Q22" s="16"/>
      <c r="R22" s="16"/>
      <c r="S22" s="16"/>
      <c r="T22" s="16"/>
      <c r="U22" s="16"/>
      <c r="V22" s="16"/>
      <c r="W22" s="16"/>
      <c r="X22" s="16"/>
      <c r="Y22" s="16"/>
      <c r="Z22" s="16"/>
      <c r="AA22" s="16"/>
      <c r="AB22" s="16"/>
      <c r="AC22" s="16"/>
    </row>
    <row r="23" spans="2:29">
      <c r="B23" s="82">
        <v>2012</v>
      </c>
      <c r="C23" s="94">
        <v>0.30399999999999999</v>
      </c>
      <c r="D23" s="94">
        <v>0.27900000000000003</v>
      </c>
      <c r="E23" s="94">
        <v>0.22500000000000001</v>
      </c>
      <c r="F23" s="97">
        <v>0.25900000000000001</v>
      </c>
    </row>
    <row r="24" spans="2:29">
      <c r="B24" s="82">
        <v>2013</v>
      </c>
      <c r="C24" s="94">
        <v>0.17</v>
      </c>
      <c r="D24" s="94">
        <v>0.33400000000000002</v>
      </c>
      <c r="E24" s="94">
        <v>0.25</v>
      </c>
      <c r="F24" s="97">
        <v>0.29099999999999998</v>
      </c>
    </row>
    <row r="25" spans="2:29">
      <c r="B25" s="82">
        <v>2014</v>
      </c>
      <c r="C25" s="94">
        <v>0.499</v>
      </c>
      <c r="D25" s="94">
        <v>0.35599999999999998</v>
      </c>
      <c r="E25" s="94">
        <v>0.27500000000000002</v>
      </c>
      <c r="F25" s="97">
        <v>0.31900000000000001</v>
      </c>
    </row>
    <row r="26" spans="2:29">
      <c r="B26" s="82">
        <v>2015</v>
      </c>
      <c r="C26" s="94">
        <v>0.23300000000000001</v>
      </c>
      <c r="D26" s="94">
        <v>0.33</v>
      </c>
      <c r="E26" s="94">
        <v>0.54100000000000004</v>
      </c>
      <c r="F26" s="97">
        <v>0.93600000000000005</v>
      </c>
    </row>
    <row r="27" spans="2:29">
      <c r="B27" s="82">
        <v>2016</v>
      </c>
      <c r="C27" s="94">
        <v>0.504</v>
      </c>
      <c r="D27" s="94">
        <v>0.28599999999999998</v>
      </c>
      <c r="E27" s="94">
        <v>0.25600000000000001</v>
      </c>
      <c r="F27" s="97">
        <v>0.30299999999999999</v>
      </c>
    </row>
    <row r="28" spans="2:29">
      <c r="B28" s="82">
        <v>2017</v>
      </c>
      <c r="C28" s="94">
        <v>0.24099999999999999</v>
      </c>
      <c r="D28" s="94">
        <v>0.44700000000000001</v>
      </c>
      <c r="E28" s="94">
        <v>0.245</v>
      </c>
      <c r="F28" s="97">
        <v>0.34499999999999997</v>
      </c>
    </row>
    <row r="29" spans="2:29">
      <c r="B29" s="82">
        <v>2018</v>
      </c>
      <c r="C29" s="94">
        <v>0.3</v>
      </c>
      <c r="D29" s="94">
        <v>0.255</v>
      </c>
      <c r="E29" s="94">
        <v>0.23899999999999999</v>
      </c>
      <c r="F29" s="97">
        <v>0.373</v>
      </c>
    </row>
    <row r="30" spans="2:29">
      <c r="B30" s="82">
        <v>2019</v>
      </c>
      <c r="C30" s="94">
        <v>0.28000000000000003</v>
      </c>
      <c r="D30" s="94">
        <v>0.44400000000000001</v>
      </c>
      <c r="E30" s="94">
        <v>0.26500000000000001</v>
      </c>
      <c r="F30" s="97">
        <v>0.93700000000000006</v>
      </c>
    </row>
    <row r="31" spans="2:29">
      <c r="B31" s="82">
        <v>2020</v>
      </c>
      <c r="C31" s="94">
        <v>0.26900000000000002</v>
      </c>
      <c r="D31" s="94">
        <v>0.2</v>
      </c>
      <c r="E31" s="94">
        <v>0.18</v>
      </c>
      <c r="F31" s="97">
        <v>0.39600000000000002</v>
      </c>
    </row>
    <row r="32" spans="2:29">
      <c r="B32" s="82">
        <v>2021</v>
      </c>
      <c r="C32" s="94">
        <v>0.223</v>
      </c>
      <c r="D32" s="94">
        <v>0.17599999999999999</v>
      </c>
      <c r="E32" s="94">
        <v>0.186</v>
      </c>
      <c r="F32" s="97">
        <v>0.56000000000000005</v>
      </c>
    </row>
    <row r="33" spans="2:6">
      <c r="B33" s="82">
        <v>2022</v>
      </c>
      <c r="C33" s="94">
        <v>0.23699999999999999</v>
      </c>
      <c r="D33" s="94">
        <v>0.25700000000000001</v>
      </c>
      <c r="E33" s="94">
        <v>0.254</v>
      </c>
      <c r="F33" s="97">
        <v>0.29399999999999998</v>
      </c>
    </row>
    <row r="34" spans="2:6">
      <c r="B34" s="82">
        <v>2023</v>
      </c>
      <c r="C34" s="94">
        <v>0.27700000000000002</v>
      </c>
      <c r="D34" s="94">
        <v>0.378</v>
      </c>
      <c r="E34" s="94">
        <v>0.51600000000000001</v>
      </c>
      <c r="F34" s="97">
        <v>0.85199999999999998</v>
      </c>
    </row>
    <row r="35" spans="2:6">
      <c r="B35" s="89">
        <v>2024</v>
      </c>
      <c r="C35" s="100">
        <v>0.755</v>
      </c>
      <c r="D35" s="100">
        <v>0.24099999999999999</v>
      </c>
      <c r="E35" s="100">
        <v>0.38200000000000001</v>
      </c>
      <c r="F35" s="103">
        <v>0.82299999999999995</v>
      </c>
    </row>
    <row r="37" spans="2:6">
      <c r="C37" s="116" t="s">
        <v>60</v>
      </c>
    </row>
  </sheetData>
  <mergeCells count="4">
    <mergeCell ref="E5:E6"/>
    <mergeCell ref="F5:F6"/>
    <mergeCell ref="C5:C6"/>
    <mergeCell ref="D5:D6"/>
  </mergeCells>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FE086-9B24-4CA7-81DE-0C6D9D260E95}">
  <dimension ref="A1:AC37"/>
  <sheetViews>
    <sheetView workbookViewId="0">
      <selection activeCell="A2" sqref="A2"/>
    </sheetView>
  </sheetViews>
  <sheetFormatPr defaultRowHeight="13.5"/>
  <cols>
    <col min="2" max="2" width="5" customWidth="1"/>
    <col min="3" max="5" width="5.625" customWidth="1"/>
    <col min="6" max="15" width="5" customWidth="1"/>
    <col min="16" max="29" width="6.25" customWidth="1"/>
  </cols>
  <sheetData>
    <row r="1" spans="1:29">
      <c r="A1" t="str">
        <f>Citation!A3</f>
        <v>Morikawa E., Shibata Y., Fujiwara K., Togashi H., Suzuki Y., Tokioka S., Shitamitsu T., Nagao J. 2026. Stock assessment and evaluation of the northern Pacific stock of snow crab (fiscal year 2025). Marine fisheries stock assessment and evaluation for Japanese waters. Japan Fisheries Agency and Japan Fisheries Research and Education Agency, Tokyo, 73 pp,</v>
      </c>
    </row>
    <row r="3" spans="1:29">
      <c r="A3" s="12" t="s">
        <v>56</v>
      </c>
    </row>
    <row r="5" spans="1:29">
      <c r="B5" s="171"/>
      <c r="C5" s="172">
        <v>8</v>
      </c>
      <c r="D5" s="172">
        <v>9</v>
      </c>
      <c r="E5" s="163">
        <v>10</v>
      </c>
      <c r="F5" s="164"/>
      <c r="G5" s="174">
        <v>11</v>
      </c>
      <c r="H5" s="174"/>
      <c r="I5" s="174"/>
      <c r="J5" s="175"/>
      <c r="K5" s="163">
        <v>12</v>
      </c>
      <c r="L5" s="164"/>
      <c r="M5" s="163">
        <v>13</v>
      </c>
      <c r="N5" s="164"/>
      <c r="O5" s="167">
        <v>14</v>
      </c>
    </row>
    <row r="6" spans="1:29">
      <c r="B6" s="166"/>
      <c r="C6" s="173"/>
      <c r="D6" s="173"/>
      <c r="E6" s="165"/>
      <c r="F6" s="166"/>
      <c r="G6" s="169" t="s">
        <v>49</v>
      </c>
      <c r="H6" s="169"/>
      <c r="I6" s="169" t="s">
        <v>50</v>
      </c>
      <c r="J6" s="170"/>
      <c r="K6" s="165"/>
      <c r="L6" s="166"/>
      <c r="M6" s="165"/>
      <c r="N6" s="166"/>
      <c r="O6" s="168"/>
      <c r="P6" s="15"/>
      <c r="Q6" s="15"/>
      <c r="R6" s="15"/>
      <c r="S6" s="15"/>
      <c r="T6" s="15"/>
      <c r="U6" s="15"/>
      <c r="V6" s="15"/>
      <c r="W6" s="15"/>
      <c r="X6" s="15"/>
      <c r="Y6" s="15"/>
      <c r="Z6" s="15"/>
      <c r="AA6" s="15"/>
      <c r="AB6" s="15"/>
      <c r="AC6" s="15"/>
    </row>
    <row r="7" spans="1:29">
      <c r="B7" s="77"/>
      <c r="C7" s="78" t="s">
        <v>8</v>
      </c>
      <c r="D7" s="78" t="s">
        <v>8</v>
      </c>
      <c r="E7" s="79" t="s">
        <v>8</v>
      </c>
      <c r="F7" s="80" t="s">
        <v>9</v>
      </c>
      <c r="G7" s="79" t="s">
        <v>8</v>
      </c>
      <c r="H7" s="79" t="s">
        <v>9</v>
      </c>
      <c r="I7" s="79" t="s">
        <v>8</v>
      </c>
      <c r="J7" s="80" t="s">
        <v>9</v>
      </c>
      <c r="K7" s="79" t="s">
        <v>8</v>
      </c>
      <c r="L7" s="80" t="s">
        <v>9</v>
      </c>
      <c r="M7" s="79" t="s">
        <v>8</v>
      </c>
      <c r="N7" s="80" t="s">
        <v>9</v>
      </c>
      <c r="O7" s="81" t="s">
        <v>9</v>
      </c>
      <c r="P7" s="15"/>
      <c r="Q7" s="15"/>
      <c r="R7" s="15"/>
      <c r="S7" s="15"/>
      <c r="T7" s="15"/>
      <c r="U7" s="15"/>
      <c r="V7" s="15"/>
      <c r="W7" s="15"/>
      <c r="X7" s="15"/>
      <c r="Y7" s="15"/>
      <c r="Z7" s="15"/>
      <c r="AA7" s="15"/>
      <c r="AB7" s="15"/>
      <c r="AC7" s="15"/>
    </row>
    <row r="8" spans="1:29">
      <c r="B8" s="82">
        <v>1997</v>
      </c>
      <c r="C8" s="83">
        <v>175</v>
      </c>
      <c r="D8" s="83">
        <v>314</v>
      </c>
      <c r="E8" s="84">
        <v>249</v>
      </c>
      <c r="F8" s="85">
        <v>63</v>
      </c>
      <c r="G8" s="86">
        <v>117</v>
      </c>
      <c r="H8" s="87">
        <v>50</v>
      </c>
      <c r="I8" s="87">
        <v>88</v>
      </c>
      <c r="J8" s="85">
        <v>134</v>
      </c>
      <c r="K8" s="84">
        <v>68</v>
      </c>
      <c r="L8" s="85">
        <v>127</v>
      </c>
      <c r="M8" s="84">
        <v>17</v>
      </c>
      <c r="N8" s="85">
        <v>159</v>
      </c>
      <c r="O8" s="86">
        <v>87</v>
      </c>
      <c r="P8" s="15"/>
      <c r="Q8" s="15"/>
      <c r="R8" s="15"/>
      <c r="S8" s="15"/>
      <c r="T8" s="15"/>
      <c r="U8" s="15"/>
      <c r="V8" s="15"/>
      <c r="W8" s="15"/>
      <c r="X8" s="15"/>
      <c r="Y8" s="15"/>
      <c r="Z8" s="15"/>
      <c r="AA8" s="15"/>
      <c r="AB8" s="15"/>
      <c r="AC8" s="15"/>
    </row>
    <row r="9" spans="1:29">
      <c r="B9" s="82">
        <v>1998</v>
      </c>
      <c r="C9" s="83">
        <v>233</v>
      </c>
      <c r="D9" s="83">
        <v>295</v>
      </c>
      <c r="E9" s="88">
        <v>386</v>
      </c>
      <c r="F9" s="85">
        <v>82</v>
      </c>
      <c r="G9" s="88">
        <v>111</v>
      </c>
      <c r="H9" s="88">
        <v>63</v>
      </c>
      <c r="I9" s="88">
        <v>104</v>
      </c>
      <c r="J9" s="85">
        <v>106</v>
      </c>
      <c r="K9" s="88">
        <v>97</v>
      </c>
      <c r="L9" s="85">
        <v>132</v>
      </c>
      <c r="M9" s="88">
        <v>14</v>
      </c>
      <c r="N9" s="85">
        <v>120</v>
      </c>
      <c r="O9" s="86">
        <v>64</v>
      </c>
      <c r="P9" s="15"/>
      <c r="Q9" s="15"/>
      <c r="R9" s="15"/>
      <c r="S9" s="15"/>
      <c r="T9" s="15"/>
      <c r="U9" s="15"/>
      <c r="V9" s="15"/>
      <c r="W9" s="15"/>
      <c r="X9" s="15"/>
      <c r="Y9" s="15"/>
      <c r="Z9" s="15"/>
      <c r="AA9" s="15"/>
      <c r="AB9" s="15"/>
      <c r="AC9" s="15"/>
    </row>
    <row r="10" spans="1:29">
      <c r="B10" s="82">
        <v>1999</v>
      </c>
      <c r="C10" s="83">
        <v>168</v>
      </c>
      <c r="D10" s="83">
        <v>355</v>
      </c>
      <c r="E10" s="88">
        <v>433</v>
      </c>
      <c r="F10" s="85">
        <v>114</v>
      </c>
      <c r="G10" s="88">
        <v>176</v>
      </c>
      <c r="H10" s="88">
        <v>93</v>
      </c>
      <c r="I10" s="88">
        <v>166</v>
      </c>
      <c r="J10" s="85">
        <v>111</v>
      </c>
      <c r="K10" s="88">
        <v>114</v>
      </c>
      <c r="L10" s="85">
        <v>159</v>
      </c>
      <c r="M10" s="88">
        <v>28</v>
      </c>
      <c r="N10" s="85">
        <v>127</v>
      </c>
      <c r="O10" s="86">
        <v>55</v>
      </c>
      <c r="P10" s="15"/>
      <c r="Q10" s="15"/>
      <c r="R10" s="15"/>
      <c r="S10" s="15"/>
      <c r="T10" s="15"/>
      <c r="U10" s="15"/>
      <c r="V10" s="15"/>
      <c r="W10" s="15"/>
      <c r="X10" s="15"/>
      <c r="Y10" s="15"/>
      <c r="Z10" s="15"/>
      <c r="AA10" s="15"/>
      <c r="AB10" s="15"/>
      <c r="AC10" s="15"/>
    </row>
    <row r="11" spans="1:29">
      <c r="B11" s="82">
        <v>2000</v>
      </c>
      <c r="C11" s="83">
        <v>96</v>
      </c>
      <c r="D11" s="83">
        <v>174</v>
      </c>
      <c r="E11" s="88">
        <v>308</v>
      </c>
      <c r="F11" s="85">
        <v>113</v>
      </c>
      <c r="G11" s="88">
        <v>146</v>
      </c>
      <c r="H11" s="88">
        <v>107</v>
      </c>
      <c r="I11" s="88">
        <v>147</v>
      </c>
      <c r="J11" s="85">
        <v>116</v>
      </c>
      <c r="K11" s="88">
        <v>152</v>
      </c>
      <c r="L11" s="85">
        <v>225</v>
      </c>
      <c r="M11" s="88">
        <v>28</v>
      </c>
      <c r="N11" s="85">
        <v>144</v>
      </c>
      <c r="O11" s="86">
        <v>59</v>
      </c>
      <c r="P11" s="15"/>
      <c r="Q11" s="15"/>
      <c r="R11" s="15"/>
      <c r="S11" s="15"/>
      <c r="T11" s="15"/>
      <c r="U11" s="15"/>
      <c r="V11" s="15"/>
      <c r="W11" s="15"/>
      <c r="X11" s="15"/>
      <c r="Y11" s="15"/>
      <c r="Z11" s="15"/>
      <c r="AA11" s="15"/>
      <c r="AB11" s="15"/>
      <c r="AC11" s="15"/>
    </row>
    <row r="12" spans="1:29">
      <c r="B12" s="82">
        <v>2001</v>
      </c>
      <c r="C12" s="83">
        <v>344</v>
      </c>
      <c r="D12" s="83">
        <v>300</v>
      </c>
      <c r="E12" s="88">
        <v>265</v>
      </c>
      <c r="F12" s="85">
        <v>144</v>
      </c>
      <c r="G12" s="88">
        <v>133</v>
      </c>
      <c r="H12" s="88">
        <v>128</v>
      </c>
      <c r="I12" s="88">
        <v>124</v>
      </c>
      <c r="J12" s="85">
        <v>114</v>
      </c>
      <c r="K12" s="88">
        <v>118</v>
      </c>
      <c r="L12" s="85">
        <v>236</v>
      </c>
      <c r="M12" s="88">
        <v>30</v>
      </c>
      <c r="N12" s="85">
        <v>149</v>
      </c>
      <c r="O12" s="86">
        <v>50</v>
      </c>
      <c r="P12" s="15"/>
      <c r="Q12" s="15"/>
      <c r="R12" s="15"/>
      <c r="S12" s="15"/>
      <c r="T12" s="15"/>
      <c r="U12" s="15"/>
      <c r="V12" s="15"/>
      <c r="W12" s="15"/>
      <c r="X12" s="15"/>
      <c r="Y12" s="15"/>
      <c r="Z12" s="15"/>
      <c r="AA12" s="15"/>
      <c r="AB12" s="15"/>
      <c r="AC12" s="15"/>
    </row>
    <row r="13" spans="1:29">
      <c r="B13" s="82">
        <v>2002</v>
      </c>
      <c r="C13" s="83">
        <v>288</v>
      </c>
      <c r="D13" s="83">
        <v>465</v>
      </c>
      <c r="E13" s="88">
        <v>407</v>
      </c>
      <c r="F13" s="85">
        <v>180</v>
      </c>
      <c r="G13" s="88">
        <v>109</v>
      </c>
      <c r="H13" s="88">
        <v>152</v>
      </c>
      <c r="I13" s="88">
        <v>104</v>
      </c>
      <c r="J13" s="85">
        <v>123</v>
      </c>
      <c r="K13" s="88">
        <v>126</v>
      </c>
      <c r="L13" s="85">
        <v>298</v>
      </c>
      <c r="M13" s="88">
        <v>31</v>
      </c>
      <c r="N13" s="85">
        <v>189</v>
      </c>
      <c r="O13" s="86">
        <v>65</v>
      </c>
      <c r="P13" s="15"/>
      <c r="Q13" s="15"/>
      <c r="R13" s="15"/>
      <c r="S13" s="15"/>
      <c r="T13" s="15"/>
      <c r="U13" s="15"/>
      <c r="V13" s="15"/>
      <c r="W13" s="15"/>
      <c r="X13" s="15"/>
      <c r="Y13" s="15"/>
      <c r="Z13" s="15"/>
      <c r="AA13" s="15"/>
      <c r="AB13" s="15"/>
      <c r="AC13" s="15"/>
    </row>
    <row r="14" spans="1:29">
      <c r="B14" s="82">
        <v>2003</v>
      </c>
      <c r="C14" s="83">
        <v>423</v>
      </c>
      <c r="D14" s="83">
        <v>607</v>
      </c>
      <c r="E14" s="88">
        <v>560</v>
      </c>
      <c r="F14" s="85">
        <v>215</v>
      </c>
      <c r="G14" s="88">
        <v>153</v>
      </c>
      <c r="H14" s="88">
        <v>175</v>
      </c>
      <c r="I14" s="88">
        <v>146</v>
      </c>
      <c r="J14" s="85">
        <v>131</v>
      </c>
      <c r="K14" s="88">
        <v>87</v>
      </c>
      <c r="L14" s="85">
        <v>272</v>
      </c>
      <c r="M14" s="88">
        <v>25</v>
      </c>
      <c r="N14" s="85">
        <v>182</v>
      </c>
      <c r="O14" s="86">
        <v>62</v>
      </c>
      <c r="P14" s="15"/>
      <c r="Q14" s="15"/>
      <c r="R14" s="15"/>
      <c r="S14" s="15"/>
      <c r="T14" s="15"/>
      <c r="U14" s="15"/>
      <c r="V14" s="15"/>
      <c r="W14" s="15"/>
      <c r="X14" s="15"/>
      <c r="Y14" s="15"/>
      <c r="Z14" s="15"/>
      <c r="AA14" s="15"/>
      <c r="AB14" s="15"/>
      <c r="AC14" s="15"/>
    </row>
    <row r="15" spans="1:29">
      <c r="B15" s="82">
        <v>2004</v>
      </c>
      <c r="C15" s="83">
        <v>560</v>
      </c>
      <c r="D15" s="83">
        <v>728</v>
      </c>
      <c r="E15" s="88">
        <v>699</v>
      </c>
      <c r="F15" s="85">
        <v>263</v>
      </c>
      <c r="G15" s="88">
        <v>197</v>
      </c>
      <c r="H15" s="88">
        <v>197</v>
      </c>
      <c r="I15" s="88">
        <v>186</v>
      </c>
      <c r="J15" s="85">
        <v>139</v>
      </c>
      <c r="K15" s="88">
        <v>99</v>
      </c>
      <c r="L15" s="85">
        <v>240</v>
      </c>
      <c r="M15" s="88">
        <v>12</v>
      </c>
      <c r="N15" s="85">
        <v>128</v>
      </c>
      <c r="O15" s="86">
        <v>45</v>
      </c>
      <c r="P15" s="15"/>
      <c r="Q15" s="15"/>
      <c r="R15" s="15"/>
      <c r="S15" s="15"/>
      <c r="T15" s="15"/>
      <c r="U15" s="15"/>
      <c r="V15" s="15"/>
      <c r="W15" s="15"/>
      <c r="X15" s="15"/>
      <c r="Y15" s="15"/>
      <c r="Z15" s="15"/>
      <c r="AA15" s="15"/>
      <c r="AB15" s="15"/>
      <c r="AC15" s="15"/>
    </row>
    <row r="16" spans="1:29">
      <c r="B16" s="82">
        <v>2005</v>
      </c>
      <c r="C16" s="83">
        <v>799</v>
      </c>
      <c r="D16" s="83">
        <v>1035</v>
      </c>
      <c r="E16" s="88">
        <v>906</v>
      </c>
      <c r="F16" s="85">
        <v>325</v>
      </c>
      <c r="G16" s="88">
        <v>281</v>
      </c>
      <c r="H16" s="88">
        <v>240</v>
      </c>
      <c r="I16" s="88">
        <v>264</v>
      </c>
      <c r="J16" s="85">
        <v>173</v>
      </c>
      <c r="K16" s="88">
        <v>182</v>
      </c>
      <c r="L16" s="85">
        <v>304</v>
      </c>
      <c r="M16" s="88">
        <v>27</v>
      </c>
      <c r="N16" s="85">
        <v>141</v>
      </c>
      <c r="O16" s="86">
        <v>41</v>
      </c>
      <c r="P16" s="15"/>
      <c r="Q16" s="15"/>
      <c r="R16" s="15"/>
      <c r="S16" s="15"/>
      <c r="T16" s="15"/>
      <c r="U16" s="15"/>
      <c r="V16" s="15"/>
      <c r="W16" s="15"/>
      <c r="X16" s="15"/>
      <c r="Y16" s="15"/>
      <c r="Z16" s="15"/>
      <c r="AA16" s="15"/>
      <c r="AB16" s="15"/>
      <c r="AC16" s="15"/>
    </row>
    <row r="17" spans="2:29">
      <c r="B17" s="82">
        <v>2006</v>
      </c>
      <c r="C17" s="83">
        <v>751</v>
      </c>
      <c r="D17" s="83">
        <v>1363</v>
      </c>
      <c r="E17" s="88">
        <v>1189</v>
      </c>
      <c r="F17" s="85">
        <v>393</v>
      </c>
      <c r="G17" s="88">
        <v>330</v>
      </c>
      <c r="H17" s="88">
        <v>279</v>
      </c>
      <c r="I17" s="88">
        <v>308</v>
      </c>
      <c r="J17" s="85">
        <v>205</v>
      </c>
      <c r="K17" s="88">
        <v>232</v>
      </c>
      <c r="L17" s="85">
        <v>379</v>
      </c>
      <c r="M17" s="88">
        <v>42</v>
      </c>
      <c r="N17" s="85">
        <v>177</v>
      </c>
      <c r="O17" s="86">
        <v>45</v>
      </c>
      <c r="P17" s="15"/>
      <c r="Q17" s="15"/>
      <c r="R17" s="15"/>
      <c r="S17" s="15"/>
      <c r="T17" s="15"/>
      <c r="U17" s="15"/>
      <c r="V17" s="15"/>
      <c r="W17" s="15"/>
      <c r="X17" s="15"/>
      <c r="Y17" s="15"/>
      <c r="Z17" s="15"/>
      <c r="AA17" s="15"/>
      <c r="AB17" s="15"/>
      <c r="AC17" s="15"/>
    </row>
    <row r="18" spans="2:29">
      <c r="B18" s="82">
        <v>2007</v>
      </c>
      <c r="C18" s="83">
        <v>662</v>
      </c>
      <c r="D18" s="83">
        <v>888</v>
      </c>
      <c r="E18" s="88">
        <v>1321</v>
      </c>
      <c r="F18" s="85">
        <v>451</v>
      </c>
      <c r="G18" s="88">
        <v>417</v>
      </c>
      <c r="H18" s="88">
        <v>335</v>
      </c>
      <c r="I18" s="88">
        <v>398</v>
      </c>
      <c r="J18" s="85">
        <v>254</v>
      </c>
      <c r="K18" s="88">
        <v>266</v>
      </c>
      <c r="L18" s="85">
        <v>457</v>
      </c>
      <c r="M18" s="88">
        <v>53</v>
      </c>
      <c r="N18" s="85">
        <v>226</v>
      </c>
      <c r="O18" s="86">
        <v>59</v>
      </c>
      <c r="P18" s="15"/>
      <c r="Q18" s="15"/>
      <c r="R18" s="15"/>
      <c r="S18" s="15"/>
      <c r="T18" s="15"/>
      <c r="U18" s="15"/>
      <c r="V18" s="15"/>
      <c r="W18" s="15"/>
      <c r="X18" s="15"/>
      <c r="Y18" s="15"/>
      <c r="Z18" s="15"/>
      <c r="AA18" s="15"/>
      <c r="AB18" s="15"/>
      <c r="AC18" s="15"/>
    </row>
    <row r="19" spans="2:29">
      <c r="B19" s="82">
        <v>2008</v>
      </c>
      <c r="C19" s="83">
        <v>641</v>
      </c>
      <c r="D19" s="83">
        <v>879</v>
      </c>
      <c r="E19" s="88">
        <v>920</v>
      </c>
      <c r="F19" s="85">
        <v>426</v>
      </c>
      <c r="G19" s="88">
        <v>413</v>
      </c>
      <c r="H19" s="88">
        <v>362</v>
      </c>
      <c r="I19" s="88">
        <v>395</v>
      </c>
      <c r="J19" s="85">
        <v>282</v>
      </c>
      <c r="K19" s="88">
        <v>306</v>
      </c>
      <c r="L19" s="85">
        <v>542</v>
      </c>
      <c r="M19" s="88">
        <v>54</v>
      </c>
      <c r="N19" s="85">
        <v>259</v>
      </c>
      <c r="O19" s="86">
        <v>70</v>
      </c>
      <c r="P19" s="15"/>
      <c r="Q19" s="15"/>
      <c r="R19" s="15"/>
      <c r="S19" s="15"/>
      <c r="T19" s="15"/>
      <c r="U19" s="15"/>
      <c r="V19" s="15"/>
      <c r="W19" s="15"/>
      <c r="X19" s="15"/>
      <c r="Y19" s="15"/>
      <c r="Z19" s="15"/>
      <c r="AA19" s="15"/>
      <c r="AB19" s="15"/>
      <c r="AC19" s="15"/>
    </row>
    <row r="20" spans="2:29">
      <c r="B20" s="82">
        <v>2009</v>
      </c>
      <c r="C20" s="83">
        <v>750</v>
      </c>
      <c r="D20" s="83">
        <v>877</v>
      </c>
      <c r="E20" s="88">
        <v>909</v>
      </c>
      <c r="F20" s="85">
        <v>403</v>
      </c>
      <c r="G20" s="88">
        <v>266</v>
      </c>
      <c r="H20" s="88">
        <v>313</v>
      </c>
      <c r="I20" s="88">
        <v>252</v>
      </c>
      <c r="J20" s="85">
        <v>231</v>
      </c>
      <c r="K20" s="88">
        <v>241</v>
      </c>
      <c r="L20" s="85">
        <v>496</v>
      </c>
      <c r="M20" s="88">
        <v>46</v>
      </c>
      <c r="N20" s="85">
        <v>241</v>
      </c>
      <c r="O20" s="86">
        <v>61</v>
      </c>
      <c r="P20" s="15"/>
      <c r="Q20" s="15"/>
      <c r="R20" s="15"/>
      <c r="S20" s="15"/>
      <c r="T20" s="15"/>
      <c r="U20" s="15"/>
      <c r="V20" s="15"/>
      <c r="W20" s="15"/>
      <c r="X20" s="15"/>
      <c r="Y20" s="15"/>
      <c r="Z20" s="15"/>
      <c r="AA20" s="15"/>
      <c r="AB20" s="15"/>
      <c r="AC20" s="15"/>
    </row>
    <row r="21" spans="2:29">
      <c r="B21" s="82">
        <v>2010</v>
      </c>
      <c r="C21" s="83">
        <v>717</v>
      </c>
      <c r="D21" s="83">
        <v>1023</v>
      </c>
      <c r="E21" s="88">
        <v>862</v>
      </c>
      <c r="F21" s="85">
        <v>379</v>
      </c>
      <c r="G21" s="88">
        <v>274</v>
      </c>
      <c r="H21" s="88">
        <v>287</v>
      </c>
      <c r="I21" s="88">
        <v>257</v>
      </c>
      <c r="J21" s="85">
        <v>204</v>
      </c>
      <c r="K21" s="88">
        <v>165</v>
      </c>
      <c r="L21" s="85">
        <v>395</v>
      </c>
      <c r="M21" s="88">
        <v>39</v>
      </c>
      <c r="N21" s="85">
        <v>211</v>
      </c>
      <c r="O21" s="86">
        <v>55</v>
      </c>
      <c r="P21" s="15"/>
      <c r="Q21" s="15"/>
      <c r="R21" s="15"/>
      <c r="S21" s="15"/>
      <c r="T21" s="15"/>
      <c r="U21" s="15"/>
      <c r="V21" s="15"/>
      <c r="W21" s="15"/>
      <c r="X21" s="15"/>
      <c r="Y21" s="15"/>
      <c r="Z21" s="15"/>
      <c r="AA21" s="15"/>
      <c r="AB21" s="15"/>
      <c r="AC21" s="15"/>
    </row>
    <row r="22" spans="2:29">
      <c r="B22" s="82">
        <v>2011</v>
      </c>
      <c r="C22" s="83">
        <v>662</v>
      </c>
      <c r="D22" s="83">
        <v>896</v>
      </c>
      <c r="E22" s="88">
        <v>823</v>
      </c>
      <c r="F22" s="85">
        <v>328</v>
      </c>
      <c r="G22" s="88">
        <v>234</v>
      </c>
      <c r="H22" s="88">
        <v>243</v>
      </c>
      <c r="I22" s="88">
        <v>219</v>
      </c>
      <c r="J22" s="85">
        <v>171</v>
      </c>
      <c r="K22" s="88">
        <v>168</v>
      </c>
      <c r="L22" s="85">
        <v>335</v>
      </c>
      <c r="M22" s="88">
        <v>28</v>
      </c>
      <c r="N22" s="85">
        <v>164</v>
      </c>
      <c r="O22" s="86">
        <v>48</v>
      </c>
      <c r="P22" s="15"/>
      <c r="Q22" s="15"/>
      <c r="R22" s="15"/>
      <c r="S22" s="15"/>
      <c r="T22" s="15"/>
      <c r="U22" s="15"/>
      <c r="V22" s="15"/>
      <c r="W22" s="15"/>
      <c r="X22" s="15"/>
      <c r="Y22" s="15"/>
      <c r="Z22" s="15"/>
      <c r="AA22" s="15"/>
      <c r="AB22" s="15"/>
      <c r="AC22" s="15"/>
    </row>
    <row r="23" spans="2:29">
      <c r="B23" s="82">
        <v>2012</v>
      </c>
      <c r="C23" s="83">
        <v>386</v>
      </c>
      <c r="D23" s="83">
        <v>457</v>
      </c>
      <c r="E23" s="88">
        <v>551</v>
      </c>
      <c r="F23" s="85">
        <v>227</v>
      </c>
      <c r="G23" s="88">
        <v>193</v>
      </c>
      <c r="H23" s="88">
        <v>194</v>
      </c>
      <c r="I23" s="88">
        <v>188</v>
      </c>
      <c r="J23" s="85">
        <v>160</v>
      </c>
      <c r="K23" s="88">
        <v>133</v>
      </c>
      <c r="L23" s="85">
        <v>314</v>
      </c>
      <c r="M23" s="88">
        <v>28</v>
      </c>
      <c r="N23" s="85">
        <v>162</v>
      </c>
      <c r="O23" s="86">
        <v>43</v>
      </c>
    </row>
    <row r="24" spans="2:29">
      <c r="B24" s="82">
        <v>2013</v>
      </c>
      <c r="C24" s="83">
        <v>411</v>
      </c>
      <c r="D24" s="83">
        <v>446</v>
      </c>
      <c r="E24" s="88">
        <v>365</v>
      </c>
      <c r="F24" s="85">
        <v>189</v>
      </c>
      <c r="G24" s="88">
        <v>121</v>
      </c>
      <c r="H24" s="88">
        <v>153</v>
      </c>
      <c r="I24" s="88">
        <v>120</v>
      </c>
      <c r="J24" s="85">
        <v>138</v>
      </c>
      <c r="K24" s="88">
        <v>78</v>
      </c>
      <c r="L24" s="85">
        <v>255</v>
      </c>
      <c r="M24" s="88">
        <v>13</v>
      </c>
      <c r="N24" s="85">
        <v>123</v>
      </c>
      <c r="O24" s="86">
        <v>32</v>
      </c>
    </row>
    <row r="25" spans="2:29">
      <c r="B25" s="82">
        <v>2014</v>
      </c>
      <c r="C25" s="83">
        <v>784</v>
      </c>
      <c r="D25" s="83">
        <v>921</v>
      </c>
      <c r="E25" s="88">
        <v>588</v>
      </c>
      <c r="F25" s="85">
        <v>287</v>
      </c>
      <c r="G25" s="88">
        <v>106</v>
      </c>
      <c r="H25" s="88">
        <v>155</v>
      </c>
      <c r="I25" s="88">
        <v>99</v>
      </c>
      <c r="J25" s="85">
        <v>138</v>
      </c>
      <c r="K25" s="88">
        <v>60</v>
      </c>
      <c r="L25" s="85">
        <v>231</v>
      </c>
      <c r="M25" s="88">
        <v>9</v>
      </c>
      <c r="N25" s="85">
        <v>101</v>
      </c>
      <c r="O25" s="86">
        <v>24</v>
      </c>
    </row>
    <row r="26" spans="2:29">
      <c r="B26" s="82">
        <v>2015</v>
      </c>
      <c r="C26" s="83">
        <v>358</v>
      </c>
      <c r="D26" s="83">
        <v>789</v>
      </c>
      <c r="E26" s="88">
        <v>777</v>
      </c>
      <c r="F26" s="85">
        <v>364</v>
      </c>
      <c r="G26" s="88">
        <v>148</v>
      </c>
      <c r="H26" s="88">
        <v>183</v>
      </c>
      <c r="I26" s="88">
        <v>139</v>
      </c>
      <c r="J26" s="85">
        <v>167</v>
      </c>
      <c r="K26" s="88">
        <v>53</v>
      </c>
      <c r="L26" s="85">
        <v>225</v>
      </c>
      <c r="M26" s="88">
        <v>0</v>
      </c>
      <c r="N26" s="85">
        <v>93</v>
      </c>
      <c r="O26" s="86">
        <v>21</v>
      </c>
    </row>
    <row r="27" spans="2:29">
      <c r="B27" s="82">
        <v>2016</v>
      </c>
      <c r="C27" s="83">
        <v>192</v>
      </c>
      <c r="D27" s="83">
        <v>428</v>
      </c>
      <c r="E27" s="88">
        <v>618</v>
      </c>
      <c r="F27" s="85">
        <v>369</v>
      </c>
      <c r="G27" s="88">
        <v>193</v>
      </c>
      <c r="H27" s="88">
        <v>215</v>
      </c>
      <c r="I27" s="88">
        <v>184</v>
      </c>
      <c r="J27" s="85">
        <v>200</v>
      </c>
      <c r="K27" s="88">
        <v>74</v>
      </c>
      <c r="L27" s="85">
        <v>242</v>
      </c>
      <c r="M27" s="88">
        <v>0</v>
      </c>
      <c r="N27" s="85">
        <v>81</v>
      </c>
      <c r="O27" s="86">
        <v>17</v>
      </c>
    </row>
    <row r="28" spans="2:29">
      <c r="B28" s="82">
        <v>2017</v>
      </c>
      <c r="C28" s="83">
        <v>209</v>
      </c>
      <c r="D28" s="83">
        <v>229</v>
      </c>
      <c r="E28" s="88">
        <v>341</v>
      </c>
      <c r="F28" s="85">
        <v>267</v>
      </c>
      <c r="G28" s="88">
        <v>142</v>
      </c>
      <c r="H28" s="88">
        <v>185</v>
      </c>
      <c r="I28" s="88">
        <v>134</v>
      </c>
      <c r="J28" s="85">
        <v>170</v>
      </c>
      <c r="K28" s="88">
        <v>86</v>
      </c>
      <c r="L28" s="85">
        <v>238</v>
      </c>
      <c r="M28" s="88">
        <v>0</v>
      </c>
      <c r="N28" s="85">
        <v>70</v>
      </c>
      <c r="O28" s="86">
        <v>12</v>
      </c>
    </row>
    <row r="29" spans="2:29">
      <c r="B29" s="82">
        <v>2018</v>
      </c>
      <c r="C29" s="83">
        <v>156</v>
      </c>
      <c r="D29" s="83">
        <v>178</v>
      </c>
      <c r="E29" s="88">
        <v>164</v>
      </c>
      <c r="F29" s="85">
        <v>159</v>
      </c>
      <c r="G29" s="88">
        <v>76</v>
      </c>
      <c r="H29" s="88">
        <v>123</v>
      </c>
      <c r="I29" s="88">
        <v>73</v>
      </c>
      <c r="J29" s="85">
        <v>113</v>
      </c>
      <c r="K29" s="88">
        <v>70</v>
      </c>
      <c r="L29" s="85">
        <v>195</v>
      </c>
      <c r="M29" s="88">
        <v>11</v>
      </c>
      <c r="N29" s="85">
        <v>68</v>
      </c>
      <c r="O29" s="86">
        <v>10</v>
      </c>
    </row>
    <row r="30" spans="2:29">
      <c r="B30" s="82">
        <v>2019</v>
      </c>
      <c r="C30" s="83">
        <v>245</v>
      </c>
      <c r="D30" s="83">
        <v>231</v>
      </c>
      <c r="E30" s="88">
        <v>152</v>
      </c>
      <c r="F30" s="85">
        <v>97</v>
      </c>
      <c r="G30" s="88">
        <v>43</v>
      </c>
      <c r="H30" s="88">
        <v>78</v>
      </c>
      <c r="I30" s="88">
        <v>41</v>
      </c>
      <c r="J30" s="85">
        <v>71</v>
      </c>
      <c r="K30" s="88">
        <v>43</v>
      </c>
      <c r="L30" s="85">
        <v>134</v>
      </c>
      <c r="M30" s="88">
        <v>11</v>
      </c>
      <c r="N30" s="85">
        <v>58</v>
      </c>
      <c r="O30" s="86">
        <v>11</v>
      </c>
    </row>
    <row r="31" spans="2:29">
      <c r="B31" s="82">
        <v>2020</v>
      </c>
      <c r="C31" s="83">
        <v>236</v>
      </c>
      <c r="D31" s="83">
        <v>299</v>
      </c>
      <c r="E31" s="88">
        <v>185</v>
      </c>
      <c r="F31" s="85">
        <v>74</v>
      </c>
      <c r="G31" s="88">
        <v>40</v>
      </c>
      <c r="H31" s="88">
        <v>51</v>
      </c>
      <c r="I31" s="88">
        <v>38</v>
      </c>
      <c r="J31" s="85">
        <v>46</v>
      </c>
      <c r="K31" s="88">
        <v>26</v>
      </c>
      <c r="L31" s="85">
        <v>86</v>
      </c>
      <c r="M31" s="88">
        <v>8</v>
      </c>
      <c r="N31" s="85">
        <v>43</v>
      </c>
      <c r="O31" s="86">
        <v>11</v>
      </c>
    </row>
    <row r="32" spans="2:29">
      <c r="B32" s="82">
        <v>2021</v>
      </c>
      <c r="C32" s="83">
        <v>156</v>
      </c>
      <c r="D32" s="83">
        <v>292</v>
      </c>
      <c r="E32" s="88">
        <v>271</v>
      </c>
      <c r="F32" s="85">
        <v>85</v>
      </c>
      <c r="G32" s="88">
        <v>59</v>
      </c>
      <c r="H32" s="88">
        <v>50</v>
      </c>
      <c r="I32" s="88">
        <v>57</v>
      </c>
      <c r="J32" s="85">
        <v>45</v>
      </c>
      <c r="K32" s="88">
        <v>29</v>
      </c>
      <c r="L32" s="85">
        <v>75</v>
      </c>
      <c r="M32" s="88">
        <v>6</v>
      </c>
      <c r="N32" s="85">
        <v>38</v>
      </c>
      <c r="O32" s="86">
        <v>12</v>
      </c>
    </row>
    <row r="33" spans="2:15">
      <c r="B33" s="82">
        <v>2022</v>
      </c>
      <c r="C33" s="83">
        <v>173</v>
      </c>
      <c r="D33" s="83">
        <v>305</v>
      </c>
      <c r="E33" s="88">
        <v>442</v>
      </c>
      <c r="F33" s="85">
        <v>129</v>
      </c>
      <c r="G33" s="88">
        <v>129</v>
      </c>
      <c r="H33" s="88">
        <v>80</v>
      </c>
      <c r="I33" s="88">
        <v>122</v>
      </c>
      <c r="J33" s="85">
        <v>71</v>
      </c>
      <c r="K33" s="88">
        <v>58</v>
      </c>
      <c r="L33" s="85">
        <v>104</v>
      </c>
      <c r="M33" s="88">
        <v>0</v>
      </c>
      <c r="N33" s="85">
        <v>46</v>
      </c>
      <c r="O33" s="86">
        <v>14</v>
      </c>
    </row>
    <row r="34" spans="2:15">
      <c r="B34" s="82">
        <v>2023</v>
      </c>
      <c r="C34" s="83">
        <v>147</v>
      </c>
      <c r="D34" s="83">
        <v>369</v>
      </c>
      <c r="E34" s="88">
        <v>430</v>
      </c>
      <c r="F34" s="85">
        <v>173</v>
      </c>
      <c r="G34" s="88">
        <v>194</v>
      </c>
      <c r="H34" s="88">
        <v>134</v>
      </c>
      <c r="I34" s="88">
        <v>183</v>
      </c>
      <c r="J34" s="85">
        <v>120</v>
      </c>
      <c r="K34" s="88">
        <v>125</v>
      </c>
      <c r="L34" s="85">
        <v>196</v>
      </c>
      <c r="M34" s="88">
        <v>0</v>
      </c>
      <c r="N34" s="85">
        <v>74</v>
      </c>
      <c r="O34" s="86">
        <v>19</v>
      </c>
    </row>
    <row r="35" spans="2:15">
      <c r="B35" s="89">
        <v>2024</v>
      </c>
      <c r="C35" s="90">
        <v>48</v>
      </c>
      <c r="D35" s="90">
        <v>243</v>
      </c>
      <c r="E35" s="91">
        <v>431</v>
      </c>
      <c r="F35" s="92">
        <v>204</v>
      </c>
      <c r="G35" s="91">
        <v>168</v>
      </c>
      <c r="H35" s="91">
        <v>162</v>
      </c>
      <c r="I35" s="91">
        <v>159</v>
      </c>
      <c r="J35" s="92">
        <v>148</v>
      </c>
      <c r="K35" s="91">
        <v>176</v>
      </c>
      <c r="L35" s="92">
        <v>307</v>
      </c>
      <c r="M35" s="91">
        <v>0</v>
      </c>
      <c r="N35" s="92">
        <v>132</v>
      </c>
      <c r="O35" s="93">
        <v>28</v>
      </c>
    </row>
    <row r="37" spans="2:15">
      <c r="C37" s="116" t="s">
        <v>60</v>
      </c>
    </row>
  </sheetData>
  <mergeCells count="10">
    <mergeCell ref="M5:N6"/>
    <mergeCell ref="O5:O6"/>
    <mergeCell ref="G6:H6"/>
    <mergeCell ref="I6:J6"/>
    <mergeCell ref="B5:B6"/>
    <mergeCell ref="C5:C6"/>
    <mergeCell ref="D5:D6"/>
    <mergeCell ref="E5:F6"/>
    <mergeCell ref="G5:J5"/>
    <mergeCell ref="K5:L6"/>
  </mergeCells>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E08E8-77AD-425A-8106-26F1A298B471}">
  <dimension ref="A1:AC37"/>
  <sheetViews>
    <sheetView workbookViewId="0">
      <selection activeCell="A2" sqref="A2"/>
    </sheetView>
  </sheetViews>
  <sheetFormatPr defaultRowHeight="13.5"/>
  <cols>
    <col min="2" max="2" width="5" customWidth="1"/>
    <col min="3" max="4" width="5.5" customWidth="1"/>
    <col min="5" max="6" width="10" customWidth="1"/>
    <col min="7" max="15" width="5" customWidth="1"/>
    <col min="16" max="29" width="6.25" customWidth="1"/>
  </cols>
  <sheetData>
    <row r="1" spans="1:29">
      <c r="A1" t="str">
        <f>Citation!A3</f>
        <v>Morikawa E., Shibata Y., Fujiwara K., Togashi H., Suzuki Y., Tokioka S., Shitamitsu T., Nagao J. 2026. Stock assessment and evaluation of the northern Pacific stock of snow crab (fiscal year 2025). Marine fisheries stock assessment and evaluation for Japanese waters. Japan Fisheries Agency and Japan Fisheries Research and Education Agency, Tokyo, 73 pp,</v>
      </c>
    </row>
    <row r="3" spans="1:29">
      <c r="A3" s="12" t="s">
        <v>55</v>
      </c>
    </row>
    <row r="5" spans="1:29">
      <c r="B5" s="76"/>
      <c r="C5" s="172">
        <v>8</v>
      </c>
      <c r="D5" s="172">
        <v>9</v>
      </c>
      <c r="E5" s="172">
        <v>10</v>
      </c>
      <c r="F5" s="167">
        <v>11</v>
      </c>
    </row>
    <row r="6" spans="1:29">
      <c r="B6" s="51"/>
      <c r="C6" s="173"/>
      <c r="D6" s="173"/>
      <c r="E6" s="173"/>
      <c r="F6" s="168"/>
      <c r="P6" s="15"/>
      <c r="Q6" s="15"/>
      <c r="R6" s="15"/>
      <c r="S6" s="15"/>
      <c r="T6" s="15"/>
      <c r="U6" s="15"/>
      <c r="V6" s="15"/>
      <c r="W6" s="15"/>
      <c r="X6" s="15"/>
      <c r="Y6" s="15"/>
      <c r="Z6" s="15"/>
      <c r="AA6" s="15"/>
      <c r="AB6" s="15"/>
      <c r="AC6" s="15"/>
    </row>
    <row r="7" spans="1:29">
      <c r="B7" s="80"/>
      <c r="C7" s="78" t="s">
        <v>8</v>
      </c>
      <c r="D7" s="78" t="s">
        <v>8</v>
      </c>
      <c r="E7" s="78" t="s">
        <v>8</v>
      </c>
      <c r="F7" s="81" t="s">
        <v>9</v>
      </c>
      <c r="P7" s="15"/>
      <c r="Q7" s="15"/>
      <c r="R7" s="15"/>
      <c r="S7" s="15"/>
      <c r="T7" s="15"/>
      <c r="U7" s="15"/>
      <c r="V7" s="15"/>
      <c r="W7" s="15"/>
      <c r="X7" s="15"/>
      <c r="Y7" s="15"/>
      <c r="Z7" s="15"/>
      <c r="AA7" s="15"/>
      <c r="AB7" s="15"/>
      <c r="AC7" s="15"/>
    </row>
    <row r="8" spans="1:29">
      <c r="B8" s="82">
        <v>1997</v>
      </c>
      <c r="C8" s="83">
        <v>175</v>
      </c>
      <c r="D8" s="83">
        <v>247</v>
      </c>
      <c r="E8" s="83">
        <v>899</v>
      </c>
      <c r="F8" s="86">
        <v>1832</v>
      </c>
      <c r="P8" s="15"/>
      <c r="Q8" s="15"/>
      <c r="R8" s="15"/>
      <c r="S8" s="15"/>
      <c r="T8" s="15"/>
      <c r="U8" s="15"/>
      <c r="V8" s="15"/>
      <c r="W8" s="15"/>
      <c r="X8" s="15"/>
      <c r="Y8" s="15"/>
      <c r="Z8" s="15"/>
      <c r="AA8" s="15"/>
      <c r="AB8" s="15"/>
      <c r="AC8" s="15"/>
    </row>
    <row r="9" spans="1:29">
      <c r="B9" s="82">
        <v>1998</v>
      </c>
      <c r="C9" s="83">
        <v>233</v>
      </c>
      <c r="D9" s="83">
        <v>295</v>
      </c>
      <c r="E9" s="83">
        <v>327</v>
      </c>
      <c r="F9" s="86">
        <v>1884</v>
      </c>
      <c r="P9" s="15"/>
      <c r="Q9" s="15"/>
      <c r="R9" s="15"/>
      <c r="S9" s="15"/>
      <c r="T9" s="15"/>
      <c r="U9" s="15"/>
      <c r="V9" s="15"/>
      <c r="W9" s="15"/>
      <c r="X9" s="15"/>
      <c r="Y9" s="15"/>
      <c r="Z9" s="15"/>
      <c r="AA9" s="15"/>
      <c r="AB9" s="15"/>
      <c r="AC9" s="15"/>
    </row>
    <row r="10" spans="1:29">
      <c r="B10" s="82">
        <v>1999</v>
      </c>
      <c r="C10" s="83">
        <v>168</v>
      </c>
      <c r="D10" s="83">
        <v>355</v>
      </c>
      <c r="E10" s="83">
        <v>470</v>
      </c>
      <c r="F10" s="86">
        <v>1717</v>
      </c>
      <c r="P10" s="15"/>
      <c r="Q10" s="15"/>
      <c r="R10" s="15"/>
      <c r="S10" s="15"/>
      <c r="T10" s="15"/>
      <c r="U10" s="15"/>
      <c r="V10" s="15"/>
      <c r="W10" s="15"/>
      <c r="X10" s="15"/>
      <c r="Y10" s="15"/>
      <c r="Z10" s="15"/>
      <c r="AA10" s="15"/>
      <c r="AB10" s="15"/>
      <c r="AC10" s="15"/>
    </row>
    <row r="11" spans="1:29">
      <c r="B11" s="82">
        <v>2000</v>
      </c>
      <c r="C11" s="83">
        <v>96</v>
      </c>
      <c r="D11" s="83">
        <v>174</v>
      </c>
      <c r="E11" s="83">
        <v>344</v>
      </c>
      <c r="F11" s="86">
        <v>1213</v>
      </c>
      <c r="P11" s="15"/>
      <c r="Q11" s="15"/>
      <c r="R11" s="15"/>
      <c r="S11" s="15"/>
      <c r="T11" s="15"/>
      <c r="U11" s="15"/>
      <c r="V11" s="15"/>
      <c r="W11" s="15"/>
      <c r="X11" s="15"/>
      <c r="Y11" s="15"/>
      <c r="Z11" s="15"/>
      <c r="AA11" s="15"/>
      <c r="AB11" s="15"/>
      <c r="AC11" s="15"/>
    </row>
    <row r="12" spans="1:29">
      <c r="B12" s="82">
        <v>2001</v>
      </c>
      <c r="C12" s="83">
        <v>344</v>
      </c>
      <c r="D12" s="83">
        <v>300</v>
      </c>
      <c r="E12" s="83">
        <v>299</v>
      </c>
      <c r="F12" s="86">
        <v>1295</v>
      </c>
      <c r="P12" s="15"/>
      <c r="Q12" s="15"/>
      <c r="R12" s="15"/>
      <c r="S12" s="15"/>
      <c r="T12" s="15"/>
      <c r="U12" s="15"/>
      <c r="V12" s="15"/>
      <c r="W12" s="15"/>
      <c r="X12" s="15"/>
      <c r="Y12" s="15"/>
      <c r="Z12" s="15"/>
      <c r="AA12" s="15"/>
      <c r="AB12" s="15"/>
      <c r="AC12" s="15"/>
    </row>
    <row r="13" spans="1:29">
      <c r="B13" s="82">
        <v>2002</v>
      </c>
      <c r="C13" s="83">
        <v>288</v>
      </c>
      <c r="D13" s="83">
        <v>465</v>
      </c>
      <c r="E13" s="83">
        <v>461</v>
      </c>
      <c r="F13" s="86">
        <v>1169</v>
      </c>
      <c r="P13" s="15"/>
      <c r="Q13" s="15"/>
      <c r="R13" s="15"/>
      <c r="S13" s="15"/>
      <c r="T13" s="15"/>
      <c r="U13" s="15"/>
      <c r="V13" s="15"/>
      <c r="W13" s="15"/>
      <c r="X13" s="15"/>
      <c r="Y13" s="15"/>
      <c r="Z13" s="15"/>
      <c r="AA13" s="15"/>
      <c r="AB13" s="15"/>
      <c r="AC13" s="15"/>
    </row>
    <row r="14" spans="1:29">
      <c r="B14" s="82">
        <v>2003</v>
      </c>
      <c r="C14" s="83">
        <v>423</v>
      </c>
      <c r="D14" s="83">
        <v>607</v>
      </c>
      <c r="E14" s="83">
        <v>636</v>
      </c>
      <c r="F14" s="86">
        <v>1047</v>
      </c>
      <c r="P14" s="15"/>
      <c r="Q14" s="15"/>
      <c r="R14" s="15"/>
      <c r="S14" s="15"/>
      <c r="T14" s="15"/>
      <c r="U14" s="15"/>
      <c r="V14" s="15"/>
      <c r="W14" s="15"/>
      <c r="X14" s="15"/>
      <c r="Y14" s="15"/>
      <c r="Z14" s="15"/>
      <c r="AA14" s="15"/>
      <c r="AB14" s="15"/>
      <c r="AC14" s="15"/>
    </row>
    <row r="15" spans="1:29">
      <c r="B15" s="82">
        <v>2004</v>
      </c>
      <c r="C15" s="83">
        <v>560</v>
      </c>
      <c r="D15" s="83">
        <v>728</v>
      </c>
      <c r="E15" s="83">
        <v>797</v>
      </c>
      <c r="F15" s="86">
        <v>1063</v>
      </c>
      <c r="P15" s="15"/>
      <c r="Q15" s="15"/>
      <c r="R15" s="15"/>
      <c r="S15" s="15"/>
      <c r="T15" s="15"/>
      <c r="U15" s="15"/>
      <c r="V15" s="15"/>
      <c r="W15" s="15"/>
      <c r="X15" s="15"/>
      <c r="Y15" s="15"/>
      <c r="Z15" s="15"/>
      <c r="AA15" s="15"/>
      <c r="AB15" s="15"/>
      <c r="AC15" s="15"/>
    </row>
    <row r="16" spans="1:29">
      <c r="B16" s="82">
        <v>2005</v>
      </c>
      <c r="C16" s="83">
        <v>799</v>
      </c>
      <c r="D16" s="83">
        <v>1035</v>
      </c>
      <c r="E16" s="83">
        <v>1007</v>
      </c>
      <c r="F16" s="86">
        <v>1395</v>
      </c>
      <c r="P16" s="15"/>
      <c r="Q16" s="15"/>
      <c r="R16" s="15"/>
      <c r="S16" s="15"/>
      <c r="T16" s="15"/>
      <c r="U16" s="15"/>
      <c r="V16" s="15"/>
      <c r="W16" s="15"/>
      <c r="X16" s="15"/>
      <c r="Y16" s="15"/>
      <c r="Z16" s="15"/>
      <c r="AA16" s="15"/>
      <c r="AB16" s="15"/>
      <c r="AC16" s="15"/>
    </row>
    <row r="17" spans="2:29">
      <c r="B17" s="82">
        <v>2006</v>
      </c>
      <c r="C17" s="83">
        <v>751</v>
      </c>
      <c r="D17" s="83">
        <v>1363</v>
      </c>
      <c r="E17" s="83">
        <v>1327</v>
      </c>
      <c r="F17" s="86">
        <v>1659</v>
      </c>
      <c r="P17" s="15"/>
      <c r="Q17" s="15"/>
      <c r="R17" s="15"/>
      <c r="S17" s="15"/>
      <c r="T17" s="15"/>
      <c r="U17" s="15"/>
      <c r="V17" s="15"/>
      <c r="W17" s="15"/>
      <c r="X17" s="15"/>
      <c r="Y17" s="15"/>
      <c r="Z17" s="15"/>
      <c r="AA17" s="15"/>
      <c r="AB17" s="15"/>
      <c r="AC17" s="15"/>
    </row>
    <row r="18" spans="2:29">
      <c r="B18" s="82">
        <v>2007</v>
      </c>
      <c r="C18" s="83">
        <v>662</v>
      </c>
      <c r="D18" s="83">
        <v>888</v>
      </c>
      <c r="E18" s="83">
        <v>1478</v>
      </c>
      <c r="F18" s="86">
        <v>2005</v>
      </c>
      <c r="P18" s="15"/>
      <c r="Q18" s="15"/>
      <c r="R18" s="15"/>
      <c r="S18" s="15"/>
      <c r="T18" s="15"/>
      <c r="U18" s="15"/>
      <c r="V18" s="15"/>
      <c r="W18" s="15"/>
      <c r="X18" s="15"/>
      <c r="Y18" s="15"/>
      <c r="Z18" s="15"/>
      <c r="AA18" s="15"/>
      <c r="AB18" s="15"/>
      <c r="AC18" s="15"/>
    </row>
    <row r="19" spans="2:29">
      <c r="B19" s="82">
        <v>2008</v>
      </c>
      <c r="C19" s="83">
        <v>641</v>
      </c>
      <c r="D19" s="83">
        <v>879</v>
      </c>
      <c r="E19" s="83">
        <v>1041</v>
      </c>
      <c r="F19" s="86">
        <v>2059</v>
      </c>
      <c r="P19" s="15"/>
      <c r="Q19" s="15"/>
      <c r="R19" s="15"/>
      <c r="S19" s="15"/>
      <c r="T19" s="15"/>
      <c r="U19" s="15"/>
      <c r="V19" s="15"/>
      <c r="W19" s="15"/>
      <c r="X19" s="15"/>
      <c r="Y19" s="15"/>
      <c r="Z19" s="15"/>
      <c r="AA19" s="15"/>
      <c r="AB19" s="15"/>
      <c r="AC19" s="15"/>
    </row>
    <row r="20" spans="2:29">
      <c r="B20" s="82">
        <v>2009</v>
      </c>
      <c r="C20" s="83">
        <v>750</v>
      </c>
      <c r="D20" s="83">
        <v>877</v>
      </c>
      <c r="E20" s="83">
        <v>1043</v>
      </c>
      <c r="F20" s="86">
        <v>1657</v>
      </c>
      <c r="P20" s="15"/>
      <c r="Q20" s="15"/>
      <c r="R20" s="15"/>
      <c r="S20" s="15"/>
      <c r="T20" s="15"/>
      <c r="U20" s="15"/>
      <c r="V20" s="15"/>
      <c r="W20" s="15"/>
      <c r="X20" s="15"/>
      <c r="Y20" s="15"/>
      <c r="Z20" s="15"/>
      <c r="AA20" s="15"/>
      <c r="AB20" s="15"/>
      <c r="AC20" s="15"/>
    </row>
    <row r="21" spans="2:29">
      <c r="B21" s="82">
        <v>2010</v>
      </c>
      <c r="C21" s="83">
        <v>717</v>
      </c>
      <c r="D21" s="83">
        <v>1023</v>
      </c>
      <c r="E21" s="83">
        <v>978</v>
      </c>
      <c r="F21" s="86">
        <v>1541</v>
      </c>
      <c r="P21" s="15"/>
      <c r="Q21" s="15"/>
      <c r="R21" s="15"/>
      <c r="S21" s="15"/>
      <c r="T21" s="15"/>
      <c r="U21" s="15"/>
      <c r="V21" s="15"/>
      <c r="W21" s="15"/>
      <c r="X21" s="15"/>
      <c r="Y21" s="15"/>
      <c r="Z21" s="15"/>
      <c r="AA21" s="15"/>
      <c r="AB21" s="15"/>
      <c r="AC21" s="15"/>
    </row>
    <row r="22" spans="2:29">
      <c r="B22" s="82">
        <v>2011</v>
      </c>
      <c r="C22" s="83">
        <v>662</v>
      </c>
      <c r="D22" s="83">
        <v>896</v>
      </c>
      <c r="E22" s="83">
        <v>928</v>
      </c>
      <c r="F22" s="86">
        <v>1286</v>
      </c>
      <c r="P22" s="15"/>
      <c r="Q22" s="15"/>
      <c r="R22" s="15"/>
      <c r="S22" s="15"/>
      <c r="T22" s="15"/>
      <c r="U22" s="15"/>
      <c r="V22" s="15"/>
      <c r="W22" s="15"/>
      <c r="X22" s="15"/>
      <c r="Y22" s="15"/>
      <c r="Z22" s="15"/>
      <c r="AA22" s="15"/>
      <c r="AB22" s="15"/>
      <c r="AC22" s="15"/>
    </row>
    <row r="23" spans="2:29">
      <c r="B23" s="82">
        <v>2012</v>
      </c>
      <c r="C23" s="83">
        <v>386</v>
      </c>
      <c r="D23" s="83">
        <v>457</v>
      </c>
      <c r="E23" s="83">
        <v>630</v>
      </c>
      <c r="F23" s="86">
        <v>972</v>
      </c>
    </row>
    <row r="24" spans="2:29">
      <c r="B24" s="82">
        <v>2013</v>
      </c>
      <c r="C24" s="83">
        <v>411</v>
      </c>
      <c r="D24" s="83">
        <v>446</v>
      </c>
      <c r="E24" s="83">
        <v>444</v>
      </c>
      <c r="F24" s="86">
        <v>749</v>
      </c>
    </row>
    <row r="25" spans="2:29">
      <c r="B25" s="82">
        <v>2014</v>
      </c>
      <c r="C25" s="83">
        <v>784</v>
      </c>
      <c r="D25" s="83">
        <v>921</v>
      </c>
      <c r="E25" s="83">
        <v>721</v>
      </c>
      <c r="F25" s="86">
        <v>897</v>
      </c>
    </row>
    <row r="26" spans="2:29">
      <c r="B26" s="82">
        <v>2015</v>
      </c>
      <c r="C26" s="83">
        <v>358</v>
      </c>
      <c r="D26" s="83">
        <v>789</v>
      </c>
      <c r="E26" s="83">
        <v>952</v>
      </c>
      <c r="F26" s="86">
        <v>1020</v>
      </c>
    </row>
    <row r="27" spans="2:29">
      <c r="B27" s="82">
        <v>2016</v>
      </c>
      <c r="C27" s="83">
        <v>192</v>
      </c>
      <c r="D27" s="83">
        <v>428</v>
      </c>
      <c r="E27" s="83">
        <v>749</v>
      </c>
      <c r="F27" s="86">
        <v>1228</v>
      </c>
    </row>
    <row r="28" spans="2:29">
      <c r="B28" s="82">
        <v>2017</v>
      </c>
      <c r="C28" s="83">
        <v>209</v>
      </c>
      <c r="D28" s="83">
        <v>229</v>
      </c>
      <c r="E28" s="83">
        <v>409</v>
      </c>
      <c r="F28" s="86">
        <v>1081</v>
      </c>
    </row>
    <row r="29" spans="2:29">
      <c r="B29" s="82">
        <v>2018</v>
      </c>
      <c r="C29" s="83">
        <v>156</v>
      </c>
      <c r="D29" s="83">
        <v>178</v>
      </c>
      <c r="E29" s="83">
        <v>192</v>
      </c>
      <c r="F29" s="86">
        <v>724</v>
      </c>
    </row>
    <row r="30" spans="2:29">
      <c r="B30" s="82">
        <v>2019</v>
      </c>
      <c r="C30" s="83">
        <v>245</v>
      </c>
      <c r="D30" s="83">
        <v>231</v>
      </c>
      <c r="E30" s="83">
        <v>172</v>
      </c>
      <c r="F30" s="86">
        <v>453</v>
      </c>
    </row>
    <row r="31" spans="2:29">
      <c r="B31" s="82">
        <v>2020</v>
      </c>
      <c r="C31" s="83">
        <v>236</v>
      </c>
      <c r="D31" s="83">
        <v>299</v>
      </c>
      <c r="E31" s="83">
        <v>205</v>
      </c>
      <c r="F31" s="86">
        <v>332</v>
      </c>
    </row>
    <row r="32" spans="2:29">
      <c r="B32" s="82">
        <v>2021</v>
      </c>
      <c r="C32" s="83">
        <v>156</v>
      </c>
      <c r="D32" s="83">
        <v>292</v>
      </c>
      <c r="E32" s="83">
        <v>302</v>
      </c>
      <c r="F32" s="86">
        <v>351</v>
      </c>
    </row>
    <row r="33" spans="2:6">
      <c r="B33" s="82">
        <v>2022</v>
      </c>
      <c r="C33" s="83">
        <v>173</v>
      </c>
      <c r="D33" s="83">
        <v>305</v>
      </c>
      <c r="E33" s="83">
        <v>492</v>
      </c>
      <c r="F33" s="86">
        <v>609</v>
      </c>
    </row>
    <row r="34" spans="2:6">
      <c r="B34" s="82">
        <v>2023</v>
      </c>
      <c r="C34" s="83">
        <v>147</v>
      </c>
      <c r="D34" s="83">
        <v>369</v>
      </c>
      <c r="E34" s="83">
        <v>483</v>
      </c>
      <c r="F34" s="86">
        <v>1005</v>
      </c>
    </row>
    <row r="35" spans="2:6">
      <c r="B35" s="89">
        <v>2024</v>
      </c>
      <c r="C35" s="90">
        <v>48</v>
      </c>
      <c r="D35" s="90">
        <v>243</v>
      </c>
      <c r="E35" s="90">
        <v>485</v>
      </c>
      <c r="F35" s="93">
        <v>1269</v>
      </c>
    </row>
    <row r="37" spans="2:6">
      <c r="C37" s="116" t="s">
        <v>60</v>
      </c>
    </row>
  </sheetData>
  <mergeCells count="4">
    <mergeCell ref="E5:E6"/>
    <mergeCell ref="F5:F6"/>
    <mergeCell ref="C5:C6"/>
    <mergeCell ref="D5:D6"/>
  </mergeCells>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61443-C16C-4E9E-A616-2206C4075DE5}">
  <dimension ref="A1:P17"/>
  <sheetViews>
    <sheetView workbookViewId="0">
      <selection activeCell="A2" sqref="A2"/>
    </sheetView>
  </sheetViews>
  <sheetFormatPr defaultRowHeight="15"/>
  <cols>
    <col min="2" max="2" width="11.25" style="112" customWidth="1"/>
    <col min="3" max="12" width="5.875" style="112"/>
    <col min="13" max="16" width="5.875" style="112" customWidth="1"/>
  </cols>
  <sheetData>
    <row r="1" spans="1:14">
      <c r="A1" t="str">
        <f>Citation!A3</f>
        <v>Morikawa E., Shibata Y., Fujiwara K., Togashi H., Suzuki Y., Tokioka S., Shitamitsu T., Nagao J. 2026. Stock assessment and evaluation of the northern Pacific stock of snow crab (fiscal year 2025). Marine fisheries stock assessment and evaluation for Japanese waters. Japan Fisheries Agency and Japan Fisheries Research and Education Agency, Tokyo, 73 pp,</v>
      </c>
    </row>
    <row r="3" spans="1:14">
      <c r="A3" s="13" t="s">
        <v>66</v>
      </c>
    </row>
    <row r="5" spans="1:14">
      <c r="B5" s="118" t="s">
        <v>61</v>
      </c>
      <c r="C5" s="119">
        <v>2025</v>
      </c>
      <c r="D5" s="119">
        <v>2026</v>
      </c>
      <c r="E5" s="119">
        <v>2027</v>
      </c>
      <c r="F5" s="119">
        <v>2028</v>
      </c>
      <c r="G5" s="119">
        <v>2029</v>
      </c>
      <c r="H5" s="119">
        <v>2030</v>
      </c>
      <c r="I5" s="119">
        <v>2031</v>
      </c>
      <c r="J5" s="119">
        <v>2032</v>
      </c>
      <c r="K5" s="119">
        <v>2033</v>
      </c>
      <c r="L5" s="119">
        <v>2034</v>
      </c>
      <c r="M5" s="119">
        <v>2035</v>
      </c>
      <c r="N5" s="119">
        <v>2036</v>
      </c>
    </row>
    <row r="6" spans="1:14">
      <c r="B6" s="120">
        <v>1</v>
      </c>
      <c r="C6" s="176">
        <v>0</v>
      </c>
      <c r="D6" s="75">
        <v>0</v>
      </c>
      <c r="E6" s="75">
        <v>0</v>
      </c>
      <c r="F6" s="75">
        <v>0</v>
      </c>
      <c r="G6" s="75">
        <v>0</v>
      </c>
      <c r="H6" s="130">
        <v>0.02</v>
      </c>
      <c r="I6" s="131">
        <v>3.2</v>
      </c>
      <c r="J6" s="131">
        <v>18.86</v>
      </c>
      <c r="K6" s="131">
        <v>26.06</v>
      </c>
      <c r="L6" s="131">
        <v>21.44</v>
      </c>
      <c r="M6" s="131">
        <v>11.360000000000001</v>
      </c>
      <c r="N6" s="131">
        <v>4.2799999999999994</v>
      </c>
    </row>
    <row r="7" spans="1:14">
      <c r="B7" s="120">
        <v>0.9</v>
      </c>
      <c r="C7" s="177"/>
      <c r="D7" s="75">
        <v>0</v>
      </c>
      <c r="E7" s="75">
        <v>0</v>
      </c>
      <c r="F7" s="75">
        <v>0</v>
      </c>
      <c r="G7" s="75">
        <v>0</v>
      </c>
      <c r="H7" s="75">
        <v>0</v>
      </c>
      <c r="I7" s="131">
        <v>2.8400000000000003</v>
      </c>
      <c r="J7" s="131">
        <v>20.239999999999998</v>
      </c>
      <c r="K7" s="131">
        <v>28.22</v>
      </c>
      <c r="L7" s="131">
        <v>23.66</v>
      </c>
      <c r="M7" s="131">
        <v>12.94</v>
      </c>
      <c r="N7" s="131">
        <v>5.3</v>
      </c>
    </row>
    <row r="8" spans="1:14">
      <c r="B8" s="120">
        <v>0.8</v>
      </c>
      <c r="C8" s="177"/>
      <c r="D8" s="75">
        <v>0</v>
      </c>
      <c r="E8" s="75">
        <v>0</v>
      </c>
      <c r="F8" s="75">
        <v>0</v>
      </c>
      <c r="G8" s="75">
        <v>0</v>
      </c>
      <c r="H8" s="75">
        <v>0</v>
      </c>
      <c r="I8" s="131">
        <v>3.82</v>
      </c>
      <c r="J8" s="131">
        <v>22.66</v>
      </c>
      <c r="K8" s="131">
        <v>31.5</v>
      </c>
      <c r="L8" s="131">
        <v>27.68</v>
      </c>
      <c r="M8" s="131">
        <v>16.079999999999998</v>
      </c>
      <c r="N8" s="131">
        <v>6.8000000000000007</v>
      </c>
    </row>
    <row r="9" spans="1:14">
      <c r="B9" s="120">
        <v>0.7</v>
      </c>
      <c r="C9" s="177"/>
      <c r="D9" s="75">
        <v>0</v>
      </c>
      <c r="E9" s="75">
        <v>0</v>
      </c>
      <c r="F9" s="75">
        <v>0</v>
      </c>
      <c r="G9" s="75">
        <v>0</v>
      </c>
      <c r="H9" s="75">
        <v>0</v>
      </c>
      <c r="I9" s="131">
        <v>4.3600000000000003</v>
      </c>
      <c r="J9" s="131">
        <v>23.18</v>
      </c>
      <c r="K9" s="131">
        <v>31.66</v>
      </c>
      <c r="L9" s="131">
        <v>27.74</v>
      </c>
      <c r="M9" s="131">
        <v>18.440000000000001</v>
      </c>
      <c r="N9" s="131">
        <v>8.3000000000000007</v>
      </c>
    </row>
    <row r="10" spans="1:14">
      <c r="B10" s="120">
        <v>0.6</v>
      </c>
      <c r="C10" s="177"/>
      <c r="D10" s="75">
        <v>0</v>
      </c>
      <c r="E10" s="75">
        <v>0</v>
      </c>
      <c r="F10" s="75">
        <v>0</v>
      </c>
      <c r="G10" s="75">
        <v>0</v>
      </c>
      <c r="H10" s="75">
        <v>0</v>
      </c>
      <c r="I10" s="131">
        <v>4.66</v>
      </c>
      <c r="J10" s="131">
        <v>26.02</v>
      </c>
      <c r="K10" s="131">
        <v>34.799999999999997</v>
      </c>
      <c r="L10" s="131">
        <v>32.82</v>
      </c>
      <c r="M10" s="131">
        <v>21.26</v>
      </c>
      <c r="N10" s="131">
        <v>10.119999999999999</v>
      </c>
    </row>
    <row r="11" spans="1:14">
      <c r="B11" s="120">
        <v>0.5</v>
      </c>
      <c r="C11" s="177"/>
      <c r="D11" s="75">
        <v>0</v>
      </c>
      <c r="E11" s="75">
        <v>0</v>
      </c>
      <c r="F11" s="75">
        <v>0</v>
      </c>
      <c r="G11" s="75">
        <v>0</v>
      </c>
      <c r="H11" s="130">
        <v>0.02</v>
      </c>
      <c r="I11" s="131">
        <v>6.08</v>
      </c>
      <c r="J11" s="131">
        <v>29.880000000000003</v>
      </c>
      <c r="K11" s="131">
        <v>38.92</v>
      </c>
      <c r="L11" s="131">
        <v>36.64</v>
      </c>
      <c r="M11" s="131">
        <v>24.759999999999998</v>
      </c>
      <c r="N11" s="131">
        <v>13.3</v>
      </c>
    </row>
    <row r="12" spans="1:14">
      <c r="B12" s="120">
        <v>0.4</v>
      </c>
      <c r="C12" s="177"/>
      <c r="D12" s="75">
        <v>0</v>
      </c>
      <c r="E12" s="75">
        <v>0</v>
      </c>
      <c r="F12" s="75">
        <v>0</v>
      </c>
      <c r="G12" s="75">
        <v>0</v>
      </c>
      <c r="H12" s="75">
        <v>0</v>
      </c>
      <c r="I12" s="131">
        <v>5.84</v>
      </c>
      <c r="J12" s="131">
        <v>29.360000000000003</v>
      </c>
      <c r="K12" s="131">
        <v>40.119999999999997</v>
      </c>
      <c r="L12" s="131">
        <v>39.08</v>
      </c>
      <c r="M12" s="131">
        <v>28.4</v>
      </c>
      <c r="N12" s="131">
        <v>15.379999999999999</v>
      </c>
    </row>
    <row r="13" spans="1:14">
      <c r="B13" s="120">
        <v>0.3</v>
      </c>
      <c r="C13" s="177"/>
      <c r="D13" s="75">
        <v>0</v>
      </c>
      <c r="E13" s="75">
        <v>0</v>
      </c>
      <c r="F13" s="75">
        <v>0</v>
      </c>
      <c r="G13" s="75">
        <v>0</v>
      </c>
      <c r="H13" s="131">
        <v>0.04</v>
      </c>
      <c r="I13" s="131">
        <v>8.5599999999999987</v>
      </c>
      <c r="J13" s="131">
        <v>33.94</v>
      </c>
      <c r="K13" s="131">
        <v>44.36</v>
      </c>
      <c r="L13" s="131">
        <v>43.38</v>
      </c>
      <c r="M13" s="131">
        <v>32.92</v>
      </c>
      <c r="N13" s="131">
        <v>20.7</v>
      </c>
    </row>
    <row r="14" spans="1:14">
      <c r="B14" s="120">
        <v>0.2</v>
      </c>
      <c r="C14" s="177"/>
      <c r="D14" s="75">
        <v>0</v>
      </c>
      <c r="E14" s="75">
        <v>0</v>
      </c>
      <c r="F14" s="75">
        <v>0</v>
      </c>
      <c r="G14" s="75">
        <v>0</v>
      </c>
      <c r="H14" s="75">
        <v>0</v>
      </c>
      <c r="I14" s="131">
        <v>8.48</v>
      </c>
      <c r="J14" s="131">
        <v>35.04</v>
      </c>
      <c r="K14" s="131">
        <v>46.46</v>
      </c>
      <c r="L14" s="131">
        <v>47.52</v>
      </c>
      <c r="M14" s="131">
        <v>37.56</v>
      </c>
      <c r="N14" s="131">
        <v>24.36</v>
      </c>
    </row>
    <row r="15" spans="1:14">
      <c r="B15" s="120">
        <v>0.1</v>
      </c>
      <c r="C15" s="177"/>
      <c r="D15" s="75">
        <v>0</v>
      </c>
      <c r="E15" s="75">
        <v>0</v>
      </c>
      <c r="F15" s="75">
        <v>0</v>
      </c>
      <c r="G15" s="75">
        <v>0</v>
      </c>
      <c r="H15" s="131">
        <v>0.02</v>
      </c>
      <c r="I15" s="131">
        <v>10.24</v>
      </c>
      <c r="J15" s="131">
        <v>39.58</v>
      </c>
      <c r="K15" s="131">
        <v>50.82</v>
      </c>
      <c r="L15" s="131">
        <v>50.839999999999996</v>
      </c>
      <c r="M15" s="131">
        <v>41.699999999999996</v>
      </c>
      <c r="N15" s="131">
        <v>29.4</v>
      </c>
    </row>
    <row r="16" spans="1:14">
      <c r="B16" s="120">
        <v>0</v>
      </c>
      <c r="C16" s="177"/>
      <c r="D16" s="75">
        <v>0</v>
      </c>
      <c r="E16" s="75">
        <v>0</v>
      </c>
      <c r="F16" s="75">
        <v>0</v>
      </c>
      <c r="G16" s="75">
        <v>0</v>
      </c>
      <c r="H16" s="131">
        <v>0.02</v>
      </c>
      <c r="I16" s="131">
        <v>10.8</v>
      </c>
      <c r="J16" s="131">
        <v>42.059999999999995</v>
      </c>
      <c r="K16" s="131">
        <v>53.900000000000006</v>
      </c>
      <c r="L16" s="131">
        <v>54.98</v>
      </c>
      <c r="M16" s="131">
        <v>45.9</v>
      </c>
      <c r="N16" s="131">
        <v>33.72</v>
      </c>
    </row>
    <row r="17" spans="2:14">
      <c r="B17" s="121" t="s">
        <v>62</v>
      </c>
      <c r="C17" s="178"/>
      <c r="D17" s="75">
        <v>0</v>
      </c>
      <c r="E17" s="75">
        <v>0</v>
      </c>
      <c r="F17" s="75">
        <v>0</v>
      </c>
      <c r="G17" s="75">
        <v>0</v>
      </c>
      <c r="H17" s="75">
        <v>0</v>
      </c>
      <c r="I17" s="131">
        <v>9.02</v>
      </c>
      <c r="J17" s="131">
        <v>37.299999999999997</v>
      </c>
      <c r="K17" s="131">
        <v>48.5</v>
      </c>
      <c r="L17" s="131">
        <v>48.199999999999996</v>
      </c>
      <c r="M17" s="131">
        <v>38.619999999999997</v>
      </c>
      <c r="N17" s="131">
        <v>26.619999999999997</v>
      </c>
    </row>
  </sheetData>
  <mergeCells count="1">
    <mergeCell ref="C6:C17"/>
  </mergeCells>
  <phoneticPr fontId="3"/>
  <conditionalFormatting sqref="D6:N17">
    <cfRule type="colorScale" priority="1">
      <colorScale>
        <cfvo type="num" val="0"/>
        <cfvo type="num" val="100"/>
        <color theme="0"/>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32D69-03BD-4B85-B6AD-C3200F2102A8}">
  <dimension ref="A1:N17"/>
  <sheetViews>
    <sheetView workbookViewId="0">
      <selection activeCell="A2" sqref="A2"/>
    </sheetView>
  </sheetViews>
  <sheetFormatPr defaultRowHeight="13.5"/>
  <cols>
    <col min="2" max="2" width="11.25" customWidth="1"/>
    <col min="3" max="13" width="5.875"/>
    <col min="14" max="17" width="5.875" customWidth="1"/>
  </cols>
  <sheetData>
    <row r="1" spans="1:14">
      <c r="A1" t="str">
        <f>Citation!A3</f>
        <v>Morikawa E., Shibata Y., Fujiwara K., Togashi H., Suzuki Y., Tokioka S., Shitamitsu T., Nagao J. 2026. Stock assessment and evaluation of the northern Pacific stock of snow crab (fiscal year 2025). Marine fisheries stock assessment and evaluation for Japanese waters. Japan Fisheries Agency and Japan Fisheries Research and Education Agency, Tokyo, 73 pp,</v>
      </c>
    </row>
    <row r="3" spans="1:14">
      <c r="A3" s="13" t="s">
        <v>67</v>
      </c>
    </row>
    <row r="5" spans="1:14">
      <c r="B5" s="118" t="s">
        <v>61</v>
      </c>
      <c r="C5" s="119">
        <v>2025</v>
      </c>
      <c r="D5" s="119">
        <v>2026</v>
      </c>
      <c r="E5" s="119">
        <v>2027</v>
      </c>
      <c r="F5" s="119">
        <v>2028</v>
      </c>
      <c r="G5" s="119">
        <v>2029</v>
      </c>
      <c r="H5" s="119">
        <v>2030</v>
      </c>
      <c r="I5" s="119">
        <v>2031</v>
      </c>
      <c r="J5" s="119">
        <v>2032</v>
      </c>
      <c r="K5" s="119">
        <v>2033</v>
      </c>
      <c r="L5" s="119">
        <v>2034</v>
      </c>
      <c r="M5" s="119">
        <v>2035</v>
      </c>
      <c r="N5" s="119">
        <v>2036</v>
      </c>
    </row>
    <row r="6" spans="1:14">
      <c r="B6" s="120">
        <v>1</v>
      </c>
      <c r="C6" s="176">
        <v>100</v>
      </c>
      <c r="D6" s="75">
        <v>100</v>
      </c>
      <c r="E6" s="75">
        <v>100</v>
      </c>
      <c r="F6" s="75">
        <v>0</v>
      </c>
      <c r="G6" s="131">
        <v>0.38</v>
      </c>
      <c r="H6" s="131">
        <v>41</v>
      </c>
      <c r="I6" s="131">
        <v>93.679999999999993</v>
      </c>
      <c r="J6" s="131">
        <v>98.76</v>
      </c>
      <c r="K6" s="131">
        <v>98.92</v>
      </c>
      <c r="L6" s="131">
        <v>97.6</v>
      </c>
      <c r="M6" s="131">
        <v>93.28</v>
      </c>
      <c r="N6" s="131">
        <v>81.52000000000001</v>
      </c>
    </row>
    <row r="7" spans="1:14">
      <c r="B7" s="120">
        <v>0.9</v>
      </c>
      <c r="C7" s="177"/>
      <c r="D7" s="75">
        <v>100</v>
      </c>
      <c r="E7" s="75">
        <v>100</v>
      </c>
      <c r="F7" s="75">
        <v>0</v>
      </c>
      <c r="G7" s="131">
        <v>0.5</v>
      </c>
      <c r="H7" s="131">
        <v>43.76</v>
      </c>
      <c r="I7" s="131">
        <v>94</v>
      </c>
      <c r="J7" s="131">
        <v>98.6</v>
      </c>
      <c r="K7" s="131">
        <v>98.839999999999989</v>
      </c>
      <c r="L7" s="131">
        <v>97.92</v>
      </c>
      <c r="M7" s="131">
        <v>94.179999999999993</v>
      </c>
      <c r="N7" s="131">
        <v>85.18</v>
      </c>
    </row>
    <row r="8" spans="1:14">
      <c r="B8" s="120">
        <v>0.8</v>
      </c>
      <c r="C8" s="177"/>
      <c r="D8" s="75">
        <v>100</v>
      </c>
      <c r="E8" s="75">
        <v>100</v>
      </c>
      <c r="F8" s="75">
        <v>0</v>
      </c>
      <c r="G8" s="131">
        <v>1</v>
      </c>
      <c r="H8" s="131">
        <v>49.78</v>
      </c>
      <c r="I8" s="131">
        <v>94.86</v>
      </c>
      <c r="J8" s="131">
        <v>98.86</v>
      </c>
      <c r="K8" s="131">
        <v>99.11999999999999</v>
      </c>
      <c r="L8" s="131">
        <v>98.61999999999999</v>
      </c>
      <c r="M8" s="131">
        <v>96.06</v>
      </c>
      <c r="N8" s="131">
        <v>88.94</v>
      </c>
    </row>
    <row r="9" spans="1:14">
      <c r="B9" s="120">
        <v>0.7</v>
      </c>
      <c r="C9" s="177"/>
      <c r="D9" s="75">
        <v>100</v>
      </c>
      <c r="E9" s="75">
        <v>100</v>
      </c>
      <c r="F9" s="75">
        <v>0</v>
      </c>
      <c r="G9" s="131">
        <v>1.8800000000000001</v>
      </c>
      <c r="H9" s="131">
        <v>53.6</v>
      </c>
      <c r="I9" s="131">
        <v>96.08</v>
      </c>
      <c r="J9" s="131">
        <v>99.339999999999989</v>
      </c>
      <c r="K9" s="131">
        <v>99.4</v>
      </c>
      <c r="L9" s="131">
        <v>98.61999999999999</v>
      </c>
      <c r="M9" s="131">
        <v>96.54</v>
      </c>
      <c r="N9" s="131">
        <v>90.22</v>
      </c>
    </row>
    <row r="10" spans="1:14">
      <c r="B10" s="120">
        <v>0.6</v>
      </c>
      <c r="C10" s="177"/>
      <c r="D10" s="75">
        <v>100</v>
      </c>
      <c r="E10" s="75">
        <v>100</v>
      </c>
      <c r="F10" s="75">
        <v>100</v>
      </c>
      <c r="G10" s="131">
        <v>3.5000000000000004</v>
      </c>
      <c r="H10" s="131">
        <v>59.5</v>
      </c>
      <c r="I10" s="131">
        <v>97.08</v>
      </c>
      <c r="J10" s="131">
        <v>99.38</v>
      </c>
      <c r="K10" s="131">
        <v>99.52</v>
      </c>
      <c r="L10" s="131">
        <v>99.22</v>
      </c>
      <c r="M10" s="131">
        <v>97.61999999999999</v>
      </c>
      <c r="N10" s="131">
        <v>92.72</v>
      </c>
    </row>
    <row r="11" spans="1:14">
      <c r="B11" s="120">
        <v>0.5</v>
      </c>
      <c r="C11" s="177"/>
      <c r="D11" s="75">
        <v>100</v>
      </c>
      <c r="E11" s="75">
        <v>100</v>
      </c>
      <c r="F11" s="75">
        <v>100</v>
      </c>
      <c r="G11" s="131">
        <v>7.82</v>
      </c>
      <c r="H11" s="131">
        <v>65.36</v>
      </c>
      <c r="I11" s="131">
        <v>97.6</v>
      </c>
      <c r="J11" s="131">
        <v>99.6</v>
      </c>
      <c r="K11" s="131">
        <v>99.76</v>
      </c>
      <c r="L11" s="131">
        <v>99.38</v>
      </c>
      <c r="M11" s="131">
        <v>98.240000000000009</v>
      </c>
      <c r="N11" s="131">
        <v>94.56</v>
      </c>
    </row>
    <row r="12" spans="1:14">
      <c r="B12" s="120">
        <v>0.4</v>
      </c>
      <c r="C12" s="177"/>
      <c r="D12" s="75">
        <v>100</v>
      </c>
      <c r="E12" s="75">
        <v>100</v>
      </c>
      <c r="F12" s="75">
        <v>100</v>
      </c>
      <c r="G12" s="131">
        <v>13.26</v>
      </c>
      <c r="H12" s="131">
        <v>71.28</v>
      </c>
      <c r="I12" s="131">
        <v>98.1</v>
      </c>
      <c r="J12" s="131">
        <v>99.64</v>
      </c>
      <c r="K12" s="131">
        <v>99.62</v>
      </c>
      <c r="L12" s="131">
        <v>99.5</v>
      </c>
      <c r="M12" s="131">
        <v>98.4</v>
      </c>
      <c r="N12" s="131">
        <v>95.94</v>
      </c>
    </row>
    <row r="13" spans="1:14">
      <c r="B13" s="120">
        <v>0.3</v>
      </c>
      <c r="C13" s="177"/>
      <c r="D13" s="75">
        <v>100</v>
      </c>
      <c r="E13" s="75">
        <v>100</v>
      </c>
      <c r="F13" s="75">
        <v>100</v>
      </c>
      <c r="G13" s="131">
        <v>24.02</v>
      </c>
      <c r="H13" s="131">
        <v>77</v>
      </c>
      <c r="I13" s="131">
        <v>98.36</v>
      </c>
      <c r="J13" s="131">
        <v>99.72</v>
      </c>
      <c r="K13" s="131">
        <v>99.839999999999989</v>
      </c>
      <c r="L13" s="131">
        <v>99.58</v>
      </c>
      <c r="M13" s="131">
        <v>98.94</v>
      </c>
      <c r="N13" s="131">
        <v>96.92</v>
      </c>
    </row>
    <row r="14" spans="1:14">
      <c r="B14" s="120">
        <v>0.2</v>
      </c>
      <c r="C14" s="177"/>
      <c r="D14" s="75">
        <v>100</v>
      </c>
      <c r="E14" s="75">
        <v>100</v>
      </c>
      <c r="F14" s="75">
        <v>100</v>
      </c>
      <c r="G14" s="131">
        <v>40.08</v>
      </c>
      <c r="H14" s="131">
        <v>82.899999999999991</v>
      </c>
      <c r="I14" s="131">
        <v>98.94</v>
      </c>
      <c r="J14" s="131">
        <v>99.8</v>
      </c>
      <c r="K14" s="131">
        <v>99.839999999999989</v>
      </c>
      <c r="L14" s="131">
        <v>99.72</v>
      </c>
      <c r="M14" s="131">
        <v>99.26</v>
      </c>
      <c r="N14" s="131">
        <v>98.240000000000009</v>
      </c>
    </row>
    <row r="15" spans="1:14">
      <c r="B15" s="120">
        <v>0.1</v>
      </c>
      <c r="C15" s="177"/>
      <c r="D15" s="75">
        <v>100</v>
      </c>
      <c r="E15" s="75">
        <v>100</v>
      </c>
      <c r="F15" s="75">
        <v>100</v>
      </c>
      <c r="G15" s="131">
        <v>61.240000000000009</v>
      </c>
      <c r="H15" s="131">
        <v>87.82</v>
      </c>
      <c r="I15" s="131">
        <v>99.28</v>
      </c>
      <c r="J15" s="131">
        <v>99.76</v>
      </c>
      <c r="K15" s="131">
        <v>99.82</v>
      </c>
      <c r="L15" s="131">
        <v>99.82</v>
      </c>
      <c r="M15" s="131">
        <v>99.460000000000008</v>
      </c>
      <c r="N15" s="131">
        <v>98.58</v>
      </c>
    </row>
    <row r="16" spans="1:14">
      <c r="B16" s="120">
        <v>0</v>
      </c>
      <c r="C16" s="177"/>
      <c r="D16" s="75">
        <v>100</v>
      </c>
      <c r="E16" s="75">
        <v>100</v>
      </c>
      <c r="F16" s="75">
        <v>100</v>
      </c>
      <c r="G16" s="131">
        <v>79.66</v>
      </c>
      <c r="H16" s="131">
        <v>92.100000000000009</v>
      </c>
      <c r="I16" s="131">
        <v>99.64</v>
      </c>
      <c r="J16" s="131">
        <v>99.88</v>
      </c>
      <c r="K16" s="131">
        <v>99.92</v>
      </c>
      <c r="L16" s="131">
        <v>99.9</v>
      </c>
      <c r="M16" s="131">
        <v>99.78</v>
      </c>
      <c r="N16" s="131">
        <v>99.3</v>
      </c>
    </row>
    <row r="17" spans="2:14">
      <c r="B17" s="121" t="s">
        <v>62</v>
      </c>
      <c r="C17" s="178"/>
      <c r="D17" s="75">
        <v>100</v>
      </c>
      <c r="E17" s="75">
        <v>100</v>
      </c>
      <c r="F17" s="75">
        <v>100</v>
      </c>
      <c r="G17" s="131">
        <v>50.239999999999995</v>
      </c>
      <c r="H17" s="131">
        <v>85.66</v>
      </c>
      <c r="I17" s="131">
        <v>99.28</v>
      </c>
      <c r="J17" s="131">
        <v>99.86</v>
      </c>
      <c r="K17" s="131">
        <v>99.86</v>
      </c>
      <c r="L17" s="131">
        <v>99.82</v>
      </c>
      <c r="M17" s="131">
        <v>99.52</v>
      </c>
      <c r="N17" s="131">
        <v>98.14</v>
      </c>
    </row>
  </sheetData>
  <mergeCells count="1">
    <mergeCell ref="C6:C17"/>
  </mergeCells>
  <phoneticPr fontId="3"/>
  <conditionalFormatting sqref="C6:C17">
    <cfRule type="colorScale" priority="1">
      <colorScale>
        <cfvo type="num" val="0"/>
        <cfvo type="num" val="100"/>
        <color theme="0"/>
        <color rgb="FFFFC000"/>
      </colorScale>
    </cfRule>
  </conditionalFormatting>
  <conditionalFormatting sqref="D6:N17">
    <cfRule type="colorScale" priority="2">
      <colorScale>
        <cfvo type="num" val="0"/>
        <cfvo type="num" val="100"/>
        <color theme="0"/>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CD3D3-DE8C-47AE-983D-D6B0687BFA8F}">
  <dimension ref="A1:N17"/>
  <sheetViews>
    <sheetView workbookViewId="0">
      <selection activeCell="A2" sqref="A2"/>
    </sheetView>
  </sheetViews>
  <sheetFormatPr defaultRowHeight="13.5"/>
  <cols>
    <col min="2" max="2" width="11.25" customWidth="1"/>
    <col min="3" max="13" width="5.875"/>
    <col min="14" max="17" width="5.875" customWidth="1"/>
  </cols>
  <sheetData>
    <row r="1" spans="1:14">
      <c r="A1" t="str">
        <f>Citation!A3</f>
        <v>Morikawa E., Shibata Y., Fujiwara K., Togashi H., Suzuki Y., Tokioka S., Shitamitsu T., Nagao J. 2026. Stock assessment and evaluation of the northern Pacific stock of snow crab (fiscal year 2025). Marine fisheries stock assessment and evaluation for Japanese waters. Japan Fisheries Agency and Japan Fisheries Research and Education Agency, Tokyo, 73 pp,</v>
      </c>
    </row>
    <row r="3" spans="1:14">
      <c r="A3" s="13" t="s">
        <v>92</v>
      </c>
    </row>
    <row r="5" spans="1:14">
      <c r="B5" s="118" t="s">
        <v>61</v>
      </c>
      <c r="C5" s="119">
        <v>2025</v>
      </c>
      <c r="D5" s="119">
        <v>2026</v>
      </c>
      <c r="E5" s="119">
        <v>2027</v>
      </c>
      <c r="F5" s="119">
        <v>2028</v>
      </c>
      <c r="G5" s="119">
        <v>2029</v>
      </c>
      <c r="H5" s="119">
        <v>2030</v>
      </c>
      <c r="I5" s="119">
        <v>2031</v>
      </c>
      <c r="J5" s="119">
        <v>2032</v>
      </c>
      <c r="K5" s="119">
        <v>2033</v>
      </c>
      <c r="L5" s="119">
        <v>2034</v>
      </c>
      <c r="M5" s="119">
        <v>2035</v>
      </c>
      <c r="N5" s="119">
        <v>2036</v>
      </c>
    </row>
    <row r="6" spans="1:14">
      <c r="B6" s="120">
        <v>1</v>
      </c>
      <c r="C6" s="179">
        <v>228</v>
      </c>
      <c r="D6" s="132">
        <v>190</v>
      </c>
      <c r="E6" s="132">
        <v>148</v>
      </c>
      <c r="F6" s="132">
        <v>102</v>
      </c>
      <c r="G6" s="132">
        <v>79</v>
      </c>
      <c r="H6" s="132">
        <v>75</v>
      </c>
      <c r="I6" s="132">
        <v>106</v>
      </c>
      <c r="J6" s="132">
        <v>155</v>
      </c>
      <c r="K6" s="132">
        <v>176</v>
      </c>
      <c r="L6" s="132">
        <v>180</v>
      </c>
      <c r="M6" s="132">
        <v>168</v>
      </c>
      <c r="N6" s="132">
        <v>145</v>
      </c>
    </row>
    <row r="7" spans="1:14">
      <c r="B7" s="120">
        <v>0.9</v>
      </c>
      <c r="C7" s="179"/>
      <c r="D7" s="132">
        <v>193</v>
      </c>
      <c r="E7" s="132">
        <v>151</v>
      </c>
      <c r="F7" s="132">
        <v>106</v>
      </c>
      <c r="G7" s="132">
        <v>82</v>
      </c>
      <c r="H7" s="132">
        <v>77</v>
      </c>
      <c r="I7" s="132">
        <v>107</v>
      </c>
      <c r="J7" s="132">
        <v>156</v>
      </c>
      <c r="K7" s="132">
        <v>178</v>
      </c>
      <c r="L7" s="132">
        <v>183</v>
      </c>
      <c r="M7" s="132">
        <v>173</v>
      </c>
      <c r="N7" s="132">
        <v>150</v>
      </c>
    </row>
    <row r="8" spans="1:14">
      <c r="B8" s="120">
        <v>0.8</v>
      </c>
      <c r="C8" s="179"/>
      <c r="D8" s="132">
        <v>195</v>
      </c>
      <c r="E8" s="132">
        <v>155</v>
      </c>
      <c r="F8" s="132">
        <v>109</v>
      </c>
      <c r="G8" s="132">
        <v>84</v>
      </c>
      <c r="H8" s="132">
        <v>79</v>
      </c>
      <c r="I8" s="132">
        <v>109</v>
      </c>
      <c r="J8" s="132">
        <v>159</v>
      </c>
      <c r="K8" s="132">
        <v>184</v>
      </c>
      <c r="L8" s="132">
        <v>190</v>
      </c>
      <c r="M8" s="132">
        <v>181</v>
      </c>
      <c r="N8" s="132">
        <v>158</v>
      </c>
    </row>
    <row r="9" spans="1:14">
      <c r="B9" s="120">
        <v>0.7</v>
      </c>
      <c r="C9" s="179"/>
      <c r="D9" s="132">
        <v>197</v>
      </c>
      <c r="E9" s="132">
        <v>158</v>
      </c>
      <c r="F9" s="132">
        <v>112</v>
      </c>
      <c r="G9" s="132">
        <v>87</v>
      </c>
      <c r="H9" s="132">
        <v>81</v>
      </c>
      <c r="I9" s="132">
        <v>111</v>
      </c>
      <c r="J9" s="132">
        <v>161</v>
      </c>
      <c r="K9" s="132">
        <v>186</v>
      </c>
      <c r="L9" s="132">
        <v>193</v>
      </c>
      <c r="M9" s="132">
        <v>186</v>
      </c>
      <c r="N9" s="132">
        <v>165</v>
      </c>
    </row>
    <row r="10" spans="1:14">
      <c r="B10" s="120">
        <v>0.6</v>
      </c>
      <c r="C10" s="179"/>
      <c r="D10" s="132">
        <v>199</v>
      </c>
      <c r="E10" s="132">
        <v>161</v>
      </c>
      <c r="F10" s="132">
        <v>115</v>
      </c>
      <c r="G10" s="132">
        <v>90</v>
      </c>
      <c r="H10" s="132">
        <v>83</v>
      </c>
      <c r="I10" s="132">
        <v>114</v>
      </c>
      <c r="J10" s="132">
        <v>165</v>
      </c>
      <c r="K10" s="132">
        <v>190</v>
      </c>
      <c r="L10" s="132">
        <v>200</v>
      </c>
      <c r="M10" s="132">
        <v>193</v>
      </c>
      <c r="N10" s="132">
        <v>172</v>
      </c>
    </row>
    <row r="11" spans="1:14">
      <c r="B11" s="120">
        <v>0.5</v>
      </c>
      <c r="C11" s="179"/>
      <c r="D11" s="132">
        <v>202</v>
      </c>
      <c r="E11" s="132">
        <v>164</v>
      </c>
      <c r="F11" s="132">
        <v>119</v>
      </c>
      <c r="G11" s="132">
        <v>93</v>
      </c>
      <c r="H11" s="132">
        <v>86</v>
      </c>
      <c r="I11" s="132">
        <v>117</v>
      </c>
      <c r="J11" s="132">
        <v>169</v>
      </c>
      <c r="K11" s="132">
        <v>196</v>
      </c>
      <c r="L11" s="132">
        <v>207</v>
      </c>
      <c r="M11" s="132">
        <v>202</v>
      </c>
      <c r="N11" s="132">
        <v>182</v>
      </c>
    </row>
    <row r="12" spans="1:14">
      <c r="B12" s="120">
        <v>0.4</v>
      </c>
      <c r="C12" s="179"/>
      <c r="D12" s="132">
        <v>204</v>
      </c>
      <c r="E12" s="132">
        <v>168</v>
      </c>
      <c r="F12" s="132">
        <v>122</v>
      </c>
      <c r="G12" s="132">
        <v>96</v>
      </c>
      <c r="H12" s="132">
        <v>89</v>
      </c>
      <c r="I12" s="132">
        <v>118</v>
      </c>
      <c r="J12" s="132">
        <v>170</v>
      </c>
      <c r="K12" s="132">
        <v>198</v>
      </c>
      <c r="L12" s="132">
        <v>211</v>
      </c>
      <c r="M12" s="132">
        <v>209</v>
      </c>
      <c r="N12" s="132">
        <v>190</v>
      </c>
    </row>
    <row r="13" spans="1:14">
      <c r="B13" s="120">
        <v>0.3</v>
      </c>
      <c r="C13" s="179"/>
      <c r="D13" s="132">
        <v>206</v>
      </c>
      <c r="E13" s="132">
        <v>171</v>
      </c>
      <c r="F13" s="132">
        <v>126</v>
      </c>
      <c r="G13" s="132">
        <v>100</v>
      </c>
      <c r="H13" s="132">
        <v>92</v>
      </c>
      <c r="I13" s="132">
        <v>123</v>
      </c>
      <c r="J13" s="132">
        <v>177</v>
      </c>
      <c r="K13" s="132">
        <v>205</v>
      </c>
      <c r="L13" s="132">
        <v>221</v>
      </c>
      <c r="M13" s="132">
        <v>219</v>
      </c>
      <c r="N13" s="132">
        <v>201</v>
      </c>
    </row>
    <row r="14" spans="1:14">
      <c r="B14" s="120">
        <v>0.2</v>
      </c>
      <c r="C14" s="179"/>
      <c r="D14" s="132">
        <v>209</v>
      </c>
      <c r="E14" s="132">
        <v>175</v>
      </c>
      <c r="F14" s="132">
        <v>130</v>
      </c>
      <c r="G14" s="132">
        <v>104</v>
      </c>
      <c r="H14" s="132">
        <v>95</v>
      </c>
      <c r="I14" s="132">
        <v>125</v>
      </c>
      <c r="J14" s="132">
        <v>179</v>
      </c>
      <c r="K14" s="132">
        <v>209</v>
      </c>
      <c r="L14" s="132">
        <v>227</v>
      </c>
      <c r="M14" s="132">
        <v>228</v>
      </c>
      <c r="N14" s="132">
        <v>210</v>
      </c>
    </row>
    <row r="15" spans="1:14">
      <c r="B15" s="120">
        <v>0.1</v>
      </c>
      <c r="C15" s="179"/>
      <c r="D15" s="132">
        <v>211</v>
      </c>
      <c r="E15" s="132">
        <v>179</v>
      </c>
      <c r="F15" s="132">
        <v>134</v>
      </c>
      <c r="G15" s="132">
        <v>108</v>
      </c>
      <c r="H15" s="132">
        <v>99</v>
      </c>
      <c r="I15" s="132">
        <v>129</v>
      </c>
      <c r="J15" s="132">
        <v>185</v>
      </c>
      <c r="K15" s="132">
        <v>215</v>
      </c>
      <c r="L15" s="132">
        <v>234</v>
      </c>
      <c r="M15" s="132">
        <v>236</v>
      </c>
      <c r="N15" s="132">
        <v>220</v>
      </c>
    </row>
    <row r="16" spans="1:14">
      <c r="B16" s="120">
        <v>0</v>
      </c>
      <c r="C16" s="179"/>
      <c r="D16" s="132">
        <v>214</v>
      </c>
      <c r="E16" s="132">
        <v>182</v>
      </c>
      <c r="F16" s="132">
        <v>138</v>
      </c>
      <c r="G16" s="132">
        <v>111</v>
      </c>
      <c r="H16" s="132">
        <v>103</v>
      </c>
      <c r="I16" s="132">
        <v>133</v>
      </c>
      <c r="J16" s="132">
        <v>189</v>
      </c>
      <c r="K16" s="132">
        <v>221</v>
      </c>
      <c r="L16" s="132">
        <v>242</v>
      </c>
      <c r="M16" s="132">
        <v>245</v>
      </c>
      <c r="N16" s="132">
        <v>231</v>
      </c>
    </row>
    <row r="17" spans="2:14">
      <c r="B17" s="121" t="s">
        <v>62</v>
      </c>
      <c r="C17" s="179"/>
      <c r="D17" s="132">
        <v>209</v>
      </c>
      <c r="E17" s="132">
        <v>175</v>
      </c>
      <c r="F17" s="132">
        <v>130</v>
      </c>
      <c r="G17" s="132">
        <v>104</v>
      </c>
      <c r="H17" s="132">
        <v>95</v>
      </c>
      <c r="I17" s="132">
        <v>125</v>
      </c>
      <c r="J17" s="132">
        <v>178</v>
      </c>
      <c r="K17" s="132">
        <v>208</v>
      </c>
      <c r="L17" s="132">
        <v>225</v>
      </c>
      <c r="M17" s="132">
        <v>227</v>
      </c>
      <c r="N17" s="132">
        <v>210</v>
      </c>
    </row>
  </sheetData>
  <mergeCells count="1">
    <mergeCell ref="C6:C17"/>
  </mergeCells>
  <phoneticPr fontId="3"/>
  <conditionalFormatting sqref="D6:N17">
    <cfRule type="colorScale" priority="2">
      <colorScale>
        <cfvo type="min"/>
        <cfvo type="max"/>
        <color theme="0"/>
        <color rgb="FF00B0F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16EBC-B2C5-44F9-88F7-E65B1E8C3631}">
  <dimension ref="A1:N17"/>
  <sheetViews>
    <sheetView workbookViewId="0">
      <selection activeCell="A2" sqref="A2"/>
    </sheetView>
  </sheetViews>
  <sheetFormatPr defaultRowHeight="13.5"/>
  <cols>
    <col min="2" max="2" width="11.25" customWidth="1"/>
    <col min="3" max="13" width="5.875"/>
    <col min="14" max="17" width="5.875" customWidth="1"/>
  </cols>
  <sheetData>
    <row r="1" spans="1:14">
      <c r="A1" t="str">
        <f>Citation!A3</f>
        <v>Morikawa E., Shibata Y., Fujiwara K., Togashi H., Suzuki Y., Tokioka S., Shitamitsu T., Nagao J. 2026. Stock assessment and evaluation of the northern Pacific stock of snow crab (fiscal year 2025). Marine fisheries stock assessment and evaluation for Japanese waters. Japan Fisheries Agency and Japan Fisheries Research and Education Agency, Tokyo, 73 pp,</v>
      </c>
    </row>
    <row r="3" spans="1:14">
      <c r="A3" s="13" t="s">
        <v>68</v>
      </c>
    </row>
    <row r="5" spans="1:14">
      <c r="B5" s="118" t="s">
        <v>61</v>
      </c>
      <c r="C5" s="119">
        <v>2025</v>
      </c>
      <c r="D5" s="113">
        <v>2026</v>
      </c>
      <c r="E5" s="113">
        <v>2027</v>
      </c>
      <c r="F5" s="113">
        <v>2028</v>
      </c>
      <c r="G5" s="113">
        <v>2029</v>
      </c>
      <c r="H5" s="113">
        <v>2030</v>
      </c>
      <c r="I5" s="113">
        <v>2031</v>
      </c>
      <c r="J5" s="113">
        <v>2032</v>
      </c>
      <c r="K5" s="113">
        <v>2033</v>
      </c>
      <c r="L5" s="113">
        <v>2034</v>
      </c>
      <c r="M5" s="113">
        <v>2035</v>
      </c>
      <c r="N5" s="113">
        <v>2036</v>
      </c>
    </row>
    <row r="6" spans="1:14">
      <c r="B6" s="120">
        <v>1</v>
      </c>
      <c r="C6" s="180">
        <v>11</v>
      </c>
      <c r="D6" s="74">
        <v>63</v>
      </c>
      <c r="E6" s="74">
        <v>47</v>
      </c>
      <c r="F6" s="74">
        <v>36</v>
      </c>
      <c r="G6" s="74">
        <v>27</v>
      </c>
      <c r="H6" s="74">
        <v>25</v>
      </c>
      <c r="I6" s="74">
        <v>42</v>
      </c>
      <c r="J6" s="74">
        <v>59</v>
      </c>
      <c r="K6" s="74">
        <v>66</v>
      </c>
      <c r="L6" s="74">
        <v>66</v>
      </c>
      <c r="M6" s="74">
        <v>60</v>
      </c>
      <c r="N6" s="74">
        <v>51</v>
      </c>
    </row>
    <row r="7" spans="1:14">
      <c r="B7" s="120">
        <v>0.9</v>
      </c>
      <c r="C7" s="181"/>
      <c r="D7" s="74">
        <v>57</v>
      </c>
      <c r="E7" s="74">
        <v>43</v>
      </c>
      <c r="F7" s="74">
        <v>33</v>
      </c>
      <c r="G7" s="74">
        <v>25</v>
      </c>
      <c r="H7" s="74">
        <v>23</v>
      </c>
      <c r="I7" s="74">
        <v>39</v>
      </c>
      <c r="J7" s="74">
        <v>54</v>
      </c>
      <c r="K7" s="74">
        <v>60</v>
      </c>
      <c r="L7" s="74">
        <v>60</v>
      </c>
      <c r="M7" s="74">
        <v>55</v>
      </c>
      <c r="N7" s="74">
        <v>48</v>
      </c>
    </row>
    <row r="8" spans="1:14">
      <c r="B8" s="120">
        <v>0.8</v>
      </c>
      <c r="C8" s="181"/>
      <c r="D8" s="74">
        <v>51</v>
      </c>
      <c r="E8" s="74">
        <v>39</v>
      </c>
      <c r="F8" s="74">
        <v>30</v>
      </c>
      <c r="G8" s="74">
        <v>24</v>
      </c>
      <c r="H8" s="74">
        <v>22</v>
      </c>
      <c r="I8" s="74">
        <v>35</v>
      </c>
      <c r="J8" s="74">
        <v>48</v>
      </c>
      <c r="K8" s="74">
        <v>55</v>
      </c>
      <c r="L8" s="74">
        <v>55</v>
      </c>
      <c r="M8" s="74">
        <v>51</v>
      </c>
      <c r="N8" s="74">
        <v>44</v>
      </c>
    </row>
    <row r="9" spans="1:14">
      <c r="B9" s="120">
        <v>0.7</v>
      </c>
      <c r="C9" s="181"/>
      <c r="D9" s="74">
        <v>45</v>
      </c>
      <c r="E9" s="74">
        <v>34</v>
      </c>
      <c r="F9" s="74">
        <v>27</v>
      </c>
      <c r="G9" s="74">
        <v>22</v>
      </c>
      <c r="H9" s="74">
        <v>20</v>
      </c>
      <c r="I9" s="74">
        <v>31</v>
      </c>
      <c r="J9" s="74">
        <v>43</v>
      </c>
      <c r="K9" s="74">
        <v>48</v>
      </c>
      <c r="L9" s="74">
        <v>49</v>
      </c>
      <c r="M9" s="74">
        <v>45</v>
      </c>
      <c r="N9" s="74">
        <v>40</v>
      </c>
    </row>
    <row r="10" spans="1:14">
      <c r="B10" s="120">
        <v>0.6</v>
      </c>
      <c r="C10" s="181"/>
      <c r="D10" s="74">
        <v>39</v>
      </c>
      <c r="E10" s="74">
        <v>30</v>
      </c>
      <c r="F10" s="74">
        <v>23</v>
      </c>
      <c r="G10" s="74">
        <v>19</v>
      </c>
      <c r="H10" s="74">
        <v>18</v>
      </c>
      <c r="I10" s="74">
        <v>28</v>
      </c>
      <c r="J10" s="74">
        <v>37</v>
      </c>
      <c r="K10" s="74">
        <v>42</v>
      </c>
      <c r="L10" s="74">
        <v>43</v>
      </c>
      <c r="M10" s="74">
        <v>40</v>
      </c>
      <c r="N10" s="74">
        <v>35</v>
      </c>
    </row>
    <row r="11" spans="1:14">
      <c r="B11" s="120">
        <v>0.5</v>
      </c>
      <c r="C11" s="181"/>
      <c r="D11" s="74">
        <v>32</v>
      </c>
      <c r="E11" s="74">
        <v>25</v>
      </c>
      <c r="F11" s="74">
        <v>20</v>
      </c>
      <c r="G11" s="74">
        <v>17</v>
      </c>
      <c r="H11" s="74">
        <v>16</v>
      </c>
      <c r="I11" s="74">
        <v>24</v>
      </c>
      <c r="J11" s="74">
        <v>32</v>
      </c>
      <c r="K11" s="74">
        <v>36</v>
      </c>
      <c r="L11" s="74">
        <v>37</v>
      </c>
      <c r="M11" s="74">
        <v>34</v>
      </c>
      <c r="N11" s="74">
        <v>31</v>
      </c>
    </row>
    <row r="12" spans="1:14">
      <c r="B12" s="120">
        <v>0.4</v>
      </c>
      <c r="C12" s="181"/>
      <c r="D12" s="74">
        <v>26</v>
      </c>
      <c r="E12" s="74">
        <v>20</v>
      </c>
      <c r="F12" s="74">
        <v>16</v>
      </c>
      <c r="G12" s="74">
        <v>14</v>
      </c>
      <c r="H12" s="74">
        <v>13</v>
      </c>
      <c r="I12" s="74">
        <v>19</v>
      </c>
      <c r="J12" s="74">
        <v>26</v>
      </c>
      <c r="K12" s="74">
        <v>29</v>
      </c>
      <c r="L12" s="74">
        <v>30</v>
      </c>
      <c r="M12" s="74">
        <v>28</v>
      </c>
      <c r="N12" s="74">
        <v>25</v>
      </c>
    </row>
    <row r="13" spans="1:14">
      <c r="B13" s="120">
        <v>0.3</v>
      </c>
      <c r="C13" s="181"/>
      <c r="D13" s="74">
        <v>20</v>
      </c>
      <c r="E13" s="74">
        <v>16</v>
      </c>
      <c r="F13" s="74">
        <v>12</v>
      </c>
      <c r="G13" s="74">
        <v>10</v>
      </c>
      <c r="H13" s="74">
        <v>11</v>
      </c>
      <c r="I13" s="74">
        <v>15</v>
      </c>
      <c r="J13" s="74">
        <v>20</v>
      </c>
      <c r="K13" s="74">
        <v>22</v>
      </c>
      <c r="L13" s="74">
        <v>23</v>
      </c>
      <c r="M13" s="74">
        <v>22</v>
      </c>
      <c r="N13" s="74">
        <v>20</v>
      </c>
    </row>
    <row r="14" spans="1:14">
      <c r="B14" s="120">
        <v>0.2</v>
      </c>
      <c r="C14" s="181"/>
      <c r="D14" s="74">
        <v>13</v>
      </c>
      <c r="E14" s="74">
        <v>10</v>
      </c>
      <c r="F14" s="74">
        <v>8</v>
      </c>
      <c r="G14" s="74">
        <v>7</v>
      </c>
      <c r="H14" s="74">
        <v>7</v>
      </c>
      <c r="I14" s="74">
        <v>10</v>
      </c>
      <c r="J14" s="74">
        <v>13</v>
      </c>
      <c r="K14" s="74">
        <v>15</v>
      </c>
      <c r="L14" s="74">
        <v>16</v>
      </c>
      <c r="M14" s="74">
        <v>15</v>
      </c>
      <c r="N14" s="74">
        <v>14</v>
      </c>
    </row>
    <row r="15" spans="1:14">
      <c r="B15" s="120">
        <v>0.1</v>
      </c>
      <c r="C15" s="181"/>
      <c r="D15" s="74">
        <v>7</v>
      </c>
      <c r="E15" s="74">
        <v>5</v>
      </c>
      <c r="F15" s="74">
        <v>4</v>
      </c>
      <c r="G15" s="74">
        <v>4</v>
      </c>
      <c r="H15" s="74">
        <v>4</v>
      </c>
      <c r="I15" s="74">
        <v>5</v>
      </c>
      <c r="J15" s="74">
        <v>7</v>
      </c>
      <c r="K15" s="74">
        <v>8</v>
      </c>
      <c r="L15" s="74">
        <v>8</v>
      </c>
      <c r="M15" s="74">
        <v>8</v>
      </c>
      <c r="N15" s="74">
        <v>7</v>
      </c>
    </row>
    <row r="16" spans="1:14">
      <c r="B16" s="120">
        <v>0</v>
      </c>
      <c r="C16" s="181"/>
      <c r="D16" s="74">
        <v>0</v>
      </c>
      <c r="E16" s="74">
        <v>0</v>
      </c>
      <c r="F16" s="74">
        <v>0</v>
      </c>
      <c r="G16" s="74">
        <v>0</v>
      </c>
      <c r="H16" s="74">
        <v>0</v>
      </c>
      <c r="I16" s="74">
        <v>0</v>
      </c>
      <c r="J16" s="74">
        <v>0</v>
      </c>
      <c r="K16" s="74">
        <v>0</v>
      </c>
      <c r="L16" s="74">
        <v>0</v>
      </c>
      <c r="M16" s="74">
        <v>0</v>
      </c>
      <c r="N16" s="74">
        <v>0</v>
      </c>
    </row>
    <row r="17" spans="2:14">
      <c r="B17" s="121" t="s">
        <v>62</v>
      </c>
      <c r="C17" s="182"/>
      <c r="D17" s="74">
        <v>10</v>
      </c>
      <c r="E17" s="74">
        <v>8</v>
      </c>
      <c r="F17" s="74">
        <v>6</v>
      </c>
      <c r="G17" s="74">
        <v>5</v>
      </c>
      <c r="H17" s="74">
        <v>6</v>
      </c>
      <c r="I17" s="74">
        <v>8</v>
      </c>
      <c r="J17" s="74">
        <v>10</v>
      </c>
      <c r="K17" s="74">
        <v>11</v>
      </c>
      <c r="L17" s="74">
        <v>12</v>
      </c>
      <c r="M17" s="74">
        <v>11</v>
      </c>
      <c r="N17" s="74">
        <v>10</v>
      </c>
    </row>
  </sheetData>
  <mergeCells count="1">
    <mergeCell ref="C6:C17"/>
  </mergeCells>
  <phoneticPr fontId="3"/>
  <conditionalFormatting sqref="C6:N17">
    <cfRule type="colorScale" priority="1">
      <colorScale>
        <cfvo type="min"/>
        <cfvo type="num" val="50"/>
        <color theme="0"/>
        <color rgb="FF92D050"/>
      </colorScale>
    </cfRule>
  </conditionalFormatting>
  <pageMargins left="0.7" right="0.7" top="0.75" bottom="0.75" header="0.3" footer="0.3"/>
  <pageSetup paperSize="9" orientation="landscape" verticalDpi="0" r:id="rId1"/>
  <headerFooter>
    <oddHeader>&amp;L&amp;"Aptos"&amp;10&amp;K000000 【機密性2情報】&amp;1#_x000D_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DAE28-8B5B-4B5F-96A8-99E3035DF217}">
  <dimension ref="A1:I16"/>
  <sheetViews>
    <sheetView workbookViewId="0">
      <selection activeCell="A2" sqref="A2"/>
    </sheetView>
  </sheetViews>
  <sheetFormatPr defaultRowHeight="13.5"/>
  <cols>
    <col min="6" max="6" width="11.5" customWidth="1"/>
  </cols>
  <sheetData>
    <row r="1" spans="1:9">
      <c r="A1" t="str">
        <f>Citation!A3</f>
        <v>Morikawa E., Shibata Y., Fujiwara K., Togashi H., Suzuki Y., Tokioka S., Shitamitsu T., Nagao J. 2026. Stock assessment and evaluation of the northern Pacific stock of snow crab (fiscal year 2025). Marine fisheries stock assessment and evaluation for Japanese waters. Japan Fisheries Agency and Japan Fisheries Research and Education Agency, Tokyo, 73 pp,</v>
      </c>
    </row>
    <row r="3" spans="1:9">
      <c r="A3" s="13" t="s">
        <v>87</v>
      </c>
    </row>
    <row r="5" spans="1:9">
      <c r="B5" s="11"/>
      <c r="C5" s="11"/>
      <c r="D5" s="11"/>
      <c r="E5" s="11"/>
      <c r="F5" s="11"/>
      <c r="G5" s="11"/>
      <c r="H5" s="11"/>
      <c r="I5" s="11"/>
    </row>
    <row r="6" spans="1:9">
      <c r="B6" s="183" t="s">
        <v>69</v>
      </c>
      <c r="C6" s="183" t="s">
        <v>70</v>
      </c>
      <c r="D6" s="127" t="s">
        <v>71</v>
      </c>
      <c r="E6" s="127" t="s">
        <v>73</v>
      </c>
      <c r="F6" s="127" t="s">
        <v>75</v>
      </c>
      <c r="G6" s="127" t="s">
        <v>77</v>
      </c>
      <c r="H6" s="127" t="s">
        <v>80</v>
      </c>
      <c r="I6" s="127" t="s">
        <v>83</v>
      </c>
    </row>
    <row r="7" spans="1:9">
      <c r="B7" s="184"/>
      <c r="C7" s="184"/>
      <c r="D7" s="127" t="s">
        <v>72</v>
      </c>
      <c r="E7" s="127" t="s">
        <v>74</v>
      </c>
      <c r="F7" s="127" t="s">
        <v>76</v>
      </c>
      <c r="G7" s="127" t="s">
        <v>78</v>
      </c>
      <c r="H7" s="127" t="s">
        <v>81</v>
      </c>
      <c r="I7" s="127" t="s">
        <v>84</v>
      </c>
    </row>
    <row r="8" spans="1:9">
      <c r="B8" s="185"/>
      <c r="C8" s="185"/>
      <c r="D8" s="128"/>
      <c r="E8" s="128"/>
      <c r="F8" s="128"/>
      <c r="G8" s="128" t="s">
        <v>79</v>
      </c>
      <c r="H8" s="128" t="s">
        <v>82</v>
      </c>
      <c r="I8" s="128"/>
    </row>
    <row r="9" spans="1:9">
      <c r="B9" s="183" t="s">
        <v>85</v>
      </c>
      <c r="C9" s="127">
        <v>11</v>
      </c>
      <c r="D9" s="183">
        <v>1.4E-2</v>
      </c>
      <c r="E9" s="183">
        <v>0.09</v>
      </c>
      <c r="F9" s="183">
        <v>1.4E-2</v>
      </c>
      <c r="G9" s="127">
        <v>203</v>
      </c>
      <c r="H9" s="183">
        <v>0.4</v>
      </c>
      <c r="I9" s="127">
        <v>0.26</v>
      </c>
    </row>
    <row r="10" spans="1:9">
      <c r="B10" s="184"/>
      <c r="C10" s="127">
        <v>12</v>
      </c>
      <c r="D10" s="184"/>
      <c r="E10" s="184"/>
      <c r="F10" s="184"/>
      <c r="G10" s="127">
        <v>251</v>
      </c>
      <c r="H10" s="184"/>
      <c r="I10" s="127">
        <v>0.48</v>
      </c>
    </row>
    <row r="11" spans="1:9">
      <c r="B11" s="184"/>
      <c r="C11" s="129">
        <v>13</v>
      </c>
      <c r="D11" s="186"/>
      <c r="E11" s="186"/>
      <c r="F11" s="186"/>
      <c r="G11" s="129">
        <v>367</v>
      </c>
      <c r="H11" s="184"/>
      <c r="I11" s="127">
        <v>0.7</v>
      </c>
    </row>
    <row r="12" spans="1:9">
      <c r="B12" s="184"/>
      <c r="C12" s="127">
        <v>11</v>
      </c>
      <c r="D12" s="187">
        <v>1.2999999999999999E-2</v>
      </c>
      <c r="E12" s="187">
        <v>0.09</v>
      </c>
      <c r="F12" s="187">
        <v>1.2999999999999999E-2</v>
      </c>
      <c r="G12" s="127">
        <v>220</v>
      </c>
      <c r="H12" s="184"/>
      <c r="I12" s="127" t="s">
        <v>6</v>
      </c>
    </row>
    <row r="13" spans="1:9">
      <c r="B13" s="184"/>
      <c r="C13" s="127">
        <v>12</v>
      </c>
      <c r="D13" s="184"/>
      <c r="E13" s="184"/>
      <c r="F13" s="184"/>
      <c r="G13" s="127">
        <v>298</v>
      </c>
      <c r="H13" s="184"/>
      <c r="I13" s="127" t="s">
        <v>6</v>
      </c>
    </row>
    <row r="14" spans="1:9">
      <c r="B14" s="184"/>
      <c r="C14" s="127">
        <v>13</v>
      </c>
      <c r="D14" s="184"/>
      <c r="E14" s="184"/>
      <c r="F14" s="184"/>
      <c r="G14" s="127">
        <v>415</v>
      </c>
      <c r="H14" s="184"/>
      <c r="I14" s="127" t="s">
        <v>6</v>
      </c>
    </row>
    <row r="15" spans="1:9">
      <c r="B15" s="186"/>
      <c r="C15" s="129">
        <v>14</v>
      </c>
      <c r="D15" s="186"/>
      <c r="E15" s="186"/>
      <c r="F15" s="186"/>
      <c r="G15" s="129">
        <v>630</v>
      </c>
      <c r="H15" s="184"/>
      <c r="I15" s="127" t="s">
        <v>6</v>
      </c>
    </row>
    <row r="16" spans="1:9">
      <c r="B16" s="128" t="s">
        <v>86</v>
      </c>
      <c r="C16" s="128">
        <v>11</v>
      </c>
      <c r="D16" s="128">
        <v>1.4999999999999999E-2</v>
      </c>
      <c r="E16" s="128">
        <v>0.1</v>
      </c>
      <c r="F16" s="128">
        <v>1.4999999999999999E-2</v>
      </c>
      <c r="G16" s="128">
        <v>142</v>
      </c>
      <c r="H16" s="185"/>
      <c r="I16" s="128" t="s">
        <v>6</v>
      </c>
    </row>
  </sheetData>
  <mergeCells count="10">
    <mergeCell ref="H9:H16"/>
    <mergeCell ref="B9:B15"/>
    <mergeCell ref="C6:C8"/>
    <mergeCell ref="B6:B8"/>
    <mergeCell ref="D9:D11"/>
    <mergeCell ref="D12:D15"/>
    <mergeCell ref="E9:E11"/>
    <mergeCell ref="F9:F11"/>
    <mergeCell ref="E12:E15"/>
    <mergeCell ref="F12:F15"/>
  </mergeCells>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96BCF-B5D6-425D-90C4-739EF5910516}">
  <dimension ref="A1:W36"/>
  <sheetViews>
    <sheetView workbookViewId="0">
      <selection activeCell="A2" sqref="A2"/>
    </sheetView>
  </sheetViews>
  <sheetFormatPr defaultRowHeight="13.5"/>
  <cols>
    <col min="2" max="11" width="5" customWidth="1"/>
    <col min="12" max="12" width="6.25" customWidth="1"/>
    <col min="13" max="23" width="6.875" customWidth="1"/>
  </cols>
  <sheetData>
    <row r="1" spans="1:12">
      <c r="A1" t="str">
        <f>Citation!A3</f>
        <v>Morikawa E., Shibata Y., Fujiwara K., Togashi H., Suzuki Y., Tokioka S., Shitamitsu T., Nagao J. 2026. Stock assessment and evaluation of the northern Pacific stock of snow crab (fiscal year 2025). Marine fisheries stock assessment and evaluation for Japanese waters. Japan Fisheries Agency and Japan Fisheries Research and Education Agency, Tokyo, 73 pp,</v>
      </c>
    </row>
    <row r="3" spans="1:12">
      <c r="A3" s="13" t="s">
        <v>88</v>
      </c>
    </row>
    <row r="5" spans="1:12">
      <c r="B5" s="171"/>
      <c r="C5" s="174">
        <v>11</v>
      </c>
      <c r="D5" s="174"/>
      <c r="E5" s="174"/>
      <c r="F5" s="175"/>
      <c r="G5" s="163">
        <v>12</v>
      </c>
      <c r="H5" s="164"/>
      <c r="I5" s="163">
        <v>13</v>
      </c>
      <c r="J5" s="164"/>
      <c r="K5" s="172">
        <v>14</v>
      </c>
      <c r="L5" s="188" t="s">
        <v>57</v>
      </c>
    </row>
    <row r="6" spans="1:12">
      <c r="B6" s="166"/>
      <c r="C6" s="169" t="s">
        <v>49</v>
      </c>
      <c r="D6" s="169"/>
      <c r="E6" s="169" t="s">
        <v>50</v>
      </c>
      <c r="F6" s="170"/>
      <c r="G6" s="165"/>
      <c r="H6" s="166"/>
      <c r="I6" s="165"/>
      <c r="J6" s="166"/>
      <c r="K6" s="173"/>
      <c r="L6" s="189"/>
    </row>
    <row r="7" spans="1:12">
      <c r="B7" s="77"/>
      <c r="C7" s="79" t="s">
        <v>8</v>
      </c>
      <c r="D7" s="79" t="s">
        <v>9</v>
      </c>
      <c r="E7" s="79" t="s">
        <v>8</v>
      </c>
      <c r="F7" s="80" t="s">
        <v>9</v>
      </c>
      <c r="G7" s="79" t="s">
        <v>8</v>
      </c>
      <c r="H7" s="80" t="s">
        <v>9</v>
      </c>
      <c r="I7" s="79" t="s">
        <v>8</v>
      </c>
      <c r="J7" s="80" t="s">
        <v>9</v>
      </c>
      <c r="K7" s="78" t="s">
        <v>9</v>
      </c>
      <c r="L7" s="190"/>
    </row>
    <row r="8" spans="1:12">
      <c r="B8" s="82">
        <v>1997</v>
      </c>
      <c r="C8" s="105">
        <v>11.9</v>
      </c>
      <c r="D8" s="105">
        <v>7.1</v>
      </c>
      <c r="E8" s="105">
        <v>13.5</v>
      </c>
      <c r="F8" s="106">
        <v>12.9</v>
      </c>
      <c r="G8" s="105">
        <v>10.5</v>
      </c>
      <c r="H8" s="106">
        <v>17.399999999999999</v>
      </c>
      <c r="I8" s="105">
        <v>9.6999999999999993</v>
      </c>
      <c r="J8" s="106">
        <v>27.2</v>
      </c>
      <c r="K8" s="104">
        <v>37.4</v>
      </c>
      <c r="L8" s="107">
        <v>147.6</v>
      </c>
    </row>
    <row r="9" spans="1:12">
      <c r="B9" s="82">
        <v>1998</v>
      </c>
      <c r="C9" s="105">
        <v>6.1</v>
      </c>
      <c r="D9" s="105">
        <v>3.7</v>
      </c>
      <c r="E9" s="105">
        <v>7</v>
      </c>
      <c r="F9" s="106">
        <v>6.7</v>
      </c>
      <c r="G9" s="105">
        <v>5.4</v>
      </c>
      <c r="H9" s="106">
        <v>9</v>
      </c>
      <c r="I9" s="105">
        <v>5</v>
      </c>
      <c r="J9" s="106">
        <v>14.1</v>
      </c>
      <c r="K9" s="104">
        <v>19.399999999999999</v>
      </c>
      <c r="L9" s="107">
        <v>76.400000000000006</v>
      </c>
    </row>
    <row r="10" spans="1:12">
      <c r="B10" s="82">
        <v>1999</v>
      </c>
      <c r="C10" s="105">
        <v>4.3</v>
      </c>
      <c r="D10" s="105">
        <v>2.6</v>
      </c>
      <c r="E10" s="105">
        <v>4.9000000000000004</v>
      </c>
      <c r="F10" s="106">
        <v>4.7</v>
      </c>
      <c r="G10" s="105">
        <v>3.8</v>
      </c>
      <c r="H10" s="106">
        <v>6.4</v>
      </c>
      <c r="I10" s="105">
        <v>3.5</v>
      </c>
      <c r="J10" s="106">
        <v>9.9</v>
      </c>
      <c r="K10" s="104">
        <v>13.7</v>
      </c>
      <c r="L10" s="107">
        <v>53.9</v>
      </c>
    </row>
    <row r="11" spans="1:12">
      <c r="B11" s="82">
        <v>2000</v>
      </c>
      <c r="C11" s="105">
        <v>0.6</v>
      </c>
      <c r="D11" s="105">
        <v>0.5</v>
      </c>
      <c r="E11" s="105">
        <v>3</v>
      </c>
      <c r="F11" s="106">
        <v>6.5</v>
      </c>
      <c r="G11" s="105">
        <v>1.9</v>
      </c>
      <c r="H11" s="106">
        <v>17.100000000000001</v>
      </c>
      <c r="I11" s="105">
        <v>0.3</v>
      </c>
      <c r="J11" s="106">
        <v>12.8</v>
      </c>
      <c r="K11" s="104">
        <v>0.9</v>
      </c>
      <c r="L11" s="107">
        <v>43.6</v>
      </c>
    </row>
    <row r="12" spans="1:12">
      <c r="B12" s="82">
        <v>2001</v>
      </c>
      <c r="C12" s="105">
        <v>0</v>
      </c>
      <c r="D12" s="105">
        <v>0</v>
      </c>
      <c r="E12" s="105">
        <v>2.2000000000000002</v>
      </c>
      <c r="F12" s="106">
        <v>10.4</v>
      </c>
      <c r="G12" s="105">
        <v>5.0999999999999996</v>
      </c>
      <c r="H12" s="106">
        <v>17.8</v>
      </c>
      <c r="I12" s="105">
        <v>1</v>
      </c>
      <c r="J12" s="106">
        <v>20.5</v>
      </c>
      <c r="K12" s="104">
        <v>4.4000000000000004</v>
      </c>
      <c r="L12" s="107">
        <v>61.4</v>
      </c>
    </row>
    <row r="13" spans="1:12">
      <c r="B13" s="82">
        <v>2002</v>
      </c>
      <c r="C13" s="105">
        <v>1</v>
      </c>
      <c r="D13" s="105">
        <v>0.6</v>
      </c>
      <c r="E13" s="105">
        <v>5</v>
      </c>
      <c r="F13" s="106">
        <v>9.9</v>
      </c>
      <c r="G13" s="105">
        <v>11.6</v>
      </c>
      <c r="H13" s="106">
        <v>21.4</v>
      </c>
      <c r="I13" s="105">
        <v>1.7</v>
      </c>
      <c r="J13" s="106">
        <v>22.2</v>
      </c>
      <c r="K13" s="104">
        <v>6.8</v>
      </c>
      <c r="L13" s="107">
        <v>80.2</v>
      </c>
    </row>
    <row r="14" spans="1:12">
      <c r="B14" s="82">
        <v>2003</v>
      </c>
      <c r="C14" s="105">
        <v>2.8</v>
      </c>
      <c r="D14" s="105">
        <v>1.7</v>
      </c>
      <c r="E14" s="105">
        <v>10.6</v>
      </c>
      <c r="F14" s="106">
        <v>9.3000000000000007</v>
      </c>
      <c r="G14" s="105">
        <v>24.5</v>
      </c>
      <c r="H14" s="106">
        <v>28.9</v>
      </c>
      <c r="I14" s="105">
        <v>2.9</v>
      </c>
      <c r="J14" s="106">
        <v>26.1</v>
      </c>
      <c r="K14" s="104">
        <v>11.4</v>
      </c>
      <c r="L14" s="107">
        <v>118.4</v>
      </c>
    </row>
    <row r="15" spans="1:12">
      <c r="B15" s="82">
        <v>2004</v>
      </c>
      <c r="C15" s="105">
        <v>0</v>
      </c>
      <c r="D15" s="105">
        <v>0</v>
      </c>
      <c r="E15" s="105">
        <v>1.5</v>
      </c>
      <c r="F15" s="106">
        <v>9.1</v>
      </c>
      <c r="G15" s="105">
        <v>1.7</v>
      </c>
      <c r="H15" s="106">
        <v>15.1</v>
      </c>
      <c r="I15" s="105">
        <v>0.4</v>
      </c>
      <c r="J15" s="106">
        <v>8.8000000000000007</v>
      </c>
      <c r="K15" s="104">
        <v>7.2</v>
      </c>
      <c r="L15" s="107">
        <v>43.7</v>
      </c>
    </row>
    <row r="16" spans="1:12">
      <c r="B16" s="82">
        <v>2005</v>
      </c>
      <c r="C16" s="105">
        <v>0</v>
      </c>
      <c r="D16" s="105">
        <v>0</v>
      </c>
      <c r="E16" s="105">
        <v>5.7</v>
      </c>
      <c r="F16" s="106">
        <v>11.2</v>
      </c>
      <c r="G16" s="105">
        <v>9.8000000000000007</v>
      </c>
      <c r="H16" s="106">
        <v>10.3</v>
      </c>
      <c r="I16" s="105">
        <v>1.7</v>
      </c>
      <c r="J16" s="106">
        <v>6</v>
      </c>
      <c r="K16" s="104">
        <v>8.6</v>
      </c>
      <c r="L16" s="107">
        <v>53.4</v>
      </c>
    </row>
    <row r="17" spans="2:23">
      <c r="B17" s="82">
        <v>2006</v>
      </c>
      <c r="C17" s="105">
        <v>0.8</v>
      </c>
      <c r="D17" s="105">
        <v>0.9</v>
      </c>
      <c r="E17" s="105">
        <v>7.7</v>
      </c>
      <c r="F17" s="106">
        <v>10.5</v>
      </c>
      <c r="G17" s="105">
        <v>9</v>
      </c>
      <c r="H17" s="106">
        <v>20.399999999999999</v>
      </c>
      <c r="I17" s="105">
        <v>4.5999999999999996</v>
      </c>
      <c r="J17" s="106">
        <v>17.399999999999999</v>
      </c>
      <c r="K17" s="104">
        <v>6.2</v>
      </c>
      <c r="L17" s="107">
        <v>77.599999999999994</v>
      </c>
    </row>
    <row r="18" spans="2:23">
      <c r="B18" s="82">
        <v>2007</v>
      </c>
      <c r="C18" s="105">
        <v>0.9</v>
      </c>
      <c r="D18" s="105">
        <v>0.3</v>
      </c>
      <c r="E18" s="105">
        <v>3.2</v>
      </c>
      <c r="F18" s="106">
        <v>6.4</v>
      </c>
      <c r="G18" s="105">
        <v>6.7</v>
      </c>
      <c r="H18" s="106">
        <v>27</v>
      </c>
      <c r="I18" s="105">
        <v>2</v>
      </c>
      <c r="J18" s="106">
        <v>20.5</v>
      </c>
      <c r="K18" s="104">
        <v>8.8000000000000007</v>
      </c>
      <c r="L18" s="107">
        <v>75.599999999999994</v>
      </c>
    </row>
    <row r="19" spans="2:23">
      <c r="B19" s="82">
        <v>2008</v>
      </c>
      <c r="C19" s="105">
        <v>1.6</v>
      </c>
      <c r="D19" s="105">
        <v>0.5</v>
      </c>
      <c r="E19" s="105">
        <v>5.6</v>
      </c>
      <c r="F19" s="106">
        <v>11.2</v>
      </c>
      <c r="G19" s="105">
        <v>11.9</v>
      </c>
      <c r="H19" s="106">
        <v>47.7</v>
      </c>
      <c r="I19" s="105">
        <v>3.5</v>
      </c>
      <c r="J19" s="106">
        <v>36.1</v>
      </c>
      <c r="K19" s="104">
        <v>15.5</v>
      </c>
      <c r="L19" s="107">
        <v>133.5</v>
      </c>
    </row>
    <row r="20" spans="2:23">
      <c r="B20" s="82">
        <v>2009</v>
      </c>
      <c r="C20" s="105">
        <v>1.7</v>
      </c>
      <c r="D20" s="105">
        <v>0.5</v>
      </c>
      <c r="E20" s="105">
        <v>6</v>
      </c>
      <c r="F20" s="106">
        <v>12</v>
      </c>
      <c r="G20" s="105">
        <v>12.6</v>
      </c>
      <c r="H20" s="106">
        <v>50.8</v>
      </c>
      <c r="I20" s="105">
        <v>3.7</v>
      </c>
      <c r="J20" s="106">
        <v>38.5</v>
      </c>
      <c r="K20" s="104">
        <v>16.5</v>
      </c>
      <c r="L20" s="107">
        <v>142.4</v>
      </c>
    </row>
    <row r="21" spans="2:23">
      <c r="B21" s="82">
        <v>2010</v>
      </c>
      <c r="C21" s="105">
        <v>1.1000000000000001</v>
      </c>
      <c r="D21" s="105">
        <v>0.3</v>
      </c>
      <c r="E21" s="105">
        <v>3.8</v>
      </c>
      <c r="F21" s="106">
        <v>7.7</v>
      </c>
      <c r="G21" s="105">
        <v>8.1</v>
      </c>
      <c r="H21" s="106">
        <v>32.5</v>
      </c>
      <c r="I21" s="105">
        <v>2.4</v>
      </c>
      <c r="J21" s="106">
        <v>24.6</v>
      </c>
      <c r="K21" s="104">
        <v>10.6</v>
      </c>
      <c r="L21" s="107">
        <v>91</v>
      </c>
      <c r="M21" s="14"/>
      <c r="N21" s="14"/>
      <c r="O21" s="14"/>
      <c r="P21" s="14"/>
      <c r="Q21" s="14"/>
      <c r="R21" s="14"/>
      <c r="S21" s="14"/>
      <c r="T21" s="14"/>
      <c r="U21" s="14"/>
      <c r="V21" s="14"/>
      <c r="W21" s="14"/>
    </row>
    <row r="22" spans="2:23">
      <c r="B22" s="82">
        <v>2011</v>
      </c>
      <c r="C22" s="105">
        <v>0</v>
      </c>
      <c r="D22" s="105">
        <v>0</v>
      </c>
      <c r="E22" s="105">
        <v>0</v>
      </c>
      <c r="F22" s="106">
        <v>0.1</v>
      </c>
      <c r="G22" s="105">
        <v>0</v>
      </c>
      <c r="H22" s="106">
        <v>0.1</v>
      </c>
      <c r="I22" s="105">
        <v>0</v>
      </c>
      <c r="J22" s="106">
        <v>0</v>
      </c>
      <c r="K22" s="104">
        <v>0</v>
      </c>
      <c r="L22" s="107">
        <v>0.3</v>
      </c>
      <c r="M22" s="14"/>
      <c r="N22" s="14"/>
      <c r="O22" s="14"/>
      <c r="P22" s="14"/>
      <c r="Q22" s="14"/>
      <c r="R22" s="14"/>
      <c r="S22" s="14"/>
      <c r="T22" s="14"/>
      <c r="U22" s="14"/>
      <c r="V22" s="14"/>
      <c r="W22" s="14"/>
    </row>
    <row r="23" spans="2:23">
      <c r="B23" s="82">
        <v>2012</v>
      </c>
      <c r="C23" s="105">
        <v>0</v>
      </c>
      <c r="D23" s="105">
        <v>0</v>
      </c>
      <c r="E23" s="105">
        <v>0.1</v>
      </c>
      <c r="F23" s="106">
        <v>0.1</v>
      </c>
      <c r="G23" s="105">
        <v>0.1</v>
      </c>
      <c r="H23" s="106">
        <v>0.2</v>
      </c>
      <c r="I23" s="105">
        <v>0.1</v>
      </c>
      <c r="J23" s="106">
        <v>0.2</v>
      </c>
      <c r="K23" s="104">
        <v>0.4</v>
      </c>
      <c r="L23" s="107">
        <v>1.3</v>
      </c>
      <c r="M23" s="14"/>
      <c r="N23" s="14"/>
      <c r="O23" s="14"/>
      <c r="P23" s="14"/>
      <c r="Q23" s="14"/>
      <c r="R23" s="14"/>
      <c r="S23" s="14"/>
      <c r="T23" s="14"/>
      <c r="U23" s="14"/>
      <c r="V23" s="14"/>
      <c r="W23" s="14"/>
    </row>
    <row r="24" spans="2:23">
      <c r="B24" s="82">
        <v>2013</v>
      </c>
      <c r="C24" s="105">
        <v>0</v>
      </c>
      <c r="D24" s="105">
        <v>0</v>
      </c>
      <c r="E24" s="105">
        <v>0.1</v>
      </c>
      <c r="F24" s="106">
        <v>0.3</v>
      </c>
      <c r="G24" s="105">
        <v>0.1</v>
      </c>
      <c r="H24" s="106">
        <v>0.3</v>
      </c>
      <c r="I24" s="105">
        <v>0.1</v>
      </c>
      <c r="J24" s="106">
        <v>0.2</v>
      </c>
      <c r="K24" s="104">
        <v>0</v>
      </c>
      <c r="L24" s="107">
        <v>1.1000000000000001</v>
      </c>
      <c r="M24" s="14"/>
      <c r="N24" s="14"/>
      <c r="O24" s="14"/>
      <c r="P24" s="14"/>
      <c r="Q24" s="14"/>
      <c r="R24" s="14"/>
      <c r="S24" s="14"/>
      <c r="T24" s="14"/>
      <c r="U24" s="14"/>
      <c r="V24" s="14"/>
      <c r="W24" s="14"/>
    </row>
    <row r="25" spans="2:23">
      <c r="B25" s="82">
        <v>2014</v>
      </c>
      <c r="C25" s="105">
        <v>0</v>
      </c>
      <c r="D25" s="105">
        <v>0</v>
      </c>
      <c r="E25" s="105">
        <v>0</v>
      </c>
      <c r="F25" s="106">
        <v>0.1</v>
      </c>
      <c r="G25" s="105">
        <v>0</v>
      </c>
      <c r="H25" s="106">
        <v>0.1</v>
      </c>
      <c r="I25" s="105">
        <v>0</v>
      </c>
      <c r="J25" s="106">
        <v>0.1</v>
      </c>
      <c r="K25" s="104">
        <v>0</v>
      </c>
      <c r="L25" s="107">
        <v>0.3</v>
      </c>
      <c r="M25" s="14"/>
      <c r="N25" s="14"/>
      <c r="O25" s="14"/>
      <c r="P25" s="14"/>
      <c r="Q25" s="14"/>
      <c r="R25" s="14"/>
      <c r="S25" s="14"/>
      <c r="T25" s="14"/>
      <c r="U25" s="14"/>
      <c r="V25" s="14"/>
      <c r="W25" s="14"/>
    </row>
    <row r="26" spans="2:23">
      <c r="B26" s="82">
        <v>2015</v>
      </c>
      <c r="C26" s="105">
        <v>0</v>
      </c>
      <c r="D26" s="105">
        <v>0</v>
      </c>
      <c r="E26" s="105">
        <v>0.8</v>
      </c>
      <c r="F26" s="106">
        <v>1.2</v>
      </c>
      <c r="G26" s="105">
        <v>0.2</v>
      </c>
      <c r="H26" s="106">
        <v>1.5</v>
      </c>
      <c r="I26" s="105">
        <v>0</v>
      </c>
      <c r="J26" s="106">
        <v>0.5</v>
      </c>
      <c r="K26" s="104">
        <v>0.2</v>
      </c>
      <c r="L26" s="107">
        <v>4.5</v>
      </c>
      <c r="M26" s="14"/>
      <c r="N26" s="14"/>
      <c r="O26" s="14"/>
      <c r="P26" s="14"/>
      <c r="Q26" s="14"/>
      <c r="R26" s="14"/>
      <c r="S26" s="14"/>
      <c r="T26" s="14"/>
      <c r="U26" s="14"/>
      <c r="V26" s="14"/>
      <c r="W26" s="14"/>
    </row>
    <row r="27" spans="2:23">
      <c r="B27" s="82">
        <v>2016</v>
      </c>
      <c r="C27" s="105">
        <v>0</v>
      </c>
      <c r="D27" s="105">
        <v>0</v>
      </c>
      <c r="E27" s="105">
        <v>2.2000000000000002</v>
      </c>
      <c r="F27" s="106">
        <v>2.8</v>
      </c>
      <c r="G27" s="105">
        <v>1.2</v>
      </c>
      <c r="H27" s="106">
        <v>2.8</v>
      </c>
      <c r="I27" s="105">
        <v>0</v>
      </c>
      <c r="J27" s="106">
        <v>0.7</v>
      </c>
      <c r="K27" s="104">
        <v>0.1</v>
      </c>
      <c r="L27" s="107">
        <v>9.6999999999999993</v>
      </c>
      <c r="M27" s="14"/>
      <c r="N27" s="14"/>
      <c r="O27" s="14"/>
      <c r="P27" s="14"/>
      <c r="Q27" s="14"/>
      <c r="R27" s="14"/>
      <c r="S27" s="14"/>
      <c r="T27" s="14"/>
      <c r="U27" s="14"/>
      <c r="V27" s="14"/>
      <c r="W27" s="14"/>
    </row>
    <row r="28" spans="2:23">
      <c r="B28" s="82">
        <v>2017</v>
      </c>
      <c r="C28" s="105">
        <v>0</v>
      </c>
      <c r="D28" s="105">
        <v>0</v>
      </c>
      <c r="E28" s="105">
        <v>0.7</v>
      </c>
      <c r="F28" s="106">
        <v>2.5</v>
      </c>
      <c r="G28" s="105">
        <v>0.3</v>
      </c>
      <c r="H28" s="106">
        <v>3.2</v>
      </c>
      <c r="I28" s="105">
        <v>0</v>
      </c>
      <c r="J28" s="106">
        <v>1.7</v>
      </c>
      <c r="K28" s="104">
        <v>0.2</v>
      </c>
      <c r="L28" s="107">
        <v>8.6</v>
      </c>
      <c r="M28" s="14"/>
      <c r="N28" s="14"/>
      <c r="O28" s="14"/>
      <c r="P28" s="14"/>
      <c r="Q28" s="14"/>
      <c r="R28" s="14"/>
      <c r="S28" s="14"/>
      <c r="T28" s="14"/>
      <c r="U28" s="14"/>
      <c r="V28" s="14"/>
      <c r="W28" s="14"/>
    </row>
    <row r="29" spans="2:23">
      <c r="B29" s="82">
        <v>2018</v>
      </c>
      <c r="C29" s="105">
        <v>0</v>
      </c>
      <c r="D29" s="105">
        <v>0.1</v>
      </c>
      <c r="E29" s="105">
        <v>0</v>
      </c>
      <c r="F29" s="106">
        <v>0.2</v>
      </c>
      <c r="G29" s="105">
        <v>0</v>
      </c>
      <c r="H29" s="106">
        <v>0.4</v>
      </c>
      <c r="I29" s="105">
        <v>0</v>
      </c>
      <c r="J29" s="106">
        <v>0.4</v>
      </c>
      <c r="K29" s="104">
        <v>0.1</v>
      </c>
      <c r="L29" s="107">
        <v>1.2</v>
      </c>
      <c r="M29" s="14"/>
      <c r="N29" s="14"/>
      <c r="O29" s="14"/>
      <c r="P29" s="14"/>
      <c r="Q29" s="14"/>
      <c r="R29" s="14"/>
      <c r="S29" s="14"/>
      <c r="T29" s="14"/>
      <c r="U29" s="14"/>
      <c r="V29" s="14"/>
      <c r="W29" s="14"/>
    </row>
    <row r="30" spans="2:23">
      <c r="B30" s="82">
        <v>2019</v>
      </c>
      <c r="C30" s="105">
        <v>0</v>
      </c>
      <c r="D30" s="105">
        <v>0</v>
      </c>
      <c r="E30" s="105">
        <v>0</v>
      </c>
      <c r="F30" s="106">
        <v>0.4</v>
      </c>
      <c r="G30" s="105">
        <v>0.2</v>
      </c>
      <c r="H30" s="106">
        <v>1.7</v>
      </c>
      <c r="I30" s="105">
        <v>0.1</v>
      </c>
      <c r="J30" s="106">
        <v>1.3</v>
      </c>
      <c r="K30" s="104">
        <v>0.4</v>
      </c>
      <c r="L30" s="107">
        <v>4.2</v>
      </c>
      <c r="M30" s="14"/>
      <c r="N30" s="14"/>
      <c r="O30" s="14"/>
      <c r="P30" s="14"/>
      <c r="Q30" s="14"/>
      <c r="R30" s="14"/>
      <c r="S30" s="14"/>
      <c r="T30" s="14"/>
      <c r="U30" s="14"/>
      <c r="V30" s="14"/>
      <c r="W30" s="14"/>
    </row>
    <row r="31" spans="2:23">
      <c r="B31" s="82">
        <v>2020</v>
      </c>
      <c r="C31" s="105">
        <v>0</v>
      </c>
      <c r="D31" s="105">
        <v>0</v>
      </c>
      <c r="E31" s="105">
        <v>1.3</v>
      </c>
      <c r="F31" s="106">
        <v>1.3</v>
      </c>
      <c r="G31" s="105">
        <v>0.4</v>
      </c>
      <c r="H31" s="106">
        <v>1.9</v>
      </c>
      <c r="I31" s="105">
        <v>1</v>
      </c>
      <c r="J31" s="106">
        <v>0.8</v>
      </c>
      <c r="K31" s="104">
        <v>0.1</v>
      </c>
      <c r="L31" s="107">
        <v>6.7</v>
      </c>
      <c r="M31" s="14"/>
      <c r="N31" s="14"/>
      <c r="O31" s="14"/>
      <c r="P31" s="14"/>
      <c r="Q31" s="14"/>
      <c r="R31" s="14"/>
      <c r="S31" s="14"/>
      <c r="T31" s="14"/>
      <c r="U31" s="14"/>
      <c r="V31" s="14"/>
      <c r="W31" s="14"/>
    </row>
    <row r="32" spans="2:23">
      <c r="B32" s="82">
        <v>2021</v>
      </c>
      <c r="C32" s="105">
        <v>0</v>
      </c>
      <c r="D32" s="105">
        <v>0</v>
      </c>
      <c r="E32" s="105">
        <v>0.6</v>
      </c>
      <c r="F32" s="106">
        <v>1.2</v>
      </c>
      <c r="G32" s="105">
        <v>0.2</v>
      </c>
      <c r="H32" s="106">
        <v>1.8</v>
      </c>
      <c r="I32" s="105">
        <v>0.3</v>
      </c>
      <c r="J32" s="106">
        <v>2.1</v>
      </c>
      <c r="K32" s="104">
        <v>1.2</v>
      </c>
      <c r="L32" s="107">
        <v>7.3</v>
      </c>
      <c r="M32" s="14"/>
      <c r="N32" s="14"/>
      <c r="O32" s="14"/>
      <c r="P32" s="14"/>
      <c r="Q32" s="14"/>
      <c r="R32" s="14"/>
      <c r="S32" s="14"/>
      <c r="T32" s="14"/>
      <c r="U32" s="14"/>
      <c r="V32" s="14"/>
      <c r="W32" s="14"/>
    </row>
    <row r="33" spans="2:23">
      <c r="B33" s="82">
        <v>2022</v>
      </c>
      <c r="C33" s="105">
        <v>0</v>
      </c>
      <c r="D33" s="105">
        <v>0</v>
      </c>
      <c r="E33" s="105">
        <v>1.3</v>
      </c>
      <c r="F33" s="106">
        <v>1.1000000000000001</v>
      </c>
      <c r="G33" s="105">
        <v>1</v>
      </c>
      <c r="H33" s="106">
        <v>1.4</v>
      </c>
      <c r="I33" s="105">
        <v>0</v>
      </c>
      <c r="J33" s="106">
        <v>0.5</v>
      </c>
      <c r="K33" s="104">
        <v>0.6</v>
      </c>
      <c r="L33" s="107">
        <v>5.9</v>
      </c>
      <c r="M33" s="14"/>
      <c r="N33" s="14"/>
      <c r="O33" s="14"/>
      <c r="P33" s="14"/>
      <c r="Q33" s="14"/>
      <c r="R33" s="14"/>
      <c r="S33" s="14"/>
      <c r="T33" s="14"/>
      <c r="U33" s="14"/>
      <c r="V33" s="14"/>
      <c r="W33" s="14"/>
    </row>
    <row r="34" spans="2:23">
      <c r="B34" s="82">
        <v>2023</v>
      </c>
      <c r="C34" s="105">
        <v>0</v>
      </c>
      <c r="D34" s="105">
        <v>0</v>
      </c>
      <c r="E34" s="105">
        <v>0</v>
      </c>
      <c r="F34" s="106">
        <v>0</v>
      </c>
      <c r="G34" s="105">
        <v>0</v>
      </c>
      <c r="H34" s="106">
        <v>0</v>
      </c>
      <c r="I34" s="105">
        <v>0</v>
      </c>
      <c r="J34" s="106">
        <v>0</v>
      </c>
      <c r="K34" s="104">
        <v>0</v>
      </c>
      <c r="L34" s="107">
        <v>0</v>
      </c>
      <c r="M34" s="14"/>
      <c r="N34" s="14"/>
      <c r="O34" s="14"/>
      <c r="P34" s="14"/>
      <c r="Q34" s="14"/>
      <c r="R34" s="14"/>
      <c r="S34" s="14"/>
      <c r="T34" s="14"/>
      <c r="U34" s="14"/>
      <c r="V34" s="14"/>
      <c r="W34" s="14"/>
    </row>
    <row r="35" spans="2:23">
      <c r="B35" s="89">
        <v>2024</v>
      </c>
      <c r="C35" s="109">
        <v>0</v>
      </c>
      <c r="D35" s="109">
        <v>0</v>
      </c>
      <c r="E35" s="109">
        <v>0.5</v>
      </c>
      <c r="F35" s="110">
        <v>0.7</v>
      </c>
      <c r="G35" s="109">
        <v>0.5</v>
      </c>
      <c r="H35" s="110">
        <v>1.2</v>
      </c>
      <c r="I35" s="109">
        <v>0.2</v>
      </c>
      <c r="J35" s="110">
        <v>0.7</v>
      </c>
      <c r="K35" s="108">
        <v>0.1</v>
      </c>
      <c r="L35" s="111">
        <v>3.9</v>
      </c>
      <c r="M35" s="14"/>
      <c r="N35" s="14"/>
      <c r="O35" s="14"/>
      <c r="P35" s="14"/>
      <c r="Q35" s="14"/>
      <c r="R35" s="14"/>
      <c r="S35" s="14"/>
      <c r="T35" s="14"/>
      <c r="U35" s="14"/>
      <c r="V35" s="14"/>
      <c r="W35" s="14"/>
    </row>
    <row r="36" spans="2:23">
      <c r="C36" s="14"/>
      <c r="D36" s="14"/>
      <c r="E36" s="14"/>
      <c r="F36" s="14"/>
      <c r="G36" s="14"/>
      <c r="H36" s="14"/>
      <c r="I36" s="14"/>
      <c r="J36" s="14"/>
      <c r="K36" s="14"/>
      <c r="L36" s="14"/>
      <c r="M36" s="14"/>
      <c r="N36" s="14"/>
      <c r="O36" s="14"/>
      <c r="P36" s="14"/>
      <c r="Q36" s="14"/>
      <c r="R36" s="14"/>
      <c r="S36" s="14"/>
      <c r="T36" s="14"/>
      <c r="U36" s="14"/>
      <c r="V36" s="14"/>
      <c r="W36" s="14"/>
    </row>
  </sheetData>
  <mergeCells count="8">
    <mergeCell ref="L5:L7"/>
    <mergeCell ref="C6:D6"/>
    <mergeCell ref="E6:F6"/>
    <mergeCell ref="B5:B6"/>
    <mergeCell ref="C5:F5"/>
    <mergeCell ref="G5:H6"/>
    <mergeCell ref="I5:J6"/>
    <mergeCell ref="K5:K6"/>
  </mergeCells>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CB8CD-AE46-4A6E-B341-939A5964BC55}">
  <dimension ref="A1:X15"/>
  <sheetViews>
    <sheetView showGridLines="0" zoomScale="110" zoomScaleNormal="110" workbookViewId="0">
      <selection activeCell="A2" sqref="A2"/>
    </sheetView>
  </sheetViews>
  <sheetFormatPr defaultRowHeight="13.5"/>
  <cols>
    <col min="2" max="2" width="23.125" customWidth="1"/>
    <col min="3" max="4" width="5" customWidth="1"/>
    <col min="5" max="5" width="1.25" customWidth="1"/>
    <col min="6" max="6" width="23.125" customWidth="1"/>
    <col min="7" max="8" width="5" customWidth="1"/>
  </cols>
  <sheetData>
    <row r="1" spans="1:24">
      <c r="A1" t="str">
        <f>Citation!A3</f>
        <v>Morikawa E., Shibata Y., Fujiwara K., Togashi H., Suzuki Y., Tokioka S., Shitamitsu T., Nagao J. 2026. Stock assessment and evaluation of the northern Pacific stock of snow crab (fiscal year 2025). Marine fisheries stock assessment and evaluation for Japanese waters. Japan Fisheries Agency and Japan Fisheries Research and Education Agency, Tokyo, 73 pp,</v>
      </c>
    </row>
    <row r="3" spans="1:24" ht="14.25">
      <c r="A3" s="7" t="s">
        <v>63</v>
      </c>
      <c r="B3" s="1"/>
      <c r="C3" s="1"/>
      <c r="D3" s="1"/>
      <c r="E3" s="1"/>
      <c r="F3" s="1"/>
      <c r="G3" s="1"/>
      <c r="H3" s="1"/>
      <c r="I3" s="1"/>
      <c r="J3" s="1"/>
      <c r="K3" s="1"/>
      <c r="L3" s="1"/>
      <c r="M3" s="1"/>
      <c r="N3" s="1"/>
      <c r="O3" s="1"/>
      <c r="P3" s="1"/>
      <c r="S3" s="1"/>
      <c r="T3" s="1"/>
      <c r="W3" s="1"/>
    </row>
    <row r="4" spans="1:24">
      <c r="A4" s="10" t="s">
        <v>10</v>
      </c>
      <c r="B4" s="1"/>
      <c r="C4" s="1"/>
      <c r="D4" s="1"/>
      <c r="E4" s="1"/>
      <c r="F4" s="1"/>
      <c r="G4" s="1"/>
      <c r="H4" s="1"/>
      <c r="I4" s="1"/>
      <c r="J4" s="1"/>
      <c r="K4" s="1"/>
      <c r="L4" s="1"/>
      <c r="M4" s="1"/>
      <c r="N4" s="1"/>
      <c r="O4" s="1"/>
      <c r="P4" s="1"/>
      <c r="S4" s="1"/>
      <c r="T4" s="1"/>
      <c r="W4" s="1"/>
    </row>
    <row r="5" spans="1:24" ht="14.25">
      <c r="A5" s="7"/>
      <c r="B5" s="1"/>
      <c r="C5" s="1"/>
      <c r="D5" s="1"/>
      <c r="E5" s="1"/>
      <c r="F5" s="1"/>
      <c r="G5" s="1"/>
      <c r="H5" s="1"/>
      <c r="I5" s="1"/>
      <c r="J5" s="1"/>
      <c r="K5" s="1"/>
      <c r="L5" s="1"/>
      <c r="M5" s="1"/>
      <c r="N5" s="1"/>
      <c r="O5" s="1"/>
      <c r="P5" s="1"/>
      <c r="S5" s="1"/>
      <c r="T5" s="1"/>
      <c r="W5" s="1"/>
    </row>
    <row r="6" spans="1:24">
      <c r="A6" s="1"/>
      <c r="B6" s="153" t="s">
        <v>11</v>
      </c>
      <c r="C6" s="153"/>
      <c r="D6" s="153"/>
      <c r="E6" s="18"/>
      <c r="F6" s="153" t="s">
        <v>12</v>
      </c>
      <c r="G6" s="153"/>
      <c r="H6" s="153"/>
      <c r="I6" s="1"/>
      <c r="J6" s="1"/>
      <c r="K6" s="1"/>
      <c r="L6" s="1"/>
      <c r="M6" s="1"/>
      <c r="N6" s="1"/>
      <c r="O6" s="1"/>
      <c r="P6" s="1"/>
      <c r="Q6" s="1"/>
      <c r="R6" s="1"/>
      <c r="S6" s="1"/>
      <c r="T6" s="1"/>
      <c r="U6" s="1"/>
    </row>
    <row r="7" spans="1:24">
      <c r="A7" s="1"/>
      <c r="B7" s="19" t="s">
        <v>13</v>
      </c>
      <c r="C7" s="20" t="s">
        <v>14</v>
      </c>
      <c r="D7" s="20" t="s">
        <v>15</v>
      </c>
      <c r="E7" s="21"/>
      <c r="F7" s="19" t="s">
        <v>16</v>
      </c>
      <c r="G7" s="20" t="s">
        <v>14</v>
      </c>
      <c r="H7" s="20" t="s">
        <v>15</v>
      </c>
      <c r="I7" s="1"/>
      <c r="J7" s="1"/>
      <c r="K7" s="1"/>
      <c r="L7" s="1"/>
      <c r="M7" s="1"/>
      <c r="N7" s="1"/>
      <c r="O7" s="1"/>
      <c r="S7" s="1"/>
      <c r="T7" s="1"/>
      <c r="U7" s="1"/>
      <c r="V7" s="1"/>
      <c r="W7" s="1"/>
    </row>
    <row r="8" spans="1:24">
      <c r="A8" s="1"/>
      <c r="B8" s="2" t="s">
        <v>17</v>
      </c>
      <c r="C8" s="3">
        <v>28</v>
      </c>
      <c r="D8" s="3">
        <v>42</v>
      </c>
      <c r="E8" s="22"/>
      <c r="F8" s="2" t="s">
        <v>17</v>
      </c>
      <c r="G8" s="3">
        <v>28</v>
      </c>
      <c r="H8" s="3">
        <v>42</v>
      </c>
      <c r="I8" s="1"/>
      <c r="J8" s="1"/>
      <c r="K8" s="1"/>
      <c r="L8" s="1"/>
      <c r="M8" s="1"/>
      <c r="N8" s="1"/>
      <c r="O8" s="1"/>
      <c r="P8" s="1"/>
      <c r="Q8" s="1"/>
      <c r="R8" s="1"/>
      <c r="S8" s="1"/>
      <c r="T8" s="1"/>
      <c r="U8" s="1"/>
      <c r="V8" s="1"/>
    </row>
    <row r="9" spans="1:24">
      <c r="A9" s="1"/>
      <c r="B9" s="2" t="s">
        <v>18</v>
      </c>
      <c r="C9" s="3">
        <v>42</v>
      </c>
      <c r="D9" s="3">
        <v>56</v>
      </c>
      <c r="E9" s="22"/>
      <c r="F9" s="2" t="s">
        <v>18</v>
      </c>
      <c r="G9" s="3">
        <v>42</v>
      </c>
      <c r="H9" s="3">
        <v>56</v>
      </c>
      <c r="I9" s="1"/>
      <c r="J9" s="1"/>
      <c r="K9" s="1"/>
      <c r="L9" s="1"/>
      <c r="M9" s="1"/>
      <c r="N9" s="1"/>
      <c r="O9" s="1"/>
      <c r="P9" s="1"/>
      <c r="Q9" s="1"/>
      <c r="R9" s="1"/>
      <c r="S9" s="1"/>
      <c r="T9" s="1"/>
      <c r="U9" s="1"/>
      <c r="V9" s="1"/>
      <c r="W9" s="1"/>
    </row>
    <row r="10" spans="1:24">
      <c r="A10" s="1"/>
      <c r="B10" s="2" t="s">
        <v>19</v>
      </c>
      <c r="C10" s="3">
        <v>56</v>
      </c>
      <c r="D10" s="3">
        <v>74</v>
      </c>
      <c r="E10" s="22"/>
      <c r="F10" s="2" t="s">
        <v>20</v>
      </c>
      <c r="G10" s="23">
        <v>56</v>
      </c>
      <c r="H10" s="24" t="s">
        <v>21</v>
      </c>
      <c r="I10" s="1"/>
      <c r="J10" s="1"/>
      <c r="K10" s="1"/>
      <c r="L10" s="1"/>
      <c r="M10" s="1"/>
      <c r="N10" s="1"/>
      <c r="O10" s="1"/>
      <c r="P10" s="1"/>
      <c r="Q10" s="1"/>
      <c r="R10" s="1"/>
      <c r="S10" s="1"/>
      <c r="T10" s="1"/>
      <c r="U10" s="1"/>
      <c r="V10" s="1"/>
      <c r="W10" s="1"/>
      <c r="X10" s="1"/>
    </row>
    <row r="11" spans="1:24">
      <c r="B11" s="2" t="s">
        <v>22</v>
      </c>
      <c r="C11" s="3">
        <v>74</v>
      </c>
      <c r="D11" s="3">
        <v>86</v>
      </c>
      <c r="E11" s="22"/>
      <c r="F11" s="2" t="s">
        <v>23</v>
      </c>
      <c r="G11" s="151" t="s">
        <v>24</v>
      </c>
      <c r="H11" s="152"/>
    </row>
    <row r="12" spans="1:24">
      <c r="B12" s="2" t="s">
        <v>25</v>
      </c>
      <c r="C12" s="3">
        <v>86</v>
      </c>
      <c r="D12" s="3">
        <v>98</v>
      </c>
      <c r="E12" s="22"/>
      <c r="F12" s="2"/>
      <c r="G12" s="151"/>
      <c r="H12" s="152"/>
    </row>
    <row r="13" spans="1:24" ht="15">
      <c r="B13" s="4" t="s">
        <v>26</v>
      </c>
      <c r="C13" s="25">
        <v>98</v>
      </c>
      <c r="D13" s="26" t="s">
        <v>21</v>
      </c>
      <c r="E13" s="27"/>
      <c r="F13" s="4"/>
      <c r="G13" s="147"/>
      <c r="H13" s="148"/>
    </row>
    <row r="14" spans="1:24">
      <c r="B14" s="4" t="s">
        <v>27</v>
      </c>
      <c r="C14" s="5">
        <v>98</v>
      </c>
      <c r="D14" s="5">
        <v>110</v>
      </c>
      <c r="E14" s="28"/>
      <c r="F14" s="4"/>
      <c r="G14" s="147"/>
      <c r="H14" s="148"/>
    </row>
    <row r="15" spans="1:24" ht="15">
      <c r="B15" s="6" t="s">
        <v>28</v>
      </c>
      <c r="C15" s="29">
        <v>110</v>
      </c>
      <c r="D15" s="30" t="s">
        <v>21</v>
      </c>
      <c r="E15" s="31"/>
      <c r="F15" s="6"/>
      <c r="G15" s="149"/>
      <c r="H15" s="150"/>
    </row>
  </sheetData>
  <mergeCells count="7">
    <mergeCell ref="G14:H14"/>
    <mergeCell ref="G15:H15"/>
    <mergeCell ref="G11:H11"/>
    <mergeCell ref="B6:D6"/>
    <mergeCell ref="F6:H6"/>
    <mergeCell ref="G12:H12"/>
    <mergeCell ref="G13:H13"/>
  </mergeCells>
  <phoneticPr fontId="3"/>
  <pageMargins left="0.7" right="0.7" top="0.75" bottom="0.75" header="0.3" footer="0.3"/>
  <pageSetup paperSize="9" orientation="landscape"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B1D75-CD69-40C0-AF8D-397B22B8099E}">
  <dimension ref="A1:Q48"/>
  <sheetViews>
    <sheetView workbookViewId="0">
      <selection activeCell="A2" sqref="A2"/>
    </sheetView>
  </sheetViews>
  <sheetFormatPr defaultRowHeight="13.5"/>
  <cols>
    <col min="2" max="7" width="8.125" customWidth="1"/>
    <col min="8" max="8" width="8.75" customWidth="1"/>
    <col min="9" max="9" width="14.375" customWidth="1"/>
  </cols>
  <sheetData>
    <row r="1" spans="1:17">
      <c r="A1" t="str">
        <f>Citation!A3</f>
        <v>Morikawa E., Shibata Y., Fujiwara K., Togashi H., Suzuki Y., Tokioka S., Shitamitsu T., Nagao J. 2026. Stock assessment and evaluation of the northern Pacific stock of snow crab (fiscal year 2025). Marine fisheries stock assessment and evaluation for Japanese waters. Japan Fisheries Agency and Japan Fisheries Research and Education Agency, Tokyo, 73 pp,</v>
      </c>
    </row>
    <row r="3" spans="1:17">
      <c r="A3" s="10" t="s">
        <v>89</v>
      </c>
    </row>
    <row r="5" spans="1:17" ht="26.25">
      <c r="B5" s="32" t="s">
        <v>29</v>
      </c>
      <c r="C5" s="33" t="s">
        <v>30</v>
      </c>
      <c r="D5" s="33" t="s">
        <v>31</v>
      </c>
      <c r="E5" s="33" t="s">
        <v>32</v>
      </c>
      <c r="F5" s="33" t="s">
        <v>33</v>
      </c>
      <c r="G5" s="33" t="s">
        <v>34</v>
      </c>
      <c r="H5" s="33" t="s">
        <v>35</v>
      </c>
      <c r="I5" s="34" t="s">
        <v>36</v>
      </c>
    </row>
    <row r="6" spans="1:17" ht="14.25">
      <c r="B6" s="35">
        <v>1985</v>
      </c>
      <c r="C6" s="36" t="s">
        <v>6</v>
      </c>
      <c r="D6" s="36" t="s">
        <v>6</v>
      </c>
      <c r="E6" s="36" t="s">
        <v>6</v>
      </c>
      <c r="F6" s="37">
        <v>110.5</v>
      </c>
      <c r="G6" s="36" t="s">
        <v>6</v>
      </c>
      <c r="H6" s="37">
        <v>110.5</v>
      </c>
      <c r="I6" s="36" t="s">
        <v>6</v>
      </c>
      <c r="K6" s="8"/>
      <c r="L6" s="8"/>
      <c r="M6" s="8"/>
      <c r="O6" s="8"/>
      <c r="Q6" s="8"/>
    </row>
    <row r="7" spans="1:17" ht="14.25">
      <c r="B7" s="35">
        <v>1986</v>
      </c>
      <c r="C7" s="36" t="s">
        <v>6</v>
      </c>
      <c r="D7" s="36" t="s">
        <v>6</v>
      </c>
      <c r="E7" s="36" t="s">
        <v>6</v>
      </c>
      <c r="F7" s="37">
        <v>196.3</v>
      </c>
      <c r="G7" s="36" t="s">
        <v>6</v>
      </c>
      <c r="H7" s="37">
        <v>196.3</v>
      </c>
      <c r="I7" s="36" t="s">
        <v>6</v>
      </c>
      <c r="K7" s="8"/>
      <c r="L7" s="8"/>
      <c r="M7" s="8"/>
      <c r="O7" s="8"/>
      <c r="Q7" s="8"/>
    </row>
    <row r="8" spans="1:17" ht="14.25">
      <c r="B8" s="35">
        <v>1987</v>
      </c>
      <c r="C8" s="36" t="s">
        <v>6</v>
      </c>
      <c r="D8" s="36" t="s">
        <v>6</v>
      </c>
      <c r="E8" s="36" t="s">
        <v>6</v>
      </c>
      <c r="F8" s="37">
        <v>225.1</v>
      </c>
      <c r="G8" s="36" t="s">
        <v>6</v>
      </c>
      <c r="H8" s="37">
        <v>225.1</v>
      </c>
      <c r="I8" s="36" t="s">
        <v>6</v>
      </c>
      <c r="K8" s="8"/>
      <c r="L8" s="8"/>
      <c r="M8" s="8"/>
      <c r="O8" s="8"/>
      <c r="Q8" s="8"/>
    </row>
    <row r="9" spans="1:17" ht="14.25">
      <c r="B9" s="35">
        <v>1988</v>
      </c>
      <c r="C9" s="36" t="s">
        <v>6</v>
      </c>
      <c r="D9" s="36" t="s">
        <v>6</v>
      </c>
      <c r="E9" s="36" t="s">
        <v>6</v>
      </c>
      <c r="F9" s="37">
        <v>151.1</v>
      </c>
      <c r="G9" s="36" t="s">
        <v>6</v>
      </c>
      <c r="H9" s="37">
        <v>151.1</v>
      </c>
      <c r="I9" s="36" t="s">
        <v>6</v>
      </c>
      <c r="K9" s="8"/>
      <c r="L9" s="8"/>
      <c r="M9" s="8"/>
      <c r="O9" s="8"/>
      <c r="Q9" s="8"/>
    </row>
    <row r="10" spans="1:17" ht="14.25">
      <c r="B10" s="35">
        <v>1989</v>
      </c>
      <c r="C10" s="36" t="s">
        <v>6</v>
      </c>
      <c r="D10" s="36" t="s">
        <v>6</v>
      </c>
      <c r="E10" s="36" t="s">
        <v>6</v>
      </c>
      <c r="F10" s="37">
        <v>71.3</v>
      </c>
      <c r="G10" s="36" t="s">
        <v>6</v>
      </c>
      <c r="H10" s="37">
        <v>71.3</v>
      </c>
      <c r="I10" s="36" t="s">
        <v>6</v>
      </c>
      <c r="K10" s="8"/>
      <c r="L10" s="8"/>
      <c r="M10" s="8"/>
      <c r="O10" s="8"/>
      <c r="Q10" s="8"/>
    </row>
    <row r="11" spans="1:17" ht="14.25">
      <c r="B11" s="35">
        <v>1990</v>
      </c>
      <c r="C11" s="36" t="s">
        <v>6</v>
      </c>
      <c r="D11" s="36" t="s">
        <v>6</v>
      </c>
      <c r="E11" s="36" t="s">
        <v>6</v>
      </c>
      <c r="F11" s="37">
        <v>102.3</v>
      </c>
      <c r="G11" s="36" t="s">
        <v>6</v>
      </c>
      <c r="H11" s="37">
        <v>102.3</v>
      </c>
      <c r="I11" s="36" t="s">
        <v>6</v>
      </c>
      <c r="K11" s="8"/>
      <c r="L11" s="8"/>
      <c r="M11" s="8"/>
      <c r="O11" s="8"/>
      <c r="Q11" s="8"/>
    </row>
    <row r="12" spans="1:17" ht="14.25">
      <c r="B12" s="35">
        <v>1991</v>
      </c>
      <c r="C12" s="36" t="s">
        <v>6</v>
      </c>
      <c r="D12" s="36" t="s">
        <v>6</v>
      </c>
      <c r="E12" s="36" t="s">
        <v>6</v>
      </c>
      <c r="F12" s="37">
        <v>91.3</v>
      </c>
      <c r="G12" s="36" t="s">
        <v>6</v>
      </c>
      <c r="H12" s="37">
        <v>91.3</v>
      </c>
      <c r="I12" s="36" t="s">
        <v>6</v>
      </c>
      <c r="K12" s="8"/>
      <c r="L12" s="8"/>
      <c r="M12" s="8"/>
      <c r="O12" s="8"/>
      <c r="Q12" s="8"/>
    </row>
    <row r="13" spans="1:17" ht="14.25">
      <c r="B13" s="38">
        <v>1992</v>
      </c>
      <c r="C13" s="36" t="s">
        <v>6</v>
      </c>
      <c r="D13" s="36" t="s">
        <v>6</v>
      </c>
      <c r="E13" s="36" t="s">
        <v>6</v>
      </c>
      <c r="F13" s="39">
        <v>72.8</v>
      </c>
      <c r="G13" s="40">
        <v>15.1</v>
      </c>
      <c r="H13" s="39">
        <v>87.9</v>
      </c>
      <c r="I13" s="36" t="s">
        <v>6</v>
      </c>
      <c r="K13" s="8"/>
      <c r="L13" s="8"/>
      <c r="M13" s="8"/>
      <c r="Q13" s="8"/>
    </row>
    <row r="14" spans="1:17" ht="14.25">
      <c r="B14" s="38">
        <v>1993</v>
      </c>
      <c r="C14" s="36" t="s">
        <v>6</v>
      </c>
      <c r="D14" s="36" t="s">
        <v>6</v>
      </c>
      <c r="E14" s="36" t="s">
        <v>6</v>
      </c>
      <c r="F14" s="39">
        <v>109.3</v>
      </c>
      <c r="G14" s="40">
        <v>0.8</v>
      </c>
      <c r="H14" s="39">
        <v>110.1</v>
      </c>
      <c r="I14" s="36" t="s">
        <v>6</v>
      </c>
      <c r="K14" s="8"/>
      <c r="L14" s="8"/>
      <c r="M14" s="8"/>
      <c r="Q14" s="8"/>
    </row>
    <row r="15" spans="1:17" ht="14.25">
      <c r="B15" s="38">
        <v>1994</v>
      </c>
      <c r="C15" s="36" t="s">
        <v>6</v>
      </c>
      <c r="D15" s="36" t="s">
        <v>6</v>
      </c>
      <c r="E15" s="39">
        <v>2</v>
      </c>
      <c r="F15" s="39">
        <v>125.2</v>
      </c>
      <c r="G15" s="40">
        <v>1.6</v>
      </c>
      <c r="H15" s="39">
        <v>128.80000000000001</v>
      </c>
      <c r="I15" s="36" t="s">
        <v>6</v>
      </c>
      <c r="K15" s="8"/>
      <c r="L15" s="8"/>
      <c r="Q15" s="8"/>
    </row>
    <row r="16" spans="1:17" ht="14.25">
      <c r="B16" s="38">
        <v>1995</v>
      </c>
      <c r="C16" s="39">
        <v>19.600000000000001</v>
      </c>
      <c r="D16" s="36" t="s">
        <v>6</v>
      </c>
      <c r="E16" s="39">
        <v>3.7</v>
      </c>
      <c r="F16" s="39">
        <v>324.7</v>
      </c>
      <c r="G16" s="40">
        <v>5.0999999999999996</v>
      </c>
      <c r="H16" s="39">
        <v>353.1</v>
      </c>
      <c r="I16" s="36" t="s">
        <v>6</v>
      </c>
      <c r="L16" s="8"/>
      <c r="Q16" s="8"/>
    </row>
    <row r="17" spans="2:9">
      <c r="B17" s="38">
        <v>1996</v>
      </c>
      <c r="C17" s="39">
        <v>31</v>
      </c>
      <c r="D17" s="41">
        <v>0</v>
      </c>
      <c r="E17" s="39">
        <v>43</v>
      </c>
      <c r="F17" s="39">
        <v>209.1</v>
      </c>
      <c r="G17" s="40">
        <v>0.1</v>
      </c>
      <c r="H17" s="39">
        <v>283.2</v>
      </c>
      <c r="I17" s="37">
        <v>73.8</v>
      </c>
    </row>
    <row r="18" spans="2:9">
      <c r="B18" s="38">
        <v>1997</v>
      </c>
      <c r="C18" s="39">
        <v>3.8</v>
      </c>
      <c r="D18" s="37">
        <v>0.2</v>
      </c>
      <c r="E18" s="39">
        <v>72.3</v>
      </c>
      <c r="F18" s="39">
        <v>225.2</v>
      </c>
      <c r="G18" s="40">
        <v>0.1</v>
      </c>
      <c r="H18" s="39">
        <v>301.60000000000002</v>
      </c>
      <c r="I18" s="37">
        <v>74.7</v>
      </c>
    </row>
    <row r="19" spans="2:9">
      <c r="B19" s="38">
        <v>1998</v>
      </c>
      <c r="C19" s="39">
        <v>1.1000000000000001</v>
      </c>
      <c r="D19" s="41">
        <v>0</v>
      </c>
      <c r="E19" s="39">
        <v>19.399999999999999</v>
      </c>
      <c r="F19" s="39">
        <v>172.7</v>
      </c>
      <c r="G19" s="42">
        <v>0</v>
      </c>
      <c r="H19" s="39">
        <v>193.2</v>
      </c>
      <c r="I19" s="37">
        <v>89.4</v>
      </c>
    </row>
    <row r="20" spans="2:9">
      <c r="B20" s="38">
        <v>1999</v>
      </c>
      <c r="C20" s="39">
        <v>8.8000000000000007</v>
      </c>
      <c r="D20" s="41">
        <v>0</v>
      </c>
      <c r="E20" s="39">
        <v>9.9</v>
      </c>
      <c r="F20" s="39">
        <v>130</v>
      </c>
      <c r="G20" s="42">
        <v>0</v>
      </c>
      <c r="H20" s="39">
        <v>148.69999999999999</v>
      </c>
      <c r="I20" s="37">
        <v>87.4</v>
      </c>
    </row>
    <row r="21" spans="2:9">
      <c r="B21" s="38">
        <v>2000</v>
      </c>
      <c r="C21" s="39">
        <v>1</v>
      </c>
      <c r="D21" s="37">
        <v>0.3</v>
      </c>
      <c r="E21" s="39">
        <v>2.1</v>
      </c>
      <c r="F21" s="39">
        <v>104</v>
      </c>
      <c r="G21" s="42">
        <v>0</v>
      </c>
      <c r="H21" s="39">
        <v>107.4</v>
      </c>
      <c r="I21" s="37">
        <v>96.8</v>
      </c>
    </row>
    <row r="22" spans="2:9">
      <c r="B22" s="38">
        <v>2001</v>
      </c>
      <c r="C22" s="39">
        <v>0.1</v>
      </c>
      <c r="D22" s="37">
        <v>0.2</v>
      </c>
      <c r="E22" s="39">
        <v>4</v>
      </c>
      <c r="F22" s="39">
        <v>109.4</v>
      </c>
      <c r="G22" s="40">
        <v>6.6</v>
      </c>
      <c r="H22" s="39">
        <v>120.3</v>
      </c>
      <c r="I22" s="37">
        <v>90.9</v>
      </c>
    </row>
    <row r="23" spans="2:9">
      <c r="B23" s="38">
        <v>2002</v>
      </c>
      <c r="C23" s="43">
        <v>0</v>
      </c>
      <c r="D23" s="37">
        <v>1.3</v>
      </c>
      <c r="E23" s="39">
        <v>5.5</v>
      </c>
      <c r="F23" s="39">
        <v>141.9</v>
      </c>
      <c r="G23" s="42">
        <v>0</v>
      </c>
      <c r="H23" s="39">
        <v>148.69999999999999</v>
      </c>
      <c r="I23" s="37">
        <v>95.4</v>
      </c>
    </row>
    <row r="24" spans="2:9">
      <c r="B24" s="38">
        <v>2003</v>
      </c>
      <c r="C24" s="39">
        <v>0.3</v>
      </c>
      <c r="D24" s="37">
        <v>0.1</v>
      </c>
      <c r="E24" s="39">
        <v>7.5</v>
      </c>
      <c r="F24" s="39">
        <v>180.6</v>
      </c>
      <c r="G24" s="40">
        <v>90.2</v>
      </c>
      <c r="H24" s="39">
        <v>278.7</v>
      </c>
      <c r="I24" s="37">
        <v>64.8</v>
      </c>
    </row>
    <row r="25" spans="2:9">
      <c r="B25" s="38">
        <v>2004</v>
      </c>
      <c r="C25" s="39">
        <v>0.4</v>
      </c>
      <c r="D25" s="41">
        <v>0</v>
      </c>
      <c r="E25" s="39">
        <v>4</v>
      </c>
      <c r="F25" s="39">
        <v>121.1</v>
      </c>
      <c r="G25" s="40">
        <v>6.4</v>
      </c>
      <c r="H25" s="39">
        <v>131.9</v>
      </c>
      <c r="I25" s="37">
        <v>91.8</v>
      </c>
    </row>
    <row r="26" spans="2:9">
      <c r="B26" s="38">
        <v>2005</v>
      </c>
      <c r="C26" s="39">
        <v>0.3</v>
      </c>
      <c r="D26" s="37">
        <v>0.1</v>
      </c>
      <c r="E26" s="39">
        <v>4</v>
      </c>
      <c r="F26" s="39">
        <v>94</v>
      </c>
      <c r="G26" s="40">
        <v>23.5</v>
      </c>
      <c r="H26" s="39">
        <v>121.8</v>
      </c>
      <c r="I26" s="37">
        <v>77.2</v>
      </c>
    </row>
    <row r="27" spans="2:9">
      <c r="B27" s="38">
        <v>2006</v>
      </c>
      <c r="C27" s="133">
        <v>8.0000000000000002E-3</v>
      </c>
      <c r="D27" s="41">
        <v>0</v>
      </c>
      <c r="E27" s="39">
        <v>3.8</v>
      </c>
      <c r="F27" s="39">
        <v>136.80000000000001</v>
      </c>
      <c r="G27" s="39">
        <v>9.1</v>
      </c>
      <c r="H27" s="39">
        <v>149.80000000000001</v>
      </c>
      <c r="I27" s="37">
        <v>91.4</v>
      </c>
    </row>
    <row r="28" spans="2:9">
      <c r="B28" s="38">
        <v>2007</v>
      </c>
      <c r="C28" s="133">
        <v>2E-3</v>
      </c>
      <c r="D28" s="37">
        <v>0.2</v>
      </c>
      <c r="E28" s="39">
        <v>2.9</v>
      </c>
      <c r="F28" s="39">
        <v>159.1</v>
      </c>
      <c r="G28" s="39">
        <v>3.2</v>
      </c>
      <c r="H28" s="39">
        <v>165.4</v>
      </c>
      <c r="I28" s="37">
        <v>96.2</v>
      </c>
    </row>
    <row r="29" spans="2:9">
      <c r="B29" s="38">
        <v>2008</v>
      </c>
      <c r="C29" s="133">
        <v>2E-3</v>
      </c>
      <c r="D29" s="37">
        <v>0.3</v>
      </c>
      <c r="E29" s="39">
        <v>15.7</v>
      </c>
      <c r="F29" s="39">
        <v>212.9</v>
      </c>
      <c r="G29" s="39">
        <v>15.7</v>
      </c>
      <c r="H29" s="39">
        <v>244.5</v>
      </c>
      <c r="I29" s="37">
        <v>87.1</v>
      </c>
    </row>
    <row r="30" spans="2:9">
      <c r="B30" s="38">
        <v>2009</v>
      </c>
      <c r="C30" s="133">
        <v>2E-3</v>
      </c>
      <c r="D30" s="37">
        <v>0.1</v>
      </c>
      <c r="E30" s="39">
        <v>5.5</v>
      </c>
      <c r="F30" s="39">
        <v>187.3</v>
      </c>
      <c r="G30" s="39">
        <v>26.2</v>
      </c>
      <c r="H30" s="39">
        <v>219.1</v>
      </c>
      <c r="I30" s="37">
        <v>85.5</v>
      </c>
    </row>
    <row r="31" spans="2:9">
      <c r="B31" s="38">
        <v>2010</v>
      </c>
      <c r="C31" s="43">
        <v>0</v>
      </c>
      <c r="D31" s="134">
        <v>0.04</v>
      </c>
      <c r="E31" s="39">
        <v>1.1000000000000001</v>
      </c>
      <c r="F31" s="39">
        <v>154.9</v>
      </c>
      <c r="G31" s="39">
        <v>3.2</v>
      </c>
      <c r="H31" s="39">
        <v>159.30000000000001</v>
      </c>
      <c r="I31" s="37">
        <v>97.3</v>
      </c>
    </row>
    <row r="32" spans="2:9">
      <c r="B32" s="38">
        <v>2011</v>
      </c>
      <c r="C32" s="39">
        <v>0.3</v>
      </c>
      <c r="D32" s="134">
        <v>0.01</v>
      </c>
      <c r="E32" s="39">
        <v>0.2</v>
      </c>
      <c r="F32" s="43">
        <v>0</v>
      </c>
      <c r="G32" s="43">
        <v>0</v>
      </c>
      <c r="H32" s="39">
        <v>0.5</v>
      </c>
      <c r="I32" s="41">
        <v>0</v>
      </c>
    </row>
    <row r="33" spans="2:9">
      <c r="B33" s="38">
        <v>2012</v>
      </c>
      <c r="C33" s="39">
        <v>0.4</v>
      </c>
      <c r="D33" s="37">
        <v>0.3</v>
      </c>
      <c r="E33" s="39">
        <v>0.3</v>
      </c>
      <c r="F33" s="39">
        <v>4.5999999999999996</v>
      </c>
      <c r="G33" s="133">
        <v>2E-3</v>
      </c>
      <c r="H33" s="39">
        <v>5.6</v>
      </c>
      <c r="I33" s="37">
        <v>82</v>
      </c>
    </row>
    <row r="34" spans="2:9">
      <c r="B34" s="38">
        <v>2013</v>
      </c>
      <c r="C34" s="39">
        <v>0.7</v>
      </c>
      <c r="D34" s="134">
        <v>0.05</v>
      </c>
      <c r="E34" s="39">
        <v>0.4</v>
      </c>
      <c r="F34" s="39">
        <v>1.5</v>
      </c>
      <c r="G34" s="43">
        <v>0</v>
      </c>
      <c r="H34" s="39">
        <v>2.6</v>
      </c>
      <c r="I34" s="37">
        <v>57</v>
      </c>
    </row>
    <row r="35" spans="2:9">
      <c r="B35" s="38">
        <v>2014</v>
      </c>
      <c r="C35" s="43">
        <v>0</v>
      </c>
      <c r="D35" s="135">
        <v>1E-3</v>
      </c>
      <c r="E35" s="39">
        <v>0.3</v>
      </c>
      <c r="F35" s="43">
        <v>0</v>
      </c>
      <c r="G35" s="43">
        <v>0</v>
      </c>
      <c r="H35" s="39">
        <v>0.3</v>
      </c>
      <c r="I35" s="37">
        <v>3.6</v>
      </c>
    </row>
    <row r="36" spans="2:9">
      <c r="B36" s="38">
        <v>2015</v>
      </c>
      <c r="C36" s="43">
        <v>0</v>
      </c>
      <c r="D36" s="41">
        <v>0</v>
      </c>
      <c r="E36" s="133">
        <v>4.0000000000000001E-3</v>
      </c>
      <c r="F36" s="39">
        <v>7.2</v>
      </c>
      <c r="G36" s="43">
        <v>0</v>
      </c>
      <c r="H36" s="39">
        <v>7.2</v>
      </c>
      <c r="I36" s="37">
        <v>99.4</v>
      </c>
    </row>
    <row r="37" spans="2:9">
      <c r="B37" s="38">
        <v>2016</v>
      </c>
      <c r="C37" s="39">
        <v>0.1</v>
      </c>
      <c r="D37" s="41">
        <v>0</v>
      </c>
      <c r="E37" s="43">
        <v>0</v>
      </c>
      <c r="F37" s="39">
        <v>11.1</v>
      </c>
      <c r="G37" s="43">
        <v>0</v>
      </c>
      <c r="H37" s="39">
        <v>11.2</v>
      </c>
      <c r="I37" s="37">
        <v>99.1</v>
      </c>
    </row>
    <row r="38" spans="2:9">
      <c r="B38" s="38">
        <v>2017</v>
      </c>
      <c r="C38" s="43">
        <v>0</v>
      </c>
      <c r="D38" s="37">
        <v>0.5</v>
      </c>
      <c r="E38" s="39">
        <v>0.1</v>
      </c>
      <c r="F38" s="39">
        <v>12.1</v>
      </c>
      <c r="G38" s="43">
        <v>0</v>
      </c>
      <c r="H38" s="39">
        <v>12.7</v>
      </c>
      <c r="I38" s="37">
        <v>95.5</v>
      </c>
    </row>
    <row r="39" spans="2:9">
      <c r="B39" s="38">
        <v>2018</v>
      </c>
      <c r="C39" s="43">
        <v>0</v>
      </c>
      <c r="D39" s="41">
        <v>0</v>
      </c>
      <c r="E39" s="39">
        <v>0.1</v>
      </c>
      <c r="F39" s="39">
        <v>3.2</v>
      </c>
      <c r="G39" s="43">
        <v>0</v>
      </c>
      <c r="H39" s="39">
        <v>3.3</v>
      </c>
      <c r="I39" s="37">
        <v>97.9</v>
      </c>
    </row>
    <row r="40" spans="2:9">
      <c r="B40" s="38">
        <v>2019</v>
      </c>
      <c r="C40" s="43">
        <v>0</v>
      </c>
      <c r="D40" s="41">
        <v>0</v>
      </c>
      <c r="E40" s="43">
        <v>0</v>
      </c>
      <c r="F40" s="39">
        <v>7.4</v>
      </c>
      <c r="G40" s="43">
        <v>0</v>
      </c>
      <c r="H40" s="39">
        <v>7.4</v>
      </c>
      <c r="I40" s="37">
        <v>100</v>
      </c>
    </row>
    <row r="41" spans="2:9">
      <c r="B41" s="38">
        <v>2020</v>
      </c>
      <c r="C41" s="43">
        <v>0</v>
      </c>
      <c r="D41" s="41">
        <v>0</v>
      </c>
      <c r="E41" s="43">
        <v>0</v>
      </c>
      <c r="F41" s="39">
        <v>7.9</v>
      </c>
      <c r="G41" s="43">
        <v>0</v>
      </c>
      <c r="H41" s="39">
        <v>7.9</v>
      </c>
      <c r="I41" s="37">
        <v>100</v>
      </c>
    </row>
    <row r="42" spans="2:9">
      <c r="B42" s="38">
        <v>2021</v>
      </c>
      <c r="C42" s="43">
        <v>0</v>
      </c>
      <c r="D42" s="134">
        <v>0.02</v>
      </c>
      <c r="E42" s="39">
        <v>0.2</v>
      </c>
      <c r="F42" s="39">
        <v>9.6999999999999993</v>
      </c>
      <c r="G42" s="39">
        <v>0.1</v>
      </c>
      <c r="H42" s="39">
        <v>10</v>
      </c>
      <c r="I42" s="37">
        <v>97.5</v>
      </c>
    </row>
    <row r="43" spans="2:9">
      <c r="B43" s="38">
        <v>2022</v>
      </c>
      <c r="C43" s="136">
        <v>0.02</v>
      </c>
      <c r="D43" s="41">
        <v>0</v>
      </c>
      <c r="E43" s="39">
        <v>0.3</v>
      </c>
      <c r="F43" s="39">
        <v>13.7</v>
      </c>
      <c r="G43" s="39">
        <v>0</v>
      </c>
      <c r="H43" s="39">
        <v>14</v>
      </c>
      <c r="I43" s="37">
        <v>99.8</v>
      </c>
    </row>
    <row r="44" spans="2:9">
      <c r="B44" s="38">
        <v>2023</v>
      </c>
      <c r="C44" s="43">
        <v>0</v>
      </c>
      <c r="D44" s="41">
        <v>0</v>
      </c>
      <c r="E44" s="39">
        <v>0</v>
      </c>
      <c r="F44" s="39">
        <v>0</v>
      </c>
      <c r="G44" s="39">
        <v>0</v>
      </c>
      <c r="H44" s="39">
        <v>0</v>
      </c>
      <c r="I44" s="122" t="s">
        <v>6</v>
      </c>
    </row>
    <row r="45" spans="2:9">
      <c r="B45" s="44">
        <v>2024</v>
      </c>
      <c r="C45" s="137">
        <v>0</v>
      </c>
      <c r="D45" s="138">
        <v>0.02</v>
      </c>
      <c r="E45" s="45">
        <v>5.6</v>
      </c>
      <c r="F45" s="45">
        <v>0</v>
      </c>
      <c r="G45" s="45">
        <v>0</v>
      </c>
      <c r="H45" s="45">
        <v>5.6</v>
      </c>
      <c r="I45" s="123">
        <v>0</v>
      </c>
    </row>
    <row r="47" spans="2:9">
      <c r="B47" s="114" t="s">
        <v>58</v>
      </c>
    </row>
    <row r="48" spans="2:9">
      <c r="B48" s="115" t="s">
        <v>59</v>
      </c>
    </row>
  </sheetData>
  <phoneticPr fontId="3"/>
  <pageMargins left="0.7" right="0.7" top="0.75" bottom="0.75" header="0.3" footer="0.3"/>
  <pageSetup paperSize="9" orientation="portrait"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C74D4-BB21-4E78-BACB-1AE357656E39}">
  <dimension ref="A1:AC34"/>
  <sheetViews>
    <sheetView zoomScaleNormal="100" workbookViewId="0">
      <selection activeCell="A2" sqref="A2"/>
    </sheetView>
  </sheetViews>
  <sheetFormatPr defaultRowHeight="13.5"/>
  <cols>
    <col min="2" max="8" width="7" customWidth="1"/>
    <col min="9" max="9" width="9.375" customWidth="1"/>
    <col min="10" max="29" width="6.375" customWidth="1"/>
  </cols>
  <sheetData>
    <row r="1" spans="1:29">
      <c r="A1" t="str">
        <f>Citation!A3</f>
        <v>Morikawa E., Shibata Y., Fujiwara K., Togashi H., Suzuki Y., Tokioka S., Shitamitsu T., Nagao J. 2026. Stock assessment and evaluation of the northern Pacific stock of snow crab (fiscal year 2025). Marine fisheries stock assessment and evaluation for Japanese waters. Japan Fisheries Agency and Japan Fisheries Research and Education Agency, Tokyo, 73 pp,</v>
      </c>
    </row>
    <row r="3" spans="1:29">
      <c r="A3" s="10" t="s">
        <v>37</v>
      </c>
    </row>
    <row r="5" spans="1:29" ht="13.5" customHeight="1">
      <c r="B5" s="46"/>
      <c r="C5" s="154" t="s">
        <v>38</v>
      </c>
      <c r="D5" s="154"/>
      <c r="E5" s="155"/>
      <c r="F5" s="154" t="s">
        <v>39</v>
      </c>
      <c r="G5" s="154"/>
      <c r="H5" s="155"/>
      <c r="I5" s="156" t="s">
        <v>40</v>
      </c>
    </row>
    <row r="6" spans="1:29" ht="15" customHeight="1">
      <c r="B6" s="48"/>
      <c r="C6" s="49" t="s">
        <v>0</v>
      </c>
      <c r="D6" s="49" t="s">
        <v>1</v>
      </c>
      <c r="E6" s="50" t="s">
        <v>3</v>
      </c>
      <c r="F6" s="49" t="s">
        <v>0</v>
      </c>
      <c r="G6" s="49" t="s">
        <v>1</v>
      </c>
      <c r="H6" s="50" t="s">
        <v>3</v>
      </c>
      <c r="I6" s="157"/>
      <c r="J6" s="17"/>
      <c r="K6" s="17"/>
      <c r="L6" s="17"/>
      <c r="M6" s="17"/>
      <c r="N6" s="17"/>
      <c r="O6" s="17"/>
      <c r="P6" s="17"/>
      <c r="Q6" s="17"/>
      <c r="R6" s="17"/>
      <c r="S6" s="17"/>
      <c r="T6" s="17"/>
      <c r="U6" s="17"/>
      <c r="V6" s="17"/>
      <c r="W6" s="17"/>
      <c r="X6" s="17"/>
      <c r="Y6" s="17"/>
      <c r="Z6" s="17"/>
      <c r="AA6" s="17"/>
      <c r="AB6" s="17"/>
      <c r="AC6" s="17"/>
    </row>
    <row r="7" spans="1:29">
      <c r="B7" s="51">
        <v>1997</v>
      </c>
      <c r="C7" s="52">
        <v>816</v>
      </c>
      <c r="D7" s="52">
        <v>1556</v>
      </c>
      <c r="E7" s="53">
        <v>2371</v>
      </c>
      <c r="F7" s="52">
        <v>260</v>
      </c>
      <c r="G7" s="52">
        <v>236</v>
      </c>
      <c r="H7" s="53">
        <v>496</v>
      </c>
      <c r="I7" s="54">
        <v>63</v>
      </c>
      <c r="J7" s="17"/>
      <c r="K7" s="17"/>
      <c r="L7" s="17"/>
      <c r="M7" s="17"/>
      <c r="N7" s="17"/>
      <c r="O7" s="17"/>
      <c r="P7" s="17"/>
      <c r="Q7" s="17"/>
      <c r="R7" s="17"/>
      <c r="S7" s="17"/>
      <c r="T7" s="17"/>
      <c r="U7" s="17"/>
      <c r="V7" s="17"/>
      <c r="W7" s="17"/>
      <c r="X7" s="17"/>
      <c r="Y7" s="17"/>
      <c r="Z7" s="17"/>
      <c r="AA7" s="17"/>
      <c r="AB7" s="17"/>
      <c r="AC7" s="17"/>
    </row>
    <row r="8" spans="1:29">
      <c r="B8" s="51">
        <v>1998</v>
      </c>
      <c r="C8" s="52">
        <v>1025</v>
      </c>
      <c r="D8" s="52">
        <v>2559</v>
      </c>
      <c r="E8" s="53">
        <v>3584</v>
      </c>
      <c r="F8" s="52">
        <v>357</v>
      </c>
      <c r="G8" s="52">
        <v>394</v>
      </c>
      <c r="H8" s="53">
        <v>751</v>
      </c>
      <c r="I8" s="55">
        <v>206</v>
      </c>
      <c r="J8" s="17"/>
      <c r="K8" s="17"/>
      <c r="L8" s="17"/>
      <c r="M8" s="17"/>
      <c r="N8" s="17"/>
      <c r="O8" s="17"/>
      <c r="P8" s="17"/>
      <c r="Q8" s="17"/>
      <c r="R8" s="17"/>
      <c r="S8" s="17"/>
      <c r="T8" s="17"/>
      <c r="U8" s="17"/>
      <c r="V8" s="17"/>
      <c r="W8" s="17"/>
      <c r="X8" s="17"/>
      <c r="Y8" s="17"/>
      <c r="Z8" s="17"/>
      <c r="AA8" s="17"/>
      <c r="AB8" s="17"/>
      <c r="AC8" s="17"/>
    </row>
    <row r="9" spans="1:29">
      <c r="B9" s="51">
        <v>1999</v>
      </c>
      <c r="C9" s="52">
        <v>1653</v>
      </c>
      <c r="D9" s="52">
        <v>4457</v>
      </c>
      <c r="E9" s="53">
        <v>6110</v>
      </c>
      <c r="F9" s="52">
        <v>469</v>
      </c>
      <c r="G9" s="52">
        <v>667</v>
      </c>
      <c r="H9" s="53">
        <v>1135</v>
      </c>
      <c r="I9" s="55">
        <v>430</v>
      </c>
      <c r="J9" s="17"/>
      <c r="K9" s="17"/>
      <c r="L9" s="17"/>
      <c r="M9" s="17"/>
      <c r="N9" s="17"/>
      <c r="O9" s="17"/>
      <c r="P9" s="17"/>
      <c r="Q9" s="17"/>
      <c r="R9" s="17"/>
      <c r="S9" s="17"/>
      <c r="T9" s="17"/>
      <c r="U9" s="17"/>
      <c r="V9" s="17"/>
      <c r="W9" s="17"/>
      <c r="X9" s="17"/>
      <c r="Y9" s="17"/>
      <c r="Z9" s="17"/>
      <c r="AA9" s="17"/>
      <c r="AB9" s="17"/>
      <c r="AC9" s="17"/>
    </row>
    <row r="10" spans="1:29">
      <c r="B10" s="51">
        <v>2000</v>
      </c>
      <c r="C10" s="52">
        <v>2959</v>
      </c>
      <c r="D10" s="52">
        <v>2350</v>
      </c>
      <c r="E10" s="53">
        <v>5309</v>
      </c>
      <c r="F10" s="52">
        <v>1043</v>
      </c>
      <c r="G10" s="52">
        <v>346</v>
      </c>
      <c r="H10" s="53">
        <v>1389</v>
      </c>
      <c r="I10" s="55">
        <v>210</v>
      </c>
      <c r="J10" s="14"/>
      <c r="K10" s="14"/>
      <c r="L10" s="14"/>
      <c r="M10" s="14"/>
      <c r="N10" s="14"/>
      <c r="O10" s="14"/>
      <c r="P10" s="14"/>
      <c r="Q10" s="14"/>
      <c r="R10" s="14"/>
      <c r="S10" s="14"/>
      <c r="T10" s="14"/>
      <c r="U10" s="14"/>
      <c r="V10" s="14"/>
      <c r="W10" s="14"/>
      <c r="X10" s="14"/>
      <c r="Y10" s="14"/>
      <c r="Z10" s="14"/>
      <c r="AA10" s="14"/>
      <c r="AB10" s="14"/>
      <c r="AC10" s="14"/>
    </row>
    <row r="11" spans="1:29">
      <c r="B11" s="51">
        <v>2001</v>
      </c>
      <c r="C11" s="52">
        <v>1007</v>
      </c>
      <c r="D11" s="52">
        <v>1239</v>
      </c>
      <c r="E11" s="53">
        <v>2247</v>
      </c>
      <c r="F11" s="52">
        <v>307</v>
      </c>
      <c r="G11" s="52">
        <v>191</v>
      </c>
      <c r="H11" s="53">
        <v>497</v>
      </c>
      <c r="I11" s="55">
        <v>97</v>
      </c>
      <c r="J11" s="14"/>
      <c r="K11" s="14"/>
      <c r="L11" s="14"/>
      <c r="M11" s="14"/>
      <c r="N11" s="14"/>
      <c r="O11" s="14"/>
      <c r="P11" s="14"/>
      <c r="Q11" s="14"/>
      <c r="R11" s="14"/>
      <c r="S11" s="14"/>
      <c r="T11" s="14"/>
      <c r="U11" s="14"/>
      <c r="V11" s="14"/>
      <c r="W11" s="14"/>
      <c r="X11" s="14"/>
      <c r="Y11" s="14"/>
      <c r="Z11" s="14"/>
      <c r="AA11" s="14"/>
      <c r="AB11" s="14"/>
      <c r="AC11" s="14"/>
    </row>
    <row r="12" spans="1:29" ht="15" customHeight="1">
      <c r="B12" s="51">
        <v>2002</v>
      </c>
      <c r="C12" s="52">
        <v>1291</v>
      </c>
      <c r="D12" s="52">
        <v>2979</v>
      </c>
      <c r="E12" s="53">
        <v>4270</v>
      </c>
      <c r="F12" s="52">
        <v>417</v>
      </c>
      <c r="G12" s="52">
        <v>410</v>
      </c>
      <c r="H12" s="53">
        <v>826</v>
      </c>
      <c r="I12" s="55">
        <v>252</v>
      </c>
      <c r="J12" s="14"/>
      <c r="K12" s="14"/>
      <c r="L12" s="14"/>
      <c r="M12" s="14"/>
      <c r="N12" s="14"/>
      <c r="O12" s="14"/>
      <c r="P12" s="14"/>
      <c r="Q12" s="14"/>
      <c r="R12" s="14"/>
      <c r="S12" s="14"/>
      <c r="T12" s="14"/>
      <c r="U12" s="14"/>
      <c r="V12" s="14"/>
      <c r="W12" s="14"/>
      <c r="X12" s="14"/>
      <c r="Y12" s="14"/>
      <c r="Z12" s="14"/>
      <c r="AA12" s="14"/>
      <c r="AB12" s="14"/>
      <c r="AC12" s="14"/>
    </row>
    <row r="13" spans="1:29">
      <c r="B13" s="51">
        <v>2003</v>
      </c>
      <c r="C13" s="52">
        <v>1571</v>
      </c>
      <c r="D13" s="52">
        <v>3908</v>
      </c>
      <c r="E13" s="53">
        <v>5479</v>
      </c>
      <c r="F13" s="52">
        <v>507</v>
      </c>
      <c r="G13" s="52">
        <v>531</v>
      </c>
      <c r="H13" s="53">
        <v>1038</v>
      </c>
      <c r="I13" s="55">
        <v>268</v>
      </c>
    </row>
    <row r="14" spans="1:29">
      <c r="B14" s="51">
        <v>2004</v>
      </c>
      <c r="C14" s="52">
        <v>1117</v>
      </c>
      <c r="D14" s="52">
        <v>3239</v>
      </c>
      <c r="E14" s="53">
        <v>4357</v>
      </c>
      <c r="F14" s="52">
        <v>315</v>
      </c>
      <c r="G14" s="52">
        <v>434</v>
      </c>
      <c r="H14" s="53">
        <v>749</v>
      </c>
      <c r="I14" s="55">
        <v>256</v>
      </c>
    </row>
    <row r="15" spans="1:29">
      <c r="B15" s="51">
        <v>2005</v>
      </c>
      <c r="C15" s="52">
        <v>1898</v>
      </c>
      <c r="D15" s="52">
        <v>2876</v>
      </c>
      <c r="E15" s="53">
        <v>4774</v>
      </c>
      <c r="F15" s="52">
        <v>506</v>
      </c>
      <c r="G15" s="52">
        <v>407</v>
      </c>
      <c r="H15" s="53">
        <v>913</v>
      </c>
      <c r="I15" s="55">
        <v>252</v>
      </c>
    </row>
    <row r="16" spans="1:29">
      <c r="B16" s="51">
        <v>2006</v>
      </c>
      <c r="C16" s="52">
        <v>1936</v>
      </c>
      <c r="D16" s="52">
        <v>2749</v>
      </c>
      <c r="E16" s="53">
        <v>4684</v>
      </c>
      <c r="F16" s="52">
        <v>600</v>
      </c>
      <c r="G16" s="52">
        <v>392</v>
      </c>
      <c r="H16" s="53">
        <v>992</v>
      </c>
      <c r="I16" s="55">
        <v>236</v>
      </c>
    </row>
    <row r="17" spans="2:9">
      <c r="B17" s="51">
        <v>2007</v>
      </c>
      <c r="C17" s="52">
        <v>4721</v>
      </c>
      <c r="D17" s="52">
        <v>4017</v>
      </c>
      <c r="E17" s="53">
        <v>8738</v>
      </c>
      <c r="F17" s="52">
        <v>1220</v>
      </c>
      <c r="G17" s="52">
        <v>557</v>
      </c>
      <c r="H17" s="53">
        <v>1777</v>
      </c>
      <c r="I17" s="55">
        <v>347</v>
      </c>
    </row>
    <row r="18" spans="2:9" ht="15" customHeight="1">
      <c r="B18" s="51">
        <v>2008</v>
      </c>
      <c r="C18" s="52">
        <v>4538</v>
      </c>
      <c r="D18" s="52">
        <v>1574</v>
      </c>
      <c r="E18" s="53">
        <v>6111</v>
      </c>
      <c r="F18" s="52">
        <v>1313</v>
      </c>
      <c r="G18" s="52">
        <v>213</v>
      </c>
      <c r="H18" s="53">
        <v>1525</v>
      </c>
      <c r="I18" s="55">
        <v>72</v>
      </c>
    </row>
    <row r="19" spans="2:9">
      <c r="B19" s="51">
        <v>2009</v>
      </c>
      <c r="C19" s="52">
        <v>1825</v>
      </c>
      <c r="D19" s="52">
        <v>3940</v>
      </c>
      <c r="E19" s="53">
        <v>5766</v>
      </c>
      <c r="F19" s="52">
        <v>608</v>
      </c>
      <c r="G19" s="52">
        <v>498</v>
      </c>
      <c r="H19" s="53">
        <v>1107</v>
      </c>
      <c r="I19" s="55">
        <v>313</v>
      </c>
    </row>
    <row r="20" spans="2:9" ht="15" customHeight="1">
      <c r="B20" s="51">
        <v>2010</v>
      </c>
      <c r="C20" s="52">
        <v>1780</v>
      </c>
      <c r="D20" s="52">
        <v>3143</v>
      </c>
      <c r="E20" s="53">
        <v>4923</v>
      </c>
      <c r="F20" s="52">
        <v>498</v>
      </c>
      <c r="G20" s="52">
        <v>437</v>
      </c>
      <c r="H20" s="53">
        <v>935</v>
      </c>
      <c r="I20" s="55">
        <v>276</v>
      </c>
    </row>
    <row r="21" spans="2:9">
      <c r="B21" s="51">
        <v>2011</v>
      </c>
      <c r="C21" s="52">
        <v>1894</v>
      </c>
      <c r="D21" s="52">
        <v>2375</v>
      </c>
      <c r="E21" s="53">
        <v>4269</v>
      </c>
      <c r="F21" s="52">
        <v>537</v>
      </c>
      <c r="G21" s="52">
        <v>319</v>
      </c>
      <c r="H21" s="53">
        <v>856</v>
      </c>
      <c r="I21" s="55">
        <v>240</v>
      </c>
    </row>
    <row r="22" spans="2:9">
      <c r="B22" s="51">
        <v>2012</v>
      </c>
      <c r="C22" s="52">
        <v>3101</v>
      </c>
      <c r="D22" s="52">
        <v>624</v>
      </c>
      <c r="E22" s="53">
        <v>3725</v>
      </c>
      <c r="F22" s="52">
        <v>1056</v>
      </c>
      <c r="G22" s="52">
        <v>84</v>
      </c>
      <c r="H22" s="53">
        <v>1141</v>
      </c>
      <c r="I22" s="55">
        <v>60</v>
      </c>
    </row>
    <row r="23" spans="2:9">
      <c r="B23" s="51">
        <v>2013</v>
      </c>
      <c r="C23" s="52">
        <v>953</v>
      </c>
      <c r="D23" s="52">
        <v>811</v>
      </c>
      <c r="E23" s="53">
        <v>1764</v>
      </c>
      <c r="F23" s="52">
        <v>269</v>
      </c>
      <c r="G23" s="52">
        <v>111</v>
      </c>
      <c r="H23" s="53">
        <v>381</v>
      </c>
      <c r="I23" s="55">
        <v>83</v>
      </c>
    </row>
    <row r="24" spans="2:9">
      <c r="B24" s="51">
        <v>2014</v>
      </c>
      <c r="C24" s="52">
        <v>937</v>
      </c>
      <c r="D24" s="52">
        <v>624</v>
      </c>
      <c r="E24" s="53">
        <v>1561</v>
      </c>
      <c r="F24" s="52">
        <v>269</v>
      </c>
      <c r="G24" s="52">
        <v>81</v>
      </c>
      <c r="H24" s="53">
        <v>350</v>
      </c>
      <c r="I24" s="55">
        <v>62</v>
      </c>
    </row>
    <row r="25" spans="2:9">
      <c r="B25" s="51">
        <v>2015</v>
      </c>
      <c r="C25" s="52">
        <v>1010</v>
      </c>
      <c r="D25" s="52">
        <v>4825</v>
      </c>
      <c r="E25" s="53">
        <v>5835</v>
      </c>
      <c r="F25" s="52">
        <v>264</v>
      </c>
      <c r="G25" s="52">
        <v>641</v>
      </c>
      <c r="H25" s="53">
        <v>905</v>
      </c>
      <c r="I25" s="55">
        <v>493</v>
      </c>
    </row>
    <row r="26" spans="2:9">
      <c r="B26" s="51">
        <v>2016</v>
      </c>
      <c r="C26" s="52">
        <v>1585</v>
      </c>
      <c r="D26" s="52">
        <v>2031</v>
      </c>
      <c r="E26" s="53">
        <v>3617</v>
      </c>
      <c r="F26" s="52">
        <v>389</v>
      </c>
      <c r="G26" s="52">
        <v>236</v>
      </c>
      <c r="H26" s="53">
        <v>626</v>
      </c>
      <c r="I26" s="55">
        <v>180</v>
      </c>
    </row>
    <row r="27" spans="2:9" ht="15" customHeight="1">
      <c r="B27" s="51">
        <v>2017</v>
      </c>
      <c r="C27" s="52">
        <v>959</v>
      </c>
      <c r="D27" s="52">
        <v>2270</v>
      </c>
      <c r="E27" s="53">
        <v>3229</v>
      </c>
      <c r="F27" s="52">
        <v>263</v>
      </c>
      <c r="G27" s="52">
        <v>280</v>
      </c>
      <c r="H27" s="53">
        <v>543</v>
      </c>
      <c r="I27" s="55">
        <v>213</v>
      </c>
    </row>
    <row r="28" spans="2:9">
      <c r="B28" s="51">
        <v>2018</v>
      </c>
      <c r="C28" s="52">
        <v>898</v>
      </c>
      <c r="D28" s="52">
        <v>1001</v>
      </c>
      <c r="E28" s="53">
        <v>1899</v>
      </c>
      <c r="F28" s="52">
        <v>278</v>
      </c>
      <c r="G28" s="52">
        <v>129</v>
      </c>
      <c r="H28" s="53">
        <v>407</v>
      </c>
      <c r="I28" s="55">
        <v>98</v>
      </c>
    </row>
    <row r="29" spans="2:9">
      <c r="B29" s="51">
        <v>2019</v>
      </c>
      <c r="C29" s="52">
        <v>1312</v>
      </c>
      <c r="D29" s="52">
        <v>3883</v>
      </c>
      <c r="E29" s="53">
        <v>5195</v>
      </c>
      <c r="F29" s="52">
        <v>429</v>
      </c>
      <c r="G29" s="52">
        <v>562</v>
      </c>
      <c r="H29" s="53">
        <v>992</v>
      </c>
      <c r="I29" s="55">
        <v>433</v>
      </c>
    </row>
    <row r="30" spans="2:9">
      <c r="B30" s="51">
        <v>2020</v>
      </c>
      <c r="C30" s="52">
        <v>336</v>
      </c>
      <c r="D30" s="52">
        <v>159</v>
      </c>
      <c r="E30" s="53">
        <v>495</v>
      </c>
      <c r="F30" s="52">
        <v>89</v>
      </c>
      <c r="G30" s="52">
        <v>24</v>
      </c>
      <c r="H30" s="53">
        <v>114</v>
      </c>
      <c r="I30" s="55">
        <v>18</v>
      </c>
    </row>
    <row r="31" spans="2:9">
      <c r="B31" s="51">
        <v>2021</v>
      </c>
      <c r="C31" s="52">
        <v>322</v>
      </c>
      <c r="D31" s="52">
        <v>599</v>
      </c>
      <c r="E31" s="53">
        <v>920</v>
      </c>
      <c r="F31" s="52">
        <v>104</v>
      </c>
      <c r="G31" s="52">
        <v>83</v>
      </c>
      <c r="H31" s="53">
        <v>187</v>
      </c>
      <c r="I31" s="55">
        <v>62</v>
      </c>
    </row>
    <row r="32" spans="2:9">
      <c r="B32" s="51">
        <v>2022</v>
      </c>
      <c r="C32" s="52">
        <v>775</v>
      </c>
      <c r="D32" s="52">
        <v>715</v>
      </c>
      <c r="E32" s="53">
        <v>1491</v>
      </c>
      <c r="F32" s="52">
        <v>206</v>
      </c>
      <c r="G32" s="52">
        <v>109</v>
      </c>
      <c r="H32" s="53">
        <v>315</v>
      </c>
      <c r="I32" s="55">
        <v>78</v>
      </c>
    </row>
    <row r="33" spans="2:9">
      <c r="B33" s="51">
        <v>2023</v>
      </c>
      <c r="C33" s="52">
        <v>1839</v>
      </c>
      <c r="D33" s="52">
        <v>3577</v>
      </c>
      <c r="E33" s="53">
        <v>5416</v>
      </c>
      <c r="F33" s="52">
        <v>547</v>
      </c>
      <c r="G33" s="52">
        <v>530</v>
      </c>
      <c r="H33" s="53">
        <v>1077</v>
      </c>
      <c r="I33" s="55">
        <v>411</v>
      </c>
    </row>
    <row r="34" spans="2:9">
      <c r="B34" s="56">
        <v>2024</v>
      </c>
      <c r="C34" s="57">
        <v>1197</v>
      </c>
      <c r="D34" s="57">
        <v>634</v>
      </c>
      <c r="E34" s="58">
        <v>1831</v>
      </c>
      <c r="F34" s="57">
        <v>332</v>
      </c>
      <c r="G34" s="57">
        <v>80</v>
      </c>
      <c r="H34" s="58">
        <v>412</v>
      </c>
      <c r="I34" s="59">
        <v>65</v>
      </c>
    </row>
  </sheetData>
  <mergeCells count="3">
    <mergeCell ref="C5:E5"/>
    <mergeCell ref="F5:H5"/>
    <mergeCell ref="I5:I6"/>
  </mergeCells>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A9F73-01BF-4E18-A6B8-1B332E070E57}">
  <dimension ref="A1:K34"/>
  <sheetViews>
    <sheetView workbookViewId="0">
      <selection activeCell="A2" sqref="A2"/>
    </sheetView>
  </sheetViews>
  <sheetFormatPr defaultRowHeight="13.5"/>
  <cols>
    <col min="2" max="10" width="7" customWidth="1"/>
    <col min="11" max="11" width="7.125" customWidth="1"/>
    <col min="12" max="29" width="6.875" customWidth="1"/>
  </cols>
  <sheetData>
    <row r="1" spans="1:11">
      <c r="A1" t="str">
        <f>Citation!A3</f>
        <v>Morikawa E., Shibata Y., Fujiwara K., Togashi H., Suzuki Y., Tokioka S., Shitamitsu T., Nagao J. 2026. Stock assessment and evaluation of the northern Pacific stock of snow crab (fiscal year 2025). Marine fisheries stock assessment and evaluation for Japanese waters. Japan Fisheries Agency and Japan Fisheries Research and Education Agency, Tokyo, 73 pp,</v>
      </c>
    </row>
    <row r="3" spans="1:11">
      <c r="A3" s="10" t="s">
        <v>41</v>
      </c>
    </row>
    <row r="5" spans="1:11">
      <c r="B5" s="60"/>
      <c r="C5" s="154" t="s">
        <v>42</v>
      </c>
      <c r="D5" s="154"/>
      <c r="E5" s="155"/>
      <c r="F5" s="117" t="s">
        <v>64</v>
      </c>
      <c r="G5" s="154" t="s">
        <v>43</v>
      </c>
      <c r="H5" s="154"/>
      <c r="I5" s="155"/>
      <c r="J5" s="158" t="s">
        <v>2</v>
      </c>
      <c r="K5" s="160" t="s">
        <v>7</v>
      </c>
    </row>
    <row r="6" spans="1:11">
      <c r="B6" s="61"/>
      <c r="C6" s="49" t="s">
        <v>0</v>
      </c>
      <c r="D6" s="49" t="s">
        <v>1</v>
      </c>
      <c r="E6" s="50" t="s">
        <v>3</v>
      </c>
      <c r="F6" s="124" t="s">
        <v>65</v>
      </c>
      <c r="G6" s="49" t="s">
        <v>0</v>
      </c>
      <c r="H6" s="49" t="s">
        <v>1</v>
      </c>
      <c r="I6" s="50" t="s">
        <v>3</v>
      </c>
      <c r="J6" s="159"/>
      <c r="K6" s="161"/>
    </row>
    <row r="7" spans="1:11">
      <c r="B7" s="51">
        <v>1997</v>
      </c>
      <c r="C7" s="52">
        <v>1127</v>
      </c>
      <c r="D7" s="52">
        <v>4222</v>
      </c>
      <c r="E7" s="53">
        <v>5349</v>
      </c>
      <c r="F7" s="125">
        <v>1458</v>
      </c>
      <c r="G7" s="52">
        <v>376</v>
      </c>
      <c r="H7" s="52">
        <v>641</v>
      </c>
      <c r="I7" s="53">
        <v>1017</v>
      </c>
      <c r="J7" s="62">
        <v>403</v>
      </c>
      <c r="K7" s="63">
        <v>0.20499999999999999</v>
      </c>
    </row>
    <row r="8" spans="1:11">
      <c r="B8" s="51">
        <v>1998</v>
      </c>
      <c r="C8" s="52">
        <v>1038</v>
      </c>
      <c r="D8" s="52">
        <v>4275</v>
      </c>
      <c r="E8" s="53">
        <v>5313</v>
      </c>
      <c r="F8" s="125">
        <v>1491</v>
      </c>
      <c r="G8" s="52">
        <v>347</v>
      </c>
      <c r="H8" s="52">
        <v>657</v>
      </c>
      <c r="I8" s="53">
        <v>1004</v>
      </c>
      <c r="J8" s="64">
        <v>427</v>
      </c>
      <c r="K8" s="63">
        <v>0.224</v>
      </c>
    </row>
    <row r="9" spans="1:11">
      <c r="B9" s="51">
        <v>1999</v>
      </c>
      <c r="C9" s="52">
        <v>1159</v>
      </c>
      <c r="D9" s="52">
        <v>3349</v>
      </c>
      <c r="E9" s="53">
        <v>4508</v>
      </c>
      <c r="F9" s="125">
        <v>1123</v>
      </c>
      <c r="G9" s="52">
        <v>350</v>
      </c>
      <c r="H9" s="52">
        <v>501</v>
      </c>
      <c r="I9" s="53">
        <v>851</v>
      </c>
      <c r="J9" s="64">
        <v>326</v>
      </c>
      <c r="K9" s="63">
        <v>0.24399999999999999</v>
      </c>
    </row>
    <row r="10" spans="1:11">
      <c r="B10" s="51">
        <v>2000</v>
      </c>
      <c r="C10" s="52">
        <v>1350</v>
      </c>
      <c r="D10" s="52">
        <v>2923</v>
      </c>
      <c r="E10" s="53">
        <v>4273</v>
      </c>
      <c r="F10" s="125">
        <v>1585</v>
      </c>
      <c r="G10" s="52">
        <v>419</v>
      </c>
      <c r="H10" s="52">
        <v>431</v>
      </c>
      <c r="I10" s="53">
        <v>850</v>
      </c>
      <c r="J10" s="64">
        <v>280</v>
      </c>
      <c r="K10" s="63">
        <v>0.248</v>
      </c>
    </row>
    <row r="11" spans="1:11">
      <c r="B11" s="51">
        <v>2001</v>
      </c>
      <c r="C11" s="52">
        <v>1478</v>
      </c>
      <c r="D11" s="52">
        <v>2632</v>
      </c>
      <c r="E11" s="53">
        <v>4110</v>
      </c>
      <c r="F11" s="125">
        <v>2224</v>
      </c>
      <c r="G11" s="52">
        <v>458</v>
      </c>
      <c r="H11" s="52">
        <v>405</v>
      </c>
      <c r="I11" s="53">
        <v>863</v>
      </c>
      <c r="J11" s="64">
        <v>259</v>
      </c>
      <c r="K11" s="63">
        <v>0.24</v>
      </c>
    </row>
    <row r="12" spans="1:11">
      <c r="B12" s="51">
        <v>2002</v>
      </c>
      <c r="C12" s="52">
        <v>1447</v>
      </c>
      <c r="D12" s="52">
        <v>2227</v>
      </c>
      <c r="E12" s="53">
        <v>3675</v>
      </c>
      <c r="F12" s="125">
        <v>2935</v>
      </c>
      <c r="G12" s="52">
        <v>477</v>
      </c>
      <c r="H12" s="52">
        <v>306</v>
      </c>
      <c r="I12" s="53">
        <v>783</v>
      </c>
      <c r="J12" s="64">
        <v>186</v>
      </c>
      <c r="K12" s="63">
        <v>0.24299999999999999</v>
      </c>
    </row>
    <row r="13" spans="1:11">
      <c r="B13" s="51">
        <v>2003</v>
      </c>
      <c r="C13" s="52">
        <v>1399</v>
      </c>
      <c r="D13" s="52">
        <v>2120</v>
      </c>
      <c r="E13" s="53">
        <v>3519</v>
      </c>
      <c r="F13" s="125">
        <v>3547</v>
      </c>
      <c r="G13" s="52">
        <v>454</v>
      </c>
      <c r="H13" s="52">
        <v>288</v>
      </c>
      <c r="I13" s="53">
        <v>742</v>
      </c>
      <c r="J13" s="64">
        <v>160</v>
      </c>
      <c r="K13" s="63">
        <v>0.25700000000000001</v>
      </c>
    </row>
    <row r="14" spans="1:11">
      <c r="B14" s="51">
        <v>2004</v>
      </c>
      <c r="C14" s="52">
        <v>1445</v>
      </c>
      <c r="D14" s="52">
        <v>2239</v>
      </c>
      <c r="E14" s="53">
        <v>3684</v>
      </c>
      <c r="F14" s="125">
        <v>4826</v>
      </c>
      <c r="G14" s="52">
        <v>424</v>
      </c>
      <c r="H14" s="52">
        <v>300</v>
      </c>
      <c r="I14" s="53">
        <v>723</v>
      </c>
      <c r="J14" s="64">
        <v>181</v>
      </c>
      <c r="K14" s="63">
        <v>0.26800000000000002</v>
      </c>
    </row>
    <row r="15" spans="1:11">
      <c r="B15" s="51">
        <v>2005</v>
      </c>
      <c r="C15" s="52">
        <v>1832</v>
      </c>
      <c r="D15" s="52">
        <v>2717</v>
      </c>
      <c r="E15" s="53">
        <v>4549</v>
      </c>
      <c r="F15" s="125">
        <v>5622</v>
      </c>
      <c r="G15" s="52">
        <v>515</v>
      </c>
      <c r="H15" s="52">
        <v>385</v>
      </c>
      <c r="I15" s="53">
        <v>900</v>
      </c>
      <c r="J15" s="64">
        <v>234</v>
      </c>
      <c r="K15" s="63">
        <v>0.28799999999999998</v>
      </c>
    </row>
    <row r="16" spans="1:11">
      <c r="B16" s="51">
        <v>2006</v>
      </c>
      <c r="C16" s="52">
        <v>2267</v>
      </c>
      <c r="D16" s="52">
        <v>3227</v>
      </c>
      <c r="E16" s="53">
        <v>5494</v>
      </c>
      <c r="F16" s="125">
        <v>4874</v>
      </c>
      <c r="G16" s="52">
        <v>649</v>
      </c>
      <c r="H16" s="52">
        <v>460</v>
      </c>
      <c r="I16" s="53">
        <v>1109</v>
      </c>
      <c r="J16" s="64">
        <v>267</v>
      </c>
      <c r="K16" s="63">
        <v>0.33200000000000002</v>
      </c>
    </row>
    <row r="17" spans="2:11">
      <c r="B17" s="51">
        <v>2007</v>
      </c>
      <c r="C17" s="52">
        <v>2693</v>
      </c>
      <c r="D17" s="52">
        <v>3857</v>
      </c>
      <c r="E17" s="53">
        <v>6550</v>
      </c>
      <c r="F17" s="125">
        <v>5834</v>
      </c>
      <c r="G17" s="52">
        <v>757</v>
      </c>
      <c r="H17" s="52">
        <v>535</v>
      </c>
      <c r="I17" s="53">
        <v>1292</v>
      </c>
      <c r="J17" s="64">
        <v>291</v>
      </c>
      <c r="K17" s="63">
        <v>0.4</v>
      </c>
    </row>
    <row r="18" spans="2:11">
      <c r="B18" s="51">
        <v>2008</v>
      </c>
      <c r="C18" s="52">
        <v>2970</v>
      </c>
      <c r="D18" s="52">
        <v>4125</v>
      </c>
      <c r="E18" s="53">
        <v>7095</v>
      </c>
      <c r="F18" s="125">
        <v>5640</v>
      </c>
      <c r="G18" s="52">
        <v>857</v>
      </c>
      <c r="H18" s="52">
        <v>557</v>
      </c>
      <c r="I18" s="53">
        <v>1415</v>
      </c>
      <c r="J18" s="64">
        <v>270</v>
      </c>
      <c r="K18" s="63">
        <v>0.47699999999999998</v>
      </c>
    </row>
    <row r="19" spans="2:11">
      <c r="B19" s="51">
        <v>2009</v>
      </c>
      <c r="C19" s="52">
        <v>2649</v>
      </c>
      <c r="D19" s="52">
        <v>3457</v>
      </c>
      <c r="E19" s="53">
        <v>6105</v>
      </c>
      <c r="F19" s="125">
        <v>5892</v>
      </c>
      <c r="G19" s="52">
        <v>802</v>
      </c>
      <c r="H19" s="52">
        <v>437</v>
      </c>
      <c r="I19" s="53">
        <v>1239</v>
      </c>
      <c r="J19" s="64">
        <v>200</v>
      </c>
      <c r="K19" s="63">
        <v>0.52900000000000003</v>
      </c>
    </row>
    <row r="20" spans="2:11">
      <c r="B20" s="51">
        <v>2010</v>
      </c>
      <c r="C20" s="52">
        <v>2195</v>
      </c>
      <c r="D20" s="52">
        <v>3009</v>
      </c>
      <c r="E20" s="53">
        <v>5205</v>
      </c>
      <c r="F20" s="125">
        <v>5672</v>
      </c>
      <c r="G20" s="52">
        <v>656</v>
      </c>
      <c r="H20" s="52">
        <v>419</v>
      </c>
      <c r="I20" s="53">
        <v>1075</v>
      </c>
      <c r="J20" s="64">
        <v>184</v>
      </c>
      <c r="K20" s="63">
        <v>0.58699999999999997</v>
      </c>
    </row>
    <row r="21" spans="2:11">
      <c r="B21" s="51">
        <v>2011</v>
      </c>
      <c r="C21" s="52">
        <v>1803</v>
      </c>
      <c r="D21" s="52">
        <v>2471</v>
      </c>
      <c r="E21" s="53">
        <v>4274</v>
      </c>
      <c r="F21" s="125">
        <v>4877</v>
      </c>
      <c r="G21" s="52">
        <v>530</v>
      </c>
      <c r="H21" s="52">
        <v>332</v>
      </c>
      <c r="I21" s="53">
        <v>862</v>
      </c>
      <c r="J21" s="64">
        <v>169</v>
      </c>
      <c r="K21" s="63">
        <v>0.67400000000000004</v>
      </c>
    </row>
    <row r="22" spans="2:11">
      <c r="B22" s="51">
        <v>2012</v>
      </c>
      <c r="C22" s="52">
        <v>1535</v>
      </c>
      <c r="D22" s="52">
        <v>2241</v>
      </c>
      <c r="E22" s="53">
        <v>3777</v>
      </c>
      <c r="F22" s="125">
        <v>5679</v>
      </c>
      <c r="G22" s="52">
        <v>453</v>
      </c>
      <c r="H22" s="52">
        <v>303</v>
      </c>
      <c r="I22" s="53">
        <v>756</v>
      </c>
      <c r="J22" s="64">
        <v>148</v>
      </c>
      <c r="K22" s="63">
        <v>0.70499999999999996</v>
      </c>
    </row>
    <row r="23" spans="2:11">
      <c r="B23" s="51">
        <v>2013</v>
      </c>
      <c r="C23" s="52">
        <v>1251</v>
      </c>
      <c r="D23" s="52">
        <v>1890</v>
      </c>
      <c r="E23" s="53">
        <v>3140</v>
      </c>
      <c r="F23" s="125">
        <v>6051</v>
      </c>
      <c r="G23" s="52">
        <v>364</v>
      </c>
      <c r="H23" s="52">
        <v>260</v>
      </c>
      <c r="I23" s="53">
        <v>624</v>
      </c>
      <c r="J23" s="64">
        <v>143</v>
      </c>
      <c r="K23" s="63">
        <v>0.58699999999999997</v>
      </c>
    </row>
    <row r="24" spans="2:11">
      <c r="B24" s="51">
        <v>2014</v>
      </c>
      <c r="C24" s="52">
        <v>1090</v>
      </c>
      <c r="D24" s="52">
        <v>1726</v>
      </c>
      <c r="E24" s="53">
        <v>2815</v>
      </c>
      <c r="F24" s="125">
        <v>4667</v>
      </c>
      <c r="G24" s="52">
        <v>319</v>
      </c>
      <c r="H24" s="52">
        <v>225</v>
      </c>
      <c r="I24" s="53">
        <v>543</v>
      </c>
      <c r="J24" s="64">
        <v>135</v>
      </c>
      <c r="K24" s="63">
        <v>0.50700000000000001</v>
      </c>
    </row>
    <row r="25" spans="2:11">
      <c r="B25" s="51">
        <v>2015</v>
      </c>
      <c r="C25" s="52">
        <v>1132</v>
      </c>
      <c r="D25" s="52">
        <v>1978</v>
      </c>
      <c r="E25" s="53">
        <v>3110</v>
      </c>
      <c r="F25" s="125">
        <v>2849</v>
      </c>
      <c r="G25" s="52">
        <v>318</v>
      </c>
      <c r="H25" s="52">
        <v>263</v>
      </c>
      <c r="I25" s="53">
        <v>581</v>
      </c>
      <c r="J25" s="64">
        <v>154</v>
      </c>
      <c r="K25" s="63">
        <v>0.52600000000000002</v>
      </c>
    </row>
    <row r="26" spans="2:11">
      <c r="B26" s="51">
        <v>2016</v>
      </c>
      <c r="C26" s="52">
        <v>1272</v>
      </c>
      <c r="D26" s="52">
        <v>2355</v>
      </c>
      <c r="E26" s="53">
        <v>3628</v>
      </c>
      <c r="F26" s="125">
        <v>1710</v>
      </c>
      <c r="G26" s="52">
        <v>336</v>
      </c>
      <c r="H26" s="52">
        <v>274</v>
      </c>
      <c r="I26" s="53">
        <v>610</v>
      </c>
      <c r="J26" s="64">
        <v>146</v>
      </c>
      <c r="K26" s="63">
        <v>0.625</v>
      </c>
    </row>
    <row r="27" spans="2:11">
      <c r="B27" s="51">
        <v>2017</v>
      </c>
      <c r="C27" s="52">
        <v>1186</v>
      </c>
      <c r="D27" s="52">
        <v>2140</v>
      </c>
      <c r="E27" s="53">
        <v>3327</v>
      </c>
      <c r="F27" s="125">
        <v>1508</v>
      </c>
      <c r="G27" s="52">
        <v>320</v>
      </c>
      <c r="H27" s="52">
        <v>264</v>
      </c>
      <c r="I27" s="53">
        <v>584</v>
      </c>
      <c r="J27" s="64">
        <v>126</v>
      </c>
      <c r="K27" s="63">
        <v>0.71899999999999997</v>
      </c>
    </row>
    <row r="28" spans="2:11">
      <c r="B28" s="51">
        <v>2018</v>
      </c>
      <c r="C28" s="52">
        <v>859</v>
      </c>
      <c r="D28" s="52">
        <v>1463</v>
      </c>
      <c r="E28" s="53">
        <v>2323</v>
      </c>
      <c r="F28" s="125">
        <v>1733</v>
      </c>
      <c r="G28" s="52">
        <v>245</v>
      </c>
      <c r="H28" s="52">
        <v>189</v>
      </c>
      <c r="I28" s="53">
        <v>434</v>
      </c>
      <c r="J28" s="64">
        <v>91</v>
      </c>
      <c r="K28" s="63">
        <v>0.72299999999999998</v>
      </c>
    </row>
    <row r="29" spans="2:11">
      <c r="B29" s="51">
        <v>2019</v>
      </c>
      <c r="C29" s="52">
        <v>568</v>
      </c>
      <c r="D29" s="52">
        <v>919</v>
      </c>
      <c r="E29" s="53">
        <v>1487</v>
      </c>
      <c r="F29" s="125">
        <v>2165</v>
      </c>
      <c r="G29" s="52">
        <v>167</v>
      </c>
      <c r="H29" s="52">
        <v>133</v>
      </c>
      <c r="I29" s="53">
        <v>300</v>
      </c>
      <c r="J29" s="64">
        <v>70</v>
      </c>
      <c r="K29" s="63">
        <v>0.61199999999999999</v>
      </c>
    </row>
    <row r="30" spans="2:11">
      <c r="B30" s="51">
        <v>2020</v>
      </c>
      <c r="C30" s="52">
        <v>421</v>
      </c>
      <c r="D30" s="52">
        <v>679</v>
      </c>
      <c r="E30" s="53">
        <v>1100</v>
      </c>
      <c r="F30" s="125">
        <v>2037</v>
      </c>
      <c r="G30" s="52">
        <v>126</v>
      </c>
      <c r="H30" s="52">
        <v>104</v>
      </c>
      <c r="I30" s="53">
        <v>230</v>
      </c>
      <c r="J30" s="64">
        <v>68</v>
      </c>
      <c r="K30" s="63">
        <v>0.41499999999999998</v>
      </c>
    </row>
    <row r="31" spans="2:11">
      <c r="B31" s="51">
        <v>2021</v>
      </c>
      <c r="C31" s="52">
        <v>440</v>
      </c>
      <c r="D31" s="52">
        <v>743</v>
      </c>
      <c r="E31" s="53">
        <v>1182</v>
      </c>
      <c r="F31" s="125">
        <v>1464</v>
      </c>
      <c r="G31" s="52">
        <v>128</v>
      </c>
      <c r="H31" s="52">
        <v>103</v>
      </c>
      <c r="I31" s="53">
        <v>231</v>
      </c>
      <c r="J31" s="64">
        <v>77</v>
      </c>
      <c r="K31" s="63">
        <v>0.253</v>
      </c>
    </row>
    <row r="32" spans="2:11">
      <c r="B32" s="51">
        <v>2022</v>
      </c>
      <c r="C32" s="52">
        <v>665</v>
      </c>
      <c r="D32" s="52">
        <v>1161</v>
      </c>
      <c r="E32" s="53">
        <v>1826</v>
      </c>
      <c r="F32" s="125">
        <v>1414</v>
      </c>
      <c r="G32" s="52">
        <v>182</v>
      </c>
      <c r="H32" s="52">
        <v>177</v>
      </c>
      <c r="I32" s="53">
        <v>359</v>
      </c>
      <c r="J32" s="64">
        <v>146</v>
      </c>
      <c r="K32" s="63">
        <v>0.156</v>
      </c>
    </row>
    <row r="33" spans="2:11">
      <c r="B33" s="51">
        <v>2023</v>
      </c>
      <c r="C33" s="52">
        <v>1119</v>
      </c>
      <c r="D33" s="52">
        <v>1848</v>
      </c>
      <c r="E33" s="53">
        <v>2966</v>
      </c>
      <c r="F33" s="125">
        <v>1125</v>
      </c>
      <c r="G33" s="52">
        <v>306</v>
      </c>
      <c r="H33" s="52">
        <v>274</v>
      </c>
      <c r="I33" s="53">
        <v>580</v>
      </c>
      <c r="J33" s="64">
        <v>248</v>
      </c>
      <c r="K33" s="63">
        <v>9.8000000000000004E-2</v>
      </c>
    </row>
    <row r="34" spans="2:11">
      <c r="B34" s="56">
        <v>2024</v>
      </c>
      <c r="C34" s="57">
        <v>1674</v>
      </c>
      <c r="D34" s="57">
        <v>2556</v>
      </c>
      <c r="E34" s="58">
        <v>4230</v>
      </c>
      <c r="F34" s="126">
        <v>697</v>
      </c>
      <c r="G34" s="57">
        <v>482</v>
      </c>
      <c r="H34" s="57">
        <v>323</v>
      </c>
      <c r="I34" s="58">
        <v>805</v>
      </c>
      <c r="J34" s="65">
        <v>302</v>
      </c>
      <c r="K34" s="66">
        <v>6.2E-2</v>
      </c>
    </row>
  </sheetData>
  <mergeCells count="4">
    <mergeCell ref="C5:E5"/>
    <mergeCell ref="G5:I5"/>
    <mergeCell ref="J5:J6"/>
    <mergeCell ref="K5:K6"/>
  </mergeCells>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34B66-DBC6-42BB-91B9-A6BEAD42733A}">
  <dimension ref="A1:K34"/>
  <sheetViews>
    <sheetView workbookViewId="0">
      <selection activeCell="A2" sqref="A2"/>
    </sheetView>
  </sheetViews>
  <sheetFormatPr defaultRowHeight="13.5"/>
  <cols>
    <col min="2" max="2" width="7" customWidth="1"/>
    <col min="3" max="10" width="6.875" customWidth="1"/>
    <col min="11" max="11" width="6.25" customWidth="1"/>
    <col min="12" max="28" width="6.875" customWidth="1"/>
  </cols>
  <sheetData>
    <row r="1" spans="1:11">
      <c r="A1" t="str">
        <f>Citation!A3</f>
        <v>Morikawa E., Shibata Y., Fujiwara K., Togashi H., Suzuki Y., Tokioka S., Shitamitsu T., Nagao J. 2026. Stock assessment and evaluation of the northern Pacific stock of snow crab (fiscal year 2025). Marine fisheries stock assessment and evaluation for Japanese waters. Japan Fisheries Agency and Japan Fisheries Research and Education Agency, Tokyo, 73 pp,</v>
      </c>
    </row>
    <row r="3" spans="1:11">
      <c r="A3" s="10" t="s">
        <v>44</v>
      </c>
    </row>
    <row r="5" spans="1:11">
      <c r="B5" s="47"/>
      <c r="C5" s="154" t="s">
        <v>45</v>
      </c>
      <c r="D5" s="154"/>
      <c r="E5" s="155"/>
      <c r="F5" s="160" t="s">
        <v>46</v>
      </c>
      <c r="G5" s="160"/>
      <c r="H5" s="162"/>
      <c r="I5" s="154" t="s">
        <v>47</v>
      </c>
      <c r="J5" s="155"/>
      <c r="K5" s="160" t="s">
        <v>48</v>
      </c>
    </row>
    <row r="6" spans="1:11">
      <c r="B6" s="67"/>
      <c r="C6" s="49" t="s">
        <v>0</v>
      </c>
      <c r="D6" s="49" t="s">
        <v>1</v>
      </c>
      <c r="E6" s="50" t="s">
        <v>3</v>
      </c>
      <c r="F6" s="49" t="s">
        <v>4</v>
      </c>
      <c r="G6" s="49" t="s">
        <v>5</v>
      </c>
      <c r="H6" s="50" t="s">
        <v>1</v>
      </c>
      <c r="I6" s="49" t="s">
        <v>0</v>
      </c>
      <c r="J6" s="50" t="s">
        <v>1</v>
      </c>
      <c r="K6" s="161"/>
    </row>
    <row r="7" spans="1:11">
      <c r="B7" s="51">
        <v>1997</v>
      </c>
      <c r="C7" s="69">
        <v>157.6</v>
      </c>
      <c r="D7" s="69">
        <v>144</v>
      </c>
      <c r="E7" s="70">
        <v>301.60000000000002</v>
      </c>
      <c r="F7" s="63">
        <v>0.55400000000000005</v>
      </c>
      <c r="G7" s="63">
        <v>0.27300000000000002</v>
      </c>
      <c r="H7" s="68">
        <v>0.26</v>
      </c>
      <c r="I7" s="69">
        <v>41.9</v>
      </c>
      <c r="J7" s="70">
        <v>22.5</v>
      </c>
      <c r="K7" s="139">
        <v>2.5499999999999998</v>
      </c>
    </row>
    <row r="8" spans="1:11">
      <c r="B8" s="51">
        <v>1998</v>
      </c>
      <c r="C8" s="69">
        <v>81.5</v>
      </c>
      <c r="D8" s="69">
        <v>111.7</v>
      </c>
      <c r="E8" s="70">
        <v>193.2</v>
      </c>
      <c r="F8" s="63">
        <v>0.20699999999999999</v>
      </c>
      <c r="G8" s="63">
        <v>0.191</v>
      </c>
      <c r="H8" s="68">
        <v>0.20799999999999999</v>
      </c>
      <c r="I8" s="69">
        <v>23.5</v>
      </c>
      <c r="J8" s="70">
        <v>17</v>
      </c>
      <c r="K8" s="140">
        <v>2.04</v>
      </c>
    </row>
    <row r="9" spans="1:11">
      <c r="B9" s="51">
        <v>1999</v>
      </c>
      <c r="C9" s="69">
        <v>57.6</v>
      </c>
      <c r="D9" s="69">
        <v>91.1</v>
      </c>
      <c r="E9" s="70">
        <v>148.69999999999999</v>
      </c>
      <c r="F9" s="63">
        <v>9.9000000000000005E-2</v>
      </c>
      <c r="G9" s="63">
        <v>0.152</v>
      </c>
      <c r="H9" s="68">
        <v>0.186</v>
      </c>
      <c r="I9" s="69">
        <v>16.5</v>
      </c>
      <c r="J9" s="70">
        <v>18.2</v>
      </c>
      <c r="K9" s="140">
        <v>1.83</v>
      </c>
    </row>
    <row r="10" spans="1:11">
      <c r="B10" s="51">
        <v>2000</v>
      </c>
      <c r="C10" s="69">
        <v>43.7</v>
      </c>
      <c r="D10" s="69">
        <v>63.7</v>
      </c>
      <c r="E10" s="70">
        <v>107.4</v>
      </c>
      <c r="F10" s="63">
        <v>0.05</v>
      </c>
      <c r="G10" s="63">
        <v>0.13600000000000001</v>
      </c>
      <c r="H10" s="68">
        <v>0.182</v>
      </c>
      <c r="I10" s="69">
        <v>10.4</v>
      </c>
      <c r="J10" s="70">
        <v>14.8</v>
      </c>
      <c r="K10" s="140">
        <v>1.79</v>
      </c>
    </row>
    <row r="11" spans="1:11">
      <c r="B11" s="51">
        <v>2001</v>
      </c>
      <c r="C11" s="69">
        <v>61.4</v>
      </c>
      <c r="D11" s="69">
        <v>58.9</v>
      </c>
      <c r="E11" s="70">
        <v>120.3</v>
      </c>
      <c r="F11" s="63">
        <v>7.9000000000000001E-2</v>
      </c>
      <c r="G11" s="63">
        <v>0.159</v>
      </c>
      <c r="H11" s="68">
        <v>0.20499999999999999</v>
      </c>
      <c r="I11" s="69">
        <v>13.4</v>
      </c>
      <c r="J11" s="70">
        <v>14.6</v>
      </c>
      <c r="K11" s="140">
        <v>2.02</v>
      </c>
    </row>
    <row r="12" spans="1:11">
      <c r="B12" s="51">
        <v>2002</v>
      </c>
      <c r="C12" s="69">
        <v>80.2</v>
      </c>
      <c r="D12" s="69">
        <v>68.599999999999994</v>
      </c>
      <c r="E12" s="70">
        <v>148.69999999999999</v>
      </c>
      <c r="F12" s="63">
        <v>0.182</v>
      </c>
      <c r="G12" s="63">
        <v>0.20300000000000001</v>
      </c>
      <c r="H12" s="68">
        <v>0.253</v>
      </c>
      <c r="I12" s="69">
        <v>16.8</v>
      </c>
      <c r="J12" s="70">
        <v>22.4</v>
      </c>
      <c r="K12" s="140">
        <v>2.4900000000000002</v>
      </c>
    </row>
    <row r="13" spans="1:11">
      <c r="B13" s="51">
        <v>2003</v>
      </c>
      <c r="C13" s="69">
        <v>118.4</v>
      </c>
      <c r="D13" s="69">
        <v>160.4</v>
      </c>
      <c r="E13" s="70">
        <v>278.7</v>
      </c>
      <c r="F13" s="63">
        <v>0.39</v>
      </c>
      <c r="G13" s="63">
        <v>0.26800000000000002</v>
      </c>
      <c r="H13" s="68">
        <v>0.33200000000000002</v>
      </c>
      <c r="I13" s="69">
        <v>26.1</v>
      </c>
      <c r="J13" s="70">
        <v>55.7</v>
      </c>
      <c r="K13" s="140">
        <v>3.26</v>
      </c>
    </row>
    <row r="14" spans="1:11">
      <c r="B14" s="51">
        <v>2004</v>
      </c>
      <c r="C14" s="69">
        <v>43.7</v>
      </c>
      <c r="D14" s="69">
        <v>88.2</v>
      </c>
      <c r="E14" s="70">
        <v>131.9</v>
      </c>
      <c r="F14" s="63">
        <v>0.05</v>
      </c>
      <c r="G14" s="63">
        <v>0.14299999999999999</v>
      </c>
      <c r="H14" s="68">
        <v>0.23400000000000001</v>
      </c>
      <c r="I14" s="69">
        <v>10.3</v>
      </c>
      <c r="J14" s="70">
        <v>29.4</v>
      </c>
      <c r="K14" s="140">
        <v>2.2999999999999998</v>
      </c>
    </row>
    <row r="15" spans="1:11">
      <c r="B15" s="51">
        <v>2005</v>
      </c>
      <c r="C15" s="69">
        <v>53.4</v>
      </c>
      <c r="D15" s="69">
        <v>68.400000000000006</v>
      </c>
      <c r="E15" s="70">
        <v>121.8</v>
      </c>
      <c r="F15" s="63">
        <v>7.5999999999999998E-2</v>
      </c>
      <c r="G15" s="63">
        <v>0.13700000000000001</v>
      </c>
      <c r="H15" s="68">
        <v>0.20899999999999999</v>
      </c>
      <c r="I15" s="69">
        <v>10.4</v>
      </c>
      <c r="J15" s="70">
        <v>17.8</v>
      </c>
      <c r="K15" s="140">
        <v>2.0499999999999998</v>
      </c>
    </row>
    <row r="16" spans="1:11">
      <c r="B16" s="51">
        <v>2006</v>
      </c>
      <c r="C16" s="69">
        <v>77.599999999999994</v>
      </c>
      <c r="D16" s="69">
        <v>72.099999999999994</v>
      </c>
      <c r="E16" s="70">
        <v>149.80000000000001</v>
      </c>
      <c r="F16" s="63">
        <v>8.5000000000000006E-2</v>
      </c>
      <c r="G16" s="63">
        <v>0.14799999999999999</v>
      </c>
      <c r="H16" s="68">
        <v>0.21299999999999999</v>
      </c>
      <c r="I16" s="69">
        <v>12</v>
      </c>
      <c r="J16" s="70">
        <v>15.7</v>
      </c>
      <c r="K16" s="140">
        <v>2.09</v>
      </c>
    </row>
    <row r="17" spans="2:11">
      <c r="B17" s="51">
        <v>2007</v>
      </c>
      <c r="C17" s="69">
        <v>75.599999999999994</v>
      </c>
      <c r="D17" s="69">
        <v>89.8</v>
      </c>
      <c r="E17" s="70">
        <v>165.4</v>
      </c>
      <c r="F17" s="63">
        <v>0.05</v>
      </c>
      <c r="G17" s="63">
        <v>0.14099999999999999</v>
      </c>
      <c r="H17" s="68">
        <v>0.20899999999999999</v>
      </c>
      <c r="I17" s="69">
        <v>10</v>
      </c>
      <c r="J17" s="70">
        <v>16.8</v>
      </c>
      <c r="K17" s="140">
        <v>2.06</v>
      </c>
    </row>
    <row r="18" spans="2:11">
      <c r="B18" s="51">
        <v>2008</v>
      </c>
      <c r="C18" s="69">
        <v>133.5</v>
      </c>
      <c r="D18" s="69">
        <v>111</v>
      </c>
      <c r="E18" s="70">
        <v>244.5</v>
      </c>
      <c r="F18" s="63">
        <v>8.5000000000000006E-2</v>
      </c>
      <c r="G18" s="63">
        <v>0.185</v>
      </c>
      <c r="H18" s="68">
        <v>0.247</v>
      </c>
      <c r="I18" s="69">
        <v>15.6</v>
      </c>
      <c r="J18" s="70">
        <v>19.899999999999999</v>
      </c>
      <c r="K18" s="140">
        <v>2.4300000000000002</v>
      </c>
    </row>
    <row r="19" spans="2:11">
      <c r="B19" s="51">
        <v>2009</v>
      </c>
      <c r="C19" s="69">
        <v>142.5</v>
      </c>
      <c r="D19" s="69">
        <v>76.599999999999994</v>
      </c>
      <c r="E19" s="70">
        <v>219.1</v>
      </c>
      <c r="F19" s="63">
        <v>0.111</v>
      </c>
      <c r="G19" s="63">
        <v>0.20499999999999999</v>
      </c>
      <c r="H19" s="68">
        <v>0.25600000000000001</v>
      </c>
      <c r="I19" s="69">
        <v>17.8</v>
      </c>
      <c r="J19" s="70">
        <v>17.5</v>
      </c>
      <c r="K19" s="140">
        <v>2.5099999999999998</v>
      </c>
    </row>
    <row r="20" spans="2:11">
      <c r="B20" s="51">
        <v>2010</v>
      </c>
      <c r="C20" s="69">
        <v>91</v>
      </c>
      <c r="D20" s="69">
        <v>68.2</v>
      </c>
      <c r="E20" s="70">
        <v>159.30000000000001</v>
      </c>
      <c r="F20" s="63">
        <v>8.3000000000000004E-2</v>
      </c>
      <c r="G20" s="63">
        <v>0.183</v>
      </c>
      <c r="H20" s="68">
        <v>0.23499999999999999</v>
      </c>
      <c r="I20" s="69">
        <v>13.9</v>
      </c>
      <c r="J20" s="70">
        <v>16.3</v>
      </c>
      <c r="K20" s="140">
        <v>2.31</v>
      </c>
    </row>
    <row r="21" spans="2:11">
      <c r="B21" s="51">
        <v>2011</v>
      </c>
      <c r="C21" s="69">
        <v>0.3</v>
      </c>
      <c r="D21" s="69">
        <v>0.3</v>
      </c>
      <c r="E21" s="70">
        <v>0.5</v>
      </c>
      <c r="F21" s="63">
        <v>1E-3</v>
      </c>
      <c r="G21" s="63">
        <v>1E-3</v>
      </c>
      <c r="H21" s="68">
        <v>1E-3</v>
      </c>
      <c r="I21" s="69">
        <v>0.1</v>
      </c>
      <c r="J21" s="70">
        <v>0.1</v>
      </c>
      <c r="K21" s="140">
        <v>0.01</v>
      </c>
    </row>
    <row r="22" spans="2:11">
      <c r="B22" s="51">
        <v>2012</v>
      </c>
      <c r="C22" s="69">
        <v>1.3</v>
      </c>
      <c r="D22" s="69">
        <v>4.3</v>
      </c>
      <c r="E22" s="70">
        <v>5.6</v>
      </c>
      <c r="F22" s="63">
        <v>3.0000000000000001E-3</v>
      </c>
      <c r="G22" s="63">
        <v>2E-3</v>
      </c>
      <c r="H22" s="68">
        <v>1.2E-2</v>
      </c>
      <c r="I22" s="69">
        <v>0.3</v>
      </c>
      <c r="J22" s="70">
        <v>1.4</v>
      </c>
      <c r="K22" s="140">
        <v>0.12</v>
      </c>
    </row>
    <row r="23" spans="2:11">
      <c r="B23" s="51">
        <v>2013</v>
      </c>
      <c r="C23" s="69">
        <v>1.1000000000000001</v>
      </c>
      <c r="D23" s="69">
        <v>1.5</v>
      </c>
      <c r="E23" s="70">
        <v>2.6</v>
      </c>
      <c r="F23" s="63">
        <v>3.0000000000000001E-3</v>
      </c>
      <c r="G23" s="63">
        <v>3.0000000000000001E-3</v>
      </c>
      <c r="H23" s="68">
        <v>7.0000000000000001E-3</v>
      </c>
      <c r="I23" s="69">
        <v>0.3</v>
      </c>
      <c r="J23" s="70">
        <v>0.6</v>
      </c>
      <c r="K23" s="140">
        <v>7.0000000000000007E-2</v>
      </c>
    </row>
    <row r="24" spans="2:11">
      <c r="B24" s="51">
        <v>2014</v>
      </c>
      <c r="C24" s="69">
        <v>0.3</v>
      </c>
      <c r="D24" s="69">
        <v>0</v>
      </c>
      <c r="E24" s="70">
        <v>0.3</v>
      </c>
      <c r="F24" s="63">
        <v>1E-3</v>
      </c>
      <c r="G24" s="63">
        <v>1E-3</v>
      </c>
      <c r="H24" s="68">
        <v>2E-3</v>
      </c>
      <c r="I24" s="69">
        <v>0.1</v>
      </c>
      <c r="J24" s="70">
        <v>0</v>
      </c>
      <c r="K24" s="140">
        <v>0.02</v>
      </c>
    </row>
    <row r="25" spans="2:11">
      <c r="B25" s="51">
        <v>2015</v>
      </c>
      <c r="C25" s="69">
        <v>4.5</v>
      </c>
      <c r="D25" s="69">
        <v>2.7</v>
      </c>
      <c r="E25" s="70">
        <v>7.2</v>
      </c>
      <c r="F25" s="63">
        <v>1.4999999999999999E-2</v>
      </c>
      <c r="G25" s="63">
        <v>1.4E-2</v>
      </c>
      <c r="H25" s="68">
        <v>1.0999999999999999E-2</v>
      </c>
      <c r="I25" s="69">
        <v>1.4</v>
      </c>
      <c r="J25" s="70">
        <v>1</v>
      </c>
      <c r="K25" s="140">
        <v>0.1</v>
      </c>
    </row>
    <row r="26" spans="2:11">
      <c r="B26" s="51">
        <v>2016</v>
      </c>
      <c r="C26" s="69">
        <v>9.6999999999999993</v>
      </c>
      <c r="D26" s="69">
        <v>1.5</v>
      </c>
      <c r="E26" s="70">
        <v>11.2</v>
      </c>
      <c r="F26" s="63">
        <v>3.6999999999999998E-2</v>
      </c>
      <c r="G26" s="63">
        <v>2.4E-2</v>
      </c>
      <c r="H26" s="68">
        <v>7.0000000000000001E-3</v>
      </c>
      <c r="I26" s="69">
        <v>2.9</v>
      </c>
      <c r="J26" s="70">
        <v>0.5</v>
      </c>
      <c r="K26" s="140">
        <v>7.0000000000000007E-2</v>
      </c>
    </row>
    <row r="27" spans="2:11">
      <c r="B27" s="51">
        <v>2017</v>
      </c>
      <c r="C27" s="69">
        <v>8.6</v>
      </c>
      <c r="D27" s="69">
        <v>4.0999999999999996</v>
      </c>
      <c r="E27" s="70">
        <v>12.7</v>
      </c>
      <c r="F27" s="63">
        <v>1.2999999999999999E-2</v>
      </c>
      <c r="G27" s="63">
        <v>3.4000000000000002E-2</v>
      </c>
      <c r="H27" s="68">
        <v>1.7999999999999999E-2</v>
      </c>
      <c r="I27" s="69">
        <v>2.7</v>
      </c>
      <c r="J27" s="70">
        <v>1.5</v>
      </c>
      <c r="K27" s="140">
        <v>0.18</v>
      </c>
    </row>
    <row r="28" spans="2:11">
      <c r="B28" s="51">
        <v>2018</v>
      </c>
      <c r="C28" s="69">
        <v>1.3</v>
      </c>
      <c r="D28" s="69">
        <v>2</v>
      </c>
      <c r="E28" s="70">
        <v>3.3</v>
      </c>
      <c r="F28" s="63">
        <v>1E-3</v>
      </c>
      <c r="G28" s="63">
        <v>7.0000000000000001E-3</v>
      </c>
      <c r="H28" s="68">
        <v>1.0999999999999999E-2</v>
      </c>
      <c r="I28" s="69">
        <v>0.6</v>
      </c>
      <c r="J28" s="70">
        <v>1</v>
      </c>
      <c r="K28" s="140">
        <v>0.1</v>
      </c>
    </row>
    <row r="29" spans="2:11">
      <c r="B29" s="51">
        <v>2019</v>
      </c>
      <c r="C29" s="69">
        <v>4.2</v>
      </c>
      <c r="D29" s="69">
        <v>3.2</v>
      </c>
      <c r="E29" s="70">
        <v>7.4</v>
      </c>
      <c r="F29" s="63">
        <v>8.0000000000000002E-3</v>
      </c>
      <c r="G29" s="63">
        <v>3.1E-2</v>
      </c>
      <c r="H29" s="68">
        <v>2.5999999999999999E-2</v>
      </c>
      <c r="I29" s="69">
        <v>2.5</v>
      </c>
      <c r="J29" s="70">
        <v>2.4</v>
      </c>
      <c r="K29" s="140">
        <v>0.25</v>
      </c>
    </row>
    <row r="30" spans="2:11">
      <c r="B30" s="51">
        <v>2020</v>
      </c>
      <c r="C30" s="69">
        <v>6.7</v>
      </c>
      <c r="D30" s="69">
        <v>1.2</v>
      </c>
      <c r="E30" s="70">
        <v>7.9</v>
      </c>
      <c r="F30" s="63">
        <v>6.4000000000000001E-2</v>
      </c>
      <c r="G30" s="63">
        <v>4.4999999999999998E-2</v>
      </c>
      <c r="H30" s="68">
        <v>1.4E-2</v>
      </c>
      <c r="I30" s="69">
        <v>5.3</v>
      </c>
      <c r="J30" s="70">
        <v>1.2</v>
      </c>
      <c r="K30" s="140">
        <v>0.14000000000000001</v>
      </c>
    </row>
    <row r="31" spans="2:11">
      <c r="B31" s="51">
        <v>2021</v>
      </c>
      <c r="C31" s="69">
        <v>7.3</v>
      </c>
      <c r="D31" s="69">
        <v>2.7</v>
      </c>
      <c r="E31" s="70">
        <v>10</v>
      </c>
      <c r="F31" s="63">
        <v>3.4000000000000002E-2</v>
      </c>
      <c r="G31" s="63">
        <v>0.06</v>
      </c>
      <c r="H31" s="68">
        <v>3.1E-2</v>
      </c>
      <c r="I31" s="69">
        <v>5.7</v>
      </c>
      <c r="J31" s="70">
        <v>2.6</v>
      </c>
      <c r="K31" s="140">
        <v>0.3</v>
      </c>
    </row>
    <row r="32" spans="2:11">
      <c r="B32" s="51">
        <v>2022</v>
      </c>
      <c r="C32" s="69">
        <v>5.9</v>
      </c>
      <c r="D32" s="69">
        <v>8.1</v>
      </c>
      <c r="E32" s="70">
        <v>14</v>
      </c>
      <c r="F32" s="63">
        <v>3.4000000000000002E-2</v>
      </c>
      <c r="G32" s="63">
        <v>3.2000000000000001E-2</v>
      </c>
      <c r="H32" s="68">
        <v>4.1000000000000002E-2</v>
      </c>
      <c r="I32" s="69">
        <v>3.2</v>
      </c>
      <c r="J32" s="70">
        <v>4.5999999999999996</v>
      </c>
      <c r="K32" s="140">
        <v>0.4</v>
      </c>
    </row>
    <row r="33" spans="2:11">
      <c r="B33" s="51">
        <v>2023</v>
      </c>
      <c r="C33" s="69">
        <v>0</v>
      </c>
      <c r="D33" s="69">
        <v>0</v>
      </c>
      <c r="E33" s="70">
        <v>0</v>
      </c>
      <c r="F33" s="63">
        <v>0</v>
      </c>
      <c r="G33" s="63">
        <v>0</v>
      </c>
      <c r="H33" s="68">
        <v>0</v>
      </c>
      <c r="I33" s="69">
        <v>0</v>
      </c>
      <c r="J33" s="70">
        <v>0</v>
      </c>
      <c r="K33" s="140">
        <v>0</v>
      </c>
    </row>
    <row r="34" spans="2:11">
      <c r="B34" s="56">
        <v>2024</v>
      </c>
      <c r="C34" s="72">
        <v>3.9</v>
      </c>
      <c r="D34" s="72">
        <v>1.7</v>
      </c>
      <c r="E34" s="73">
        <v>5.6</v>
      </c>
      <c r="F34" s="66">
        <v>8.0000000000000002E-3</v>
      </c>
      <c r="G34" s="66">
        <v>8.0000000000000002E-3</v>
      </c>
      <c r="H34" s="71">
        <v>6.0000000000000001E-3</v>
      </c>
      <c r="I34" s="72">
        <v>0.8</v>
      </c>
      <c r="J34" s="73">
        <v>0.5</v>
      </c>
      <c r="K34" s="141">
        <v>0.05</v>
      </c>
    </row>
  </sheetData>
  <mergeCells count="4">
    <mergeCell ref="C5:E5"/>
    <mergeCell ref="F5:H5"/>
    <mergeCell ref="I5:J5"/>
    <mergeCell ref="K5:K6"/>
  </mergeCells>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30E84-B69D-4524-A8FC-251B81003980}">
  <dimension ref="A1:AC37"/>
  <sheetViews>
    <sheetView workbookViewId="0">
      <selection activeCell="A2" sqref="A2"/>
    </sheetView>
  </sheetViews>
  <sheetFormatPr defaultRowHeight="13.5"/>
  <cols>
    <col min="2" max="2" width="5" customWidth="1"/>
    <col min="3" max="10" width="5.75" customWidth="1"/>
    <col min="11" max="15" width="5" customWidth="1"/>
    <col min="16" max="29" width="6.25" customWidth="1"/>
  </cols>
  <sheetData>
    <row r="1" spans="1:29">
      <c r="A1" t="str">
        <f>Citation!A3</f>
        <v>Morikawa E., Shibata Y., Fujiwara K., Togashi H., Suzuki Y., Tokioka S., Shitamitsu T., Nagao J. 2026. Stock assessment and evaluation of the northern Pacific stock of snow crab (fiscal year 2025). Marine fisheries stock assessment and evaluation for Japanese waters. Japan Fisheries Agency and Japan Fisheries Research and Education Agency, Tokyo, 73 pp,</v>
      </c>
    </row>
    <row r="3" spans="1:29">
      <c r="A3" s="13" t="s">
        <v>51</v>
      </c>
    </row>
    <row r="5" spans="1:29">
      <c r="B5" s="171"/>
      <c r="C5" s="172">
        <v>8</v>
      </c>
      <c r="D5" s="172">
        <v>9</v>
      </c>
      <c r="E5" s="163">
        <v>10</v>
      </c>
      <c r="F5" s="164"/>
      <c r="G5" s="174">
        <v>11</v>
      </c>
      <c r="H5" s="174"/>
      <c r="I5" s="174"/>
      <c r="J5" s="175"/>
      <c r="K5" s="163">
        <v>12</v>
      </c>
      <c r="L5" s="164"/>
      <c r="M5" s="163">
        <v>13</v>
      </c>
      <c r="N5" s="164"/>
      <c r="O5" s="167">
        <v>14</v>
      </c>
      <c r="P5" s="15"/>
      <c r="Q5" s="15"/>
      <c r="R5" s="15"/>
      <c r="S5" s="15"/>
      <c r="T5" s="15"/>
      <c r="U5" s="15"/>
      <c r="V5" s="15"/>
      <c r="W5" s="15"/>
      <c r="X5" s="15"/>
      <c r="Y5" s="15"/>
      <c r="Z5" s="15"/>
      <c r="AA5" s="15"/>
      <c r="AB5" s="15"/>
      <c r="AC5" s="15"/>
    </row>
    <row r="6" spans="1:29">
      <c r="B6" s="166"/>
      <c r="C6" s="173"/>
      <c r="D6" s="173"/>
      <c r="E6" s="165"/>
      <c r="F6" s="166"/>
      <c r="G6" s="169" t="s">
        <v>49</v>
      </c>
      <c r="H6" s="169"/>
      <c r="I6" s="169" t="s">
        <v>50</v>
      </c>
      <c r="J6" s="170"/>
      <c r="K6" s="165"/>
      <c r="L6" s="166"/>
      <c r="M6" s="165"/>
      <c r="N6" s="166"/>
      <c r="O6" s="168"/>
      <c r="P6" s="15"/>
      <c r="Q6" s="15"/>
      <c r="R6" s="15"/>
      <c r="S6" s="15"/>
      <c r="T6" s="15"/>
      <c r="U6" s="15"/>
      <c r="V6" s="15"/>
      <c r="W6" s="15"/>
      <c r="X6" s="15"/>
      <c r="Y6" s="15"/>
      <c r="Z6" s="15"/>
      <c r="AA6" s="15"/>
      <c r="AB6" s="15"/>
      <c r="AC6" s="15"/>
    </row>
    <row r="7" spans="1:29">
      <c r="B7" s="77"/>
      <c r="C7" s="78" t="s">
        <v>8</v>
      </c>
      <c r="D7" s="78" t="s">
        <v>8</v>
      </c>
      <c r="E7" s="79" t="s">
        <v>8</v>
      </c>
      <c r="F7" s="80" t="s">
        <v>9</v>
      </c>
      <c r="G7" s="79" t="s">
        <v>8</v>
      </c>
      <c r="H7" s="79" t="s">
        <v>9</v>
      </c>
      <c r="I7" s="79" t="s">
        <v>8</v>
      </c>
      <c r="J7" s="80" t="s">
        <v>9</v>
      </c>
      <c r="K7" s="79" t="s">
        <v>8</v>
      </c>
      <c r="L7" s="80" t="s">
        <v>9</v>
      </c>
      <c r="M7" s="79" t="s">
        <v>8</v>
      </c>
      <c r="N7" s="80" t="s">
        <v>9</v>
      </c>
      <c r="O7" s="81" t="s">
        <v>9</v>
      </c>
      <c r="P7" s="15"/>
      <c r="Q7" s="15"/>
      <c r="R7" s="15"/>
      <c r="S7" s="15"/>
      <c r="T7" s="15"/>
      <c r="U7" s="15"/>
      <c r="V7" s="15"/>
      <c r="W7" s="15"/>
      <c r="X7" s="15"/>
      <c r="Y7" s="15"/>
      <c r="Z7" s="15"/>
      <c r="AA7" s="15"/>
      <c r="AB7" s="15"/>
      <c r="AC7" s="15"/>
    </row>
    <row r="8" spans="1:29">
      <c r="B8" s="82">
        <v>1997</v>
      </c>
      <c r="C8" s="83">
        <v>166</v>
      </c>
      <c r="D8" s="83">
        <v>434</v>
      </c>
      <c r="E8" s="84">
        <v>705</v>
      </c>
      <c r="F8" s="85">
        <v>94</v>
      </c>
      <c r="G8" s="86">
        <v>142</v>
      </c>
      <c r="H8" s="87">
        <v>47</v>
      </c>
      <c r="I8" s="87">
        <v>85</v>
      </c>
      <c r="J8" s="85">
        <v>88</v>
      </c>
      <c r="K8" s="84">
        <v>68</v>
      </c>
      <c r="L8" s="85">
        <v>122</v>
      </c>
      <c r="M8" s="84">
        <v>8</v>
      </c>
      <c r="N8" s="85">
        <v>76</v>
      </c>
      <c r="O8" s="86">
        <v>64</v>
      </c>
      <c r="P8" s="15"/>
      <c r="Q8" s="15"/>
      <c r="R8" s="15"/>
      <c r="S8" s="15"/>
      <c r="T8" s="15"/>
      <c r="U8" s="15"/>
      <c r="V8" s="15"/>
      <c r="W8" s="15"/>
      <c r="X8" s="15"/>
      <c r="Y8" s="15"/>
      <c r="Z8" s="15"/>
      <c r="AA8" s="15"/>
      <c r="AB8" s="15"/>
      <c r="AC8" s="15"/>
    </row>
    <row r="9" spans="1:29">
      <c r="B9" s="82">
        <v>1998</v>
      </c>
      <c r="C9" s="83">
        <v>931</v>
      </c>
      <c r="D9" s="83">
        <v>266</v>
      </c>
      <c r="E9" s="88">
        <v>273</v>
      </c>
      <c r="F9" s="85">
        <v>147</v>
      </c>
      <c r="G9" s="88">
        <v>47</v>
      </c>
      <c r="H9" s="88">
        <v>75</v>
      </c>
      <c r="I9" s="88">
        <v>74</v>
      </c>
      <c r="J9" s="85">
        <v>77</v>
      </c>
      <c r="K9" s="88">
        <v>86</v>
      </c>
      <c r="L9" s="85">
        <v>164</v>
      </c>
      <c r="M9" s="88">
        <v>6</v>
      </c>
      <c r="N9" s="85">
        <v>185</v>
      </c>
      <c r="O9" s="86">
        <v>56</v>
      </c>
      <c r="P9" s="15"/>
      <c r="Q9" s="15"/>
      <c r="R9" s="15"/>
      <c r="S9" s="15"/>
      <c r="T9" s="15"/>
      <c r="U9" s="15"/>
      <c r="V9" s="15"/>
      <c r="W9" s="15"/>
      <c r="X9" s="15"/>
      <c r="Y9" s="15"/>
      <c r="Z9" s="15"/>
      <c r="AA9" s="15"/>
      <c r="AB9" s="15"/>
      <c r="AC9" s="15"/>
    </row>
    <row r="10" spans="1:29" ht="15">
      <c r="B10" s="82">
        <v>1999</v>
      </c>
      <c r="C10" s="83">
        <v>63</v>
      </c>
      <c r="D10" s="83">
        <v>546</v>
      </c>
      <c r="E10" s="88">
        <v>834</v>
      </c>
      <c r="F10" s="85">
        <v>107</v>
      </c>
      <c r="G10" s="88">
        <v>343</v>
      </c>
      <c r="H10" s="88">
        <v>102</v>
      </c>
      <c r="I10" s="88">
        <v>213</v>
      </c>
      <c r="J10" s="85">
        <v>189</v>
      </c>
      <c r="K10" s="88">
        <v>146</v>
      </c>
      <c r="L10" s="85">
        <v>293</v>
      </c>
      <c r="M10" s="88">
        <v>65</v>
      </c>
      <c r="N10" s="85">
        <v>76</v>
      </c>
      <c r="O10" s="86">
        <v>45</v>
      </c>
      <c r="P10" s="15"/>
      <c r="Q10" s="15"/>
      <c r="R10" s="15"/>
      <c r="S10" s="15"/>
      <c r="T10" s="15"/>
      <c r="U10" s="15"/>
      <c r="V10" s="15"/>
      <c r="W10" s="9"/>
      <c r="X10" s="9"/>
      <c r="Y10" s="9"/>
      <c r="Z10" s="15"/>
      <c r="AA10" s="15"/>
      <c r="AB10" s="15"/>
      <c r="AC10" s="15"/>
    </row>
    <row r="11" spans="1:29">
      <c r="B11" s="82">
        <v>2000</v>
      </c>
      <c r="C11" s="83">
        <v>30</v>
      </c>
      <c r="D11" s="83">
        <v>79</v>
      </c>
      <c r="E11" s="88">
        <v>509</v>
      </c>
      <c r="F11" s="85">
        <v>73</v>
      </c>
      <c r="G11" s="88">
        <v>239</v>
      </c>
      <c r="H11" s="88">
        <v>69</v>
      </c>
      <c r="I11" s="88">
        <v>254</v>
      </c>
      <c r="J11" s="85">
        <v>103</v>
      </c>
      <c r="K11" s="88">
        <v>262</v>
      </c>
      <c r="L11" s="85">
        <v>546</v>
      </c>
      <c r="M11" s="88">
        <v>61</v>
      </c>
      <c r="N11" s="85">
        <v>351</v>
      </c>
      <c r="O11" s="86">
        <v>300</v>
      </c>
      <c r="P11" s="15"/>
      <c r="Q11" s="15"/>
      <c r="R11" s="15"/>
      <c r="S11" s="15"/>
      <c r="T11" s="15"/>
      <c r="U11" s="15"/>
      <c r="V11" s="15"/>
      <c r="W11" s="15"/>
      <c r="X11" s="15"/>
      <c r="Y11" s="15"/>
      <c r="Z11" s="15"/>
      <c r="AA11" s="15"/>
      <c r="AB11" s="15"/>
      <c r="AC11" s="15"/>
    </row>
    <row r="12" spans="1:29">
      <c r="B12" s="82">
        <v>2001</v>
      </c>
      <c r="C12" s="83">
        <v>525</v>
      </c>
      <c r="D12" s="83">
        <v>565</v>
      </c>
      <c r="E12" s="88">
        <v>136</v>
      </c>
      <c r="F12" s="85">
        <v>30</v>
      </c>
      <c r="G12" s="88">
        <v>108</v>
      </c>
      <c r="H12" s="88">
        <v>123</v>
      </c>
      <c r="I12" s="88">
        <v>99</v>
      </c>
      <c r="J12" s="85">
        <v>92</v>
      </c>
      <c r="K12" s="88">
        <v>129</v>
      </c>
      <c r="L12" s="85">
        <v>156</v>
      </c>
      <c r="M12" s="88">
        <v>14</v>
      </c>
      <c r="N12" s="85">
        <v>95</v>
      </c>
      <c r="O12" s="86">
        <v>45</v>
      </c>
      <c r="P12" s="15"/>
      <c r="Q12" s="15"/>
      <c r="R12" s="15"/>
      <c r="S12" s="15"/>
      <c r="T12" s="15"/>
      <c r="U12" s="15"/>
      <c r="V12" s="15"/>
      <c r="W12" s="15"/>
      <c r="X12" s="15"/>
      <c r="Y12" s="15"/>
      <c r="Z12" s="15"/>
      <c r="AA12" s="15"/>
      <c r="AB12" s="15"/>
      <c r="AC12" s="15"/>
    </row>
    <row r="13" spans="1:29">
      <c r="B13" s="82">
        <v>2002</v>
      </c>
      <c r="C13" s="83">
        <v>199</v>
      </c>
      <c r="D13" s="83">
        <v>548</v>
      </c>
      <c r="E13" s="88">
        <v>987</v>
      </c>
      <c r="F13" s="85">
        <v>276</v>
      </c>
      <c r="G13" s="88">
        <v>369</v>
      </c>
      <c r="H13" s="88">
        <v>171</v>
      </c>
      <c r="I13" s="88">
        <v>97</v>
      </c>
      <c r="J13" s="85">
        <v>148</v>
      </c>
      <c r="K13" s="88">
        <v>106</v>
      </c>
      <c r="L13" s="85">
        <v>242</v>
      </c>
      <c r="M13" s="88">
        <v>30</v>
      </c>
      <c r="N13" s="85">
        <v>113</v>
      </c>
      <c r="O13" s="86">
        <v>75</v>
      </c>
      <c r="P13" s="15"/>
      <c r="Q13" s="15"/>
      <c r="R13" s="15"/>
      <c r="S13" s="15"/>
      <c r="T13" s="15"/>
      <c r="U13" s="15"/>
      <c r="V13" s="15"/>
      <c r="W13" s="15"/>
      <c r="X13" s="15"/>
      <c r="Y13" s="15"/>
      <c r="Z13" s="15"/>
      <c r="AA13" s="15"/>
      <c r="AB13" s="15"/>
      <c r="AC13" s="15"/>
    </row>
    <row r="14" spans="1:29">
      <c r="B14" s="82">
        <v>2003</v>
      </c>
      <c r="C14" s="83">
        <v>246</v>
      </c>
      <c r="D14" s="83">
        <v>784</v>
      </c>
      <c r="E14" s="88">
        <v>1456</v>
      </c>
      <c r="F14" s="85">
        <v>190</v>
      </c>
      <c r="G14" s="88">
        <v>216</v>
      </c>
      <c r="H14" s="88">
        <v>184</v>
      </c>
      <c r="I14" s="88">
        <v>124</v>
      </c>
      <c r="J14" s="85">
        <v>191</v>
      </c>
      <c r="K14" s="88">
        <v>156</v>
      </c>
      <c r="L14" s="85">
        <v>244</v>
      </c>
      <c r="M14" s="88">
        <v>28</v>
      </c>
      <c r="N14" s="85">
        <v>160</v>
      </c>
      <c r="O14" s="86">
        <v>82</v>
      </c>
      <c r="P14" s="15"/>
      <c r="Q14" s="15"/>
      <c r="R14" s="15"/>
      <c r="S14" s="15"/>
      <c r="T14" s="15"/>
      <c r="U14" s="15"/>
      <c r="V14" s="15"/>
      <c r="W14" s="15"/>
      <c r="X14" s="15"/>
      <c r="Y14" s="15"/>
      <c r="Z14" s="15"/>
      <c r="AA14" s="15"/>
      <c r="AB14" s="15"/>
      <c r="AC14" s="15"/>
    </row>
    <row r="15" spans="1:29">
      <c r="B15" s="82">
        <v>2004</v>
      </c>
      <c r="C15" s="83">
        <v>553</v>
      </c>
      <c r="D15" s="83">
        <v>693</v>
      </c>
      <c r="E15" s="88">
        <v>1640</v>
      </c>
      <c r="F15" s="85">
        <v>217</v>
      </c>
      <c r="G15" s="88">
        <v>143</v>
      </c>
      <c r="H15" s="88">
        <v>124</v>
      </c>
      <c r="I15" s="88">
        <v>101</v>
      </c>
      <c r="J15" s="85">
        <v>193</v>
      </c>
      <c r="K15" s="88">
        <v>63</v>
      </c>
      <c r="L15" s="85">
        <v>228</v>
      </c>
      <c r="M15" s="88">
        <v>5</v>
      </c>
      <c r="N15" s="85">
        <v>74</v>
      </c>
      <c r="O15" s="86">
        <v>28</v>
      </c>
      <c r="P15" s="15"/>
      <c r="Q15" s="15"/>
      <c r="R15" s="15"/>
      <c r="S15" s="15"/>
      <c r="T15" s="15"/>
      <c r="U15" s="15"/>
      <c r="V15" s="15"/>
      <c r="W15" s="15"/>
      <c r="X15" s="15"/>
      <c r="Y15" s="15"/>
      <c r="Z15" s="15"/>
      <c r="AA15" s="15"/>
      <c r="AB15" s="15"/>
      <c r="AC15" s="15"/>
    </row>
    <row r="16" spans="1:29">
      <c r="B16" s="82">
        <v>2005</v>
      </c>
      <c r="C16" s="83">
        <v>1677</v>
      </c>
      <c r="D16" s="83">
        <v>816</v>
      </c>
      <c r="E16" s="88">
        <v>1423</v>
      </c>
      <c r="F16" s="85">
        <v>153</v>
      </c>
      <c r="G16" s="88">
        <v>445</v>
      </c>
      <c r="H16" s="88">
        <v>192</v>
      </c>
      <c r="I16" s="88">
        <v>298</v>
      </c>
      <c r="J16" s="85">
        <v>258</v>
      </c>
      <c r="K16" s="88">
        <v>185</v>
      </c>
      <c r="L16" s="85">
        <v>283</v>
      </c>
      <c r="M16" s="88">
        <v>8</v>
      </c>
      <c r="N16" s="85">
        <v>105</v>
      </c>
      <c r="O16" s="86">
        <v>34</v>
      </c>
      <c r="P16" s="15"/>
      <c r="Q16" s="15"/>
      <c r="R16" s="15"/>
      <c r="S16" s="15"/>
      <c r="T16" s="15"/>
      <c r="U16" s="15"/>
      <c r="V16" s="15"/>
      <c r="W16" s="15"/>
      <c r="X16" s="15"/>
      <c r="Y16" s="15"/>
      <c r="Z16" s="15"/>
      <c r="AA16" s="15"/>
      <c r="AB16" s="15"/>
      <c r="AC16" s="15"/>
    </row>
    <row r="17" spans="2:15">
      <c r="B17" s="82">
        <v>2006</v>
      </c>
      <c r="C17" s="83">
        <v>735</v>
      </c>
      <c r="D17" s="83">
        <v>2652</v>
      </c>
      <c r="E17" s="88">
        <v>2873</v>
      </c>
      <c r="F17" s="85">
        <v>356</v>
      </c>
      <c r="G17" s="88">
        <v>252</v>
      </c>
      <c r="H17" s="88">
        <v>260</v>
      </c>
      <c r="I17" s="88">
        <v>190</v>
      </c>
      <c r="J17" s="85">
        <v>266</v>
      </c>
      <c r="K17" s="88">
        <v>97</v>
      </c>
      <c r="L17" s="85">
        <v>304</v>
      </c>
      <c r="M17" s="88">
        <v>8</v>
      </c>
      <c r="N17" s="85">
        <v>253</v>
      </c>
      <c r="O17" s="86">
        <v>90</v>
      </c>
    </row>
    <row r="18" spans="2:15">
      <c r="B18" s="82">
        <v>2007</v>
      </c>
      <c r="C18" s="83">
        <v>467</v>
      </c>
      <c r="D18" s="83">
        <v>1140</v>
      </c>
      <c r="E18" s="88">
        <v>4102</v>
      </c>
      <c r="F18" s="85">
        <v>752</v>
      </c>
      <c r="G18" s="88">
        <v>889</v>
      </c>
      <c r="H18" s="88">
        <v>798</v>
      </c>
      <c r="I18" s="88">
        <v>528</v>
      </c>
      <c r="J18" s="85">
        <v>1023</v>
      </c>
      <c r="K18" s="88">
        <v>260</v>
      </c>
      <c r="L18" s="85">
        <v>829</v>
      </c>
      <c r="M18" s="88">
        <v>14</v>
      </c>
      <c r="N18" s="85">
        <v>193</v>
      </c>
      <c r="O18" s="86">
        <v>52</v>
      </c>
    </row>
    <row r="19" spans="2:15">
      <c r="B19" s="82">
        <v>2008</v>
      </c>
      <c r="C19" s="83">
        <v>406</v>
      </c>
      <c r="D19" s="83">
        <v>1255</v>
      </c>
      <c r="E19" s="88">
        <v>1757</v>
      </c>
      <c r="F19" s="85">
        <v>259</v>
      </c>
      <c r="G19" s="88">
        <v>623</v>
      </c>
      <c r="H19" s="88">
        <v>408</v>
      </c>
      <c r="I19" s="88">
        <v>545</v>
      </c>
      <c r="J19" s="85">
        <v>485</v>
      </c>
      <c r="K19" s="88">
        <v>579</v>
      </c>
      <c r="L19" s="85">
        <v>621</v>
      </c>
      <c r="M19" s="88">
        <v>78</v>
      </c>
      <c r="N19" s="85">
        <v>395</v>
      </c>
      <c r="O19" s="86">
        <v>122</v>
      </c>
    </row>
    <row r="20" spans="2:15">
      <c r="B20" s="82">
        <v>2009</v>
      </c>
      <c r="C20" s="83">
        <v>625</v>
      </c>
      <c r="D20" s="83">
        <v>912</v>
      </c>
      <c r="E20" s="88">
        <v>1716</v>
      </c>
      <c r="F20" s="85">
        <v>229</v>
      </c>
      <c r="G20" s="88">
        <v>199</v>
      </c>
      <c r="H20" s="88">
        <v>265</v>
      </c>
      <c r="I20" s="88">
        <v>166</v>
      </c>
      <c r="J20" s="85">
        <v>255</v>
      </c>
      <c r="K20" s="88">
        <v>50</v>
      </c>
      <c r="L20" s="85">
        <v>278</v>
      </c>
      <c r="M20" s="88">
        <v>21</v>
      </c>
      <c r="N20" s="85">
        <v>247</v>
      </c>
      <c r="O20" s="86">
        <v>128</v>
      </c>
    </row>
    <row r="21" spans="2:15">
      <c r="B21" s="82">
        <v>2010</v>
      </c>
      <c r="C21" s="83">
        <v>826</v>
      </c>
      <c r="D21" s="83">
        <v>1078</v>
      </c>
      <c r="E21" s="88">
        <v>1822</v>
      </c>
      <c r="F21" s="85">
        <v>275</v>
      </c>
      <c r="G21" s="88">
        <v>401</v>
      </c>
      <c r="H21" s="88">
        <v>301</v>
      </c>
      <c r="I21" s="88">
        <v>243</v>
      </c>
      <c r="J21" s="85">
        <v>290</v>
      </c>
      <c r="K21" s="88">
        <v>107</v>
      </c>
      <c r="L21" s="85">
        <v>275</v>
      </c>
      <c r="M21" s="88">
        <v>9</v>
      </c>
      <c r="N21" s="85">
        <v>146</v>
      </c>
      <c r="O21" s="86">
        <v>32</v>
      </c>
    </row>
    <row r="22" spans="2:15">
      <c r="B22" s="82">
        <v>2011</v>
      </c>
      <c r="C22" s="83">
        <v>581</v>
      </c>
      <c r="D22" s="83">
        <v>1487</v>
      </c>
      <c r="E22" s="88">
        <v>1485</v>
      </c>
      <c r="F22" s="85">
        <v>275</v>
      </c>
      <c r="G22" s="88">
        <v>202</v>
      </c>
      <c r="H22" s="88">
        <v>242</v>
      </c>
      <c r="I22" s="88">
        <v>172</v>
      </c>
      <c r="J22" s="85">
        <v>331</v>
      </c>
      <c r="K22" s="88">
        <v>173</v>
      </c>
      <c r="L22" s="85">
        <v>316</v>
      </c>
      <c r="M22" s="88">
        <v>33</v>
      </c>
      <c r="N22" s="85">
        <v>86</v>
      </c>
      <c r="O22" s="86">
        <v>64</v>
      </c>
    </row>
    <row r="23" spans="2:15">
      <c r="B23" s="82">
        <v>2012</v>
      </c>
      <c r="C23" s="83">
        <v>130</v>
      </c>
      <c r="D23" s="83">
        <v>382</v>
      </c>
      <c r="E23" s="88">
        <v>942</v>
      </c>
      <c r="F23" s="85">
        <v>221</v>
      </c>
      <c r="G23" s="88">
        <v>398</v>
      </c>
      <c r="H23" s="88">
        <v>174</v>
      </c>
      <c r="I23" s="88">
        <v>310</v>
      </c>
      <c r="J23" s="85">
        <v>296</v>
      </c>
      <c r="K23" s="88">
        <v>247</v>
      </c>
      <c r="L23" s="85">
        <v>285</v>
      </c>
      <c r="M23" s="88">
        <v>166</v>
      </c>
      <c r="N23" s="85">
        <v>312</v>
      </c>
      <c r="O23" s="86">
        <v>337</v>
      </c>
    </row>
    <row r="24" spans="2:15">
      <c r="B24" s="82">
        <v>2013</v>
      </c>
      <c r="C24" s="83">
        <v>216</v>
      </c>
      <c r="D24" s="83">
        <v>363</v>
      </c>
      <c r="E24" s="88">
        <v>466</v>
      </c>
      <c r="F24" s="85">
        <v>175</v>
      </c>
      <c r="G24" s="88">
        <v>120</v>
      </c>
      <c r="H24" s="88">
        <v>140</v>
      </c>
      <c r="I24" s="88">
        <v>72</v>
      </c>
      <c r="J24" s="85">
        <v>178</v>
      </c>
      <c r="K24" s="88">
        <v>40</v>
      </c>
      <c r="L24" s="85">
        <v>173</v>
      </c>
      <c r="M24" s="88">
        <v>27</v>
      </c>
      <c r="N24" s="85">
        <v>89</v>
      </c>
      <c r="O24" s="86">
        <v>11</v>
      </c>
    </row>
    <row r="25" spans="2:15">
      <c r="B25" s="82">
        <v>2014</v>
      </c>
      <c r="C25" s="83">
        <v>1668</v>
      </c>
      <c r="D25" s="83">
        <v>1440</v>
      </c>
      <c r="E25" s="88">
        <v>610</v>
      </c>
      <c r="F25" s="85">
        <v>175</v>
      </c>
      <c r="G25" s="88">
        <v>147</v>
      </c>
      <c r="H25" s="88">
        <v>168</v>
      </c>
      <c r="I25" s="88">
        <v>108</v>
      </c>
      <c r="J25" s="85">
        <v>161</v>
      </c>
      <c r="K25" s="88">
        <v>56</v>
      </c>
      <c r="L25" s="85">
        <v>126</v>
      </c>
      <c r="M25" s="88">
        <v>10</v>
      </c>
      <c r="N25" s="85">
        <v>93</v>
      </c>
      <c r="O25" s="86">
        <v>25</v>
      </c>
    </row>
    <row r="26" spans="2:15">
      <c r="B26" s="82">
        <v>2015</v>
      </c>
      <c r="C26" s="83">
        <v>311</v>
      </c>
      <c r="D26" s="83">
        <v>974</v>
      </c>
      <c r="E26" s="88">
        <v>1646</v>
      </c>
      <c r="F26" s="85">
        <v>595</v>
      </c>
      <c r="G26" s="88">
        <v>342</v>
      </c>
      <c r="H26" s="88">
        <v>482</v>
      </c>
      <c r="I26" s="88">
        <v>149</v>
      </c>
      <c r="J26" s="85">
        <v>192</v>
      </c>
      <c r="K26" s="88">
        <v>29</v>
      </c>
      <c r="L26" s="85">
        <v>189</v>
      </c>
      <c r="M26" s="88">
        <v>0</v>
      </c>
      <c r="N26" s="85">
        <v>48</v>
      </c>
      <c r="O26" s="86">
        <v>13</v>
      </c>
    </row>
    <row r="27" spans="2:15">
      <c r="B27" s="82">
        <v>2016</v>
      </c>
      <c r="C27" s="83">
        <v>127</v>
      </c>
      <c r="D27" s="83">
        <v>473</v>
      </c>
      <c r="E27" s="88">
        <v>1467</v>
      </c>
      <c r="F27" s="85">
        <v>432</v>
      </c>
      <c r="G27" s="88">
        <v>365</v>
      </c>
      <c r="H27" s="88">
        <v>502</v>
      </c>
      <c r="I27" s="88">
        <v>254</v>
      </c>
      <c r="J27" s="85">
        <v>303</v>
      </c>
      <c r="K27" s="88">
        <v>121</v>
      </c>
      <c r="L27" s="85">
        <v>240</v>
      </c>
      <c r="M27" s="88">
        <v>0</v>
      </c>
      <c r="N27" s="85">
        <v>47</v>
      </c>
      <c r="O27" s="86">
        <v>5</v>
      </c>
    </row>
    <row r="28" spans="2:15">
      <c r="B28" s="82">
        <v>2017</v>
      </c>
      <c r="C28" s="83">
        <v>188</v>
      </c>
      <c r="D28" s="83">
        <v>344</v>
      </c>
      <c r="E28" s="88">
        <v>546</v>
      </c>
      <c r="F28" s="85">
        <v>227</v>
      </c>
      <c r="G28" s="88">
        <v>164</v>
      </c>
      <c r="H28" s="88">
        <v>248</v>
      </c>
      <c r="I28" s="88">
        <v>67</v>
      </c>
      <c r="J28" s="85">
        <v>204</v>
      </c>
      <c r="K28" s="88">
        <v>19</v>
      </c>
      <c r="L28" s="85">
        <v>210</v>
      </c>
      <c r="M28" s="88">
        <v>0</v>
      </c>
      <c r="N28" s="85">
        <v>84</v>
      </c>
      <c r="O28" s="86">
        <v>7</v>
      </c>
    </row>
    <row r="29" spans="2:15">
      <c r="B29" s="82">
        <v>2018</v>
      </c>
      <c r="C29" s="83">
        <v>97</v>
      </c>
      <c r="D29" s="83">
        <v>145</v>
      </c>
      <c r="E29" s="88">
        <v>360</v>
      </c>
      <c r="F29" s="85">
        <v>128</v>
      </c>
      <c r="G29" s="88">
        <v>70</v>
      </c>
      <c r="H29" s="88">
        <v>202</v>
      </c>
      <c r="I29" s="88">
        <v>30</v>
      </c>
      <c r="J29" s="85">
        <v>123</v>
      </c>
      <c r="K29" s="88">
        <v>35</v>
      </c>
      <c r="L29" s="85">
        <v>227</v>
      </c>
      <c r="M29" s="88">
        <v>7</v>
      </c>
      <c r="N29" s="85">
        <v>119</v>
      </c>
      <c r="O29" s="86">
        <v>21</v>
      </c>
    </row>
    <row r="30" spans="2:15">
      <c r="B30" s="82">
        <v>2019</v>
      </c>
      <c r="C30" s="83">
        <v>160</v>
      </c>
      <c r="D30" s="83">
        <v>392</v>
      </c>
      <c r="E30" s="88">
        <v>351</v>
      </c>
      <c r="F30" s="85">
        <v>49</v>
      </c>
      <c r="G30" s="88">
        <v>49</v>
      </c>
      <c r="H30" s="88">
        <v>60</v>
      </c>
      <c r="I30" s="88">
        <v>14</v>
      </c>
      <c r="J30" s="85">
        <v>119</v>
      </c>
      <c r="K30" s="88">
        <v>53</v>
      </c>
      <c r="L30" s="85">
        <v>366</v>
      </c>
      <c r="M30" s="88">
        <v>13</v>
      </c>
      <c r="N30" s="85">
        <v>218</v>
      </c>
      <c r="O30" s="86">
        <v>46</v>
      </c>
    </row>
    <row r="31" spans="2:15">
      <c r="B31" s="82">
        <v>2020</v>
      </c>
      <c r="C31" s="83">
        <v>191</v>
      </c>
      <c r="D31" s="83">
        <v>302</v>
      </c>
      <c r="E31" s="88">
        <v>293</v>
      </c>
      <c r="F31" s="85">
        <v>56</v>
      </c>
      <c r="G31" s="88">
        <v>72</v>
      </c>
      <c r="H31" s="88">
        <v>49</v>
      </c>
      <c r="I31" s="88">
        <v>52</v>
      </c>
      <c r="J31" s="85">
        <v>51</v>
      </c>
      <c r="K31" s="88">
        <v>14</v>
      </c>
      <c r="L31" s="85">
        <v>56</v>
      </c>
      <c r="M31" s="88">
        <v>16</v>
      </c>
      <c r="N31" s="85">
        <v>17</v>
      </c>
      <c r="O31" s="86">
        <v>1</v>
      </c>
    </row>
    <row r="32" spans="2:15">
      <c r="B32" s="82">
        <v>2021</v>
      </c>
      <c r="C32" s="83">
        <v>83</v>
      </c>
      <c r="D32" s="83">
        <v>455</v>
      </c>
      <c r="E32" s="88">
        <v>323</v>
      </c>
      <c r="F32" s="85">
        <v>47</v>
      </c>
      <c r="G32" s="88">
        <v>11</v>
      </c>
      <c r="H32" s="88">
        <v>49</v>
      </c>
      <c r="I32" s="88">
        <v>24</v>
      </c>
      <c r="J32" s="85">
        <v>46</v>
      </c>
      <c r="K32" s="88">
        <v>7</v>
      </c>
      <c r="L32" s="85">
        <v>58</v>
      </c>
      <c r="M32" s="88">
        <v>6</v>
      </c>
      <c r="N32" s="85">
        <v>44</v>
      </c>
      <c r="O32" s="86">
        <v>17</v>
      </c>
    </row>
    <row r="33" spans="2:15">
      <c r="B33" s="82">
        <v>2022</v>
      </c>
      <c r="C33" s="83">
        <v>172</v>
      </c>
      <c r="D33" s="83">
        <v>300</v>
      </c>
      <c r="E33" s="88">
        <v>651</v>
      </c>
      <c r="F33" s="85">
        <v>102</v>
      </c>
      <c r="G33" s="88">
        <v>200</v>
      </c>
      <c r="H33" s="88">
        <v>105</v>
      </c>
      <c r="I33" s="88">
        <v>134</v>
      </c>
      <c r="J33" s="85">
        <v>100</v>
      </c>
      <c r="K33" s="88">
        <v>90</v>
      </c>
      <c r="L33" s="85">
        <v>105</v>
      </c>
      <c r="M33" s="88">
        <v>0</v>
      </c>
      <c r="N33" s="85">
        <v>29</v>
      </c>
      <c r="O33" s="86">
        <v>20</v>
      </c>
    </row>
    <row r="34" spans="2:15">
      <c r="B34" s="82">
        <v>2023</v>
      </c>
      <c r="C34" s="83">
        <v>140</v>
      </c>
      <c r="D34" s="83">
        <v>571</v>
      </c>
      <c r="E34" s="88">
        <v>1154</v>
      </c>
      <c r="F34" s="85">
        <v>111</v>
      </c>
      <c r="G34" s="88">
        <v>270</v>
      </c>
      <c r="H34" s="88">
        <v>125</v>
      </c>
      <c r="I34" s="88">
        <v>160</v>
      </c>
      <c r="J34" s="85">
        <v>193</v>
      </c>
      <c r="K34" s="88">
        <v>201</v>
      </c>
      <c r="L34" s="85">
        <v>332</v>
      </c>
      <c r="M34" s="88">
        <v>0</v>
      </c>
      <c r="N34" s="85">
        <v>188</v>
      </c>
      <c r="O34" s="86">
        <v>58</v>
      </c>
    </row>
    <row r="35" spans="2:15">
      <c r="B35" s="89">
        <v>2024</v>
      </c>
      <c r="C35" s="90">
        <v>23</v>
      </c>
      <c r="D35" s="90">
        <v>301</v>
      </c>
      <c r="E35" s="91">
        <v>660</v>
      </c>
      <c r="F35" s="92">
        <v>104</v>
      </c>
      <c r="G35" s="91">
        <v>165</v>
      </c>
      <c r="H35" s="91">
        <v>140</v>
      </c>
      <c r="I35" s="91">
        <v>122</v>
      </c>
      <c r="J35" s="92">
        <v>166</v>
      </c>
      <c r="K35" s="91">
        <v>105</v>
      </c>
      <c r="L35" s="92">
        <v>213</v>
      </c>
      <c r="M35" s="91">
        <v>0</v>
      </c>
      <c r="N35" s="92">
        <v>96</v>
      </c>
      <c r="O35" s="93">
        <v>6</v>
      </c>
    </row>
    <row r="37" spans="2:15">
      <c r="C37" s="116" t="s">
        <v>60</v>
      </c>
    </row>
  </sheetData>
  <mergeCells count="10">
    <mergeCell ref="M5:N6"/>
    <mergeCell ref="O5:O6"/>
    <mergeCell ref="G6:H6"/>
    <mergeCell ref="I6:J6"/>
    <mergeCell ref="B5:B6"/>
    <mergeCell ref="C5:C6"/>
    <mergeCell ref="D5:D6"/>
    <mergeCell ref="E5:F6"/>
    <mergeCell ref="G5:J5"/>
    <mergeCell ref="K5:L6"/>
  </mergeCells>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0289B-4184-4071-B3B8-11322DD8233A}">
  <dimension ref="A1:AC37"/>
  <sheetViews>
    <sheetView workbookViewId="0">
      <selection activeCell="A2" sqref="A2"/>
    </sheetView>
  </sheetViews>
  <sheetFormatPr defaultRowHeight="13.5"/>
  <cols>
    <col min="2" max="2" width="5" customWidth="1"/>
    <col min="3" max="4" width="5.75" customWidth="1"/>
    <col min="5" max="6" width="10" customWidth="1"/>
    <col min="7" max="15" width="5" customWidth="1"/>
    <col min="16" max="29" width="6.25" customWidth="1"/>
  </cols>
  <sheetData>
    <row r="1" spans="1:29">
      <c r="A1" t="str">
        <f>Citation!A3</f>
        <v>Morikawa E., Shibata Y., Fujiwara K., Togashi H., Suzuki Y., Tokioka S., Shitamitsu T., Nagao J. 2026. Stock assessment and evaluation of the northern Pacific stock of snow crab (fiscal year 2025). Marine fisheries stock assessment and evaluation for Japanese waters. Japan Fisheries Agency and Japan Fisheries Research and Education Agency, Tokyo, 73 pp,</v>
      </c>
    </row>
    <row r="3" spans="1:29">
      <c r="A3" s="13" t="s">
        <v>52</v>
      </c>
    </row>
    <row r="5" spans="1:29">
      <c r="B5" s="76"/>
      <c r="C5" s="172">
        <v>8</v>
      </c>
      <c r="D5" s="172">
        <v>9</v>
      </c>
      <c r="E5" s="172">
        <v>10</v>
      </c>
      <c r="F5" s="167">
        <v>11</v>
      </c>
      <c r="P5" s="15"/>
      <c r="Q5" s="15"/>
      <c r="R5" s="15"/>
      <c r="S5" s="15"/>
      <c r="T5" s="15"/>
      <c r="U5" s="15"/>
      <c r="V5" s="15"/>
      <c r="W5" s="15"/>
      <c r="X5" s="15"/>
      <c r="Y5" s="15"/>
      <c r="Z5" s="15"/>
      <c r="AA5" s="15"/>
      <c r="AB5" s="15"/>
      <c r="AC5" s="15"/>
    </row>
    <row r="6" spans="1:29">
      <c r="B6" s="51"/>
      <c r="C6" s="173"/>
      <c r="D6" s="173"/>
      <c r="E6" s="173"/>
      <c r="F6" s="168"/>
      <c r="P6" s="15"/>
      <c r="Q6" s="15"/>
      <c r="R6" s="15"/>
      <c r="S6" s="15"/>
      <c r="T6" s="15"/>
      <c r="U6" s="15"/>
      <c r="V6" s="15"/>
      <c r="W6" s="15"/>
      <c r="X6" s="15"/>
      <c r="Y6" s="15"/>
      <c r="Z6" s="15"/>
      <c r="AA6" s="15"/>
      <c r="AB6" s="15"/>
      <c r="AC6" s="15"/>
    </row>
    <row r="7" spans="1:29">
      <c r="B7" s="80"/>
      <c r="C7" s="78" t="s">
        <v>8</v>
      </c>
      <c r="D7" s="78" t="s">
        <v>8</v>
      </c>
      <c r="E7" s="78" t="s">
        <v>8</v>
      </c>
      <c r="F7" s="81" t="s">
        <v>9</v>
      </c>
      <c r="P7" s="15"/>
      <c r="Q7" s="15"/>
      <c r="R7" s="15"/>
      <c r="S7" s="15"/>
      <c r="T7" s="15"/>
      <c r="U7" s="15"/>
      <c r="V7" s="15"/>
      <c r="W7" s="15"/>
      <c r="X7" s="15"/>
      <c r="Y7" s="15"/>
      <c r="Z7" s="15"/>
      <c r="AA7" s="15"/>
      <c r="AB7" s="15"/>
      <c r="AC7" s="15"/>
    </row>
    <row r="8" spans="1:29">
      <c r="B8" s="82">
        <v>1997</v>
      </c>
      <c r="C8" s="83">
        <v>144</v>
      </c>
      <c r="D8" s="83">
        <v>380</v>
      </c>
      <c r="E8" s="83">
        <v>689</v>
      </c>
      <c r="F8" s="86">
        <v>861</v>
      </c>
      <c r="P8" s="15"/>
      <c r="Q8" s="15"/>
      <c r="R8" s="15"/>
      <c r="S8" s="15"/>
      <c r="T8" s="15"/>
      <c r="U8" s="15"/>
      <c r="V8" s="15"/>
      <c r="W8" s="15"/>
      <c r="X8" s="15"/>
      <c r="Y8" s="15"/>
      <c r="Z8" s="15"/>
      <c r="AA8" s="15"/>
      <c r="AB8" s="15"/>
      <c r="AC8" s="15"/>
    </row>
    <row r="9" spans="1:29">
      <c r="B9" s="82">
        <v>1998</v>
      </c>
      <c r="C9" s="83">
        <v>505</v>
      </c>
      <c r="D9" s="83">
        <v>107</v>
      </c>
      <c r="E9" s="83">
        <v>177</v>
      </c>
      <c r="F9" s="86">
        <v>1413</v>
      </c>
      <c r="P9" s="15"/>
      <c r="Q9" s="15"/>
      <c r="R9" s="15"/>
      <c r="S9" s="15"/>
      <c r="T9" s="15"/>
      <c r="U9" s="15"/>
      <c r="V9" s="15"/>
      <c r="W9" s="15"/>
      <c r="X9" s="15"/>
      <c r="Y9" s="15"/>
      <c r="Z9" s="15"/>
      <c r="AA9" s="15"/>
      <c r="AB9" s="15"/>
      <c r="AC9" s="15"/>
    </row>
    <row r="10" spans="1:29" ht="15">
      <c r="B10" s="82">
        <v>1999</v>
      </c>
      <c r="C10" s="83">
        <v>145</v>
      </c>
      <c r="D10" s="83">
        <v>385</v>
      </c>
      <c r="E10" s="83">
        <v>686</v>
      </c>
      <c r="F10" s="86">
        <v>2455</v>
      </c>
      <c r="P10" s="15"/>
      <c r="Q10" s="15"/>
      <c r="R10" s="15"/>
      <c r="S10" s="15"/>
      <c r="T10" s="15"/>
      <c r="U10" s="15"/>
      <c r="V10" s="15"/>
      <c r="W10" s="9"/>
      <c r="X10" s="9"/>
      <c r="Y10" s="9"/>
      <c r="Z10" s="15"/>
      <c r="AA10" s="15"/>
      <c r="AB10" s="15"/>
      <c r="AC10" s="15"/>
    </row>
    <row r="11" spans="1:29">
      <c r="B11" s="82">
        <v>2000</v>
      </c>
      <c r="C11" s="83">
        <v>14</v>
      </c>
      <c r="D11" s="83">
        <v>93</v>
      </c>
      <c r="E11" s="83">
        <v>332</v>
      </c>
      <c r="F11" s="86">
        <v>1286</v>
      </c>
      <c r="P11" s="15"/>
      <c r="Q11" s="15"/>
      <c r="R11" s="15"/>
      <c r="S11" s="15"/>
      <c r="T11" s="15"/>
      <c r="U11" s="15"/>
      <c r="V11" s="15"/>
      <c r="W11" s="15"/>
      <c r="X11" s="15"/>
      <c r="Y11" s="15"/>
      <c r="Z11" s="15"/>
      <c r="AA11" s="15"/>
      <c r="AB11" s="15"/>
      <c r="AC11" s="15"/>
    </row>
    <row r="12" spans="1:29">
      <c r="B12" s="82">
        <v>2001</v>
      </c>
      <c r="C12" s="83">
        <v>427</v>
      </c>
      <c r="D12" s="83">
        <v>536</v>
      </c>
      <c r="E12" s="83">
        <v>77</v>
      </c>
      <c r="F12" s="86">
        <v>688</v>
      </c>
      <c r="P12" s="15"/>
      <c r="Q12" s="15"/>
      <c r="R12" s="15"/>
      <c r="S12" s="15"/>
      <c r="T12" s="15"/>
      <c r="U12" s="15"/>
      <c r="V12" s="15"/>
      <c r="W12" s="15"/>
      <c r="X12" s="15"/>
      <c r="Y12" s="15"/>
      <c r="Z12" s="15"/>
      <c r="AA12" s="15"/>
      <c r="AB12" s="15"/>
      <c r="AC12" s="15"/>
    </row>
    <row r="13" spans="1:29">
      <c r="B13" s="82">
        <v>2002</v>
      </c>
      <c r="C13" s="83">
        <v>144</v>
      </c>
      <c r="D13" s="83">
        <v>331</v>
      </c>
      <c r="E13" s="83">
        <v>1494</v>
      </c>
      <c r="F13" s="86">
        <v>1566</v>
      </c>
      <c r="P13" s="15"/>
      <c r="Q13" s="15"/>
      <c r="R13" s="15"/>
      <c r="S13" s="15"/>
      <c r="T13" s="15"/>
      <c r="U13" s="15"/>
      <c r="V13" s="15"/>
      <c r="W13" s="15"/>
      <c r="X13" s="15"/>
      <c r="Y13" s="15"/>
      <c r="Z13" s="15"/>
      <c r="AA13" s="15"/>
      <c r="AB13" s="15"/>
      <c r="AC13" s="15"/>
    </row>
    <row r="14" spans="1:29">
      <c r="B14" s="82">
        <v>2003</v>
      </c>
      <c r="C14" s="83">
        <v>268</v>
      </c>
      <c r="D14" s="83">
        <v>608</v>
      </c>
      <c r="E14" s="83">
        <v>667</v>
      </c>
      <c r="F14" s="86">
        <v>2031</v>
      </c>
      <c r="P14" s="15"/>
      <c r="Q14" s="15"/>
      <c r="R14" s="15"/>
      <c r="S14" s="15"/>
      <c r="T14" s="15"/>
      <c r="U14" s="15"/>
      <c r="V14" s="15"/>
      <c r="W14" s="15"/>
      <c r="X14" s="15"/>
      <c r="Y14" s="15"/>
      <c r="Z14" s="15"/>
      <c r="AA14" s="15"/>
      <c r="AB14" s="15"/>
      <c r="AC14" s="15"/>
    </row>
    <row r="15" spans="1:29">
      <c r="B15" s="82">
        <v>2004</v>
      </c>
      <c r="C15" s="83">
        <v>501</v>
      </c>
      <c r="D15" s="83">
        <v>500</v>
      </c>
      <c r="E15" s="83">
        <v>1184</v>
      </c>
      <c r="F15" s="86">
        <v>1695</v>
      </c>
      <c r="P15" s="15"/>
      <c r="Q15" s="15"/>
      <c r="R15" s="15"/>
      <c r="S15" s="15"/>
      <c r="T15" s="15"/>
      <c r="U15" s="15"/>
      <c r="V15" s="15"/>
      <c r="W15" s="15"/>
      <c r="X15" s="15"/>
      <c r="Y15" s="15"/>
      <c r="Z15" s="15"/>
      <c r="AA15" s="15"/>
      <c r="AB15" s="15"/>
      <c r="AC15" s="15"/>
    </row>
    <row r="16" spans="1:29">
      <c r="B16" s="82">
        <v>2005</v>
      </c>
      <c r="C16" s="83">
        <v>1446</v>
      </c>
      <c r="D16" s="83">
        <v>780</v>
      </c>
      <c r="E16" s="83">
        <v>1289</v>
      </c>
      <c r="F16" s="86">
        <v>1542</v>
      </c>
      <c r="P16" s="15"/>
      <c r="Q16" s="15"/>
      <c r="R16" s="15"/>
      <c r="S16" s="15"/>
      <c r="T16" s="15"/>
      <c r="U16" s="15"/>
      <c r="V16" s="15"/>
      <c r="W16" s="15"/>
      <c r="X16" s="15"/>
      <c r="Y16" s="15"/>
      <c r="Z16" s="15"/>
      <c r="AA16" s="15"/>
      <c r="AB16" s="15"/>
      <c r="AC16" s="15"/>
    </row>
    <row r="17" spans="2:6">
      <c r="B17" s="82">
        <v>2006</v>
      </c>
      <c r="C17" s="83">
        <v>643</v>
      </c>
      <c r="D17" s="83">
        <v>2733</v>
      </c>
      <c r="E17" s="83">
        <v>2844</v>
      </c>
      <c r="F17" s="86">
        <v>1472</v>
      </c>
    </row>
    <row r="18" spans="2:6">
      <c r="B18" s="82">
        <v>2007</v>
      </c>
      <c r="C18" s="83">
        <v>299</v>
      </c>
      <c r="D18" s="83">
        <v>1119</v>
      </c>
      <c r="E18" s="83">
        <v>2368</v>
      </c>
      <c r="F18" s="86">
        <v>2130</v>
      </c>
    </row>
    <row r="19" spans="2:6">
      <c r="B19" s="82">
        <v>2008</v>
      </c>
      <c r="C19" s="83">
        <v>359</v>
      </c>
      <c r="D19" s="83">
        <v>1140</v>
      </c>
      <c r="E19" s="83">
        <v>1249</v>
      </c>
      <c r="F19" s="86">
        <v>822</v>
      </c>
    </row>
    <row r="20" spans="2:6">
      <c r="B20" s="82">
        <v>2009</v>
      </c>
      <c r="C20" s="83">
        <v>643</v>
      </c>
      <c r="D20" s="83">
        <v>756</v>
      </c>
      <c r="E20" s="83">
        <v>1264</v>
      </c>
      <c r="F20" s="86">
        <v>1996</v>
      </c>
    </row>
    <row r="21" spans="2:6">
      <c r="B21" s="82">
        <v>2010</v>
      </c>
      <c r="C21" s="83">
        <v>606</v>
      </c>
      <c r="D21" s="83">
        <v>1022</v>
      </c>
      <c r="E21" s="83">
        <v>1824</v>
      </c>
      <c r="F21" s="86">
        <v>1679</v>
      </c>
    </row>
    <row r="22" spans="2:6">
      <c r="B22" s="82">
        <v>2011</v>
      </c>
      <c r="C22" s="83">
        <v>432</v>
      </c>
      <c r="D22" s="83">
        <v>1507</v>
      </c>
      <c r="E22" s="83">
        <v>1013</v>
      </c>
      <c r="F22" s="86">
        <v>1242</v>
      </c>
    </row>
    <row r="23" spans="2:6">
      <c r="B23" s="82">
        <v>2012</v>
      </c>
      <c r="C23" s="83">
        <v>109</v>
      </c>
      <c r="D23" s="83">
        <v>354</v>
      </c>
      <c r="E23" s="83">
        <v>864</v>
      </c>
      <c r="F23" s="86">
        <v>329</v>
      </c>
    </row>
    <row r="24" spans="2:6">
      <c r="B24" s="82">
        <v>2013</v>
      </c>
      <c r="C24" s="83">
        <v>193</v>
      </c>
      <c r="D24" s="83">
        <v>308</v>
      </c>
      <c r="E24" s="83">
        <v>372</v>
      </c>
      <c r="F24" s="86">
        <v>430</v>
      </c>
    </row>
    <row r="25" spans="2:6">
      <c r="B25" s="82">
        <v>2014</v>
      </c>
      <c r="C25" s="83">
        <v>1503</v>
      </c>
      <c r="D25" s="83">
        <v>1449</v>
      </c>
      <c r="E25" s="83">
        <v>363</v>
      </c>
      <c r="F25" s="86">
        <v>320</v>
      </c>
    </row>
    <row r="26" spans="2:6">
      <c r="B26" s="82">
        <v>2015</v>
      </c>
      <c r="C26" s="83">
        <v>256</v>
      </c>
      <c r="D26" s="83">
        <v>926</v>
      </c>
      <c r="E26" s="83">
        <v>2019</v>
      </c>
      <c r="F26" s="86">
        <v>2528</v>
      </c>
    </row>
    <row r="27" spans="2:6">
      <c r="B27" s="82">
        <v>2016</v>
      </c>
      <c r="C27" s="83">
        <v>129</v>
      </c>
      <c r="D27" s="83">
        <v>277</v>
      </c>
      <c r="E27" s="83">
        <v>672</v>
      </c>
      <c r="F27" s="86">
        <v>981</v>
      </c>
    </row>
    <row r="28" spans="2:6">
      <c r="B28" s="82">
        <v>2017</v>
      </c>
      <c r="C28" s="83">
        <v>135</v>
      </c>
      <c r="D28" s="83">
        <v>301</v>
      </c>
      <c r="E28" s="83">
        <v>261</v>
      </c>
      <c r="F28" s="86">
        <v>1145</v>
      </c>
    </row>
    <row r="29" spans="2:6">
      <c r="B29" s="82">
        <v>2018</v>
      </c>
      <c r="C29" s="83">
        <v>102</v>
      </c>
      <c r="D29" s="83">
        <v>151</v>
      </c>
      <c r="E29" s="83">
        <v>299</v>
      </c>
      <c r="F29" s="86">
        <v>517</v>
      </c>
    </row>
    <row r="30" spans="2:6">
      <c r="B30" s="82">
        <v>2019</v>
      </c>
      <c r="C30" s="83">
        <v>186</v>
      </c>
      <c r="D30" s="83">
        <v>382</v>
      </c>
      <c r="E30" s="83">
        <v>246</v>
      </c>
      <c r="F30" s="86">
        <v>2118</v>
      </c>
    </row>
    <row r="31" spans="2:6">
      <c r="B31" s="82">
        <v>2020</v>
      </c>
      <c r="C31" s="83">
        <v>217</v>
      </c>
      <c r="D31" s="83">
        <v>356</v>
      </c>
      <c r="E31" s="83">
        <v>298</v>
      </c>
      <c r="F31" s="86">
        <v>88</v>
      </c>
    </row>
    <row r="32" spans="2:6">
      <c r="B32" s="82">
        <v>2021</v>
      </c>
      <c r="C32" s="83">
        <v>52</v>
      </c>
      <c r="D32" s="83">
        <v>388</v>
      </c>
      <c r="E32" s="83">
        <v>226</v>
      </c>
      <c r="F32" s="86">
        <v>318</v>
      </c>
    </row>
    <row r="33" spans="2:6">
      <c r="B33" s="82">
        <v>2022</v>
      </c>
      <c r="C33" s="83">
        <v>156</v>
      </c>
      <c r="D33" s="83">
        <v>289</v>
      </c>
      <c r="E33" s="83">
        <v>665</v>
      </c>
      <c r="F33" s="86">
        <v>398</v>
      </c>
    </row>
    <row r="34" spans="2:6">
      <c r="B34" s="82">
        <v>2023</v>
      </c>
      <c r="C34" s="83">
        <v>139</v>
      </c>
      <c r="D34" s="83">
        <v>486</v>
      </c>
      <c r="E34" s="83">
        <v>877</v>
      </c>
      <c r="F34" s="86">
        <v>1969</v>
      </c>
    </row>
    <row r="35" spans="2:6">
      <c r="B35" s="89">
        <v>2024</v>
      </c>
      <c r="C35" s="90">
        <v>12</v>
      </c>
      <c r="D35" s="90">
        <v>381</v>
      </c>
      <c r="E35" s="90">
        <v>388</v>
      </c>
      <c r="F35" s="93">
        <v>333</v>
      </c>
    </row>
    <row r="37" spans="2:6">
      <c r="C37" s="116" t="s">
        <v>60</v>
      </c>
    </row>
  </sheetData>
  <mergeCells count="4">
    <mergeCell ref="E5:E6"/>
    <mergeCell ref="F5:F6"/>
    <mergeCell ref="C5:C6"/>
    <mergeCell ref="D5:D6"/>
  </mergeCells>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FCCC0-8BF2-4FEF-AB0E-B2979F391C9C}">
  <dimension ref="A1:AC37"/>
  <sheetViews>
    <sheetView workbookViewId="0">
      <selection activeCell="A2" sqref="A2"/>
    </sheetView>
  </sheetViews>
  <sheetFormatPr defaultRowHeight="13.5"/>
  <cols>
    <col min="2" max="2" width="5" customWidth="1"/>
    <col min="3" max="15" width="5.625" customWidth="1"/>
    <col min="16" max="29" width="6.25" customWidth="1"/>
  </cols>
  <sheetData>
    <row r="1" spans="1:29">
      <c r="A1" t="str">
        <f>Citation!A3</f>
        <v>Morikawa E., Shibata Y., Fujiwara K., Togashi H., Suzuki Y., Tokioka S., Shitamitsu T., Nagao J. 2026. Stock assessment and evaluation of the northern Pacific stock of snow crab (fiscal year 2025). Marine fisheries stock assessment and evaluation for Japanese waters. Japan Fisheries Agency and Japan Fisheries Research and Education Agency, Tokyo, 73 pp,</v>
      </c>
    </row>
    <row r="3" spans="1:29" ht="17.25">
      <c r="A3" s="13" t="s">
        <v>53</v>
      </c>
    </row>
    <row r="5" spans="1:29">
      <c r="B5" s="171"/>
      <c r="C5" s="172">
        <v>8</v>
      </c>
      <c r="D5" s="172">
        <v>9</v>
      </c>
      <c r="E5" s="163">
        <v>10</v>
      </c>
      <c r="F5" s="164"/>
      <c r="G5" s="174">
        <v>11</v>
      </c>
      <c r="H5" s="174"/>
      <c r="I5" s="174"/>
      <c r="J5" s="175"/>
      <c r="K5" s="163">
        <v>12</v>
      </c>
      <c r="L5" s="164"/>
      <c r="M5" s="163">
        <v>13</v>
      </c>
      <c r="N5" s="164"/>
      <c r="O5" s="167">
        <v>14</v>
      </c>
    </row>
    <row r="6" spans="1:29">
      <c r="B6" s="166"/>
      <c r="C6" s="173"/>
      <c r="D6" s="173"/>
      <c r="E6" s="165"/>
      <c r="F6" s="166"/>
      <c r="G6" s="169" t="s">
        <v>49</v>
      </c>
      <c r="H6" s="169"/>
      <c r="I6" s="169" t="s">
        <v>50</v>
      </c>
      <c r="J6" s="170"/>
      <c r="K6" s="165"/>
      <c r="L6" s="166"/>
      <c r="M6" s="165"/>
      <c r="N6" s="166"/>
      <c r="O6" s="168"/>
      <c r="P6" s="16"/>
      <c r="Q6" s="16"/>
      <c r="R6" s="16"/>
      <c r="S6" s="16"/>
      <c r="T6" s="16"/>
      <c r="U6" s="16"/>
      <c r="V6" s="16"/>
      <c r="W6" s="16"/>
      <c r="X6" s="16"/>
      <c r="Y6" s="16"/>
      <c r="Z6" s="16"/>
      <c r="AA6" s="16"/>
      <c r="AB6" s="16"/>
      <c r="AC6" s="16"/>
    </row>
    <row r="7" spans="1:29">
      <c r="B7" s="77"/>
      <c r="C7" s="78" t="s">
        <v>8</v>
      </c>
      <c r="D7" s="78" t="s">
        <v>8</v>
      </c>
      <c r="E7" s="79" t="s">
        <v>8</v>
      </c>
      <c r="F7" s="80" t="s">
        <v>9</v>
      </c>
      <c r="G7" s="79" t="s">
        <v>8</v>
      </c>
      <c r="H7" s="79" t="s">
        <v>9</v>
      </c>
      <c r="I7" s="79" t="s">
        <v>8</v>
      </c>
      <c r="J7" s="80" t="s">
        <v>9</v>
      </c>
      <c r="K7" s="79" t="s">
        <v>8</v>
      </c>
      <c r="L7" s="80" t="s">
        <v>9</v>
      </c>
      <c r="M7" s="79" t="s">
        <v>8</v>
      </c>
      <c r="N7" s="80" t="s">
        <v>9</v>
      </c>
      <c r="O7" s="81" t="s">
        <v>9</v>
      </c>
      <c r="P7" s="16"/>
      <c r="Q7" s="16"/>
      <c r="R7" s="16"/>
      <c r="S7" s="16"/>
      <c r="T7" s="16"/>
      <c r="U7" s="16"/>
      <c r="V7" s="16"/>
      <c r="W7" s="16"/>
      <c r="X7" s="16"/>
      <c r="Y7" s="16"/>
      <c r="Z7" s="16"/>
      <c r="AA7" s="16"/>
      <c r="AB7" s="16"/>
      <c r="AC7" s="16"/>
    </row>
    <row r="8" spans="1:29">
      <c r="B8" s="82">
        <v>1997</v>
      </c>
      <c r="C8" s="94">
        <v>0.187</v>
      </c>
      <c r="D8" s="94">
        <v>0.48799999999999999</v>
      </c>
      <c r="E8" s="95">
        <v>0.35299999999999998</v>
      </c>
      <c r="F8" s="96">
        <v>0.86099999999999999</v>
      </c>
      <c r="G8" s="97">
        <v>0.42399999999999999</v>
      </c>
      <c r="H8" s="98">
        <v>0.42199999999999999</v>
      </c>
      <c r="I8" s="98">
        <v>0.41599999999999998</v>
      </c>
      <c r="J8" s="96">
        <v>0.24399999999999999</v>
      </c>
      <c r="K8" s="95">
        <v>0.57799999999999996</v>
      </c>
      <c r="L8" s="96">
        <v>0.29199999999999998</v>
      </c>
      <c r="M8" s="95">
        <v>0.65100000000000002</v>
      </c>
      <c r="N8" s="96">
        <v>0.47799999999999998</v>
      </c>
      <c r="O8" s="97">
        <v>0.28399999999999997</v>
      </c>
      <c r="P8" s="16"/>
      <c r="Q8" s="16"/>
      <c r="R8" s="16"/>
      <c r="S8" s="16"/>
      <c r="T8" s="16"/>
      <c r="U8" s="16"/>
      <c r="V8" s="16"/>
      <c r="W8" s="16"/>
      <c r="X8" s="16"/>
      <c r="Y8" s="16"/>
      <c r="Z8" s="16"/>
      <c r="AA8" s="16"/>
      <c r="AB8" s="16"/>
      <c r="AC8" s="16"/>
    </row>
    <row r="9" spans="1:29">
      <c r="B9" s="82">
        <v>1998</v>
      </c>
      <c r="C9" s="94">
        <v>0.55200000000000005</v>
      </c>
      <c r="D9" s="94">
        <v>0.44400000000000001</v>
      </c>
      <c r="E9" s="99">
        <v>0.45900000000000002</v>
      </c>
      <c r="F9" s="96">
        <v>0.69499999999999995</v>
      </c>
      <c r="G9" s="99">
        <v>0.51800000000000002</v>
      </c>
      <c r="H9" s="99">
        <v>0.41</v>
      </c>
      <c r="I9" s="99">
        <v>0.33300000000000002</v>
      </c>
      <c r="J9" s="96">
        <v>0.59499999999999997</v>
      </c>
      <c r="K9" s="99">
        <v>0.40500000000000003</v>
      </c>
      <c r="L9" s="96">
        <v>0.55500000000000005</v>
      </c>
      <c r="M9" s="99">
        <v>0.71599999999999997</v>
      </c>
      <c r="N9" s="96">
        <v>0.39500000000000002</v>
      </c>
      <c r="O9" s="97">
        <v>0.66600000000000004</v>
      </c>
      <c r="P9" s="16"/>
      <c r="Q9" s="16"/>
      <c r="R9" s="16"/>
      <c r="S9" s="16"/>
      <c r="T9" s="16"/>
      <c r="U9" s="16"/>
      <c r="V9" s="16"/>
      <c r="W9" s="16"/>
      <c r="X9" s="16"/>
      <c r="Y9" s="16"/>
      <c r="Z9" s="16"/>
      <c r="AA9" s="16"/>
      <c r="AB9" s="16"/>
      <c r="AC9" s="16"/>
    </row>
    <row r="10" spans="1:29">
      <c r="B10" s="82">
        <v>1999</v>
      </c>
      <c r="C10" s="94">
        <v>0.47399999999999998</v>
      </c>
      <c r="D10" s="94">
        <v>0.16</v>
      </c>
      <c r="E10" s="99">
        <v>0.29799999999999999</v>
      </c>
      <c r="F10" s="96">
        <v>0.41399999999999998</v>
      </c>
      <c r="G10" s="99">
        <v>0.38200000000000001</v>
      </c>
      <c r="H10" s="99">
        <v>0.56799999999999995</v>
      </c>
      <c r="I10" s="99">
        <v>0.38</v>
      </c>
      <c r="J10" s="96">
        <v>0.41399999999999998</v>
      </c>
      <c r="K10" s="99">
        <v>0.251</v>
      </c>
      <c r="L10" s="96">
        <v>0.48099999999999998</v>
      </c>
      <c r="M10" s="99">
        <v>0.51800000000000002</v>
      </c>
      <c r="N10" s="96">
        <v>0.60299999999999998</v>
      </c>
      <c r="O10" s="97">
        <v>0.61599999999999999</v>
      </c>
      <c r="P10" s="16"/>
      <c r="Q10" s="16"/>
      <c r="R10" s="16"/>
      <c r="S10" s="16"/>
      <c r="T10" s="16"/>
      <c r="U10" s="16"/>
      <c r="V10" s="16"/>
      <c r="W10" s="16"/>
      <c r="X10" s="16"/>
      <c r="Y10" s="16"/>
      <c r="Z10" s="16"/>
      <c r="AA10" s="16"/>
      <c r="AB10" s="16"/>
      <c r="AC10" s="16"/>
    </row>
    <row r="11" spans="1:29">
      <c r="B11" s="82">
        <v>2000</v>
      </c>
      <c r="C11" s="94">
        <v>0.128</v>
      </c>
      <c r="D11" s="94">
        <v>0.53100000000000003</v>
      </c>
      <c r="E11" s="99">
        <v>0.42099999999999999</v>
      </c>
      <c r="F11" s="96">
        <v>0.42</v>
      </c>
      <c r="G11" s="99">
        <v>0.55100000000000005</v>
      </c>
      <c r="H11" s="99">
        <v>0.43099999999999999</v>
      </c>
      <c r="I11" s="99">
        <v>0.88</v>
      </c>
      <c r="J11" s="96">
        <v>0.88</v>
      </c>
      <c r="K11" s="99">
        <v>0.82</v>
      </c>
      <c r="L11" s="96">
        <v>0.83399999999999996</v>
      </c>
      <c r="M11" s="99">
        <v>0.53300000000000003</v>
      </c>
      <c r="N11" s="96">
        <v>0.81499999999999995</v>
      </c>
      <c r="O11" s="97">
        <v>0.93200000000000005</v>
      </c>
      <c r="P11" s="16"/>
      <c r="Q11" s="16"/>
      <c r="R11" s="16"/>
      <c r="S11" s="16"/>
      <c r="T11" s="16"/>
      <c r="U11" s="16"/>
      <c r="V11" s="16"/>
      <c r="W11" s="16"/>
      <c r="X11" s="16"/>
      <c r="Y11" s="16"/>
      <c r="Z11" s="16"/>
      <c r="AA11" s="16"/>
      <c r="AB11" s="16"/>
      <c r="AC11" s="16"/>
    </row>
    <row r="12" spans="1:29">
      <c r="B12" s="82">
        <v>2001</v>
      </c>
      <c r="C12" s="94">
        <v>0.30099999999999999</v>
      </c>
      <c r="D12" s="94">
        <v>0.63800000000000001</v>
      </c>
      <c r="E12" s="99">
        <v>0.13300000000000001</v>
      </c>
      <c r="F12" s="96">
        <v>0.42299999999999999</v>
      </c>
      <c r="G12" s="99">
        <v>0.26700000000000002</v>
      </c>
      <c r="H12" s="99">
        <v>0.61199999999999999</v>
      </c>
      <c r="I12" s="99">
        <v>0.31900000000000001</v>
      </c>
      <c r="J12" s="96">
        <v>0.32900000000000001</v>
      </c>
      <c r="K12" s="99">
        <v>0.29299999999999998</v>
      </c>
      <c r="L12" s="96">
        <v>0.30599999999999999</v>
      </c>
      <c r="M12" s="99">
        <v>0.81599999999999995</v>
      </c>
      <c r="N12" s="96">
        <v>0.218</v>
      </c>
      <c r="O12" s="97">
        <v>0.59099999999999997</v>
      </c>
      <c r="P12" s="16"/>
      <c r="Q12" s="16"/>
      <c r="R12" s="16"/>
      <c r="S12" s="16"/>
      <c r="T12" s="16"/>
      <c r="U12" s="16"/>
      <c r="V12" s="16"/>
      <c r="W12" s="16"/>
      <c r="X12" s="16"/>
      <c r="Y12" s="16"/>
      <c r="Z12" s="16"/>
      <c r="AA12" s="16"/>
      <c r="AB12" s="16"/>
      <c r="AC12" s="16"/>
    </row>
    <row r="13" spans="1:29">
      <c r="B13" s="82">
        <v>2002</v>
      </c>
      <c r="C13" s="94">
        <v>0.308</v>
      </c>
      <c r="D13" s="94">
        <v>0.309</v>
      </c>
      <c r="E13" s="99">
        <v>0.308</v>
      </c>
      <c r="F13" s="96">
        <v>0.38800000000000001</v>
      </c>
      <c r="G13" s="99">
        <v>0.42699999999999999</v>
      </c>
      <c r="H13" s="99">
        <v>0.3</v>
      </c>
      <c r="I13" s="99">
        <v>0.49</v>
      </c>
      <c r="J13" s="96">
        <v>0.23200000000000001</v>
      </c>
      <c r="K13" s="99">
        <v>0.38600000000000001</v>
      </c>
      <c r="L13" s="96">
        <v>0.28899999999999998</v>
      </c>
      <c r="M13" s="99">
        <v>0.72099999999999997</v>
      </c>
      <c r="N13" s="96">
        <v>0.33100000000000002</v>
      </c>
      <c r="O13" s="97">
        <v>0.45200000000000001</v>
      </c>
      <c r="P13" s="16"/>
      <c r="Q13" s="16"/>
      <c r="R13" s="16"/>
      <c r="S13" s="16"/>
      <c r="T13" s="16"/>
      <c r="U13" s="16"/>
      <c r="V13" s="16"/>
      <c r="W13" s="16"/>
      <c r="X13" s="16"/>
      <c r="Y13" s="16"/>
      <c r="Z13" s="16"/>
      <c r="AA13" s="16"/>
      <c r="AB13" s="16"/>
      <c r="AC13" s="16"/>
    </row>
    <row r="14" spans="1:29">
      <c r="B14" s="82">
        <v>2003</v>
      </c>
      <c r="C14" s="94">
        <v>0.252</v>
      </c>
      <c r="D14" s="94">
        <v>0.33300000000000002</v>
      </c>
      <c r="E14" s="99">
        <v>0.308</v>
      </c>
      <c r="F14" s="96">
        <v>0.24299999999999999</v>
      </c>
      <c r="G14" s="99">
        <v>0.33800000000000002</v>
      </c>
      <c r="H14" s="99">
        <v>0.22</v>
      </c>
      <c r="I14" s="99">
        <v>0.40400000000000003</v>
      </c>
      <c r="J14" s="96">
        <v>0.27900000000000003</v>
      </c>
      <c r="K14" s="99">
        <v>0.57499999999999996</v>
      </c>
      <c r="L14" s="96">
        <v>0.26200000000000001</v>
      </c>
      <c r="M14" s="99">
        <v>0.56799999999999995</v>
      </c>
      <c r="N14" s="96">
        <v>0.23400000000000001</v>
      </c>
      <c r="O14" s="97">
        <v>0.52800000000000002</v>
      </c>
      <c r="P14" s="16"/>
      <c r="Q14" s="16"/>
      <c r="R14" s="16"/>
      <c r="S14" s="16"/>
      <c r="T14" s="16"/>
      <c r="U14" s="16"/>
      <c r="V14" s="16"/>
      <c r="W14" s="16"/>
      <c r="X14" s="16"/>
      <c r="Y14" s="16"/>
      <c r="Z14" s="16"/>
      <c r="AA14" s="16"/>
      <c r="AB14" s="16"/>
      <c r="AC14" s="16"/>
    </row>
    <row r="15" spans="1:29">
      <c r="B15" s="82">
        <v>2004</v>
      </c>
      <c r="C15" s="94">
        <v>0.20499999999999999</v>
      </c>
      <c r="D15" s="94">
        <v>0.22900000000000001</v>
      </c>
      <c r="E15" s="99">
        <v>0.17599999999999999</v>
      </c>
      <c r="F15" s="96">
        <v>0.16700000000000001</v>
      </c>
      <c r="G15" s="99">
        <v>0.19400000000000001</v>
      </c>
      <c r="H15" s="99">
        <v>0.23899999999999999</v>
      </c>
      <c r="I15" s="99">
        <v>0.20399999999999999</v>
      </c>
      <c r="J15" s="96">
        <v>0.246</v>
      </c>
      <c r="K15" s="99">
        <v>0.30399999999999999</v>
      </c>
      <c r="L15" s="96">
        <v>0.28599999999999998</v>
      </c>
      <c r="M15" s="99">
        <v>0.46700000000000003</v>
      </c>
      <c r="N15" s="96">
        <v>0.38300000000000001</v>
      </c>
      <c r="O15" s="97">
        <v>0.52800000000000002</v>
      </c>
      <c r="P15" s="16"/>
      <c r="Q15" s="16"/>
      <c r="R15" s="16"/>
      <c r="S15" s="16"/>
      <c r="T15" s="16"/>
      <c r="U15" s="16"/>
      <c r="V15" s="16"/>
      <c r="W15" s="16"/>
      <c r="X15" s="16"/>
      <c r="Y15" s="16"/>
      <c r="Z15" s="16"/>
      <c r="AA15" s="16"/>
      <c r="AB15" s="16"/>
      <c r="AC15" s="16"/>
    </row>
    <row r="16" spans="1:29">
      <c r="B16" s="82">
        <v>2005</v>
      </c>
      <c r="C16" s="94">
        <v>0.35199999999999998</v>
      </c>
      <c r="D16" s="94">
        <v>0.252</v>
      </c>
      <c r="E16" s="99">
        <v>0.30399999999999999</v>
      </c>
      <c r="F16" s="96">
        <v>0.35699999999999998</v>
      </c>
      <c r="G16" s="99">
        <v>0.33600000000000002</v>
      </c>
      <c r="H16" s="99">
        <v>0.249</v>
      </c>
      <c r="I16" s="99">
        <v>0.27300000000000002</v>
      </c>
      <c r="J16" s="96">
        <v>0.24199999999999999</v>
      </c>
      <c r="K16" s="99">
        <v>0.24</v>
      </c>
      <c r="L16" s="96">
        <v>0.32200000000000001</v>
      </c>
      <c r="M16" s="99">
        <v>0.55600000000000005</v>
      </c>
      <c r="N16" s="96">
        <v>0.55400000000000005</v>
      </c>
      <c r="O16" s="97">
        <v>0.442</v>
      </c>
      <c r="P16" s="16"/>
      <c r="Q16" s="16"/>
      <c r="R16" s="16"/>
      <c r="S16" s="16"/>
      <c r="T16" s="16"/>
      <c r="U16" s="16"/>
      <c r="V16" s="16"/>
      <c r="W16" s="16"/>
      <c r="X16" s="16"/>
      <c r="Y16" s="16"/>
      <c r="Z16" s="16"/>
      <c r="AA16" s="16"/>
      <c r="AB16" s="16"/>
      <c r="AC16" s="16"/>
    </row>
    <row r="17" spans="2:29">
      <c r="B17" s="82">
        <v>2006</v>
      </c>
      <c r="C17" s="94">
        <v>0.19600000000000001</v>
      </c>
      <c r="D17" s="94">
        <v>0.193</v>
      </c>
      <c r="E17" s="99">
        <v>0.23</v>
      </c>
      <c r="F17" s="96">
        <v>0.193</v>
      </c>
      <c r="G17" s="99">
        <v>0.192</v>
      </c>
      <c r="H17" s="99">
        <v>0.17899999999999999</v>
      </c>
      <c r="I17" s="99">
        <v>0.188</v>
      </c>
      <c r="J17" s="96">
        <v>0.17399999999999999</v>
      </c>
      <c r="K17" s="99">
        <v>0.216</v>
      </c>
      <c r="L17" s="96">
        <v>0.22800000000000001</v>
      </c>
      <c r="M17" s="99">
        <v>0.36399999999999999</v>
      </c>
      <c r="N17" s="96">
        <v>0.28899999999999998</v>
      </c>
      <c r="O17" s="97">
        <v>0.35399999999999998</v>
      </c>
      <c r="P17" s="16"/>
      <c r="Q17" s="16"/>
      <c r="R17" s="16"/>
      <c r="S17" s="16"/>
      <c r="T17" s="16"/>
      <c r="U17" s="16"/>
      <c r="V17" s="16"/>
      <c r="W17" s="16"/>
      <c r="X17" s="16"/>
      <c r="Y17" s="16"/>
      <c r="Z17" s="16"/>
      <c r="AA17" s="16"/>
      <c r="AB17" s="16"/>
      <c r="AC17" s="16"/>
    </row>
    <row r="18" spans="2:29">
      <c r="B18" s="82">
        <v>2007</v>
      </c>
      <c r="C18" s="94">
        <v>8.1000000000000003E-2</v>
      </c>
      <c r="D18" s="94">
        <v>0.14099999999999999</v>
      </c>
      <c r="E18" s="99">
        <v>0.57599999999999996</v>
      </c>
      <c r="F18" s="96">
        <v>0.64800000000000002</v>
      </c>
      <c r="G18" s="99">
        <v>0.80900000000000005</v>
      </c>
      <c r="H18" s="99">
        <v>0.69599999999999995</v>
      </c>
      <c r="I18" s="99">
        <v>0.70599999999999996</v>
      </c>
      <c r="J18" s="96">
        <v>0.79500000000000004</v>
      </c>
      <c r="K18" s="99">
        <v>0.371</v>
      </c>
      <c r="L18" s="96">
        <v>0.70099999999999996</v>
      </c>
      <c r="M18" s="99">
        <v>0.49099999999999999</v>
      </c>
      <c r="N18" s="96">
        <v>0.35699999999999998</v>
      </c>
      <c r="O18" s="97">
        <v>0.82399999999999995</v>
      </c>
      <c r="P18" s="16"/>
      <c r="Q18" s="16"/>
      <c r="R18" s="16"/>
      <c r="S18" s="16"/>
      <c r="T18" s="16"/>
      <c r="U18" s="16"/>
      <c r="V18" s="16"/>
      <c r="W18" s="16"/>
      <c r="X18" s="16"/>
      <c r="Y18" s="16"/>
      <c r="Z18" s="16"/>
      <c r="AA18" s="16"/>
      <c r="AB18" s="16"/>
      <c r="AC18" s="16"/>
    </row>
    <row r="19" spans="2:29">
      <c r="B19" s="82">
        <v>2008</v>
      </c>
      <c r="C19" s="94">
        <v>0.19</v>
      </c>
      <c r="D19" s="94">
        <v>0.20599999999999999</v>
      </c>
      <c r="E19" s="99">
        <v>0.32800000000000001</v>
      </c>
      <c r="F19" s="96">
        <v>0.28100000000000003</v>
      </c>
      <c r="G19" s="99">
        <v>0.49399999999999999</v>
      </c>
      <c r="H19" s="99">
        <v>0.35299999999999998</v>
      </c>
      <c r="I19" s="99">
        <v>0.57099999999999995</v>
      </c>
      <c r="J19" s="96">
        <v>0.40300000000000002</v>
      </c>
      <c r="K19" s="99">
        <v>0.67800000000000005</v>
      </c>
      <c r="L19" s="96">
        <v>0.58699999999999997</v>
      </c>
      <c r="M19" s="99">
        <v>0.82</v>
      </c>
      <c r="N19" s="96">
        <v>0.49</v>
      </c>
      <c r="O19" s="97">
        <v>0.67200000000000004</v>
      </c>
      <c r="P19" s="16"/>
      <c r="Q19" s="16"/>
      <c r="R19" s="16"/>
      <c r="S19" s="16"/>
      <c r="T19" s="16"/>
      <c r="U19" s="16"/>
      <c r="V19" s="16"/>
      <c r="W19" s="16"/>
      <c r="X19" s="16"/>
      <c r="Y19" s="16"/>
      <c r="Z19" s="16"/>
      <c r="AA19" s="16"/>
      <c r="AB19" s="16"/>
      <c r="AC19" s="16"/>
    </row>
    <row r="20" spans="2:29">
      <c r="B20" s="82">
        <v>2009</v>
      </c>
      <c r="C20" s="94">
        <v>0.39200000000000002</v>
      </c>
      <c r="D20" s="94">
        <v>0.21099999999999999</v>
      </c>
      <c r="E20" s="99">
        <v>0.19400000000000001</v>
      </c>
      <c r="F20" s="96">
        <v>0.17100000000000001</v>
      </c>
      <c r="G20" s="99">
        <v>0.17</v>
      </c>
      <c r="H20" s="99">
        <v>0.182</v>
      </c>
      <c r="I20" s="99">
        <v>0.35</v>
      </c>
      <c r="J20" s="96">
        <v>0.24399999999999999</v>
      </c>
      <c r="K20" s="99">
        <v>0.28199999999999997</v>
      </c>
      <c r="L20" s="96">
        <v>0.224</v>
      </c>
      <c r="M20" s="99">
        <v>0.53800000000000003</v>
      </c>
      <c r="N20" s="96">
        <v>0.35399999999999998</v>
      </c>
      <c r="O20" s="97">
        <v>0.438</v>
      </c>
      <c r="P20" s="16"/>
      <c r="Q20" s="16"/>
      <c r="R20" s="16"/>
      <c r="S20" s="16"/>
      <c r="T20" s="16"/>
      <c r="U20" s="16"/>
      <c r="V20" s="16"/>
      <c r="W20" s="16"/>
      <c r="X20" s="16"/>
      <c r="Y20" s="16"/>
      <c r="Z20" s="16"/>
      <c r="AA20" s="16"/>
      <c r="AB20" s="16"/>
      <c r="AC20" s="16"/>
    </row>
    <row r="21" spans="2:29">
      <c r="B21" s="82">
        <v>2010</v>
      </c>
      <c r="C21" s="94">
        <v>0.248</v>
      </c>
      <c r="D21" s="94">
        <v>0.2</v>
      </c>
      <c r="E21" s="99">
        <v>0.24</v>
      </c>
      <c r="F21" s="96">
        <v>0.224</v>
      </c>
      <c r="G21" s="99">
        <v>0.29599999999999999</v>
      </c>
      <c r="H21" s="99">
        <v>0.19600000000000001</v>
      </c>
      <c r="I21" s="99">
        <v>0.23799999999999999</v>
      </c>
      <c r="J21" s="96">
        <v>0.19500000000000001</v>
      </c>
      <c r="K21" s="99">
        <v>0.33100000000000002</v>
      </c>
      <c r="L21" s="96">
        <v>0.247</v>
      </c>
      <c r="M21" s="99">
        <v>0.45100000000000001</v>
      </c>
      <c r="N21" s="96">
        <v>0.38200000000000001</v>
      </c>
      <c r="O21" s="97">
        <v>0.39700000000000002</v>
      </c>
      <c r="P21" s="16"/>
      <c r="Q21" s="16"/>
      <c r="R21" s="16"/>
      <c r="S21" s="16"/>
      <c r="T21" s="16"/>
      <c r="U21" s="16"/>
      <c r="V21" s="16"/>
      <c r="W21" s="16"/>
      <c r="X21" s="16"/>
      <c r="Y21" s="16"/>
      <c r="Z21" s="16"/>
      <c r="AA21" s="16"/>
      <c r="AB21" s="16"/>
      <c r="AC21" s="16"/>
    </row>
    <row r="22" spans="2:29">
      <c r="B22" s="82">
        <v>2011</v>
      </c>
      <c r="C22" s="94">
        <v>0.40600000000000003</v>
      </c>
      <c r="D22" s="94">
        <v>0.16200000000000001</v>
      </c>
      <c r="E22" s="99">
        <v>0.20300000000000001</v>
      </c>
      <c r="F22" s="96">
        <v>0.23699999999999999</v>
      </c>
      <c r="G22" s="99">
        <v>0.34499999999999997</v>
      </c>
      <c r="H22" s="99">
        <v>0.28499999999999998</v>
      </c>
      <c r="I22" s="99">
        <v>0.378</v>
      </c>
      <c r="J22" s="96">
        <v>0.25800000000000001</v>
      </c>
      <c r="K22" s="99">
        <v>0.57499999999999996</v>
      </c>
      <c r="L22" s="96">
        <v>0.27100000000000002</v>
      </c>
      <c r="M22" s="99">
        <v>0.77</v>
      </c>
      <c r="N22" s="96">
        <v>0.25900000000000001</v>
      </c>
      <c r="O22" s="97">
        <v>0.436</v>
      </c>
      <c r="P22" s="16"/>
      <c r="Q22" s="16"/>
      <c r="R22" s="16"/>
      <c r="S22" s="16"/>
      <c r="T22" s="16"/>
      <c r="U22" s="16"/>
      <c r="V22" s="16"/>
      <c r="W22" s="16"/>
      <c r="X22" s="16"/>
      <c r="Y22" s="16"/>
      <c r="Z22" s="16"/>
      <c r="AA22" s="16"/>
      <c r="AB22" s="16"/>
      <c r="AC22" s="16"/>
    </row>
    <row r="23" spans="2:29">
      <c r="B23" s="82">
        <v>2012</v>
      </c>
      <c r="C23" s="94">
        <v>0.20699999999999999</v>
      </c>
      <c r="D23" s="94">
        <v>0.24</v>
      </c>
      <c r="E23" s="99">
        <v>0.17499999999999999</v>
      </c>
      <c r="F23" s="96">
        <v>0.28399999999999997</v>
      </c>
      <c r="G23" s="99">
        <v>0.05</v>
      </c>
      <c r="H23" s="99">
        <v>0.28199999999999997</v>
      </c>
      <c r="I23" s="99">
        <v>4.2999999999999997E-2</v>
      </c>
      <c r="J23" s="96">
        <v>0.185</v>
      </c>
      <c r="K23" s="99">
        <v>3.7999999999999999E-2</v>
      </c>
      <c r="L23" s="96">
        <v>0.16700000000000001</v>
      </c>
      <c r="M23" s="99">
        <v>0.41</v>
      </c>
      <c r="N23" s="96">
        <v>5.8999999999999997E-2</v>
      </c>
      <c r="O23" s="97">
        <v>1.0999999999999999E-2</v>
      </c>
    </row>
    <row r="24" spans="2:29">
      <c r="B24" s="82">
        <v>2013</v>
      </c>
      <c r="C24" s="94">
        <v>0.222</v>
      </c>
      <c r="D24" s="94">
        <v>0.318</v>
      </c>
      <c r="E24" s="99">
        <v>0.23799999999999999</v>
      </c>
      <c r="F24" s="96">
        <v>0.41199999999999998</v>
      </c>
      <c r="G24" s="99">
        <v>0.30099999999999999</v>
      </c>
      <c r="H24" s="99">
        <v>0.311</v>
      </c>
      <c r="I24" s="99">
        <v>0.36799999999999999</v>
      </c>
      <c r="J24" s="96">
        <v>0.34699999999999998</v>
      </c>
      <c r="K24" s="99">
        <v>0.34200000000000003</v>
      </c>
      <c r="L24" s="96">
        <v>0.53200000000000003</v>
      </c>
      <c r="M24" s="99">
        <v>0.61199999999999999</v>
      </c>
      <c r="N24" s="96">
        <v>0.745</v>
      </c>
      <c r="O24" s="97">
        <v>0.80300000000000005</v>
      </c>
    </row>
    <row r="25" spans="2:29">
      <c r="B25" s="82">
        <v>2014</v>
      </c>
      <c r="C25" s="94">
        <v>0.46100000000000002</v>
      </c>
      <c r="D25" s="94">
        <v>0.33800000000000002</v>
      </c>
      <c r="E25" s="99">
        <v>0.28699999999999998</v>
      </c>
      <c r="F25" s="96">
        <v>0.34799999999999998</v>
      </c>
      <c r="G25" s="99">
        <v>0.56999999999999995</v>
      </c>
      <c r="H25" s="99">
        <v>0.34499999999999997</v>
      </c>
      <c r="I25" s="99">
        <v>0.71599999999999997</v>
      </c>
      <c r="J25" s="96">
        <v>0.34899999999999998</v>
      </c>
      <c r="K25" s="99">
        <v>0.54700000000000004</v>
      </c>
      <c r="L25" s="96">
        <v>0.32500000000000001</v>
      </c>
      <c r="M25" s="99">
        <v>0.46400000000000002</v>
      </c>
      <c r="N25" s="96">
        <v>0.35299999999999998</v>
      </c>
      <c r="O25" s="97">
        <v>0.52600000000000002</v>
      </c>
    </row>
    <row r="26" spans="2:29">
      <c r="B26" s="82">
        <v>2015</v>
      </c>
      <c r="C26" s="94">
        <v>0.186</v>
      </c>
      <c r="D26" s="94">
        <v>0.218</v>
      </c>
      <c r="E26" s="99">
        <v>0.53800000000000003</v>
      </c>
      <c r="F26" s="96">
        <v>0.74099999999999999</v>
      </c>
      <c r="G26" s="99">
        <v>0.78700000000000003</v>
      </c>
      <c r="H26" s="99">
        <v>0.77200000000000002</v>
      </c>
      <c r="I26" s="99">
        <v>0.76200000000000001</v>
      </c>
      <c r="J26" s="96">
        <v>0.76500000000000001</v>
      </c>
      <c r="K26" s="99">
        <v>0.72499999999999998</v>
      </c>
      <c r="L26" s="96">
        <v>0.54200000000000004</v>
      </c>
      <c r="M26" s="99">
        <v>0</v>
      </c>
      <c r="N26" s="96">
        <v>0.36</v>
      </c>
      <c r="O26" s="97">
        <v>0.55300000000000005</v>
      </c>
    </row>
    <row r="27" spans="2:29">
      <c r="B27" s="82">
        <v>2016</v>
      </c>
      <c r="C27" s="94">
        <v>0.38600000000000001</v>
      </c>
      <c r="D27" s="94">
        <v>0.28599999999999998</v>
      </c>
      <c r="E27" s="99">
        <v>0.28899999999999998</v>
      </c>
      <c r="F27" s="96">
        <v>0.22900000000000001</v>
      </c>
      <c r="G27" s="99">
        <v>0.31900000000000001</v>
      </c>
      <c r="H27" s="99">
        <v>0.22800000000000001</v>
      </c>
      <c r="I27" s="99">
        <v>0.48199999999999998</v>
      </c>
      <c r="J27" s="96">
        <v>0.32300000000000001</v>
      </c>
      <c r="K27" s="99">
        <v>0.43</v>
      </c>
      <c r="L27" s="96">
        <v>0.27800000000000002</v>
      </c>
      <c r="M27" s="99">
        <v>0</v>
      </c>
      <c r="N27" s="96">
        <v>0.46800000000000003</v>
      </c>
      <c r="O27" s="97">
        <v>0.69599999999999995</v>
      </c>
    </row>
    <row r="28" spans="2:29">
      <c r="B28" s="82">
        <v>2017</v>
      </c>
      <c r="C28" s="94">
        <v>0.25900000000000001</v>
      </c>
      <c r="D28" s="94">
        <v>0.35399999999999998</v>
      </c>
      <c r="E28" s="99">
        <v>0.246</v>
      </c>
      <c r="F28" s="96">
        <v>0.19600000000000001</v>
      </c>
      <c r="G28" s="99">
        <v>0.315</v>
      </c>
      <c r="H28" s="99">
        <v>0.22600000000000001</v>
      </c>
      <c r="I28" s="99">
        <v>0.40400000000000003</v>
      </c>
      <c r="J28" s="96">
        <v>0.23499999999999999</v>
      </c>
      <c r="K28" s="99">
        <v>0.40200000000000002</v>
      </c>
      <c r="L28" s="96">
        <v>0.27400000000000002</v>
      </c>
      <c r="M28" s="99">
        <v>0</v>
      </c>
      <c r="N28" s="96">
        <v>0.35199999999999998</v>
      </c>
      <c r="O28" s="97">
        <v>0.70799999999999996</v>
      </c>
    </row>
    <row r="29" spans="2:29">
      <c r="B29" s="82">
        <v>2018</v>
      </c>
      <c r="C29" s="94">
        <v>0.19</v>
      </c>
      <c r="D29" s="94">
        <v>0.27800000000000002</v>
      </c>
      <c r="E29" s="99">
        <v>0.32100000000000001</v>
      </c>
      <c r="F29" s="96">
        <v>0.26300000000000001</v>
      </c>
      <c r="G29" s="99">
        <v>0.71399999999999997</v>
      </c>
      <c r="H29" s="99">
        <v>0.36</v>
      </c>
      <c r="I29" s="99">
        <v>0.76100000000000001</v>
      </c>
      <c r="J29" s="96">
        <v>0.45900000000000002</v>
      </c>
      <c r="K29" s="99">
        <v>0.47399999999999998</v>
      </c>
      <c r="L29" s="96">
        <v>0.371</v>
      </c>
      <c r="M29" s="99">
        <v>0.65700000000000003</v>
      </c>
      <c r="N29" s="96">
        <v>0.64200000000000002</v>
      </c>
      <c r="O29" s="97">
        <v>0.75800000000000001</v>
      </c>
    </row>
    <row r="30" spans="2:29">
      <c r="B30" s="82">
        <v>2019</v>
      </c>
      <c r="C30" s="94">
        <v>0.33900000000000002</v>
      </c>
      <c r="D30" s="94">
        <v>0.33500000000000002</v>
      </c>
      <c r="E30" s="99">
        <v>0.184</v>
      </c>
      <c r="F30" s="96">
        <v>0.47199999999999998</v>
      </c>
      <c r="G30" s="99">
        <v>0.39600000000000002</v>
      </c>
      <c r="H30" s="99">
        <v>0.249</v>
      </c>
      <c r="I30" s="99">
        <v>0.60699999999999998</v>
      </c>
      <c r="J30" s="96">
        <v>0.48599999999999999</v>
      </c>
      <c r="K30" s="99">
        <v>0.78500000000000003</v>
      </c>
      <c r="L30" s="96">
        <v>0.83499999999999996</v>
      </c>
      <c r="M30" s="99">
        <v>0.61199999999999999</v>
      </c>
      <c r="N30" s="96">
        <v>0.86199999999999999</v>
      </c>
      <c r="O30" s="97">
        <v>0.88100000000000001</v>
      </c>
    </row>
    <row r="31" spans="2:29">
      <c r="B31" s="82">
        <v>2020</v>
      </c>
      <c r="C31" s="94">
        <v>0.24099999999999999</v>
      </c>
      <c r="D31" s="94">
        <v>0.19900000000000001</v>
      </c>
      <c r="E31" s="99">
        <v>0.20399999999999999</v>
      </c>
      <c r="F31" s="96">
        <v>0.28199999999999997</v>
      </c>
      <c r="G31" s="99">
        <v>0.35699999999999998</v>
      </c>
      <c r="H31" s="99">
        <v>0.24099999999999999</v>
      </c>
      <c r="I31" s="99">
        <v>0.442</v>
      </c>
      <c r="J31" s="96">
        <v>0.30399999999999999</v>
      </c>
      <c r="K31" s="99">
        <v>0.51900000000000002</v>
      </c>
      <c r="L31" s="96">
        <v>0.30199999999999999</v>
      </c>
      <c r="M31" s="99">
        <v>0</v>
      </c>
      <c r="N31" s="96">
        <v>0.38600000000000001</v>
      </c>
      <c r="O31" s="97">
        <v>0.77100000000000002</v>
      </c>
    </row>
    <row r="32" spans="2:29">
      <c r="B32" s="82">
        <v>2021</v>
      </c>
      <c r="C32" s="94">
        <v>0.34799999999999998</v>
      </c>
      <c r="D32" s="94">
        <v>0.17</v>
      </c>
      <c r="E32" s="99">
        <v>0.214</v>
      </c>
      <c r="F32" s="96">
        <v>0.318</v>
      </c>
      <c r="G32" s="99">
        <v>0.56499999999999995</v>
      </c>
      <c r="H32" s="99">
        <v>0.39700000000000002</v>
      </c>
      <c r="I32" s="99">
        <v>0.505</v>
      </c>
      <c r="J32" s="96">
        <v>0.36799999999999999</v>
      </c>
      <c r="K32" s="99">
        <v>0.57899999999999996</v>
      </c>
      <c r="L32" s="96">
        <v>0.35799999999999998</v>
      </c>
      <c r="M32" s="99">
        <v>0.65800000000000003</v>
      </c>
      <c r="N32" s="96">
        <v>0.66200000000000003</v>
      </c>
      <c r="O32" s="97">
        <v>0.746</v>
      </c>
    </row>
    <row r="33" spans="2:15">
      <c r="B33" s="82">
        <v>2022</v>
      </c>
      <c r="C33" s="94">
        <v>0.20399999999999999</v>
      </c>
      <c r="D33" s="94">
        <v>0.193</v>
      </c>
      <c r="E33" s="99">
        <v>0.224</v>
      </c>
      <c r="F33" s="96">
        <v>0.28599999999999998</v>
      </c>
      <c r="G33" s="99">
        <v>0.253</v>
      </c>
      <c r="H33" s="99">
        <v>0.215</v>
      </c>
      <c r="I33" s="99">
        <v>0.33200000000000002</v>
      </c>
      <c r="J33" s="96">
        <v>0.30099999999999999</v>
      </c>
      <c r="K33" s="99">
        <v>0.374</v>
      </c>
      <c r="L33" s="96">
        <v>0.32800000000000001</v>
      </c>
      <c r="M33" s="99">
        <v>0</v>
      </c>
      <c r="N33" s="96">
        <v>0.39300000000000002</v>
      </c>
      <c r="O33" s="97">
        <v>0.59199999999999997</v>
      </c>
    </row>
    <row r="34" spans="2:15">
      <c r="B34" s="82">
        <v>2023</v>
      </c>
      <c r="C34" s="94">
        <v>0.19800000000000001</v>
      </c>
      <c r="D34" s="94">
        <v>0.42099999999999999</v>
      </c>
      <c r="E34" s="99">
        <v>0.40799999999999997</v>
      </c>
      <c r="F34" s="96">
        <v>0.28299999999999997</v>
      </c>
      <c r="G34" s="99">
        <v>0.34699999999999998</v>
      </c>
      <c r="H34" s="99">
        <v>0.36199999999999999</v>
      </c>
      <c r="I34" s="99">
        <v>0.501</v>
      </c>
      <c r="J34" s="96">
        <v>0.49299999999999999</v>
      </c>
      <c r="K34" s="99">
        <v>0.38900000000000001</v>
      </c>
      <c r="L34" s="96">
        <v>0.39700000000000002</v>
      </c>
      <c r="M34" s="99">
        <v>0</v>
      </c>
      <c r="N34" s="96">
        <v>0.47499999999999998</v>
      </c>
      <c r="O34" s="97">
        <v>0.497</v>
      </c>
    </row>
    <row r="35" spans="2:15">
      <c r="B35" s="89">
        <v>2024</v>
      </c>
      <c r="C35" s="100">
        <v>0.22800000000000001</v>
      </c>
      <c r="D35" s="100">
        <v>0.15</v>
      </c>
      <c r="E35" s="101">
        <v>0.30499999999999999</v>
      </c>
      <c r="F35" s="102">
        <v>0.46899999999999997</v>
      </c>
      <c r="G35" s="101">
        <v>0.39800000000000002</v>
      </c>
      <c r="H35" s="101">
        <v>0.41199999999999998</v>
      </c>
      <c r="I35" s="101">
        <v>0.51400000000000001</v>
      </c>
      <c r="J35" s="102">
        <v>0.38500000000000001</v>
      </c>
      <c r="K35" s="101">
        <v>0.42699999999999999</v>
      </c>
      <c r="L35" s="102">
        <v>0.39500000000000002</v>
      </c>
      <c r="M35" s="101">
        <v>0</v>
      </c>
      <c r="N35" s="102">
        <v>0.39400000000000002</v>
      </c>
      <c r="O35" s="103">
        <v>0.78400000000000003</v>
      </c>
    </row>
    <row r="37" spans="2:15">
      <c r="C37" s="116" t="s">
        <v>60</v>
      </c>
    </row>
  </sheetData>
  <mergeCells count="10">
    <mergeCell ref="M5:N6"/>
    <mergeCell ref="O5:O6"/>
    <mergeCell ref="G6:H6"/>
    <mergeCell ref="I6:J6"/>
    <mergeCell ref="B5:B6"/>
    <mergeCell ref="C5:C6"/>
    <mergeCell ref="D5:D6"/>
    <mergeCell ref="E5:F6"/>
    <mergeCell ref="G5:J5"/>
    <mergeCell ref="K5:L6"/>
  </mergeCells>
  <phoneticPr fontId="3"/>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18</vt:i4>
      </vt:variant>
    </vt:vector>
  </HeadingPairs>
  <TitlesOfParts>
    <vt:vector size="18" baseType="lpstr">
      <vt:lpstr>Citation</vt:lpstr>
      <vt:lpstr>表2-1</vt:lpstr>
      <vt:lpstr>表3-1</vt:lpstr>
      <vt:lpstr>表4-1</vt:lpstr>
      <vt:lpstr>表4-2</vt:lpstr>
      <vt:lpstr>表4-3</vt:lpstr>
      <vt:lpstr>補足表2-1</vt:lpstr>
      <vt:lpstr>補足表2-2</vt:lpstr>
      <vt:lpstr>補足表2-3</vt:lpstr>
      <vt:lpstr>補足表2-4</vt:lpstr>
      <vt:lpstr>補足表2-5</vt:lpstr>
      <vt:lpstr>補足表2-6</vt:lpstr>
      <vt:lpstr>補足表4-1a</vt:lpstr>
      <vt:lpstr>補足表4-1b</vt:lpstr>
      <vt:lpstr>補足表4-2</vt:lpstr>
      <vt:lpstr>補足表4-3</vt:lpstr>
      <vt:lpstr>補足表5-1</vt:lpstr>
      <vt:lpstr>補足表9-1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2026-07-06T05:24:48Z</dcterms:created>
  <dcterms:modified xsi:type="dcterms:W3CDTF">2026-07-06T05:24:59Z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2026-07-06T05:24:59Z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f780886a-a316-45a6-a643-1142d95fca60</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