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codeName="ThisWorkbook" defaultThemeVersion="124226"/>
  <xr:revisionPtr revIDLastSave="0" documentId="13_ncr:1_{CEAAAD6C-4DCD-444E-A77E-5BB3C4A73A6A}" xr6:coauthVersionLast="47" xr6:coauthVersionMax="47" xr10:uidLastSave="{00000000-0000-0000-0000-000000000000}"/>
  <bookViews>
    <workbookView xWindow="2505" yWindow="0" windowWidth="15720" windowHeight="15480" tabRatio="738" xr2:uid="{00000000-000D-0000-FFFF-FFFF00000000}"/>
  </bookViews>
  <sheets>
    <sheet name="Citation" sheetId="74" r:id="rId1"/>
    <sheet name="表3-1" sheetId="16" r:id="rId2"/>
    <sheet name="表3-2" sheetId="37" r:id="rId3"/>
    <sheet name="表3-3" sheetId="17" r:id="rId4"/>
    <sheet name="補足表2-1" sheetId="28" r:id="rId5"/>
    <sheet name="補足表2-2" sheetId="29" r:id="rId6"/>
    <sheet name="補足表2-3" sheetId="56" r:id="rId7"/>
    <sheet name="補足表2-4" sheetId="57" r:id="rId8"/>
    <sheet name="補足表2-5" sheetId="58" r:id="rId9"/>
    <sheet name="補足表2-6" sheetId="59" r:id="rId10"/>
    <sheet name="補足表2-7" sheetId="60" r:id="rId11"/>
    <sheet name="補足表2-8" sheetId="61" r:id="rId12"/>
    <sheet name="補足表2-9" sheetId="63" r:id="rId13"/>
    <sheet name="補足表2-10" sheetId="62" r:id="rId14"/>
    <sheet name="補足表4-1" sheetId="44" r:id="rId15"/>
    <sheet name="補足表4-2" sheetId="45" r:id="rId16"/>
    <sheet name="補足表4-3" sheetId="52" r:id="rId17"/>
    <sheet name="補足表5-1" sheetId="73" r:id="rId18"/>
    <sheet name="補足表6-1" sheetId="48" r:id="rId19"/>
    <sheet name="補足表6-2" sheetId="42" r:id="rId20"/>
    <sheet name="補足表6-3" sheetId="47" r:id="rId21"/>
    <sheet name="補足表6-4" sheetId="65" r:id="rId22"/>
    <sheet name="補足表6-5" sheetId="66" r:id="rId23"/>
    <sheet name="補足表7-1" sheetId="67" r:id="rId24"/>
    <sheet name="補足表7-2" sheetId="69" r:id="rId25"/>
    <sheet name="補足表8-1" sheetId="68" r:id="rId26"/>
    <sheet name="補足表10-1" sheetId="35" r:id="rId27"/>
    <sheet name="補足表11-1" sheetId="12" r:id="rId28"/>
    <sheet name="補足表16-1" sheetId="70" r:id="rId29"/>
    <sheet name="補足表16-2" sheetId="71"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GGG" localSheetId="1">[14]漁労体数等検討表!#REF!</definedName>
    <definedName name="GGG" localSheetId="2">[14]漁労体数等検討表!#REF!</definedName>
    <definedName name="GGG">[14]漁労体数等検討表!#REF!</definedName>
    <definedName name="GROUPCD" localSheetId="1">[14]漁労体数等検討表!#REF!</definedName>
    <definedName name="GROUPCD" localSheetId="2">[14]漁労体数等検討表!#REF!</definedName>
    <definedName name="GROUPCD">[14]漁労体数等検討表!#REF!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'[15]日本海1999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NEN" localSheetId="1">[14]収獲量検討表!#REF!</definedName>
    <definedName name="NEN" localSheetId="2">[14]収獲量検討表!#REF!</definedName>
    <definedName name="NEN">[14]収獲量検討表!#REF!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'[16]★2007VPAFt5年RPSav10尾数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'[17]1999年度襟裳西'!#REF!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'[18]Kcohort BH spr (2)'!$B$273</definedName>
    <definedName name="SPR">'[19]Kcohort BH spr (2)'!$B$273</definedName>
    <definedName name="SPRF" localSheetId="0">#REF!</definedName>
    <definedName name="SPRF">[9]太平洋1999評価解析!$BM$3</definedName>
    <definedName name="SPRt" localSheetId="0">'[18]Kcohort BH spr (2)'!$E$211</definedName>
    <definedName name="SPRt">'[19]Kcohort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'[20]解析97-1昔です'!$C$106:$C$125</definedName>
    <definedName name="temp10" hidden="1">'[20]解析97-1昔です'!$B$74:$U$74</definedName>
    <definedName name="temp11" hidden="1">'[20]解析97-1昔です'!$B$64:$U$64</definedName>
    <definedName name="temp12" hidden="1">'[20]解析97-1昔です'!$P$108:$P$128</definedName>
    <definedName name="temp13" hidden="1">'[20]解析97-1昔です'!$B$75:$U$75</definedName>
    <definedName name="temp14" hidden="1">'[20]解析97-1昔です'!$B$65:$U$65</definedName>
    <definedName name="temp15" hidden="1">'[20]解析97-1昔です'!$B$76:$U$76</definedName>
    <definedName name="temp16" hidden="1">'[20]解析97-1昔です'!$B$66:$U$66</definedName>
    <definedName name="temp17" hidden="1">'[20]解析97-1昔です'!$B$67:$U$67</definedName>
    <definedName name="temp18" hidden="1">'[20]解析97-1昔です'!$AD$90:$AD$109</definedName>
    <definedName name="temp19" hidden="1">'[20]解析97-1昔です'!$AD$90:$AD$109</definedName>
    <definedName name="temp2" hidden="1">'[20]解析97-1昔です'!$B$72:$U$72</definedName>
    <definedName name="temp20" hidden="1">'[20]解析97-1昔です'!$B$106:$B$125</definedName>
    <definedName name="temp21" hidden="1">'[20]解析97-1昔です'!$B$71:$U$71</definedName>
    <definedName name="temp22" hidden="1">'[20]解析97-1昔です'!$B$71:$U$71</definedName>
    <definedName name="temp23" hidden="1">'[20]解析97-1昔です'!$M$108:$M$128</definedName>
    <definedName name="temp24" hidden="1">'[20]解析97-1昔です'!$B$97:$U$97</definedName>
    <definedName name="temp25" hidden="1">'[20]解析97-1昔です'!$B$141:$T$141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'[20]解析97-1昔です'!$B$62:$U$62</definedName>
    <definedName name="temp30" localSheetId="0" hidden="1">#REF!</definedName>
    <definedName name="temp30" hidden="1">#REF!</definedName>
    <definedName name="temp4" hidden="1">'[20]解析97-1昔です'!$N$108:$N$128</definedName>
    <definedName name="temp5" hidden="1">'[20]解析97-1昔です'!$B$99:$U$99</definedName>
    <definedName name="temp6" hidden="1">'[20]解析97-1昔です'!$B$151:$T$151</definedName>
    <definedName name="temp7" hidden="1">'[20]解析97-1昔です'!$B$73:$U$73</definedName>
    <definedName name="temp8" hidden="1">'[20]解析97-1昔です'!$B$63:$U$63</definedName>
    <definedName name="temp9" hidden="1">'[20]解析97-1昔です'!$O$108:$O$128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'[18]wada-masaba'!$G$48</definedName>
    <definedName name="Unit_g">'[19]wada-masaba'!$G$48</definedName>
    <definedName name="Unit_i" localSheetId="0">'[18]Cohort calclate'!$D$24</definedName>
    <definedName name="Unit_i">'[19]Cohort calclate'!$D$24</definedName>
    <definedName name="Unit_indiv" localSheetId="0">'[18]wada-masaba'!$E$25</definedName>
    <definedName name="Unit_indiv">'[19]wada-masaba'!$E$25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[21]再生産・予測!$G$114</definedName>
    <definedName name="α">[9]再生産・予測!$G$114</definedName>
    <definedName name="β" localSheetId="0">[21]再生産・予測!$F$114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[22]コホート!$A$17</definedName>
    <definedName name="表２_catch">[22]コホート!$A$36</definedName>
    <definedName name="表３_N">[22]コホート!$A$53</definedName>
    <definedName name="表４_Ｆ">[22]コホート!$A$73</definedName>
    <definedName name="表５_biomass">[22]コホート!$A$89</definedName>
    <definedName name="表６_SSB">[22]コホート!$A$106</definedName>
    <definedName name="表７_SR">[22]コホート!$A$123</definedName>
    <definedName name="有田">[23]Sheet1!$C$36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71" l="1"/>
  <c r="A1" i="70"/>
  <c r="A1" i="12"/>
  <c r="A1" i="35"/>
  <c r="A1" i="68"/>
  <c r="A1" i="69"/>
  <c r="A1" i="67"/>
  <c r="A1" i="66"/>
  <c r="A1" i="65"/>
  <c r="A1" i="47"/>
  <c r="A1" i="42"/>
  <c r="A1" i="48"/>
  <c r="A1" i="73"/>
  <c r="A1" i="52"/>
  <c r="A1" i="45"/>
  <c r="A1" i="44"/>
  <c r="A1" i="62"/>
  <c r="A1" i="63"/>
  <c r="A1" i="61"/>
  <c r="A1" i="60"/>
  <c r="A1" i="59"/>
  <c r="A1" i="58"/>
  <c r="A1" i="57"/>
  <c r="A1" i="56"/>
  <c r="A1" i="29"/>
  <c r="A1" i="28"/>
  <c r="A1" i="17"/>
  <c r="A1" i="37"/>
  <c r="A1" i="16"/>
</calcChain>
</file>

<file path=xl/sharedStrings.xml><?xml version="1.0" encoding="utf-8"?>
<sst xmlns="http://schemas.openxmlformats.org/spreadsheetml/2006/main" count="725" uniqueCount="338">
  <si>
    <r>
      <rPr>
        <sz val="11"/>
        <color indexed="8"/>
        <rFont val="ＭＳ 明朝"/>
        <family val="1"/>
        <charset val="128"/>
      </rPr>
      <t>ミズガニ</t>
    </r>
    <phoneticPr fontId="4"/>
  </si>
  <si>
    <r>
      <rPr>
        <sz val="11"/>
        <color indexed="8"/>
        <rFont val="ＭＳ 明朝"/>
        <family val="1"/>
        <charset val="128"/>
      </rPr>
      <t>年</t>
    </r>
    <rPh sb="0" eb="1">
      <t>ネン</t>
    </rPh>
    <phoneticPr fontId="4"/>
  </si>
  <si>
    <r>
      <t>A</t>
    </r>
    <r>
      <rPr>
        <sz val="11"/>
        <color indexed="8"/>
        <rFont val="ＭＳ 明朝"/>
        <family val="1"/>
        <charset val="128"/>
      </rPr>
      <t>海域沖底</t>
    </r>
    <rPh sb="1" eb="3">
      <t>カイイキ</t>
    </rPh>
    <rPh sb="3" eb="4">
      <t>オキ</t>
    </rPh>
    <rPh sb="4" eb="5">
      <t>ソコ</t>
    </rPh>
    <phoneticPr fontId="4"/>
  </si>
  <si>
    <r>
      <rPr>
        <sz val="11"/>
        <color indexed="8"/>
        <rFont val="ＭＳ 明朝"/>
        <family val="1"/>
        <charset val="128"/>
      </rPr>
      <t>韓国</t>
    </r>
    <rPh sb="0" eb="2">
      <t>カンコク</t>
    </rPh>
    <phoneticPr fontId="4"/>
  </si>
  <si>
    <t>（暦年）</t>
    <rPh sb="1" eb="3">
      <t>レキネン</t>
    </rPh>
    <phoneticPr fontId="4"/>
  </si>
  <si>
    <t>（漁期年）</t>
    <rPh sb="1" eb="3">
      <t>ギョキ</t>
    </rPh>
    <rPh sb="3" eb="4">
      <t>ネン</t>
    </rPh>
    <phoneticPr fontId="4"/>
  </si>
  <si>
    <r>
      <rPr>
        <sz val="11"/>
        <color indexed="8"/>
        <rFont val="ＭＳ 明朝"/>
        <family val="1"/>
        <charset val="128"/>
      </rPr>
      <t>航海時間</t>
    </r>
    <rPh sb="0" eb="2">
      <t>コウカイ</t>
    </rPh>
    <rPh sb="2" eb="4">
      <t>ジカン</t>
    </rPh>
    <phoneticPr fontId="4"/>
  </si>
  <si>
    <r>
      <t>24</t>
    </r>
    <r>
      <rPr>
        <sz val="11"/>
        <color indexed="8"/>
        <rFont val="ＭＳ 明朝"/>
        <family val="1"/>
        <charset val="128"/>
      </rPr>
      <t>時間未満</t>
    </r>
    <rPh sb="2" eb="4">
      <t>ジカン</t>
    </rPh>
    <rPh sb="4" eb="6">
      <t>ミマン</t>
    </rPh>
    <phoneticPr fontId="4"/>
  </si>
  <si>
    <r>
      <t>48</t>
    </r>
    <r>
      <rPr>
        <sz val="11"/>
        <color indexed="8"/>
        <rFont val="ＭＳ 明朝"/>
        <family val="1"/>
        <charset val="128"/>
      </rPr>
      <t>時間未満</t>
    </r>
    <rPh sb="2" eb="4">
      <t>ジカン</t>
    </rPh>
    <rPh sb="4" eb="6">
      <t>ミマン</t>
    </rPh>
    <phoneticPr fontId="4"/>
  </si>
  <si>
    <r>
      <t>48</t>
    </r>
    <r>
      <rPr>
        <sz val="11"/>
        <color indexed="8"/>
        <rFont val="ＭＳ 明朝"/>
        <family val="1"/>
        <charset val="128"/>
      </rPr>
      <t>時間以上</t>
    </r>
    <rPh sb="2" eb="4">
      <t>ジカン</t>
    </rPh>
    <rPh sb="4" eb="6">
      <t>イジョウ</t>
    </rPh>
    <phoneticPr fontId="4"/>
  </si>
  <si>
    <r>
      <t>A</t>
    </r>
    <r>
      <rPr>
        <sz val="11"/>
        <color indexed="8"/>
        <rFont val="ＭＳ 明朝"/>
        <family val="1"/>
        <charset val="128"/>
      </rPr>
      <t>海域全体</t>
    </r>
    <rPh sb="1" eb="3">
      <t>カイイキ</t>
    </rPh>
    <rPh sb="3" eb="5">
      <t>ゼンタイ</t>
    </rPh>
    <phoneticPr fontId="4"/>
  </si>
  <si>
    <r>
      <t>6</t>
    </r>
    <r>
      <rPr>
        <sz val="11"/>
        <color theme="1"/>
        <rFont val="ＭＳ 明朝"/>
        <family val="1"/>
        <charset val="128"/>
      </rPr>
      <t>齢</t>
    </r>
    <rPh sb="1" eb="2">
      <t>レイ</t>
    </rPh>
    <phoneticPr fontId="4"/>
  </si>
  <si>
    <r>
      <t>7</t>
    </r>
    <r>
      <rPr>
        <sz val="11"/>
        <color theme="1"/>
        <rFont val="ＭＳ 明朝"/>
        <family val="1"/>
        <charset val="128"/>
      </rPr>
      <t>齢</t>
    </r>
    <rPh sb="1" eb="2">
      <t>レイ</t>
    </rPh>
    <phoneticPr fontId="4"/>
  </si>
  <si>
    <r>
      <t>8</t>
    </r>
    <r>
      <rPr>
        <sz val="11"/>
        <color theme="1"/>
        <rFont val="ＭＳ 明朝"/>
        <family val="1"/>
        <charset val="128"/>
      </rPr>
      <t>齢</t>
    </r>
    <rPh sb="1" eb="2">
      <t>レイ</t>
    </rPh>
    <phoneticPr fontId="4"/>
  </si>
  <si>
    <r>
      <t>9</t>
    </r>
    <r>
      <rPr>
        <sz val="11"/>
        <color theme="1"/>
        <rFont val="ＭＳ 明朝"/>
        <family val="1"/>
        <charset val="128"/>
      </rPr>
      <t>齢</t>
    </r>
    <rPh sb="1" eb="2">
      <t>レイ</t>
    </rPh>
    <phoneticPr fontId="4"/>
  </si>
  <si>
    <r>
      <t>10</t>
    </r>
    <r>
      <rPr>
        <sz val="11"/>
        <color theme="1"/>
        <rFont val="ＭＳ 明朝"/>
        <family val="1"/>
        <charset val="128"/>
      </rPr>
      <t>齢</t>
    </r>
    <rPh sb="2" eb="3">
      <t>レイ</t>
    </rPh>
    <phoneticPr fontId="4"/>
  </si>
  <si>
    <r>
      <t>11</t>
    </r>
    <r>
      <rPr>
        <sz val="11"/>
        <color theme="1"/>
        <rFont val="ＭＳ 明朝"/>
        <family val="1"/>
        <charset val="128"/>
      </rPr>
      <t>齢</t>
    </r>
    <rPh sb="2" eb="3">
      <t>レイ</t>
    </rPh>
    <phoneticPr fontId="4"/>
  </si>
  <si>
    <r>
      <t>12</t>
    </r>
    <r>
      <rPr>
        <sz val="11"/>
        <color theme="1"/>
        <rFont val="ＭＳ 明朝"/>
        <family val="1"/>
        <charset val="128"/>
      </rPr>
      <t>齢</t>
    </r>
    <rPh sb="2" eb="3">
      <t>レイ</t>
    </rPh>
    <phoneticPr fontId="4"/>
  </si>
  <si>
    <r>
      <t>13</t>
    </r>
    <r>
      <rPr>
        <sz val="11"/>
        <color theme="1"/>
        <rFont val="ＭＳ 明朝"/>
        <family val="1"/>
        <charset val="128"/>
      </rPr>
      <t>齢</t>
    </r>
    <rPh sb="2" eb="3">
      <t>レイ</t>
    </rPh>
    <phoneticPr fontId="4"/>
  </si>
  <si>
    <t>旧網の採集効率</t>
    <rPh sb="0" eb="1">
      <t>キュウ</t>
    </rPh>
    <rPh sb="1" eb="2">
      <t>アミ</t>
    </rPh>
    <rPh sb="3" eb="5">
      <t>サイシュウ</t>
    </rPh>
    <rPh sb="5" eb="7">
      <t>コウリツ</t>
    </rPh>
    <phoneticPr fontId="4"/>
  </si>
  <si>
    <t>旧網に対する新網の採集効率の比率</t>
    <phoneticPr fontId="4"/>
  </si>
  <si>
    <t>新網の採集効率</t>
    <rPh sb="0" eb="1">
      <t>シン</t>
    </rPh>
    <rPh sb="1" eb="2">
      <t>アミ</t>
    </rPh>
    <rPh sb="3" eb="5">
      <t>サイシュウ</t>
    </rPh>
    <rPh sb="5" eb="7">
      <t>コウリツ</t>
    </rPh>
    <phoneticPr fontId="4"/>
  </si>
  <si>
    <t>値はすべて雌雄共通である。</t>
    <phoneticPr fontId="4"/>
  </si>
  <si>
    <t>β</t>
  </si>
  <si>
    <t>-</t>
  </si>
  <si>
    <t>項目</t>
  </si>
  <si>
    <t>a</t>
  </si>
  <si>
    <t>b</t>
  </si>
  <si>
    <t>S.D.</t>
  </si>
  <si>
    <t>Fmsy</t>
  </si>
  <si>
    <t>MSY</t>
  </si>
  <si>
    <t>β=1.0</t>
  </si>
  <si>
    <t>β=0.6</t>
  </si>
  <si>
    <t>β=0.4</t>
  </si>
  <si>
    <r>
      <rPr>
        <sz val="11"/>
        <color theme="1"/>
        <rFont val="ＭＳ 明朝"/>
        <family val="1"/>
        <charset val="128"/>
      </rPr>
      <t>表</t>
    </r>
    <r>
      <rPr>
        <sz val="11"/>
        <color theme="1"/>
        <rFont val="Times New Roman"/>
        <family val="1"/>
      </rPr>
      <t>3-3.</t>
    </r>
    <r>
      <rPr>
        <sz val="11"/>
        <color theme="1"/>
        <rFont val="Yu Gothic"/>
        <family val="1"/>
        <charset val="128"/>
      </rPr>
      <t>　日本海沖底の有漁網数と標準化</t>
    </r>
    <r>
      <rPr>
        <sz val="11"/>
        <color theme="1"/>
        <rFont val="Times New Roman"/>
        <family val="1"/>
      </rPr>
      <t>CPUE</t>
    </r>
    <phoneticPr fontId="4"/>
  </si>
  <si>
    <t>齢期</t>
  </si>
  <si>
    <t>8齢</t>
  </si>
  <si>
    <t>9齢</t>
  </si>
  <si>
    <t>10齢</t>
  </si>
  <si>
    <t>11齢</t>
  </si>
  <si>
    <t>12齢</t>
  </si>
  <si>
    <t>13齢</t>
  </si>
  <si>
    <t>ミズガニ</t>
  </si>
  <si>
    <t>カタガニ</t>
  </si>
  <si>
    <t>雌</t>
  </si>
  <si>
    <t>β=0.8</t>
  </si>
  <si>
    <t>脱皮齢期</t>
    <phoneticPr fontId="4"/>
  </si>
  <si>
    <t>雄</t>
  </si>
  <si>
    <t>省令</t>
  </si>
  <si>
    <t>自主規制</t>
  </si>
  <si>
    <t>（ミズガニ）</t>
  </si>
  <si>
    <t>（カタガニ）</t>
  </si>
  <si>
    <t>鳥取・兵庫・島根</t>
  </si>
  <si>
    <t>省令に同じ</t>
  </si>
  <si>
    <t>京都</t>
  </si>
  <si>
    <t>全面自粛</t>
  </si>
  <si>
    <t>福井</t>
  </si>
  <si>
    <t>石川</t>
  </si>
  <si>
    <t>成熟ガニ</t>
  </si>
  <si>
    <t>雄雌</t>
  </si>
  <si>
    <t>漁期</t>
  </si>
  <si>
    <t>漁獲規制（サイズは甲幅）</t>
  </si>
  <si>
    <t>11月6日～3月20日</t>
  </si>
  <si>
    <t>90 mm以上</t>
  </si>
  <si>
    <t>2月1日～2月末日</t>
  </si>
  <si>
    <t>105 mm以上</t>
  </si>
  <si>
    <t>100 mm以上</t>
  </si>
  <si>
    <t>2月19日～3月20日</t>
  </si>
  <si>
    <t>11月6日～1月20日</t>
  </si>
  <si>
    <t>鳥取・兵庫・島根
福井・京都・石川</t>
  </si>
  <si>
    <t>11月6日～12月31日</t>
  </si>
  <si>
    <t>クロコ・70 mm以上</t>
  </si>
  <si>
    <t>　　　11月の公休日の設定
　　　　・32時間以上の在港を3回以上</t>
  </si>
  <si>
    <t>雌</t>
    <rPh sb="0" eb="1">
      <t>メス</t>
    </rPh>
    <phoneticPr fontId="4"/>
  </si>
  <si>
    <t>鳥取・兵庫・島根</t>
    <phoneticPr fontId="4"/>
  </si>
  <si>
    <t>福井</t>
    <rPh sb="0" eb="2">
      <t>フクイ</t>
    </rPh>
    <phoneticPr fontId="4"/>
  </si>
  <si>
    <t>石川県・京都府</t>
    <rPh sb="0" eb="3">
      <t>イシカワケン</t>
    </rPh>
    <rPh sb="4" eb="7">
      <t>キョウトフ</t>
    </rPh>
    <phoneticPr fontId="4"/>
  </si>
  <si>
    <t>鳥取・兵庫・島根・福井</t>
    <rPh sb="0" eb="2">
      <t>トットリ</t>
    </rPh>
    <rPh sb="3" eb="5">
      <t>ヒョウゴ</t>
    </rPh>
    <rPh sb="6" eb="8">
      <t>シマネ</t>
    </rPh>
    <rPh sb="9" eb="11">
      <t>フクイ</t>
    </rPh>
    <phoneticPr fontId="4"/>
  </si>
  <si>
    <t>石川県・京都府</t>
    <phoneticPr fontId="4"/>
  </si>
  <si>
    <t>全面自粛</t>
    <phoneticPr fontId="4"/>
  </si>
  <si>
    <r>
      <rPr>
        <sz val="11"/>
        <color indexed="8"/>
        <rFont val="ＭＳ 明朝"/>
        <family val="1"/>
        <charset val="128"/>
      </rPr>
      <t>漁獲量上限</t>
    </r>
    <r>
      <rPr>
        <sz val="11"/>
        <color indexed="8"/>
        <rFont val="ＭＳ Ｐ明朝"/>
        <family val="1"/>
        <charset val="128"/>
      </rPr>
      <t>（尾数）</t>
    </r>
    <rPh sb="0" eb="3">
      <t>ギョカクリョウ</t>
    </rPh>
    <rPh sb="3" eb="5">
      <t>ジョウゲン</t>
    </rPh>
    <rPh sb="6" eb="8">
      <t>ビスウ</t>
    </rPh>
    <phoneticPr fontId="4"/>
  </si>
  <si>
    <t>漁期年</t>
  </si>
  <si>
    <t>有漁網数</t>
  </si>
  <si>
    <t>標準化CPUE</t>
  </si>
  <si>
    <t>雌雄</t>
  </si>
  <si>
    <t>2024年</t>
  </si>
  <si>
    <t>齢期銘柄</t>
    <rPh sb="0" eb="2">
      <t>レイキ</t>
    </rPh>
    <rPh sb="2" eb="4">
      <t>メイガラ</t>
    </rPh>
    <phoneticPr fontId="3"/>
  </si>
  <si>
    <t>漁獲尾数</t>
    <rPh sb="0" eb="4">
      <t>ギョカクビスウ</t>
    </rPh>
    <phoneticPr fontId="3"/>
  </si>
  <si>
    <t>12齢ミズガニ</t>
    <rPh sb="2" eb="3">
      <t>レイ</t>
    </rPh>
    <phoneticPr fontId="3"/>
  </si>
  <si>
    <t>12齢カタガニ</t>
    <rPh sb="2" eb="3">
      <t>レイ</t>
    </rPh>
    <phoneticPr fontId="3"/>
  </si>
  <si>
    <t>13齢ミズガニ</t>
    <rPh sb="2" eb="3">
      <t>レイ</t>
    </rPh>
    <phoneticPr fontId="3"/>
  </si>
  <si>
    <t>13齢カタガニ</t>
    <rPh sb="2" eb="3">
      <t>レイ</t>
    </rPh>
    <phoneticPr fontId="3"/>
  </si>
  <si>
    <t>雌クロコ</t>
    <rPh sb="0" eb="1">
      <t>メス</t>
    </rPh>
    <phoneticPr fontId="3"/>
  </si>
  <si>
    <t>漁獲量</t>
    <rPh sb="0" eb="2">
      <t>ギョカク</t>
    </rPh>
    <rPh sb="2" eb="3">
      <t>リョウ</t>
    </rPh>
    <phoneticPr fontId="3"/>
  </si>
  <si>
    <t>雌</t>
    <rPh sb="0" eb="1">
      <t>メス</t>
    </rPh>
    <phoneticPr fontId="3"/>
  </si>
  <si>
    <t>合計</t>
    <rPh sb="0" eb="2">
      <t>ゴウケイ</t>
    </rPh>
    <phoneticPr fontId="3"/>
  </si>
  <si>
    <t>1999～2003年までのミズガニ齢期別漁獲尾数は不明。</t>
  </si>
  <si>
    <t>雌雄</t>
    <rPh sb="0" eb="2">
      <t>シユウ</t>
    </rPh>
    <phoneticPr fontId="3"/>
  </si>
  <si>
    <t>成熟</t>
    <rPh sb="0" eb="2">
      <t>セイジュク</t>
    </rPh>
    <phoneticPr fontId="3"/>
  </si>
  <si>
    <t>雄</t>
    <rPh sb="0" eb="1">
      <t>オス</t>
    </rPh>
    <phoneticPr fontId="3"/>
  </si>
  <si>
    <t>未</t>
    <rPh sb="0" eb="1">
      <t>ミ</t>
    </rPh>
    <phoneticPr fontId="3"/>
  </si>
  <si>
    <t>成</t>
    <rPh sb="0" eb="1">
      <t>セイ</t>
    </rPh>
    <phoneticPr fontId="3"/>
  </si>
  <si>
    <r>
      <rPr>
        <sz val="11"/>
        <color theme="1"/>
        <rFont val="ＭＳ 明朝"/>
        <family val="1"/>
        <charset val="128"/>
      </rPr>
      <t>トロール調査における齢期別の観測尾数はトロール網のサイズ別採集効率を一定として推定した値であり、若齢ほど実際の資源尾数より過小である。トロール調査は漁期後であり、表の年は漁期を示す。従って実際の調査時期は表中の漁期年の翌年</t>
    </r>
    <r>
      <rPr>
        <sz val="11"/>
        <color theme="1"/>
        <rFont val="Times New Roman"/>
        <family val="1"/>
      </rPr>
      <t>4</t>
    </r>
    <r>
      <rPr>
        <sz val="11"/>
        <color theme="1"/>
        <rFont val="ＭＳ 明朝"/>
        <family val="1"/>
        <charset val="128"/>
      </rPr>
      <t>～</t>
    </r>
    <r>
      <rPr>
        <sz val="11"/>
        <color theme="1"/>
        <rFont val="Times New Roman"/>
        <family val="1"/>
      </rPr>
      <t>6</t>
    </r>
    <r>
      <rPr>
        <sz val="11"/>
        <color theme="1"/>
        <rFont val="ＭＳ 明朝"/>
        <family val="1"/>
        <charset val="128"/>
      </rPr>
      <t>月である。</t>
    </r>
    <phoneticPr fontId="4"/>
  </si>
  <si>
    <t>アカコ</t>
  </si>
  <si>
    <t>クロコ</t>
  </si>
  <si>
    <r>
      <rPr>
        <sz val="11"/>
        <color theme="1"/>
        <rFont val="ＭＳ 明朝"/>
        <family val="1"/>
        <charset val="128"/>
      </rPr>
      <t>コホートモデルによる齢期別の観測尾数は齢期別採集効率を一定として推定した値であり、若齢ほど実際の資源尾数より過小である。表の年は漁期年を示し、すべての齢期成熟段階について</t>
    </r>
    <r>
      <rPr>
        <sz val="11"/>
        <color theme="1"/>
        <rFont val="Times New Roman"/>
        <family val="1"/>
      </rPr>
      <t>11</t>
    </r>
    <r>
      <rPr>
        <sz val="11"/>
        <color theme="1"/>
        <rFont val="ＭＳ 明朝"/>
        <family val="1"/>
        <charset val="128"/>
      </rPr>
      <t>月</t>
    </r>
    <r>
      <rPr>
        <sz val="11"/>
        <color theme="1"/>
        <rFont val="Times New Roman"/>
        <family val="1"/>
      </rPr>
      <t>1</t>
    </r>
    <r>
      <rPr>
        <sz val="11"/>
        <color theme="1"/>
        <rFont val="ＭＳ 明朝"/>
        <family val="1"/>
        <charset val="128"/>
      </rPr>
      <t>日の値。漁獲までにミズガニについては</t>
    </r>
    <r>
      <rPr>
        <sz val="11"/>
        <color theme="1"/>
        <rFont val="Times New Roman"/>
        <family val="1"/>
      </rPr>
      <t>3</t>
    </r>
    <r>
      <rPr>
        <sz val="11"/>
        <color theme="1"/>
        <rFont val="ＭＳ 明朝"/>
        <family val="1"/>
        <charset val="128"/>
      </rPr>
      <t>か月、カタガニについては</t>
    </r>
    <r>
      <rPr>
        <sz val="11"/>
        <color theme="1"/>
        <rFont val="Times New Roman"/>
        <family val="1"/>
      </rPr>
      <t>1</t>
    </r>
    <r>
      <rPr>
        <sz val="11"/>
        <color theme="1"/>
        <rFont val="ＭＳ 明朝"/>
        <family val="1"/>
        <charset val="128"/>
      </rPr>
      <t>か月の自然死亡が見込まれる。</t>
    </r>
    <phoneticPr fontId="4"/>
  </si>
  <si>
    <t>全体</t>
    <rPh sb="0" eb="2">
      <t>ゼンタイ</t>
    </rPh>
    <phoneticPr fontId="3"/>
  </si>
  <si>
    <t>1999～2003年までのミズガニ齢期別漁獲尾数が不明なため、F値についても不明。</t>
  </si>
  <si>
    <r>
      <t>1999</t>
    </r>
    <r>
      <rPr>
        <sz val="11"/>
        <color theme="1"/>
        <rFont val="ＭＳ 明朝"/>
        <family val="1"/>
        <charset val="128"/>
      </rPr>
      <t>～</t>
    </r>
    <r>
      <rPr>
        <sz val="11"/>
        <color theme="1"/>
        <rFont val="Times New Roman"/>
        <family val="1"/>
      </rPr>
      <t>2003</t>
    </r>
    <r>
      <rPr>
        <sz val="11"/>
        <color theme="1"/>
        <rFont val="ＭＳ 明朝"/>
        <family val="1"/>
        <charset val="128"/>
      </rPr>
      <t>年までのミズガニ齢期別漁獲尾数が不明なため、漁獲割合についても不明。</t>
    </r>
    <phoneticPr fontId="4"/>
  </si>
  <si>
    <t>親魚量</t>
    <rPh sb="0" eb="3">
      <t>オヤウオリョウ</t>
    </rPh>
    <phoneticPr fontId="3"/>
  </si>
  <si>
    <r>
      <rPr>
        <sz val="11"/>
        <color indexed="8"/>
        <rFont val="ＭＳ 明朝"/>
        <family val="1"/>
        <charset val="128"/>
      </rPr>
      <t>補足表</t>
    </r>
    <r>
      <rPr>
        <sz val="11"/>
        <color rgb="FF000000"/>
        <rFont val="Times New Roman"/>
        <family val="1"/>
      </rPr>
      <t>2-7.</t>
    </r>
    <r>
      <rPr>
        <sz val="11"/>
        <color rgb="FF000000"/>
        <rFont val="ＭＳ 明朝"/>
        <family val="1"/>
        <charset val="128"/>
      </rPr>
      <t>　コホートモデルに基づく漁獲開始時点の齢期銘柄別</t>
    </r>
    <r>
      <rPr>
        <sz val="11"/>
        <color rgb="FF000000"/>
        <rFont val="Times New Roman"/>
        <family val="1"/>
      </rPr>
      <t>F</t>
    </r>
    <r>
      <rPr>
        <sz val="11"/>
        <color rgb="FF000000"/>
        <rFont val="游ゴシック"/>
        <family val="1"/>
        <charset val="128"/>
      </rPr>
      <t>値</t>
    </r>
    <phoneticPr fontId="4"/>
  </si>
  <si>
    <r>
      <rPr>
        <sz val="11"/>
        <color rgb="FF000000"/>
        <rFont val="ＭＳ 明朝"/>
        <family val="1"/>
        <charset val="128"/>
      </rPr>
      <t>補足表</t>
    </r>
    <r>
      <rPr>
        <sz val="11"/>
        <color rgb="FF000000"/>
        <rFont val="Times New Roman"/>
        <family val="1"/>
      </rPr>
      <t>2-6.</t>
    </r>
    <r>
      <rPr>
        <sz val="11"/>
        <color rgb="FF000000"/>
        <rFont val="ＭＳ 明朝"/>
        <family val="1"/>
        <charset val="128"/>
      </rPr>
      <t>　コホートモデルに基づく漁獲開始時点の齢期銘柄別漁獲割合（</t>
    </r>
    <r>
      <rPr>
        <sz val="11"/>
        <color rgb="FF000000"/>
        <rFont val="Times New Roman"/>
        <family val="1"/>
      </rPr>
      <t>%</t>
    </r>
    <r>
      <rPr>
        <sz val="11"/>
        <color rgb="FF000000"/>
        <rFont val="游ゴシック"/>
        <family val="1"/>
        <charset val="128"/>
      </rPr>
      <t>）</t>
    </r>
    <phoneticPr fontId="4"/>
  </si>
  <si>
    <r>
      <rPr>
        <sz val="11"/>
        <color indexed="8"/>
        <rFont val="ＭＳ 明朝"/>
        <family val="1"/>
        <charset val="128"/>
      </rPr>
      <t>補足表</t>
    </r>
    <r>
      <rPr>
        <sz val="11"/>
        <color rgb="FF000000"/>
        <rFont val="Times New Roman"/>
        <family val="1"/>
      </rPr>
      <t>2-5.</t>
    </r>
    <r>
      <rPr>
        <sz val="11"/>
        <color rgb="FF000000"/>
        <rFont val="ＭＳ 明朝"/>
        <family val="1"/>
        <charset val="128"/>
      </rPr>
      <t>　コホートモデルに基づく漁獲開始時点の齢期銘柄別資源量（トン）</t>
    </r>
    <phoneticPr fontId="4"/>
  </si>
  <si>
    <r>
      <rPr>
        <sz val="11"/>
        <color rgb="FF000000"/>
        <rFont val="ＭＳ 明朝"/>
        <family val="1"/>
        <charset val="128"/>
      </rPr>
      <t>補足表</t>
    </r>
    <r>
      <rPr>
        <sz val="11"/>
        <color rgb="FF000000"/>
        <rFont val="Times New Roman"/>
        <family val="1"/>
      </rPr>
      <t>2-4.</t>
    </r>
    <r>
      <rPr>
        <sz val="11"/>
        <color rgb="FF000000"/>
        <rFont val="游ゴシック"/>
        <family val="1"/>
        <charset val="128"/>
      </rPr>
      <t>　コホートモデルに基づく漁期開始時点（</t>
    </r>
    <r>
      <rPr>
        <sz val="11"/>
        <color rgb="FF000000"/>
        <rFont val="Times New Roman"/>
        <family val="1"/>
      </rPr>
      <t>11</t>
    </r>
    <r>
      <rPr>
        <sz val="11"/>
        <color rgb="FF000000"/>
        <rFont val="游ゴシック"/>
        <family val="1"/>
        <charset val="128"/>
      </rPr>
      <t>月</t>
    </r>
    <r>
      <rPr>
        <sz val="11"/>
        <color rgb="FF000000"/>
        <rFont val="Times New Roman"/>
        <family val="1"/>
      </rPr>
      <t>1</t>
    </r>
    <r>
      <rPr>
        <sz val="11"/>
        <color rgb="FF000000"/>
        <rFont val="游ゴシック"/>
        <family val="1"/>
        <charset val="128"/>
      </rPr>
      <t>日）の観測尾数のモデル値（千尾）</t>
    </r>
    <rPh sb="0" eb="2">
      <t>ホソク</t>
    </rPh>
    <rPh sb="2" eb="3">
      <t>ヒョウ</t>
    </rPh>
    <rPh sb="16" eb="17">
      <t>モト</t>
    </rPh>
    <rPh sb="19" eb="21">
      <t>ギョキ</t>
    </rPh>
    <rPh sb="21" eb="23">
      <t>カイシ</t>
    </rPh>
    <rPh sb="23" eb="25">
      <t>ジテン</t>
    </rPh>
    <rPh sb="28" eb="29">
      <t>ガツ</t>
    </rPh>
    <rPh sb="29" eb="31">
      <t>ツイタチ</t>
    </rPh>
    <rPh sb="33" eb="35">
      <t>カンソク</t>
    </rPh>
    <rPh sb="35" eb="36">
      <t>ビ</t>
    </rPh>
    <rPh sb="36" eb="37">
      <t>スウ</t>
    </rPh>
    <rPh sb="41" eb="42">
      <t>チ</t>
    </rPh>
    <rPh sb="43" eb="45">
      <t>センビ</t>
    </rPh>
    <phoneticPr fontId="4"/>
  </si>
  <si>
    <r>
      <rPr>
        <sz val="11"/>
        <color rgb="FF000000"/>
        <rFont val="ＭＳ 明朝"/>
        <family val="1"/>
        <charset val="128"/>
      </rPr>
      <t>補足表</t>
    </r>
    <r>
      <rPr>
        <sz val="11"/>
        <color rgb="FF000000"/>
        <rFont val="Times New Roman"/>
        <family val="1"/>
      </rPr>
      <t>2-3.</t>
    </r>
    <r>
      <rPr>
        <sz val="11"/>
        <color rgb="FF000000"/>
        <rFont val="ＭＳ 明朝"/>
        <family val="1"/>
        <charset val="128"/>
      </rPr>
      <t>　トロール調査に基づく直接推定（面積密度法）による観測尾数のモデル値（千尾）</t>
    </r>
    <rPh sb="0" eb="2">
      <t>ホソク</t>
    </rPh>
    <rPh sb="2" eb="3">
      <t>ヒョウ</t>
    </rPh>
    <rPh sb="12" eb="14">
      <t>チョウサ</t>
    </rPh>
    <rPh sb="15" eb="16">
      <t>モト</t>
    </rPh>
    <rPh sb="18" eb="20">
      <t>チョクセツ</t>
    </rPh>
    <rPh sb="20" eb="22">
      <t>スイテイ</t>
    </rPh>
    <rPh sb="23" eb="25">
      <t>メンセキ</t>
    </rPh>
    <rPh sb="25" eb="27">
      <t>ミツド</t>
    </rPh>
    <rPh sb="27" eb="28">
      <t>ホウ</t>
    </rPh>
    <rPh sb="32" eb="34">
      <t>カンソク</t>
    </rPh>
    <rPh sb="34" eb="35">
      <t>ビ</t>
    </rPh>
    <rPh sb="35" eb="36">
      <t>スウ</t>
    </rPh>
    <rPh sb="40" eb="41">
      <t>チ</t>
    </rPh>
    <rPh sb="42" eb="44">
      <t>センビ</t>
    </rPh>
    <phoneticPr fontId="4"/>
  </si>
  <si>
    <r>
      <rPr>
        <sz val="11"/>
        <color rgb="FF000000"/>
        <rFont val="ＭＳ 明朝"/>
        <family val="1"/>
        <charset val="128"/>
      </rPr>
      <t>補足表</t>
    </r>
    <r>
      <rPr>
        <sz val="11"/>
        <color indexed="8"/>
        <rFont val="Times New Roman"/>
        <family val="1"/>
      </rPr>
      <t>2-2.</t>
    </r>
    <r>
      <rPr>
        <sz val="11"/>
        <color rgb="FF000000"/>
        <rFont val="ＭＳ 明朝"/>
        <family val="1"/>
        <charset val="128"/>
      </rPr>
      <t>　トロール調査に基づく直接推定（面積密度法）による観測尾数の実測値（千尾）</t>
    </r>
    <rPh sb="0" eb="2">
      <t>ホソク</t>
    </rPh>
    <rPh sb="2" eb="3">
      <t>ヒョウ</t>
    </rPh>
    <rPh sb="12" eb="14">
      <t>チョウサ</t>
    </rPh>
    <rPh sb="15" eb="16">
      <t>モト</t>
    </rPh>
    <rPh sb="18" eb="20">
      <t>チョクセツ</t>
    </rPh>
    <rPh sb="20" eb="22">
      <t>スイテイ</t>
    </rPh>
    <rPh sb="23" eb="25">
      <t>メンセキ</t>
    </rPh>
    <rPh sb="25" eb="27">
      <t>ミツド</t>
    </rPh>
    <rPh sb="27" eb="28">
      <t>ホウ</t>
    </rPh>
    <rPh sb="32" eb="34">
      <t>カンソク</t>
    </rPh>
    <rPh sb="34" eb="35">
      <t>ビ</t>
    </rPh>
    <rPh sb="35" eb="36">
      <t>スウ</t>
    </rPh>
    <rPh sb="37" eb="40">
      <t>ジッソクチ</t>
    </rPh>
    <rPh sb="41" eb="43">
      <t>センビ</t>
    </rPh>
    <phoneticPr fontId="4"/>
  </si>
  <si>
    <r>
      <rPr>
        <sz val="11"/>
        <color indexed="8"/>
        <rFont val="ＭＳ Ｐ明朝"/>
        <family val="1"/>
        <charset val="128"/>
      </rPr>
      <t>補足表</t>
    </r>
    <r>
      <rPr>
        <sz val="11"/>
        <color indexed="8"/>
        <rFont val="Times New Roman"/>
        <family val="1"/>
      </rPr>
      <t>2-1.</t>
    </r>
    <r>
      <rPr>
        <sz val="11"/>
        <color indexed="8"/>
        <rFont val="ＭＳ Ｐ明朝"/>
        <family val="1"/>
        <charset val="128"/>
      </rPr>
      <t>　コホート解析に用いた齢期銘柄別漁獲尾数（千尾）および銘柄別漁獲量</t>
    </r>
    <r>
      <rPr>
        <sz val="11"/>
        <color rgb="FF000000"/>
        <rFont val="游ゴシック"/>
        <family val="1"/>
        <charset val="128"/>
      </rPr>
      <t>（トン）</t>
    </r>
    <rPh sb="0" eb="2">
      <t>ホソク</t>
    </rPh>
    <rPh sb="2" eb="3">
      <t>ヒョウ</t>
    </rPh>
    <rPh sb="12" eb="14">
      <t>カイセキ</t>
    </rPh>
    <rPh sb="15" eb="16">
      <t>モチ</t>
    </rPh>
    <rPh sb="18" eb="19">
      <t>レイ</t>
    </rPh>
    <rPh sb="19" eb="20">
      <t>キ</t>
    </rPh>
    <rPh sb="20" eb="22">
      <t>メイガラ</t>
    </rPh>
    <rPh sb="22" eb="23">
      <t>ベツ</t>
    </rPh>
    <rPh sb="23" eb="25">
      <t>ギョカク</t>
    </rPh>
    <rPh sb="25" eb="26">
      <t>ビ</t>
    </rPh>
    <rPh sb="26" eb="27">
      <t>スウ</t>
    </rPh>
    <rPh sb="28" eb="30">
      <t>センビ</t>
    </rPh>
    <rPh sb="34" eb="36">
      <t>メイガラ</t>
    </rPh>
    <rPh sb="36" eb="37">
      <t>ベツ</t>
    </rPh>
    <rPh sb="37" eb="39">
      <t>ギョカク</t>
    </rPh>
    <rPh sb="39" eb="40">
      <t>リョウ</t>
    </rPh>
    <phoneticPr fontId="4"/>
  </si>
  <si>
    <r>
      <rPr>
        <sz val="11"/>
        <color theme="1"/>
        <rFont val="ＭＳ Ｐ明朝"/>
        <family val="1"/>
        <charset val="128"/>
      </rPr>
      <t>表</t>
    </r>
    <r>
      <rPr>
        <sz val="11"/>
        <color theme="1"/>
        <rFont val="Times New Roman"/>
        <family val="1"/>
      </rPr>
      <t>3-2.</t>
    </r>
    <r>
      <rPr>
        <sz val="11"/>
        <color theme="1"/>
        <rFont val="Yu Gothic"/>
        <family val="1"/>
        <charset val="128"/>
      </rPr>
      <t>　本海域におけるミズガニおよびクロコの</t>
    </r>
    <r>
      <rPr>
        <sz val="11"/>
        <color theme="1"/>
        <rFont val="Times New Roman"/>
        <family val="1"/>
      </rPr>
      <t>1</t>
    </r>
    <r>
      <rPr>
        <sz val="11"/>
        <color theme="1"/>
        <rFont val="Yu Gothic"/>
        <family val="1"/>
        <charset val="128"/>
      </rPr>
      <t>航海あたり漁獲量自主規制（</t>
    </r>
    <r>
      <rPr>
        <sz val="11"/>
        <color theme="1"/>
        <rFont val="Times New Roman"/>
        <family val="1"/>
      </rPr>
      <t>2022</t>
    </r>
    <r>
      <rPr>
        <sz val="11"/>
        <color theme="1"/>
        <rFont val="Yu Gothic"/>
        <family val="1"/>
        <charset val="128"/>
      </rPr>
      <t>年）</t>
    </r>
    <phoneticPr fontId="4"/>
  </si>
  <si>
    <r>
      <rPr>
        <sz val="11"/>
        <rFont val="ＭＳ 明朝"/>
        <family val="1"/>
        <charset val="128"/>
      </rPr>
      <t>表</t>
    </r>
    <r>
      <rPr>
        <sz val="11"/>
        <rFont val="Times New Roman"/>
        <family val="1"/>
      </rPr>
      <t>3-1.</t>
    </r>
    <r>
      <rPr>
        <sz val="11"/>
        <rFont val="ＭＳ 明朝"/>
        <family val="1"/>
        <charset val="128"/>
      </rPr>
      <t>　漁期規制およびサイズ規制（</t>
    </r>
    <r>
      <rPr>
        <sz val="11"/>
        <rFont val="Times New Roman"/>
        <family val="1"/>
      </rPr>
      <t>2022</t>
    </r>
    <r>
      <rPr>
        <sz val="11"/>
        <rFont val="ＭＳ 明朝"/>
        <family val="1"/>
        <charset val="128"/>
      </rPr>
      <t>年）</t>
    </r>
    <phoneticPr fontId="4"/>
  </si>
  <si>
    <t>遷移</t>
    <rPh sb="0" eb="2">
      <t>センイ</t>
    </rPh>
    <phoneticPr fontId="3"/>
  </si>
  <si>
    <t>遷移率</t>
    <rPh sb="0" eb="3">
      <t>センイリツ</t>
    </rPh>
    <phoneticPr fontId="3"/>
  </si>
  <si>
    <t>脱皮齢期</t>
    <rPh sb="0" eb="2">
      <t>ダッピ</t>
    </rPh>
    <rPh sb="2" eb="4">
      <t>レイキ</t>
    </rPh>
    <phoneticPr fontId="3"/>
  </si>
  <si>
    <t>成熟率</t>
    <rPh sb="0" eb="3">
      <t>セイジュクリツ</t>
    </rPh>
    <phoneticPr fontId="3"/>
  </si>
  <si>
    <t>カタガニ→カタガニ（雄11-13齢）</t>
  </si>
  <si>
    <r>
      <rPr>
        <sz val="11"/>
        <color indexed="8"/>
        <rFont val="ＭＳ 明朝"/>
        <family val="1"/>
        <charset val="128"/>
      </rPr>
      <t>補足表</t>
    </r>
    <r>
      <rPr>
        <sz val="11"/>
        <color rgb="FF000000"/>
        <rFont val="Times New Roman"/>
        <family val="1"/>
      </rPr>
      <t>2-8.</t>
    </r>
    <r>
      <rPr>
        <sz val="11"/>
        <color rgb="FF000000"/>
        <rFont val="ＭＳ 明朝"/>
        <family val="1"/>
        <charset val="128"/>
      </rPr>
      <t>　コホートモデルに基づく漁獲開始時点の齢期銘柄別</t>
    </r>
    <r>
      <rPr>
        <sz val="11"/>
        <color rgb="FF000000"/>
        <rFont val="Times New Roman"/>
        <family val="1"/>
      </rPr>
      <t>F</t>
    </r>
    <r>
      <rPr>
        <sz val="11"/>
        <color rgb="FF000000"/>
        <rFont val="游ゴシック"/>
        <family val="1"/>
        <charset val="128"/>
      </rPr>
      <t>値</t>
    </r>
    <phoneticPr fontId="4"/>
  </si>
  <si>
    <r>
      <t>8</t>
    </r>
    <r>
      <rPr>
        <sz val="11"/>
        <color indexed="8"/>
        <rFont val="ＭＳ Ｐ明朝"/>
        <family val="1"/>
        <charset val="128"/>
      </rPr>
      <t>齢→</t>
    </r>
    <r>
      <rPr>
        <sz val="11"/>
        <color indexed="8"/>
        <rFont val="Times New Roman"/>
        <family val="1"/>
      </rPr>
      <t>9</t>
    </r>
    <r>
      <rPr>
        <sz val="11"/>
        <color indexed="8"/>
        <rFont val="ＭＳ Ｐ明朝"/>
        <family val="1"/>
        <charset val="128"/>
      </rPr>
      <t>齢（雌雄共通）</t>
    </r>
    <rPh sb="1" eb="2">
      <t>レイ</t>
    </rPh>
    <rPh sb="4" eb="5">
      <t>レイ</t>
    </rPh>
    <rPh sb="6" eb="10">
      <t>シユウキョウツウ</t>
    </rPh>
    <phoneticPr fontId="3"/>
  </si>
  <si>
    <r>
      <t>9</t>
    </r>
    <r>
      <rPr>
        <sz val="11"/>
        <color indexed="8"/>
        <rFont val="ＭＳ Ｐ明朝"/>
        <family val="1"/>
        <charset val="128"/>
      </rPr>
      <t>齢→</t>
    </r>
    <r>
      <rPr>
        <sz val="11"/>
        <color indexed="8"/>
        <rFont val="Times New Roman"/>
        <family val="1"/>
      </rPr>
      <t>10</t>
    </r>
    <r>
      <rPr>
        <sz val="11"/>
        <color indexed="8"/>
        <rFont val="ＭＳ Ｐ明朝"/>
        <family val="1"/>
        <charset val="128"/>
      </rPr>
      <t>齢</t>
    </r>
    <r>
      <rPr>
        <sz val="11"/>
        <color rgb="FF000000"/>
        <rFont val="ＭＳ Ｐ明朝"/>
        <family val="1"/>
        <charset val="128"/>
      </rPr>
      <t>（雌雄共通）</t>
    </r>
    <rPh sb="1" eb="2">
      <t>レイ</t>
    </rPh>
    <rPh sb="5" eb="6">
      <t>レイ</t>
    </rPh>
    <phoneticPr fontId="3"/>
  </si>
  <si>
    <r>
      <t>10</t>
    </r>
    <r>
      <rPr>
        <sz val="11"/>
        <color indexed="8"/>
        <rFont val="ＭＳ Ｐ明朝"/>
        <family val="1"/>
        <charset val="128"/>
      </rPr>
      <t>齢→</t>
    </r>
    <r>
      <rPr>
        <sz val="11"/>
        <color indexed="8"/>
        <rFont val="Times New Roman"/>
        <family val="1"/>
      </rPr>
      <t>11</t>
    </r>
    <r>
      <rPr>
        <sz val="11"/>
        <color indexed="8"/>
        <rFont val="ＭＳ Ｐ明朝"/>
        <family val="1"/>
        <charset val="128"/>
      </rPr>
      <t>齢</t>
    </r>
    <r>
      <rPr>
        <sz val="11"/>
        <color rgb="FF000000"/>
        <rFont val="ＭＳ Ｐ明朝"/>
        <family val="1"/>
        <charset val="128"/>
      </rPr>
      <t>（雌雄共通）</t>
    </r>
    <rPh sb="2" eb="3">
      <t>レイ</t>
    </rPh>
    <rPh sb="6" eb="7">
      <t>レイ</t>
    </rPh>
    <phoneticPr fontId="3"/>
  </si>
  <si>
    <r>
      <t>11</t>
    </r>
    <r>
      <rPr>
        <sz val="11"/>
        <color indexed="8"/>
        <rFont val="ＭＳ Ｐ明朝"/>
        <family val="1"/>
        <charset val="128"/>
      </rPr>
      <t>齢→</t>
    </r>
    <r>
      <rPr>
        <sz val="11"/>
        <color indexed="8"/>
        <rFont val="Times New Roman"/>
        <family val="1"/>
      </rPr>
      <t>12</t>
    </r>
    <r>
      <rPr>
        <sz val="11"/>
        <color indexed="8"/>
        <rFont val="ＭＳ Ｐ明朝"/>
        <family val="1"/>
        <charset val="128"/>
      </rPr>
      <t>齢</t>
    </r>
    <r>
      <rPr>
        <sz val="11"/>
        <color rgb="FF000000"/>
        <rFont val="ＭＳ Ｐ明朝"/>
        <family val="1"/>
        <charset val="128"/>
      </rPr>
      <t>（雄）</t>
    </r>
    <rPh sb="2" eb="3">
      <t>レイ</t>
    </rPh>
    <rPh sb="6" eb="7">
      <t>レイ</t>
    </rPh>
    <rPh sb="8" eb="9">
      <t>オス</t>
    </rPh>
    <phoneticPr fontId="3"/>
  </si>
  <si>
    <r>
      <t>12</t>
    </r>
    <r>
      <rPr>
        <sz val="11"/>
        <color indexed="8"/>
        <rFont val="ＭＳ Ｐ明朝"/>
        <family val="1"/>
        <charset val="128"/>
      </rPr>
      <t>齢→</t>
    </r>
    <r>
      <rPr>
        <sz val="11"/>
        <color indexed="8"/>
        <rFont val="Times New Roman"/>
        <family val="1"/>
      </rPr>
      <t>13</t>
    </r>
    <r>
      <rPr>
        <sz val="11"/>
        <color indexed="8"/>
        <rFont val="ＭＳ Ｐ明朝"/>
        <family val="1"/>
        <charset val="128"/>
      </rPr>
      <t>齢（雄）</t>
    </r>
    <rPh sb="2" eb="3">
      <t>レイ</t>
    </rPh>
    <rPh sb="6" eb="7">
      <t>レイ</t>
    </rPh>
    <rPh sb="8" eb="9">
      <t>オス</t>
    </rPh>
    <phoneticPr fontId="3"/>
  </si>
  <si>
    <r>
      <rPr>
        <sz val="11"/>
        <color indexed="8"/>
        <rFont val="ＭＳ Ｐ明朝"/>
        <family val="1"/>
        <charset val="128"/>
      </rPr>
      <t>ミズガニ→</t>
    </r>
    <r>
      <rPr>
        <sz val="11"/>
        <color rgb="FF000000"/>
        <rFont val="ＭＳ Ｐ明朝"/>
        <family val="1"/>
        <charset val="128"/>
      </rPr>
      <t>カタガニ</t>
    </r>
    <r>
      <rPr>
        <sz val="11"/>
        <color indexed="8"/>
        <rFont val="ＭＳ Ｐ明朝"/>
        <family val="1"/>
        <charset val="128"/>
      </rPr>
      <t>（雄</t>
    </r>
    <r>
      <rPr>
        <sz val="11"/>
        <color indexed="8"/>
        <rFont val="Times New Roman"/>
        <family val="1"/>
      </rPr>
      <t>11-13</t>
    </r>
    <r>
      <rPr>
        <sz val="11"/>
        <color indexed="8"/>
        <rFont val="ＭＳ Ｐ明朝"/>
        <family val="1"/>
        <charset val="128"/>
      </rPr>
      <t>齢）</t>
    </r>
    <rPh sb="10" eb="11">
      <t>オス</t>
    </rPh>
    <rPh sb="16" eb="17">
      <t>レイ</t>
    </rPh>
    <phoneticPr fontId="3"/>
  </si>
  <si>
    <r>
      <rPr>
        <sz val="11"/>
        <color indexed="8"/>
        <rFont val="ＭＳ Ｐ明朝"/>
        <family val="1"/>
        <charset val="128"/>
      </rPr>
      <t>アカコ→クロコ（雌</t>
    </r>
    <r>
      <rPr>
        <sz val="11"/>
        <color indexed="8"/>
        <rFont val="Times New Roman"/>
        <family val="1"/>
      </rPr>
      <t>11</t>
    </r>
    <r>
      <rPr>
        <sz val="11"/>
        <color rgb="FF000000"/>
        <rFont val="ＭＳ 明朝"/>
        <family val="1"/>
        <charset val="128"/>
      </rPr>
      <t>齢）</t>
    </r>
    <rPh sb="8" eb="9">
      <t>メス</t>
    </rPh>
    <phoneticPr fontId="3"/>
  </si>
  <si>
    <r>
      <rPr>
        <sz val="11"/>
        <color indexed="8"/>
        <rFont val="ＭＳ Ｐ明朝"/>
        <family val="1"/>
        <charset val="128"/>
      </rPr>
      <t>クロコ→クロコ（雌</t>
    </r>
    <r>
      <rPr>
        <sz val="11"/>
        <color indexed="8"/>
        <rFont val="Times New Roman"/>
        <family val="1"/>
      </rPr>
      <t>11</t>
    </r>
    <r>
      <rPr>
        <sz val="11"/>
        <color rgb="FF000000"/>
        <rFont val="ＭＳ 明朝"/>
        <family val="1"/>
        <charset val="128"/>
      </rPr>
      <t>齢）</t>
    </r>
    <rPh sb="8" eb="9">
      <t>メス</t>
    </rPh>
    <phoneticPr fontId="3"/>
  </si>
  <si>
    <r>
      <t>11</t>
    </r>
    <r>
      <rPr>
        <sz val="11"/>
        <color theme="1"/>
        <rFont val="ＭＳ Ｐ明朝"/>
        <family val="1"/>
        <charset val="128"/>
      </rPr>
      <t>齢</t>
    </r>
    <rPh sb="2" eb="3">
      <t>レイ</t>
    </rPh>
    <phoneticPr fontId="3"/>
  </si>
  <si>
    <r>
      <t>12</t>
    </r>
    <r>
      <rPr>
        <sz val="11"/>
        <color theme="1"/>
        <rFont val="ＭＳ Ｐ明朝"/>
        <family val="1"/>
        <charset val="128"/>
      </rPr>
      <t>齢</t>
    </r>
    <rPh sb="2" eb="3">
      <t>レイ</t>
    </rPh>
    <phoneticPr fontId="3"/>
  </si>
  <si>
    <r>
      <rPr>
        <sz val="11"/>
        <color theme="1"/>
        <rFont val="ＭＳ 明朝"/>
        <family val="1"/>
        <charset val="128"/>
      </rPr>
      <t>親魚量は漁期後の雌の資源量</t>
    </r>
    <phoneticPr fontId="4"/>
  </si>
  <si>
    <r>
      <rPr>
        <sz val="11"/>
        <color theme="1"/>
        <rFont val="ＭＳ 明朝"/>
        <family val="1"/>
        <charset val="128"/>
      </rPr>
      <t>加入尾数</t>
    </r>
    <rPh sb="0" eb="2">
      <t>カニュウ</t>
    </rPh>
    <rPh sb="2" eb="3">
      <t>ビ</t>
    </rPh>
    <rPh sb="3" eb="4">
      <t>スウ</t>
    </rPh>
    <phoneticPr fontId="3"/>
  </si>
  <si>
    <r>
      <rPr>
        <sz val="11"/>
        <color theme="1"/>
        <rFont val="ＭＳ 明朝"/>
        <family val="1"/>
        <charset val="128"/>
      </rPr>
      <t>齢期銘柄</t>
    </r>
    <rPh sb="0" eb="4">
      <t>レイキメイガラ</t>
    </rPh>
    <phoneticPr fontId="3"/>
  </si>
  <si>
    <r>
      <rPr>
        <sz val="11"/>
        <color indexed="8"/>
        <rFont val="ＭＳ 明朝"/>
        <family val="1"/>
        <charset val="128"/>
      </rPr>
      <t>雄</t>
    </r>
    <r>
      <rPr>
        <sz val="11"/>
        <color indexed="8"/>
        <rFont val="Times New Roman"/>
        <family val="1"/>
      </rPr>
      <t>12</t>
    </r>
    <r>
      <rPr>
        <sz val="11"/>
        <color indexed="8"/>
        <rFont val="ＭＳ 明朝"/>
        <family val="1"/>
        <charset val="128"/>
      </rPr>
      <t>齢</t>
    </r>
    <r>
      <rPr>
        <sz val="11"/>
        <color rgb="FF000000"/>
        <rFont val="ＭＳ 明朝"/>
        <family val="1"/>
        <charset val="128"/>
      </rPr>
      <t>ミズガニ</t>
    </r>
    <rPh sb="0" eb="1">
      <t>オス</t>
    </rPh>
    <rPh sb="3" eb="4">
      <t>レイ</t>
    </rPh>
    <phoneticPr fontId="3"/>
  </si>
  <si>
    <r>
      <rPr>
        <sz val="11"/>
        <color indexed="8"/>
        <rFont val="ＭＳ 明朝"/>
        <family val="1"/>
        <charset val="128"/>
      </rPr>
      <t>雌</t>
    </r>
    <r>
      <rPr>
        <sz val="11"/>
        <color indexed="8"/>
        <rFont val="Times New Roman"/>
        <family val="1"/>
      </rPr>
      <t>11</t>
    </r>
    <r>
      <rPr>
        <sz val="11"/>
        <color indexed="8"/>
        <rFont val="ＭＳ 明朝"/>
        <family val="1"/>
        <charset val="128"/>
      </rPr>
      <t>齢アカコ</t>
    </r>
    <rPh sb="0" eb="1">
      <t>メス</t>
    </rPh>
    <rPh sb="3" eb="4">
      <t>レイ</t>
    </rPh>
    <phoneticPr fontId="3"/>
  </si>
  <si>
    <r>
      <rPr>
        <sz val="11"/>
        <color theme="1"/>
        <rFont val="ＭＳ 明朝"/>
        <family val="1"/>
        <charset val="128"/>
      </rPr>
      <t>イタリックは予測値。</t>
    </r>
    <r>
      <rPr>
        <sz val="11"/>
        <color theme="1"/>
        <rFont val="Times New Roman"/>
        <family val="1"/>
      </rPr>
      <t>2024</t>
    </r>
    <r>
      <rPr>
        <sz val="11"/>
        <color theme="1"/>
        <rFont val="ＭＳ 明朝"/>
        <family val="1"/>
        <charset val="128"/>
      </rPr>
      <t>年の雄</t>
    </r>
    <r>
      <rPr>
        <sz val="11"/>
        <color theme="1"/>
        <rFont val="Times New Roman"/>
        <family val="1"/>
      </rPr>
      <t>12</t>
    </r>
    <r>
      <rPr>
        <sz val="11"/>
        <color theme="1"/>
        <rFont val="ＭＳ 明朝"/>
        <family val="1"/>
        <charset val="128"/>
      </rPr>
      <t>齢と雌</t>
    </r>
    <r>
      <rPr>
        <sz val="11"/>
        <color theme="1"/>
        <rFont val="Times New Roman"/>
        <family val="1"/>
      </rPr>
      <t>11</t>
    </r>
    <r>
      <rPr>
        <sz val="11"/>
        <color theme="1"/>
        <rFont val="ＭＳ 明朝"/>
        <family val="1"/>
        <charset val="128"/>
      </rPr>
      <t xml:space="preserve">齢アカコが最新値
</t>
    </r>
    <r>
      <rPr>
        <sz val="11"/>
        <color theme="1"/>
        <rFont val="Times New Roman"/>
        <family val="1"/>
      </rPr>
      <t>2024</t>
    </r>
    <r>
      <rPr>
        <sz val="11"/>
        <color theme="1"/>
        <rFont val="ＭＳ 明朝"/>
        <family val="1"/>
        <charset val="128"/>
      </rPr>
      <t>年の雄</t>
    </r>
    <r>
      <rPr>
        <sz val="11"/>
        <color theme="1"/>
        <rFont val="Times New Roman"/>
        <family val="1"/>
      </rPr>
      <t>11</t>
    </r>
    <r>
      <rPr>
        <sz val="11"/>
        <color theme="1"/>
        <rFont val="ＭＳ 明朝"/>
        <family val="1"/>
        <charset val="128"/>
      </rPr>
      <t>齢と雌</t>
    </r>
    <r>
      <rPr>
        <sz val="11"/>
        <color theme="1"/>
        <rFont val="Times New Roman"/>
        <family val="1"/>
      </rPr>
      <t>10</t>
    </r>
    <r>
      <rPr>
        <sz val="11"/>
        <color theme="1"/>
        <rFont val="ＭＳ 明朝"/>
        <family val="1"/>
        <charset val="128"/>
      </rPr>
      <t>齢は、</t>
    </r>
    <r>
      <rPr>
        <sz val="11"/>
        <color theme="1"/>
        <rFont val="Times New Roman"/>
        <family val="1"/>
      </rPr>
      <t>2022</t>
    </r>
    <r>
      <rPr>
        <sz val="11"/>
        <color theme="1"/>
        <rFont val="ＭＳ 明朝"/>
        <family val="1"/>
        <charset val="128"/>
      </rPr>
      <t>年の雌雄</t>
    </r>
    <r>
      <rPr>
        <sz val="11"/>
        <color theme="1"/>
        <rFont val="Times New Roman"/>
        <family val="1"/>
      </rPr>
      <t>9</t>
    </r>
    <r>
      <rPr>
        <sz val="11"/>
        <color theme="1"/>
        <rFont val="ＭＳ 明朝"/>
        <family val="1"/>
        <charset val="128"/>
      </rPr>
      <t>齢および雌雄</t>
    </r>
    <r>
      <rPr>
        <sz val="11"/>
        <color theme="1"/>
        <rFont val="Times New Roman"/>
        <family val="1"/>
      </rPr>
      <t>8</t>
    </r>
    <r>
      <rPr>
        <sz val="11"/>
        <color theme="1"/>
        <rFont val="ＭＳ 明朝"/>
        <family val="1"/>
        <charset val="128"/>
      </rPr>
      <t xml:space="preserve">齢（コホート対象外）、
</t>
    </r>
    <r>
      <rPr>
        <sz val="11"/>
        <color theme="1"/>
        <rFont val="Times New Roman"/>
        <family val="1"/>
      </rPr>
      <t>2025</t>
    </r>
    <r>
      <rPr>
        <sz val="11"/>
        <color theme="1"/>
        <rFont val="ＭＳ 明朝"/>
        <family val="1"/>
        <charset val="128"/>
      </rPr>
      <t>年の雌</t>
    </r>
    <r>
      <rPr>
        <sz val="11"/>
        <color theme="1"/>
        <rFont val="Times New Roman"/>
        <family val="1"/>
      </rPr>
      <t>10</t>
    </r>
    <r>
      <rPr>
        <sz val="11"/>
        <color theme="1"/>
        <rFont val="ＭＳ 明朝"/>
        <family val="1"/>
        <charset val="128"/>
      </rPr>
      <t>齢は、</t>
    </r>
    <r>
      <rPr>
        <sz val="11"/>
        <color theme="1"/>
        <rFont val="Times New Roman"/>
        <family val="1"/>
      </rPr>
      <t>2022</t>
    </r>
    <r>
      <rPr>
        <sz val="11"/>
        <color theme="1"/>
        <rFont val="ＭＳ 明朝"/>
        <family val="1"/>
        <charset val="128"/>
      </rPr>
      <t>年の雌雄</t>
    </r>
    <r>
      <rPr>
        <sz val="11"/>
        <color theme="1"/>
        <rFont val="Times New Roman"/>
        <family val="1"/>
      </rPr>
      <t>8</t>
    </r>
    <r>
      <rPr>
        <sz val="11"/>
        <color theme="1"/>
        <rFont val="ＭＳ 明朝"/>
        <family val="1"/>
        <charset val="128"/>
      </rPr>
      <t>齢（コホート対象外）から、それぞれ推定した。</t>
    </r>
    <rPh sb="14" eb="15">
      <t>ネン</t>
    </rPh>
    <rPh sb="16" eb="17">
      <t>オス</t>
    </rPh>
    <rPh sb="19" eb="20">
      <t>レイ</t>
    </rPh>
    <rPh sb="29" eb="32">
      <t>サイシンチ</t>
    </rPh>
    <phoneticPr fontId="3"/>
  </si>
  <si>
    <r>
      <rPr>
        <sz val="11"/>
        <color indexed="8"/>
        <rFont val="ＭＳ 明朝"/>
        <family val="1"/>
        <charset val="128"/>
      </rPr>
      <t>補足表</t>
    </r>
    <r>
      <rPr>
        <sz val="11"/>
        <color rgb="FF000000"/>
        <rFont val="Times New Roman"/>
        <family val="1"/>
      </rPr>
      <t>2-10.</t>
    </r>
    <r>
      <rPr>
        <sz val="11"/>
        <color rgb="FF000000"/>
        <rFont val="ＭＳ 明朝"/>
        <family val="1"/>
        <charset val="128"/>
      </rPr>
      <t>　コホートモデルに基づく漁獲開始時点の齢期銘柄別</t>
    </r>
    <r>
      <rPr>
        <sz val="11"/>
        <color rgb="FF000000"/>
        <rFont val="Times New Roman"/>
        <family val="1"/>
      </rPr>
      <t>F</t>
    </r>
    <r>
      <rPr>
        <sz val="11"/>
        <color rgb="FF000000"/>
        <rFont val="游ゴシック"/>
        <family val="1"/>
        <charset val="128"/>
      </rPr>
      <t>値</t>
    </r>
    <phoneticPr fontId="4"/>
  </si>
  <si>
    <t>β</t>
    <phoneticPr fontId="4"/>
  </si>
  <si>
    <r>
      <t>β</t>
    </r>
    <r>
      <rPr>
        <sz val="11"/>
        <color theme="1"/>
        <rFont val="ＭＳ 明朝"/>
        <family val="1"/>
        <charset val="128"/>
      </rPr>
      <t>を</t>
    </r>
    <r>
      <rPr>
        <sz val="11"/>
        <color theme="1"/>
        <rFont val="Times New Roman"/>
        <family val="1"/>
      </rPr>
      <t>0.0</t>
    </r>
    <r>
      <rPr>
        <sz val="11"/>
        <color theme="1"/>
        <rFont val="ＭＳ 明朝"/>
        <family val="1"/>
        <charset val="128"/>
      </rPr>
      <t>～</t>
    </r>
    <r>
      <rPr>
        <sz val="11"/>
        <color theme="1"/>
        <rFont val="Times New Roman"/>
        <family val="1"/>
      </rPr>
      <t>1.0</t>
    </r>
    <r>
      <rPr>
        <sz val="11"/>
        <color theme="1"/>
        <rFont val="ＭＳ 明朝"/>
        <family val="1"/>
        <charset val="128"/>
      </rPr>
      <t>で変更した場合の将来予測の結果を示す。</t>
    </r>
    <r>
      <rPr>
        <sz val="11"/>
        <color theme="1"/>
        <rFont val="Times New Roman"/>
        <family val="1"/>
      </rPr>
      <t>2025</t>
    </r>
    <r>
      <rPr>
        <sz val="11"/>
        <color theme="1"/>
        <rFont val="ＭＳ 明朝"/>
        <family val="1"/>
        <charset val="128"/>
      </rPr>
      <t>年の漁獲量は現状の漁獲圧（</t>
    </r>
    <r>
      <rPr>
        <sz val="11"/>
        <color theme="1"/>
        <rFont val="Times New Roman"/>
        <family val="1"/>
      </rPr>
      <t>F2022-2024</t>
    </r>
    <r>
      <rPr>
        <sz val="11"/>
        <color theme="1"/>
        <rFont val="ＭＳ 明朝"/>
        <family val="1"/>
        <charset val="128"/>
      </rPr>
      <t>）から予測される</t>
    </r>
    <r>
      <rPr>
        <sz val="11"/>
        <color theme="1"/>
        <rFont val="Times New Roman"/>
        <family val="1"/>
      </rPr>
      <t>3.7</t>
    </r>
    <r>
      <rPr>
        <sz val="11"/>
        <color theme="1"/>
        <rFont val="ＭＳ 明朝"/>
        <family val="1"/>
        <charset val="128"/>
      </rPr>
      <t>千トンとし、</t>
    </r>
    <r>
      <rPr>
        <sz val="11"/>
        <color theme="1"/>
        <rFont val="Times New Roman"/>
        <family val="1"/>
      </rPr>
      <t>2026</t>
    </r>
    <r>
      <rPr>
        <sz val="11"/>
        <color theme="1"/>
        <rFont val="ＭＳ 明朝"/>
        <family val="1"/>
        <charset val="128"/>
      </rPr>
      <t>年から漁獲管理規則案による漁獲とした。比較のため現状の漁獲圧（</t>
    </r>
    <r>
      <rPr>
        <sz val="11"/>
        <color theme="1"/>
        <rFont val="Times New Roman"/>
        <family val="1"/>
      </rPr>
      <t>F2022-F2024</t>
    </r>
    <r>
      <rPr>
        <sz val="11"/>
        <color theme="1"/>
        <rFont val="ＭＳ 明朝"/>
        <family val="1"/>
        <charset val="128"/>
      </rPr>
      <t>、</t>
    </r>
    <r>
      <rPr>
        <sz val="11"/>
        <color theme="1"/>
        <rFont val="Times New Roman"/>
        <family val="1"/>
      </rPr>
      <t>β = 0.52</t>
    </r>
    <r>
      <rPr>
        <sz val="11"/>
        <color theme="1"/>
        <rFont val="ＭＳ 明朝"/>
        <family val="1"/>
        <charset val="128"/>
      </rPr>
      <t>に相当）で漁獲を続けた場合の結果も示した。</t>
    </r>
    <phoneticPr fontId="4"/>
  </si>
  <si>
    <r>
      <rPr>
        <sz val="11"/>
        <color theme="1"/>
        <rFont val="ＭＳ 明朝"/>
        <family val="1"/>
        <charset val="128"/>
      </rPr>
      <t>補足表</t>
    </r>
    <r>
      <rPr>
        <sz val="11"/>
        <color theme="1"/>
        <rFont val="Times New Roman"/>
        <family val="1"/>
      </rPr>
      <t>4-2.</t>
    </r>
    <r>
      <rPr>
        <sz val="11"/>
        <color theme="1"/>
        <rFont val="ＭＳ 明朝"/>
        <family val="1"/>
        <charset val="128"/>
      </rPr>
      <t>　将来の平均親魚量（千トン）</t>
    </r>
    <phoneticPr fontId="4"/>
  </si>
  <si>
    <r>
      <rPr>
        <sz val="11"/>
        <color theme="1"/>
        <rFont val="ＭＳ 明朝"/>
        <family val="1"/>
        <charset val="128"/>
      </rPr>
      <t>補足表</t>
    </r>
    <r>
      <rPr>
        <sz val="11"/>
        <color theme="1"/>
        <rFont val="Times New Roman"/>
        <family val="1"/>
      </rPr>
      <t xml:space="preserve">4-1.	</t>
    </r>
    <r>
      <rPr>
        <sz val="11"/>
        <color theme="1"/>
        <rFont val="ＭＳ 明朝"/>
        <family val="1"/>
        <charset val="128"/>
      </rPr>
      <t>将来の親魚量が目標・限界管理基準値を上回る確率（</t>
    </r>
    <r>
      <rPr>
        <sz val="11"/>
        <color theme="1"/>
        <rFont val="Times New Roman"/>
        <family val="1"/>
      </rPr>
      <t>%</t>
    </r>
    <r>
      <rPr>
        <sz val="11"/>
        <color theme="1"/>
        <rFont val="ＭＳ 明朝"/>
        <family val="1"/>
        <charset val="128"/>
      </rPr>
      <t>）</t>
    </r>
    <phoneticPr fontId="4"/>
  </si>
  <si>
    <t>ρ</t>
    <phoneticPr fontId="4"/>
  </si>
  <si>
    <r>
      <rPr>
        <sz val="11"/>
        <rFont val="ＭＳ 明朝"/>
        <family val="1"/>
        <charset val="128"/>
      </rPr>
      <t>再生産関係式</t>
    </r>
  </si>
  <si>
    <r>
      <rPr>
        <sz val="11"/>
        <rFont val="ＭＳ 明朝"/>
        <family val="1"/>
        <charset val="128"/>
      </rPr>
      <t>最適化法</t>
    </r>
  </si>
  <si>
    <r>
      <rPr>
        <sz val="11"/>
        <rFont val="ＭＳ 明朝"/>
        <family val="1"/>
        <charset val="128"/>
      </rPr>
      <t>自己相関</t>
    </r>
  </si>
  <si>
    <r>
      <rPr>
        <sz val="11"/>
        <rFont val="ＭＳ 明朝"/>
        <family val="1"/>
        <charset val="128"/>
      </rPr>
      <t>ホッケー・スティック型</t>
    </r>
  </si>
  <si>
    <r>
      <rPr>
        <sz val="11"/>
        <rFont val="ＭＳ 明朝"/>
        <family val="1"/>
        <charset val="128"/>
      </rPr>
      <t>最小絶対値法</t>
    </r>
  </si>
  <si>
    <r>
      <rPr>
        <sz val="11"/>
        <rFont val="ＭＳ 明朝"/>
        <family val="1"/>
        <charset val="128"/>
      </rPr>
      <t>有</t>
    </r>
  </si>
  <si>
    <t>SBtarget案</t>
  </si>
  <si>
    <t>SBlimit案</t>
  </si>
  <si>
    <t>SBban案</t>
  </si>
  <si>
    <t>%SPR</t>
  </si>
  <si>
    <r>
      <rPr>
        <sz val="11"/>
        <color theme="1"/>
        <rFont val="ＭＳ 明朝"/>
        <family val="1"/>
        <charset val="128"/>
      </rPr>
      <t>補足表</t>
    </r>
    <r>
      <rPr>
        <sz val="11"/>
        <color theme="1"/>
        <rFont val="Times New Roman"/>
        <family val="1"/>
      </rPr>
      <t>6-2.</t>
    </r>
    <r>
      <rPr>
        <sz val="11"/>
        <color theme="1"/>
        <rFont val="ＭＳ 明朝"/>
        <family val="1"/>
        <charset val="128"/>
      </rPr>
      <t>　現在の環境下において</t>
    </r>
    <r>
      <rPr>
        <sz val="11"/>
        <color theme="1"/>
        <rFont val="Times New Roman"/>
        <family val="1"/>
      </rPr>
      <t>MSY</t>
    </r>
    <r>
      <rPr>
        <sz val="11"/>
        <color theme="1"/>
        <rFont val="ＭＳ 明朝"/>
        <family val="1"/>
        <charset val="128"/>
      </rPr>
      <t>を実現する水準および管理基準値</t>
    </r>
    <phoneticPr fontId="4"/>
  </si>
  <si>
    <r>
      <rPr>
        <sz val="11"/>
        <color theme="1"/>
        <rFont val="ＭＳ 明朝"/>
        <family val="1"/>
        <charset val="128"/>
      </rPr>
      <t>項目</t>
    </r>
  </si>
  <si>
    <r>
      <rPr>
        <sz val="11"/>
        <color theme="1"/>
        <rFont val="ＭＳ 明朝"/>
        <family val="1"/>
        <charset val="128"/>
      </rPr>
      <t>値</t>
    </r>
  </si>
  <si>
    <r>
      <rPr>
        <sz val="11"/>
        <color theme="1"/>
        <rFont val="ＭＳ 明朝"/>
        <family val="1"/>
        <charset val="128"/>
      </rPr>
      <t>説明</t>
    </r>
  </si>
  <si>
    <r>
      <t>SBtarget</t>
    </r>
    <r>
      <rPr>
        <sz val="11"/>
        <color theme="1"/>
        <rFont val="ＭＳ 明朝"/>
        <family val="1"/>
        <charset val="128"/>
      </rPr>
      <t>案</t>
    </r>
  </si>
  <si>
    <r>
      <t>2.6</t>
    </r>
    <r>
      <rPr>
        <sz val="11"/>
        <color theme="1"/>
        <rFont val="ＭＳ 明朝"/>
        <family val="1"/>
        <charset val="128"/>
      </rPr>
      <t>千トン</t>
    </r>
  </si>
  <si>
    <r>
      <rPr>
        <sz val="11"/>
        <color theme="1"/>
        <rFont val="ＭＳ 明朝"/>
        <family val="1"/>
        <charset val="128"/>
      </rPr>
      <t>目標管理基準値案。最大持続生産量</t>
    </r>
    <r>
      <rPr>
        <sz val="11"/>
        <color theme="1"/>
        <rFont val="Times New Roman"/>
        <family val="1"/>
      </rPr>
      <t>MSY</t>
    </r>
    <r>
      <rPr>
        <sz val="11"/>
        <color theme="1"/>
        <rFont val="ＭＳ 明朝"/>
        <family val="1"/>
        <charset val="128"/>
      </rPr>
      <t>を実現する親魚量（</t>
    </r>
    <r>
      <rPr>
        <sz val="11"/>
        <color theme="1"/>
        <rFont val="Times New Roman"/>
        <family val="1"/>
      </rPr>
      <t>SBmsy</t>
    </r>
    <r>
      <rPr>
        <sz val="11"/>
        <color theme="1"/>
        <rFont val="ＭＳ 明朝"/>
        <family val="1"/>
        <charset val="128"/>
      </rPr>
      <t>）</t>
    </r>
  </si>
  <si>
    <r>
      <t>SBlimit</t>
    </r>
    <r>
      <rPr>
        <sz val="11"/>
        <color theme="1"/>
        <rFont val="ＭＳ 明朝"/>
        <family val="1"/>
        <charset val="128"/>
      </rPr>
      <t>案</t>
    </r>
  </si>
  <si>
    <r>
      <t>1.5</t>
    </r>
    <r>
      <rPr>
        <sz val="11"/>
        <color theme="1"/>
        <rFont val="ＭＳ 明朝"/>
        <family val="1"/>
        <charset val="128"/>
      </rPr>
      <t>千トン</t>
    </r>
  </si>
  <si>
    <r>
      <rPr>
        <sz val="11"/>
        <color theme="1"/>
        <rFont val="ＭＳ 明朝"/>
        <family val="1"/>
        <charset val="128"/>
      </rPr>
      <t>限界管理基準値案。</t>
    </r>
    <r>
      <rPr>
        <sz val="11"/>
        <color theme="1"/>
        <rFont val="Times New Roman"/>
        <family val="1"/>
      </rPr>
      <t>MSY</t>
    </r>
    <r>
      <rPr>
        <sz val="11"/>
        <color theme="1"/>
        <rFont val="ＭＳ 明朝"/>
        <family val="1"/>
        <charset val="128"/>
      </rPr>
      <t>の</t>
    </r>
    <r>
      <rPr>
        <sz val="11"/>
        <color theme="1"/>
        <rFont val="Times New Roman"/>
        <family val="1"/>
      </rPr>
      <t>60%</t>
    </r>
    <r>
      <rPr>
        <sz val="11"/>
        <color theme="1"/>
        <rFont val="ＭＳ 明朝"/>
        <family val="1"/>
        <charset val="128"/>
      </rPr>
      <t>の漁獲量が得られる親魚量（</t>
    </r>
    <r>
      <rPr>
        <sz val="11"/>
        <color theme="1"/>
        <rFont val="Times New Roman"/>
        <family val="1"/>
      </rPr>
      <t>SB0.6msy</t>
    </r>
    <r>
      <rPr>
        <sz val="11"/>
        <color theme="1"/>
        <rFont val="ＭＳ 明朝"/>
        <family val="1"/>
        <charset val="128"/>
      </rPr>
      <t>）</t>
    </r>
  </si>
  <si>
    <r>
      <t>SBban</t>
    </r>
    <r>
      <rPr>
        <sz val="11"/>
        <color theme="1"/>
        <rFont val="ＭＳ 明朝"/>
        <family val="1"/>
        <charset val="128"/>
      </rPr>
      <t>案</t>
    </r>
  </si>
  <si>
    <r>
      <t>0.2</t>
    </r>
    <r>
      <rPr>
        <sz val="11"/>
        <color theme="1"/>
        <rFont val="ＭＳ 明朝"/>
        <family val="1"/>
        <charset val="128"/>
      </rPr>
      <t>千トン</t>
    </r>
  </si>
  <si>
    <r>
      <rPr>
        <sz val="11"/>
        <color theme="1"/>
        <rFont val="ＭＳ 明朝"/>
        <family val="1"/>
        <charset val="128"/>
      </rPr>
      <t>禁漁水準案。</t>
    </r>
    <r>
      <rPr>
        <sz val="11"/>
        <color theme="1"/>
        <rFont val="Times New Roman"/>
        <family val="1"/>
      </rPr>
      <t>MSY</t>
    </r>
    <r>
      <rPr>
        <sz val="11"/>
        <color theme="1"/>
        <rFont val="ＭＳ 明朝"/>
        <family val="1"/>
        <charset val="128"/>
      </rPr>
      <t>の</t>
    </r>
    <r>
      <rPr>
        <sz val="11"/>
        <color theme="1"/>
        <rFont val="Times New Roman"/>
        <family val="1"/>
      </rPr>
      <t>10%</t>
    </r>
    <r>
      <rPr>
        <sz val="11"/>
        <color theme="1"/>
        <rFont val="ＭＳ 明朝"/>
        <family val="1"/>
        <charset val="128"/>
      </rPr>
      <t>の漁獲量が得られる親魚量（</t>
    </r>
    <r>
      <rPr>
        <sz val="11"/>
        <color theme="1"/>
        <rFont val="Times New Roman"/>
        <family val="1"/>
      </rPr>
      <t>SB0.1msy</t>
    </r>
    <r>
      <rPr>
        <sz val="11"/>
        <color theme="1"/>
        <rFont val="ＭＳ 明朝"/>
        <family val="1"/>
        <charset val="128"/>
      </rPr>
      <t>）</t>
    </r>
    <phoneticPr fontId="4"/>
  </si>
  <si>
    <r>
      <t>SBmsy</t>
    </r>
    <r>
      <rPr>
        <sz val="11"/>
        <color theme="1"/>
        <rFont val="ＭＳ 明朝"/>
        <family val="1"/>
        <charset val="128"/>
      </rPr>
      <t>を維持する漁獲圧（雌）</t>
    </r>
    <r>
      <rPr>
        <sz val="11"/>
        <color theme="1"/>
        <rFont val="Times New Roman"/>
        <family val="1"/>
      </rPr>
      <t>=</t>
    </r>
    <r>
      <rPr>
        <sz val="11"/>
        <color theme="1"/>
        <rFont val="ＭＳ 明朝"/>
        <family val="1"/>
        <charset val="128"/>
      </rPr>
      <t>（</t>
    </r>
    <r>
      <rPr>
        <sz val="11"/>
        <color theme="1"/>
        <rFont val="Times New Roman"/>
        <family val="1"/>
      </rPr>
      <t>0.38</t>
    </r>
    <r>
      <rPr>
        <sz val="11"/>
        <color theme="1"/>
        <rFont val="ＭＳ 明朝"/>
        <family val="1"/>
        <charset val="128"/>
      </rPr>
      <t>）</t>
    </r>
    <phoneticPr fontId="4"/>
  </si>
  <si>
    <r>
      <t>Fmsy</t>
    </r>
    <r>
      <rPr>
        <sz val="11"/>
        <color theme="1"/>
        <rFont val="ＭＳ 明朝"/>
        <family val="1"/>
        <charset val="128"/>
      </rPr>
      <t>に対応する</t>
    </r>
    <r>
      <rPr>
        <sz val="11"/>
        <color theme="1"/>
        <rFont val="Times New Roman"/>
        <family val="1"/>
      </rPr>
      <t>%SPR</t>
    </r>
  </si>
  <si>
    <r>
      <t>2.9</t>
    </r>
    <r>
      <rPr>
        <sz val="11"/>
        <color theme="1"/>
        <rFont val="ＭＳ 明朝"/>
        <family val="1"/>
        <charset val="128"/>
      </rPr>
      <t>千トン</t>
    </r>
  </si>
  <si>
    <r>
      <rPr>
        <sz val="11"/>
        <color theme="1"/>
        <rFont val="ＭＳ 明朝"/>
        <family val="1"/>
        <charset val="128"/>
      </rPr>
      <t>最大持続生産量</t>
    </r>
  </si>
  <si>
    <r>
      <rPr>
        <sz val="11"/>
        <color rgb="FF000000"/>
        <rFont val="ＭＳ 明朝"/>
        <family val="1"/>
        <charset val="128"/>
      </rPr>
      <t>現状の漁獲圧</t>
    </r>
  </si>
  <si>
    <r>
      <t xml:space="preserve">a) </t>
    </r>
    <r>
      <rPr>
        <sz val="11"/>
        <color rgb="FF000000"/>
        <rFont val="ＭＳ 明朝"/>
        <family val="1"/>
        <charset val="128"/>
      </rPr>
      <t>目標管理基準値を上回る確率（</t>
    </r>
    <r>
      <rPr>
        <sz val="11"/>
        <color rgb="FF000000"/>
        <rFont val="Times New Roman"/>
        <family val="1"/>
      </rPr>
      <t>%</t>
    </r>
    <r>
      <rPr>
        <sz val="11"/>
        <color rgb="FF000000"/>
        <rFont val="ＭＳ 明朝"/>
        <family val="1"/>
        <charset val="128"/>
      </rPr>
      <t>）</t>
    </r>
    <phoneticPr fontId="4"/>
  </si>
  <si>
    <r>
      <t xml:space="preserve">b) </t>
    </r>
    <r>
      <rPr>
        <sz val="11"/>
        <color theme="1"/>
        <rFont val="ＭＳ 明朝"/>
        <family val="1"/>
        <charset val="128"/>
      </rPr>
      <t>限界管理基準値を上回る確率（</t>
    </r>
    <r>
      <rPr>
        <sz val="11"/>
        <color theme="1"/>
        <rFont val="Times New Roman"/>
        <family val="1"/>
      </rPr>
      <t>%</t>
    </r>
    <r>
      <rPr>
        <sz val="11"/>
        <color theme="1"/>
        <rFont val="ＭＳ 明朝"/>
        <family val="1"/>
        <charset val="128"/>
      </rPr>
      <t>）</t>
    </r>
    <rPh sb="3" eb="5">
      <t>ゲンカイ</t>
    </rPh>
    <rPh sb="5" eb="7">
      <t>カンリ</t>
    </rPh>
    <rPh sb="7" eb="9">
      <t>キジュン</t>
    </rPh>
    <rPh sb="9" eb="10">
      <t>チ</t>
    </rPh>
    <rPh sb="11" eb="13">
      <t>ウワマワ</t>
    </rPh>
    <rPh sb="14" eb="16">
      <t>カクリツ</t>
    </rPh>
    <phoneticPr fontId="4"/>
  </si>
  <si>
    <r>
      <rPr>
        <sz val="11"/>
        <color theme="1"/>
        <rFont val="ＭＳ 明朝"/>
        <family val="1"/>
        <charset val="128"/>
      </rPr>
      <t>補足表</t>
    </r>
    <r>
      <rPr>
        <sz val="11"/>
        <color theme="1"/>
        <rFont val="Times New Roman"/>
        <family val="1"/>
      </rPr>
      <t>4-3.</t>
    </r>
    <r>
      <rPr>
        <sz val="11"/>
        <color theme="1"/>
        <rFont val="ＭＳ 明朝"/>
        <family val="1"/>
        <charset val="128"/>
      </rPr>
      <t>　将来の平均漁獲量（千トン）</t>
    </r>
    <phoneticPr fontId="4"/>
  </si>
  <si>
    <r>
      <rPr>
        <sz val="11"/>
        <rFont val="ＭＳ 明朝"/>
        <family val="1"/>
        <charset val="128"/>
      </rPr>
      <t>補足表</t>
    </r>
    <r>
      <rPr>
        <sz val="11"/>
        <rFont val="Times New Roman"/>
        <family val="1"/>
      </rPr>
      <t>3-1.</t>
    </r>
    <r>
      <rPr>
        <sz val="11"/>
        <rFont val="ＭＳ 明朝"/>
        <family val="1"/>
        <charset val="128"/>
      </rPr>
      <t>　再生産関係式のパラメータ</t>
    </r>
    <phoneticPr fontId="4"/>
  </si>
  <si>
    <r>
      <t>a</t>
    </r>
    <r>
      <rPr>
        <sz val="11"/>
        <rFont val="ＭＳ 明朝"/>
        <family val="1"/>
        <charset val="128"/>
      </rPr>
      <t>と</t>
    </r>
    <r>
      <rPr>
        <sz val="11"/>
        <rFont val="Times New Roman"/>
        <family val="1"/>
      </rPr>
      <t>b</t>
    </r>
    <r>
      <rPr>
        <sz val="11"/>
        <rFont val="ＭＳ 明朝"/>
        <family val="1"/>
        <charset val="128"/>
      </rPr>
      <t>は再生産関係式の推定パラメータ、</t>
    </r>
    <r>
      <rPr>
        <sz val="11"/>
        <rFont val="Times New Roman"/>
        <family val="1"/>
      </rPr>
      <t>S.D.</t>
    </r>
    <r>
      <rPr>
        <sz val="11"/>
        <rFont val="ＭＳ 明朝"/>
        <family val="1"/>
        <charset val="128"/>
      </rPr>
      <t>は加入量の標準偏差、</t>
    </r>
    <r>
      <rPr>
        <sz val="11"/>
        <rFont val="Times New Roman"/>
        <family val="1"/>
      </rPr>
      <t>ρ</t>
    </r>
    <r>
      <rPr>
        <sz val="11"/>
        <rFont val="ＭＳ 明朝"/>
        <family val="1"/>
        <charset val="128"/>
      </rPr>
      <t>は自己相関係数である。</t>
    </r>
  </si>
  <si>
    <t>SB2024</t>
  </si>
  <si>
    <r>
      <rPr>
        <sz val="11"/>
        <color theme="1"/>
        <rFont val="ＭＳ 明朝"/>
        <family val="1"/>
        <charset val="128"/>
      </rPr>
      <t>補足表</t>
    </r>
    <r>
      <rPr>
        <sz val="11"/>
        <color theme="1"/>
        <rFont val="Times New Roman"/>
        <family val="1"/>
      </rPr>
      <t>6-3.</t>
    </r>
    <r>
      <rPr>
        <sz val="11"/>
        <color theme="1"/>
        <rFont val="ＭＳ 明朝"/>
        <family val="1"/>
        <charset val="128"/>
      </rPr>
      <t>　最新年の親魚量と漁獲圧</t>
    </r>
    <phoneticPr fontId="4"/>
  </si>
  <si>
    <t>F2024</t>
    <phoneticPr fontId="4"/>
  </si>
  <si>
    <t>U2024</t>
  </si>
  <si>
    <r>
      <t>SBmsy</t>
    </r>
    <r>
      <rPr>
        <sz val="11"/>
        <rFont val="ＭＳ 明朝"/>
        <family val="1"/>
        <charset val="128"/>
      </rPr>
      <t>を維持する水準を上回る</t>
    </r>
    <phoneticPr fontId="4"/>
  </si>
  <si>
    <t>F2024/ Fmsy</t>
  </si>
  <si>
    <r>
      <t>SBtarget</t>
    </r>
    <r>
      <rPr>
        <sz val="11"/>
        <rFont val="ＭＳ 明朝"/>
        <family val="1"/>
        <charset val="128"/>
      </rPr>
      <t>を維持する漁獲圧（</t>
    </r>
    <r>
      <rPr>
        <sz val="11"/>
        <rFont val="Times New Roman"/>
        <family val="1"/>
      </rPr>
      <t>Fmsy</t>
    </r>
    <r>
      <rPr>
        <sz val="11"/>
        <rFont val="ＭＳ 明朝"/>
        <family val="1"/>
        <charset val="128"/>
      </rPr>
      <t>）に対する</t>
    </r>
    <r>
      <rPr>
        <sz val="11"/>
        <rFont val="Times New Roman"/>
        <family val="1"/>
      </rPr>
      <t>2024</t>
    </r>
    <r>
      <rPr>
        <sz val="11"/>
        <rFont val="ＭＳ 明朝"/>
        <family val="1"/>
        <charset val="128"/>
      </rPr>
      <t>年の漁獲圧の比</t>
    </r>
  </si>
  <si>
    <r>
      <t>6.9</t>
    </r>
    <r>
      <rPr>
        <sz val="11"/>
        <color theme="1"/>
        <rFont val="ＭＳ 明朝"/>
        <family val="1"/>
        <charset val="128"/>
      </rPr>
      <t>千トン</t>
    </r>
  </si>
  <si>
    <r>
      <t>2024</t>
    </r>
    <r>
      <rPr>
        <sz val="11"/>
        <color theme="1"/>
        <rFont val="ＭＳ 明朝"/>
        <family val="1"/>
        <charset val="128"/>
      </rPr>
      <t>年の親魚量</t>
    </r>
  </si>
  <si>
    <r>
      <t>2024</t>
    </r>
    <r>
      <rPr>
        <sz val="11"/>
        <rFont val="ＭＳ 明朝"/>
        <family val="1"/>
        <charset val="128"/>
      </rPr>
      <t>年の漁獲圧（漁獲係数</t>
    </r>
    <r>
      <rPr>
        <sz val="11"/>
        <rFont val="Times New Roman"/>
        <family val="1"/>
      </rPr>
      <t>F</t>
    </r>
    <r>
      <rPr>
        <sz val="11"/>
        <rFont val="ＭＳ 明朝"/>
        <family val="1"/>
        <charset val="128"/>
      </rPr>
      <t>）（</t>
    </r>
    <r>
      <rPr>
        <sz val="11"/>
        <rFont val="Times New Roman"/>
        <family val="1"/>
      </rPr>
      <t>12</t>
    </r>
    <r>
      <rPr>
        <sz val="11"/>
        <rFont val="ＭＳ 明朝"/>
        <family val="1"/>
        <charset val="128"/>
      </rPr>
      <t>齢ミズガニ、</t>
    </r>
    <r>
      <rPr>
        <sz val="11"/>
        <rFont val="Times New Roman"/>
        <family val="1"/>
      </rPr>
      <t>12</t>
    </r>
    <r>
      <rPr>
        <sz val="11"/>
        <rFont val="ＭＳ 明朝"/>
        <family val="1"/>
        <charset val="128"/>
      </rPr>
      <t>齢カタガニ、</t>
    </r>
    <r>
      <rPr>
        <sz val="11"/>
        <rFont val="Times New Roman"/>
        <family val="1"/>
      </rPr>
      <t>13</t>
    </r>
    <r>
      <rPr>
        <sz val="11"/>
        <rFont val="ＭＳ 明朝"/>
        <family val="1"/>
        <charset val="128"/>
      </rPr>
      <t>齢ミズガニ、</t>
    </r>
    <r>
      <rPr>
        <sz val="11"/>
        <rFont val="Times New Roman"/>
        <family val="1"/>
      </rPr>
      <t>13</t>
    </r>
    <r>
      <rPr>
        <sz val="11"/>
        <rFont val="ＭＳ 明朝"/>
        <family val="1"/>
        <charset val="128"/>
      </rPr>
      <t xml:space="preserve">齢カタガニ、雌）
</t>
    </r>
    <r>
      <rPr>
        <sz val="11"/>
        <rFont val="Times New Roman"/>
        <family val="1"/>
      </rPr>
      <t>=</t>
    </r>
    <r>
      <rPr>
        <sz val="11"/>
        <rFont val="ＭＳ 明朝"/>
        <family val="1"/>
        <charset val="128"/>
      </rPr>
      <t>（</t>
    </r>
    <r>
      <rPr>
        <sz val="11"/>
        <rFont val="Times New Roman"/>
        <family val="1"/>
      </rPr>
      <t>0.012, 0.230, 0.018, 0.172, 0.134</t>
    </r>
    <r>
      <rPr>
        <sz val="11"/>
        <rFont val="ＭＳ 明朝"/>
        <family val="1"/>
        <charset val="128"/>
      </rPr>
      <t>）</t>
    </r>
    <phoneticPr fontId="4"/>
  </si>
  <si>
    <r>
      <t>2024</t>
    </r>
    <r>
      <rPr>
        <sz val="11"/>
        <rFont val="ＭＳ 明朝"/>
        <family val="1"/>
        <charset val="128"/>
      </rPr>
      <t>年の漁獲割合</t>
    </r>
  </si>
  <si>
    <r>
      <t>%SPR</t>
    </r>
    <r>
      <rPr>
        <sz val="11"/>
        <rFont val="ＭＳ 明朝"/>
        <family val="1"/>
        <charset val="128"/>
      </rPr>
      <t>（</t>
    </r>
    <r>
      <rPr>
        <sz val="11"/>
        <rFont val="Times New Roman"/>
        <family val="1"/>
      </rPr>
      <t>F2024</t>
    </r>
    <r>
      <rPr>
        <sz val="11"/>
        <rFont val="ＭＳ 明朝"/>
        <family val="1"/>
        <charset val="128"/>
      </rPr>
      <t>）</t>
    </r>
  </si>
  <si>
    <r>
      <t>2024</t>
    </r>
    <r>
      <rPr>
        <sz val="11"/>
        <rFont val="ＭＳ 明朝"/>
        <family val="1"/>
        <charset val="128"/>
      </rPr>
      <t>年の</t>
    </r>
    <r>
      <rPr>
        <sz val="11"/>
        <rFont val="Times New Roman"/>
        <family val="1"/>
      </rPr>
      <t>%SPR</t>
    </r>
  </si>
  <si>
    <r>
      <t>%SPR</t>
    </r>
    <r>
      <rPr>
        <sz val="11"/>
        <rFont val="ＭＳ 明朝"/>
        <family val="1"/>
        <charset val="128"/>
      </rPr>
      <t>（</t>
    </r>
    <r>
      <rPr>
        <sz val="11"/>
        <rFont val="Times New Roman"/>
        <family val="1"/>
      </rPr>
      <t>F2022-2024</t>
    </r>
    <r>
      <rPr>
        <sz val="11"/>
        <rFont val="ＭＳ 明朝"/>
        <family val="1"/>
        <charset val="128"/>
      </rPr>
      <t>）</t>
    </r>
  </si>
  <si>
    <r>
      <rPr>
        <sz val="11"/>
        <rFont val="ＭＳ 明朝"/>
        <family val="1"/>
        <charset val="128"/>
      </rPr>
      <t>現状（</t>
    </r>
    <r>
      <rPr>
        <sz val="11"/>
        <rFont val="Times New Roman"/>
        <family val="1"/>
      </rPr>
      <t>2022</t>
    </r>
    <r>
      <rPr>
        <sz val="11"/>
        <rFont val="ＭＳ 明朝"/>
        <family val="1"/>
        <charset val="128"/>
      </rPr>
      <t>～</t>
    </r>
    <r>
      <rPr>
        <sz val="11"/>
        <rFont val="Times New Roman"/>
        <family val="1"/>
      </rPr>
      <t>2024</t>
    </r>
    <r>
      <rPr>
        <sz val="11"/>
        <rFont val="ＭＳ 明朝"/>
        <family val="1"/>
        <charset val="128"/>
      </rPr>
      <t>年）の漁獲圧に対応する</t>
    </r>
    <r>
      <rPr>
        <sz val="11"/>
        <rFont val="Times New Roman"/>
        <family val="1"/>
      </rPr>
      <t>%SPR*</t>
    </r>
  </si>
  <si>
    <r>
      <rPr>
        <sz val="11"/>
        <rFont val="ＭＳ 明朝"/>
        <family val="1"/>
        <charset val="128"/>
      </rPr>
      <t>管理基準値との比較</t>
    </r>
  </si>
  <si>
    <r>
      <t xml:space="preserve">SB2024/ SBmsy </t>
    </r>
    <r>
      <rPr>
        <sz val="11"/>
        <rFont val="ＭＳ 明朝"/>
        <family val="1"/>
        <charset val="128"/>
      </rPr>
      <t>（</t>
    </r>
    <r>
      <rPr>
        <sz val="11"/>
        <rFont val="Times New Roman"/>
        <family val="1"/>
      </rPr>
      <t>SBtarget</t>
    </r>
    <r>
      <rPr>
        <sz val="11"/>
        <rFont val="ＭＳ 明朝"/>
        <family val="1"/>
        <charset val="128"/>
      </rPr>
      <t>案）</t>
    </r>
    <phoneticPr fontId="4"/>
  </si>
  <si>
    <r>
      <rPr>
        <sz val="11"/>
        <rFont val="ＭＳ 明朝"/>
        <family val="1"/>
        <charset val="128"/>
      </rPr>
      <t>最大持続生産量を実現する親魚量（</t>
    </r>
    <r>
      <rPr>
        <sz val="11"/>
        <rFont val="Times New Roman"/>
        <family val="1"/>
      </rPr>
      <t>SBmsy</t>
    </r>
    <r>
      <rPr>
        <sz val="11"/>
        <rFont val="ＭＳ 明朝"/>
        <family val="1"/>
        <charset val="128"/>
      </rPr>
      <t>、目標管理基準値案）に対する</t>
    </r>
    <r>
      <rPr>
        <sz val="11"/>
        <rFont val="Times New Roman"/>
        <family val="1"/>
      </rPr>
      <t>2024</t>
    </r>
    <r>
      <rPr>
        <sz val="11"/>
        <rFont val="ＭＳ 明朝"/>
        <family val="1"/>
        <charset val="128"/>
      </rPr>
      <t>年の親魚量の比</t>
    </r>
  </si>
  <si>
    <r>
      <rPr>
        <sz val="11"/>
        <rFont val="ＭＳ 明朝"/>
        <family val="1"/>
        <charset val="128"/>
      </rPr>
      <t>親魚量の水準</t>
    </r>
  </si>
  <si>
    <r>
      <t>MSY</t>
    </r>
    <r>
      <rPr>
        <sz val="11"/>
        <rFont val="ＭＳ 明朝"/>
        <family val="1"/>
        <charset val="128"/>
      </rPr>
      <t>を実現する水準を上回る</t>
    </r>
  </si>
  <si>
    <r>
      <rPr>
        <sz val="11"/>
        <rFont val="ＭＳ 明朝"/>
        <family val="1"/>
        <charset val="128"/>
      </rPr>
      <t>漁獲圧の水準</t>
    </r>
  </si>
  <si>
    <r>
      <rPr>
        <sz val="11"/>
        <rFont val="ＭＳ 明朝"/>
        <family val="1"/>
        <charset val="128"/>
      </rPr>
      <t>親魚量の動向</t>
    </r>
  </si>
  <si>
    <r>
      <rPr>
        <sz val="11"/>
        <rFont val="ＭＳ 明朝"/>
        <family val="1"/>
        <charset val="128"/>
      </rPr>
      <t>増加</t>
    </r>
  </si>
  <si>
    <t>5.2 – 7.7</t>
  </si>
  <si>
    <t>β=0.9</t>
  </si>
  <si>
    <t>4.8 – 7.1</t>
  </si>
  <si>
    <t>4.4 – 6.5</t>
  </si>
  <si>
    <t>β=0.7</t>
  </si>
  <si>
    <t>3.9 – 5.8</t>
  </si>
  <si>
    <t>3.4 – 5.1</t>
  </si>
  <si>
    <t>β=0.5</t>
  </si>
  <si>
    <t>2.9 – 4.3</t>
  </si>
  <si>
    <t>2.4 – 3.6</t>
  </si>
  <si>
    <t>β=0.3</t>
  </si>
  <si>
    <t>1.8 – 2.8</t>
  </si>
  <si>
    <t>β=0.2</t>
  </si>
  <si>
    <t>1.2 – 1.9</t>
  </si>
  <si>
    <t>β=0.1</t>
  </si>
  <si>
    <t>0.6  – 1</t>
  </si>
  <si>
    <t>β=0.0</t>
  </si>
  <si>
    <t>0  – 0</t>
  </si>
  <si>
    <t>F2022-2024</t>
  </si>
  <si>
    <t>3 – 4.5</t>
  </si>
  <si>
    <r>
      <t>2026</t>
    </r>
    <r>
      <rPr>
        <sz val="11"/>
        <rFont val="ＭＳ 明朝"/>
        <family val="1"/>
        <charset val="128"/>
      </rPr>
      <t>年の漁獲量</t>
    </r>
    <r>
      <rPr>
        <sz val="11"/>
        <rFont val="ＭＳ Ｐ明朝"/>
        <family val="1"/>
        <charset val="128"/>
      </rPr>
      <t>予測平均値（千トン）</t>
    </r>
    <phoneticPr fontId="4"/>
  </si>
  <si>
    <r>
      <t>90%</t>
    </r>
    <r>
      <rPr>
        <sz val="11"/>
        <rFont val="ＭＳ Ｐ明朝"/>
        <family val="1"/>
        <charset val="128"/>
      </rPr>
      <t>予測区間（千トン）</t>
    </r>
    <phoneticPr fontId="4"/>
  </si>
  <si>
    <r>
      <rPr>
        <sz val="11"/>
        <rFont val="ＭＳ 明朝"/>
        <family val="1"/>
        <charset val="128"/>
      </rPr>
      <t>現状の漁獲圧に</t>
    </r>
    <r>
      <rPr>
        <sz val="11"/>
        <rFont val="ＭＳ Ｐ明朝"/>
        <family val="1"/>
        <charset val="128"/>
      </rPr>
      <t>対する比（</t>
    </r>
    <r>
      <rPr>
        <sz val="11"/>
        <rFont val="Times New Roman"/>
        <family val="1"/>
        <charset val="128"/>
      </rPr>
      <t>F/F2022-2024</t>
    </r>
    <r>
      <rPr>
        <sz val="11"/>
        <rFont val="ＭＳ Ｐ明朝"/>
        <family val="1"/>
        <charset val="128"/>
      </rPr>
      <t>）</t>
    </r>
    <phoneticPr fontId="4"/>
  </si>
  <si>
    <r>
      <t>2026</t>
    </r>
    <r>
      <rPr>
        <sz val="11"/>
        <rFont val="ＭＳ 明朝"/>
        <family val="1"/>
        <charset val="128"/>
      </rPr>
      <t>年の</t>
    </r>
    <r>
      <rPr>
        <sz val="11"/>
        <rFont val="ＭＳ Ｐ明朝"/>
        <family val="1"/>
        <charset val="128"/>
      </rPr>
      <t>漁獲割合（</t>
    </r>
    <r>
      <rPr>
        <sz val="11"/>
        <rFont val="Times New Roman"/>
        <family val="1"/>
      </rPr>
      <t>%</t>
    </r>
    <r>
      <rPr>
        <sz val="11"/>
        <rFont val="ＭＳ Ｐ明朝"/>
        <family val="1"/>
        <charset val="128"/>
      </rPr>
      <t>）</t>
    </r>
    <phoneticPr fontId="4"/>
  </si>
  <si>
    <t>1.7 – 2.9</t>
  </si>
  <si>
    <t>2.0 – 3.2</t>
  </si>
  <si>
    <t>2.3 – 3.5</t>
  </si>
  <si>
    <t>2.7 – 4.0</t>
  </si>
  <si>
    <t>3.0 – 4.6</t>
  </si>
  <si>
    <t>3.4 – 5.3</t>
  </si>
  <si>
    <t>3.8 – 6.2</t>
  </si>
  <si>
    <t>4.2 – 7.3</t>
  </si>
  <si>
    <t>4.6 – 8.6</t>
  </si>
  <si>
    <t>5.1–10.4</t>
  </si>
  <si>
    <t>5.6–12.6</t>
  </si>
  <si>
    <t>3.3 – 5.1</t>
  </si>
  <si>
    <t>考慮している不確実性：加入量、コホートモデルのパラメータ推定</t>
    <phoneticPr fontId="4"/>
  </si>
  <si>
    <r>
      <t>2036</t>
    </r>
    <r>
      <rPr>
        <sz val="11"/>
        <rFont val="ＭＳ 明朝"/>
        <family val="1"/>
        <charset val="128"/>
      </rPr>
      <t>年の親魚量</t>
    </r>
    <r>
      <rPr>
        <sz val="11"/>
        <rFont val="ＭＳ Ｐ明朝"/>
        <family val="1"/>
        <charset val="128"/>
      </rPr>
      <t>予測平均値（千トン）</t>
    </r>
    <rPh sb="6" eb="8">
      <t>オヤウオ</t>
    </rPh>
    <phoneticPr fontId="4"/>
  </si>
  <si>
    <r>
      <t>2036</t>
    </r>
    <r>
      <rPr>
        <sz val="11"/>
        <color theme="1"/>
        <rFont val="ＭＳ 明朝"/>
        <family val="1"/>
        <charset val="128"/>
      </rPr>
      <t>年に親魚量が以下の管理基準値を上回る確率（</t>
    </r>
    <r>
      <rPr>
        <sz val="11"/>
        <color theme="1"/>
        <rFont val="Times New Roman"/>
        <family val="1"/>
      </rPr>
      <t>%</t>
    </r>
    <r>
      <rPr>
        <sz val="11"/>
        <color theme="1"/>
        <rFont val="ＭＳ 明朝"/>
        <family val="1"/>
        <charset val="128"/>
      </rPr>
      <t>）</t>
    </r>
    <phoneticPr fontId="4"/>
  </si>
  <si>
    <r>
      <rPr>
        <sz val="11"/>
        <color theme="1"/>
        <rFont val="ＭＳ 明朝"/>
        <family val="1"/>
        <charset val="128"/>
      </rPr>
      <t>補足表</t>
    </r>
    <r>
      <rPr>
        <sz val="11"/>
        <color theme="1"/>
        <rFont val="Times New Roman"/>
        <family val="1"/>
      </rPr>
      <t>6-5.</t>
    </r>
    <r>
      <rPr>
        <sz val="11"/>
        <color theme="1"/>
        <rFont val="ＭＳ 明朝"/>
        <family val="1"/>
        <charset val="128"/>
      </rPr>
      <t>　異なる</t>
    </r>
    <r>
      <rPr>
        <sz val="11"/>
        <color theme="1"/>
        <rFont val="Times New Roman"/>
        <family val="1"/>
      </rPr>
      <t>β</t>
    </r>
    <r>
      <rPr>
        <sz val="11"/>
        <color theme="1"/>
        <rFont val="ＭＳ 明朝"/>
        <family val="1"/>
        <charset val="128"/>
      </rPr>
      <t>を用いた将来予測結果</t>
    </r>
    <phoneticPr fontId="4"/>
  </si>
  <si>
    <r>
      <rPr>
        <sz val="11"/>
        <color theme="1"/>
        <rFont val="ＭＳ 明朝"/>
        <family val="1"/>
        <charset val="128"/>
      </rPr>
      <t>補足表</t>
    </r>
    <r>
      <rPr>
        <sz val="11"/>
        <color theme="1"/>
        <rFont val="Times New Roman"/>
        <family val="1"/>
      </rPr>
      <t>6-4.</t>
    </r>
    <r>
      <rPr>
        <sz val="11"/>
        <color theme="1"/>
        <rFont val="ＭＳ 明朝"/>
        <family val="1"/>
        <charset val="128"/>
      </rPr>
      <t>　予測漁獲量と予測親魚量</t>
    </r>
    <phoneticPr fontId="4"/>
  </si>
  <si>
    <r>
      <rPr>
        <sz val="11"/>
        <color theme="1"/>
        <rFont val="ＭＳ 明朝"/>
        <family val="1"/>
        <charset val="128"/>
      </rPr>
      <t>補足表</t>
    </r>
    <r>
      <rPr>
        <sz val="11"/>
        <color theme="1"/>
        <rFont val="Times New Roman"/>
        <family val="1"/>
      </rPr>
      <t>7-1.</t>
    </r>
    <r>
      <rPr>
        <sz val="11"/>
        <color theme="1"/>
        <rFont val="ＭＳ 明朝"/>
        <family val="1"/>
        <charset val="128"/>
      </rPr>
      <t>　本系群資源評価を取り巻く過年度の経緯</t>
    </r>
    <phoneticPr fontId="4"/>
  </si>
  <si>
    <t>資源管理目標等に関する研究機関会議</t>
  </si>
  <si>
    <t>https://www.fra.affrc.go.jp/shigen_hyoka/SCmeeting/2019-1/index.html</t>
  </si>
  <si>
    <t>再生産関係の設定、管理基準値と漁獲管理規則の提案、将来予測の検討</t>
  </si>
  <si>
    <t>資源管理方針に関する検討会（ズワイガニ日本海系群Ａ海域、 日本海系群Ｂ海域、太平洋北部系群、第1回）</t>
  </si>
  <si>
    <t>https://www.jfa.maff.go.jp/j/study/kanri/231027_10.html</t>
  </si>
  <si>
    <t>令和2（2020）年度ズワイガニ（日本海系群）資源評価会議</t>
  </si>
  <si>
    <t>資源管理方針に関する検討会（ズワイガニ日本海系群A海域、日本海系群B海域、太平洋北部系群、第2回）</t>
  </si>
  <si>
    <t>ズワイガニ資源に関する研究機関会議（web会議）</t>
  </si>
  <si>
    <t>資源管理方針に関する検討会（ズワイガニ日本海系群A海域、 日本海系群B海域、太平洋北部系群）における依頼事項に対する試算結果の公表</t>
  </si>
  <si>
    <t>資源管理方針に関する検討会（ズワイガニ日本海系群A海域、 日本海系群B海域、太平洋北部系群、第3回）</t>
  </si>
  <si>
    <t>令和3（2021）年度ズワイガニ（日本海系群）資源評価会議</t>
  </si>
  <si>
    <t>ピアレビュー</t>
  </si>
  <si>
    <t>令和4（2022）年度ズワイガニ（日本海系群）資源評価会議</t>
  </si>
  <si>
    <t>令和5（2023）年度ズワイガニ（日本海系群）資源評価会議</t>
  </si>
  <si>
    <t>令和6（2024）年度ズワイガニ（日本海系群）資源評価会議</t>
  </si>
  <si>
    <t>年月</t>
  </si>
  <si>
    <t>資源評価をめぐる主な経緯</t>
  </si>
  <si>
    <t>検討課題</t>
  </si>
  <si>
    <t>齢期銘柄別漁獲尾数</t>
  </si>
  <si>
    <t>府県別測定データの充実化（現状では兵庫・鳥取・京都の3府県）、漁獲物齢期分解手法の高度化（現状では切断法）</t>
  </si>
  <si>
    <t>コホートモデル</t>
  </si>
  <si>
    <t>年別遷移率・海域別パラメータ推定の試行、漁業依存データを活用した採集効率推定手法の開発（DeLury法の適用等）</t>
  </si>
  <si>
    <t>生態研究</t>
  </si>
  <si>
    <r>
      <rPr>
        <sz val="11"/>
        <rFont val="ＭＳ 明朝"/>
        <family val="1"/>
        <charset val="128"/>
      </rPr>
      <t>加入過程に関する検討（粒子追跡実験による海流による輸送シミュレーション）、生残過程の検討（飼育実験等）、浮遊分散時における餌生物推定（胃内容物メタゲノム解析）による</t>
    </r>
    <r>
      <rPr>
        <sz val="11"/>
        <rFont val="Times New Roman"/>
        <family val="1"/>
      </rPr>
      <t>SDM</t>
    </r>
    <r>
      <rPr>
        <sz val="11"/>
        <rFont val="ＭＳ 明朝"/>
        <family val="1"/>
        <charset val="128"/>
      </rPr>
      <t>適用の検討、水温深度ロガー装着個体の放流実験に基づく成熟個体の移動特性解明等</t>
    </r>
    <phoneticPr fontId="4"/>
  </si>
  <si>
    <r>
      <rPr>
        <sz val="11"/>
        <color theme="1"/>
        <rFont val="ＭＳ 明朝"/>
        <family val="1"/>
        <charset val="128"/>
      </rPr>
      <t>補足表</t>
    </r>
    <r>
      <rPr>
        <sz val="11"/>
        <color theme="1"/>
        <rFont val="Times New Roman"/>
        <family val="1"/>
      </rPr>
      <t>8-1.</t>
    </r>
    <r>
      <rPr>
        <sz val="11"/>
        <color theme="1"/>
        <rFont val="ＭＳ 明朝"/>
        <family val="1"/>
        <charset val="128"/>
      </rPr>
      <t>　今後検討すべき課題の整理項目</t>
    </r>
    <phoneticPr fontId="4"/>
  </si>
  <si>
    <t xml:space="preserve">                    </t>
    <phoneticPr fontId="4"/>
  </si>
  <si>
    <t xml:space="preserve">                         </t>
    <phoneticPr fontId="4"/>
  </si>
  <si>
    <t xml:space="preserve">        </t>
    <phoneticPr fontId="4"/>
  </si>
  <si>
    <t>評価年度 / 年</t>
  </si>
  <si>
    <t>2019年</t>
  </si>
  <si>
    <t>2020年</t>
  </si>
  <si>
    <t>2021年</t>
  </si>
  <si>
    <t>2022年</t>
  </si>
  <si>
    <t>2023年</t>
  </si>
  <si>
    <t>MSY算定時（2019年度）</t>
  </si>
  <si>
    <t>2020年度評価</t>
  </si>
  <si>
    <t>2021年度評価</t>
  </si>
  <si>
    <t>2022年度評価</t>
  </si>
  <si>
    <t>2023年度評価</t>
  </si>
  <si>
    <t>2024年度評価</t>
  </si>
  <si>
    <r>
      <rPr>
        <sz val="11"/>
        <color theme="1"/>
        <rFont val="ＭＳ 明朝"/>
        <family val="1"/>
        <charset val="128"/>
      </rPr>
      <t>補足表</t>
    </r>
    <r>
      <rPr>
        <sz val="11"/>
        <color theme="1"/>
        <rFont val="Times New Roman"/>
        <family val="1"/>
      </rPr>
      <t>7-2.</t>
    </r>
    <r>
      <rPr>
        <sz val="11"/>
        <color theme="1"/>
        <rFont val="ＭＳ 明朝"/>
        <family val="1"/>
        <charset val="128"/>
      </rPr>
      <t>　各年の評価年度別の親魚量、資源量、加入尾数</t>
    </r>
    <phoneticPr fontId="4"/>
  </si>
  <si>
    <r>
      <t xml:space="preserve">a)	</t>
    </r>
    <r>
      <rPr>
        <sz val="11"/>
        <color theme="1"/>
        <rFont val="ＭＳ 明朝"/>
        <family val="1"/>
        <charset val="128"/>
      </rPr>
      <t>親魚量（千トン）</t>
    </r>
    <phoneticPr fontId="4"/>
  </si>
  <si>
    <r>
      <t xml:space="preserve">b)	</t>
    </r>
    <r>
      <rPr>
        <sz val="11"/>
        <color theme="1"/>
        <rFont val="ＭＳ 明朝"/>
        <family val="1"/>
        <charset val="128"/>
      </rPr>
      <t>資源量（千トン）</t>
    </r>
    <rPh sb="3" eb="5">
      <t>シゲン</t>
    </rPh>
    <phoneticPr fontId="4"/>
  </si>
  <si>
    <r>
      <t>β</t>
    </r>
    <r>
      <rPr>
        <sz val="11"/>
        <color theme="1"/>
        <rFont val="ＭＳ 明朝"/>
        <family val="1"/>
        <charset val="128"/>
      </rPr>
      <t>を</t>
    </r>
    <r>
      <rPr>
        <sz val="11"/>
        <color theme="1"/>
        <rFont val="Times New Roman"/>
        <family val="1"/>
      </rPr>
      <t>0.8</t>
    </r>
    <r>
      <rPr>
        <sz val="11"/>
        <color theme="1"/>
        <rFont val="ＭＳ 明朝"/>
        <family val="1"/>
        <charset val="128"/>
      </rPr>
      <t>とした場合の漁獲シナリオに基づく将来予測結果を示す。将来予測結果は白背景で示し、それ以外の推定値・統計値は灰色背景で示した。</t>
    </r>
    <phoneticPr fontId="4"/>
  </si>
  <si>
    <r>
      <t xml:space="preserve">c)	</t>
    </r>
    <r>
      <rPr>
        <sz val="11"/>
        <color theme="1"/>
        <rFont val="ＭＳ Ｐ明朝"/>
        <family val="1"/>
        <charset val="128"/>
      </rPr>
      <t>加入尾数（百万尾）</t>
    </r>
    <phoneticPr fontId="4"/>
  </si>
  <si>
    <r>
      <t xml:space="preserve">d)	</t>
    </r>
    <r>
      <rPr>
        <sz val="11"/>
        <color theme="1"/>
        <rFont val="ＭＳ Ｐ明朝"/>
        <family val="1"/>
        <charset val="128"/>
      </rPr>
      <t>漁獲量（千トン）</t>
    </r>
    <phoneticPr fontId="4"/>
  </si>
  <si>
    <t>No.</t>
  </si>
  <si>
    <t>齢期分解</t>
  </si>
  <si>
    <t>モデル</t>
  </si>
  <si>
    <t>再生産関係</t>
  </si>
  <si>
    <t>混獲死亡係数</t>
  </si>
  <si>
    <t>変更箇所</t>
  </si>
  <si>
    <t>－</t>
  </si>
  <si>
    <t>なし</t>
  </si>
  <si>
    <t>〇</t>
  </si>
  <si>
    <r>
      <rPr>
        <sz val="11"/>
        <color theme="1"/>
        <rFont val="Segoe UI Symbol"/>
        <family val="1"/>
      </rPr>
      <t>①</t>
    </r>
    <r>
      <rPr>
        <sz val="11"/>
        <color theme="1"/>
        <rFont val="Times New Roman"/>
        <family val="1"/>
      </rPr>
      <t xml:space="preserve">  </t>
    </r>
    <r>
      <rPr>
        <sz val="11"/>
        <color theme="1"/>
        <rFont val="ＭＳ 明朝"/>
        <family val="1"/>
        <charset val="128"/>
      </rPr>
      <t>、②、③、④</t>
    </r>
    <phoneticPr fontId="4"/>
  </si>
  <si>
    <t>(1)</t>
    <phoneticPr fontId="4"/>
  </si>
  <si>
    <t>(2)</t>
  </si>
  <si>
    <t>(3)</t>
  </si>
  <si>
    <t>(4)</t>
  </si>
  <si>
    <t>(5)</t>
  </si>
  <si>
    <r>
      <rPr>
        <sz val="11"/>
        <rFont val="Segoe UI Symbol"/>
        <family val="1"/>
      </rPr>
      <t>①</t>
    </r>
    <r>
      <rPr>
        <sz val="11"/>
        <rFont val="ＭＳ 明朝"/>
        <family val="1"/>
        <charset val="128"/>
      </rPr>
      <t>、②</t>
    </r>
    <phoneticPr fontId="4"/>
  </si>
  <si>
    <r>
      <rPr>
        <sz val="11"/>
        <rFont val="Segoe UI Symbol"/>
        <family val="1"/>
      </rPr>
      <t>①</t>
    </r>
    <r>
      <rPr>
        <sz val="11"/>
        <rFont val="ＭＳ 明朝"/>
        <family val="1"/>
        <charset val="128"/>
      </rPr>
      <t>、②、③</t>
    </r>
    <phoneticPr fontId="4"/>
  </si>
  <si>
    <t>①</t>
    <phoneticPr fontId="4"/>
  </si>
  <si>
    <r>
      <rPr>
        <sz val="11"/>
        <color theme="1"/>
        <rFont val="ＭＳ 明朝"/>
        <family val="1"/>
        <charset val="128"/>
      </rPr>
      <t>補足表</t>
    </r>
    <r>
      <rPr>
        <sz val="11"/>
        <color theme="1"/>
        <rFont val="Times New Roman"/>
        <family val="1"/>
      </rPr>
      <t>16-1.</t>
    </r>
    <r>
      <rPr>
        <sz val="11"/>
        <color theme="1"/>
        <rFont val="ＭＳ 明朝"/>
        <family val="1"/>
        <charset val="128"/>
      </rPr>
      <t>　比較する将来予測の設定</t>
    </r>
    <phoneticPr fontId="4"/>
  </si>
  <si>
    <r>
      <t>補足表</t>
    </r>
    <r>
      <rPr>
        <sz val="11"/>
        <color theme="1"/>
        <rFont val="Times New Roman"/>
        <family val="1"/>
      </rPr>
      <t>11-1.</t>
    </r>
    <r>
      <rPr>
        <sz val="11"/>
        <color theme="1"/>
        <rFont val="ＭＳ 明朝"/>
        <family val="1"/>
        <charset val="128"/>
      </rPr>
      <t>　日本海A海域におけるズワイガニ漁獲量（トン）</t>
    </r>
    <phoneticPr fontId="4"/>
  </si>
  <si>
    <r>
      <rPr>
        <sz val="11"/>
        <color theme="1"/>
        <rFont val="ＭＳ 明朝"/>
        <family val="1"/>
        <charset val="128"/>
      </rPr>
      <t>補足表</t>
    </r>
    <r>
      <rPr>
        <sz val="11"/>
        <color theme="1"/>
        <rFont val="Times New Roman"/>
        <family val="1"/>
      </rPr>
      <t>10-1</t>
    </r>
    <r>
      <rPr>
        <sz val="11"/>
        <color theme="1"/>
        <rFont val="ＭＳ 明朝"/>
        <family val="1"/>
        <charset val="128"/>
      </rPr>
      <t>．齢期別の旧網の採集効率、旧網に対する新網の採集効率の比率、および新網の採集効率</t>
    </r>
    <phoneticPr fontId="4"/>
  </si>
  <si>
    <r>
      <rPr>
        <sz val="11"/>
        <color theme="1"/>
        <rFont val="ＭＳ 明朝"/>
        <family val="1"/>
        <charset val="128"/>
      </rPr>
      <t>補足表</t>
    </r>
    <r>
      <rPr>
        <sz val="11"/>
        <color theme="1"/>
        <rFont val="Times New Roman"/>
        <family val="1"/>
      </rPr>
      <t>16-2.</t>
    </r>
    <r>
      <rPr>
        <sz val="11"/>
        <color theme="1"/>
        <rFont val="ＭＳ 明朝"/>
        <family val="1"/>
        <charset val="128"/>
      </rPr>
      <t>　各設定における管理基準値等</t>
    </r>
    <phoneticPr fontId="4"/>
  </si>
  <si>
    <t>*Fmsy</t>
  </si>
  <si>
    <t>MSY（千トン）</t>
  </si>
  <si>
    <t>SB0（千トン）</t>
  </si>
  <si>
    <t>*Fmsy/Fcurrent</t>
  </si>
  <si>
    <r>
      <t>SBmsy</t>
    </r>
    <r>
      <rPr>
        <sz val="11"/>
        <rFont val="ＭＳ 明朝"/>
        <family val="1"/>
        <charset val="128"/>
      </rPr>
      <t>（千トン）</t>
    </r>
    <phoneticPr fontId="4"/>
  </si>
  <si>
    <t>(1)～(5)は本文中および補足表16-1の設定(1)～(5)に対応する。</t>
  </si>
  <si>
    <t>*本系群においてFmsyはMSY（雌雄の合計値）を長期的に最大化する雌のF値.</t>
  </si>
  <si>
    <r>
      <rPr>
        <sz val="11"/>
        <color theme="1"/>
        <rFont val="ＭＳ 明朝"/>
        <family val="1"/>
        <charset val="128"/>
      </rPr>
      <t>補足表</t>
    </r>
    <r>
      <rPr>
        <sz val="11"/>
        <color theme="1"/>
        <rFont val="Times New Roman"/>
        <family val="1"/>
      </rPr>
      <t>5-1.</t>
    </r>
    <r>
      <rPr>
        <sz val="11"/>
        <color theme="1"/>
        <rFont val="ＭＳ Ｐ明朝"/>
        <family val="1"/>
        <charset val="128"/>
      </rPr>
      <t>　将来予測のパラメータ</t>
    </r>
    <phoneticPr fontId="4"/>
  </si>
  <si>
    <t>年齢</t>
  </si>
  <si>
    <t>選択率（注1）</t>
  </si>
  <si>
    <t>Fmsy（注2）</t>
  </si>
  <si>
    <t>F2022-2024（注3）</t>
  </si>
  <si>
    <t>平均体重（g）</t>
  </si>
  <si>
    <t>自然死亡係数</t>
  </si>
  <si>
    <t>12齢ミズガニ</t>
  </si>
  <si>
    <t>12齢カタガニ</t>
  </si>
  <si>
    <t>13齢ミズガニ</t>
  </si>
  <si>
    <t>13齢カタガニ</t>
  </si>
  <si>
    <t>雌クロコ</t>
  </si>
  <si>
    <r>
      <rPr>
        <sz val="11"/>
        <color indexed="8"/>
        <rFont val="ＭＳ 明朝"/>
        <family val="1"/>
        <charset val="128"/>
      </rPr>
      <t>補足表</t>
    </r>
    <r>
      <rPr>
        <sz val="11"/>
        <color rgb="FF000000"/>
        <rFont val="Times New Roman"/>
        <family val="1"/>
      </rPr>
      <t>2-9.</t>
    </r>
    <r>
      <rPr>
        <sz val="11"/>
        <color rgb="FF000000"/>
        <rFont val="ＭＳ 明朝"/>
        <family val="1"/>
        <charset val="128"/>
      </rPr>
      <t>　コホートモデルに基づく漁獲開始時点の齢期銘柄別</t>
    </r>
    <r>
      <rPr>
        <sz val="11"/>
        <color rgb="FF000000"/>
        <rFont val="Times New Roman"/>
        <family val="1"/>
      </rPr>
      <t>F</t>
    </r>
    <r>
      <rPr>
        <sz val="11"/>
        <color rgb="FF000000"/>
        <rFont val="ＭＳ 明朝"/>
        <family val="1"/>
        <charset val="128"/>
      </rPr>
      <t>値</t>
    </r>
    <phoneticPr fontId="4"/>
  </si>
  <si>
    <t xml:space="preserve">For bibliographic purpose the document should be cited as follows : </t>
    <phoneticPr fontId="40"/>
  </si>
  <si>
    <t>本データ表の引用に関しては、対応する詳細版を引用していただくようお願いいたします（下記）。</t>
    <rPh sb="0" eb="1">
      <t>ホン</t>
    </rPh>
    <rPh sb="6" eb="8">
      <t>インヨウ</t>
    </rPh>
    <rPh sb="9" eb="10">
      <t>カン</t>
    </rPh>
    <rPh sb="41" eb="43">
      <t>カキ</t>
    </rPh>
    <phoneticPr fontId="40"/>
  </si>
  <si>
    <r>
      <rPr>
        <sz val="11"/>
        <color theme="1"/>
        <rFont val="ＭＳ ゴシック"/>
        <family val="3"/>
        <charset val="128"/>
      </rPr>
      <t>令和</t>
    </r>
    <r>
      <rPr>
        <sz val="11"/>
        <color theme="1"/>
        <rFont val="Times New Roman"/>
        <family val="1"/>
      </rPr>
      <t>5(2023)</t>
    </r>
    <r>
      <rPr>
        <sz val="11"/>
        <color theme="1"/>
        <rFont val="ＭＳ ゴシック"/>
        <family val="3"/>
        <charset val="128"/>
      </rPr>
      <t>年度ズワイガニ日本海系群</t>
    </r>
    <r>
      <rPr>
        <sz val="11"/>
        <color theme="1"/>
        <rFont val="Times New Roman"/>
        <family val="1"/>
      </rPr>
      <t>A</t>
    </r>
    <r>
      <rPr>
        <sz val="11"/>
        <color theme="1"/>
        <rFont val="ＭＳ ゴシック"/>
        <family val="3"/>
        <charset val="128"/>
      </rPr>
      <t>海域の資源評価のデータセット</t>
    </r>
    <phoneticPr fontId="4"/>
  </si>
  <si>
    <t>佐久間啓・木下　菫・白川北斗・内藤大河・佐藤信彦・飯田真也・井桁庸介・秋田鉄也・平尾　章 (2026) 令和 7（2025）年度ズワイガニ日本海系群A海域の資源評価. 我が国周辺水域の漁業資源評価. 水産庁・水産研究・教育機構, 東京, 95 pp,</t>
    <rPh sb="69" eb="72">
      <t>ニホンカイ</t>
    </rPh>
    <rPh sb="72" eb="74">
      <t>ケイグン</t>
    </rPh>
    <rPh sb="75" eb="77">
      <t>カイイキ</t>
    </rPh>
    <phoneticPr fontId="40"/>
  </si>
  <si>
    <t>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t>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</si>
</sst>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
    <numFmt numFmtId="178" formatCode="0.00_);[Red]\(0.00\)"/>
    <numFmt numFmtId="179" formatCode="0.0%"/>
  </numFmts>
  <fonts count="41">
    <font>
      <sz val="11"/>
      <color theme="1"/>
      <name val="MeiryoKe_UIGothic"/>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MeiryoKe_UIGothic"/>
      <family val="3"/>
      <charset val="128"/>
    </font>
    <font>
      <sz val="11"/>
      <name val="ＭＳ Ｐゴシック"/>
      <family val="3"/>
      <charset val="128"/>
    </font>
    <font>
      <sz val="11"/>
      <color indexed="8"/>
      <name val="ＭＳ 明朝"/>
      <family val="1"/>
      <charset val="128"/>
    </font>
    <font>
      <sz val="11"/>
      <color indexed="8"/>
      <name val="Times New Roman"/>
      <family val="1"/>
    </font>
    <font>
      <sz val="11"/>
      <name val="Times New Roman"/>
      <family val="1"/>
    </font>
    <font>
      <sz val="11"/>
      <color indexed="8"/>
      <name val="ＭＳ Ｐ明朝"/>
      <family val="1"/>
      <charset val="128"/>
    </font>
    <font>
      <sz val="11"/>
      <color theme="1"/>
      <name val="MeiryoKe_UIGothic"/>
      <family val="3"/>
      <charset val="128"/>
    </font>
    <font>
      <sz val="11"/>
      <color theme="1"/>
      <name val="ＭＳ Ｐゴシック"/>
      <family val="3"/>
      <charset val="128"/>
      <scheme val="minor"/>
    </font>
    <font>
      <sz val="11"/>
      <color theme="1"/>
      <name val="Times New Roman"/>
      <family val="1"/>
    </font>
    <font>
      <sz val="11"/>
      <color theme="1"/>
      <name val="ＭＳ Ｐ明朝"/>
      <family val="1"/>
      <charset val="128"/>
    </font>
    <font>
      <sz val="11"/>
      <color theme="1"/>
      <name val="ＭＳ 明朝"/>
      <family val="1"/>
      <charset val="128"/>
    </font>
    <font>
      <sz val="11"/>
      <color theme="1"/>
      <name val="Times New Roman"/>
      <family val="1"/>
      <charset val="128"/>
    </font>
    <font>
      <sz val="11"/>
      <color indexed="8"/>
      <name val="Times New Roman"/>
      <family val="1"/>
      <charset val="128"/>
    </font>
    <font>
      <sz val="11"/>
      <color rgb="FF000000"/>
      <name val="ＭＳ Ｐ明朝"/>
      <family val="1"/>
      <charset val="128"/>
    </font>
    <font>
      <sz val="11"/>
      <color rgb="FF000000"/>
      <name val="Times New Roman"/>
      <family val="1"/>
    </font>
    <font>
      <sz val="11"/>
      <color theme="1"/>
      <name val="Yu Gothic"/>
      <family val="1"/>
      <charset val="128"/>
    </font>
    <font>
      <b/>
      <sz val="11"/>
      <color rgb="FFFF0000"/>
      <name val="ＭＳ ゴシック"/>
      <family val="3"/>
      <charset val="128"/>
    </font>
    <font>
      <b/>
      <sz val="11"/>
      <color rgb="FF0070C0"/>
      <name val="MeiryoKe_UIGothic"/>
      <family val="3"/>
      <charset val="128"/>
    </font>
    <font>
      <b/>
      <sz val="11"/>
      <color rgb="FFFF0000"/>
      <name val="ＭＳ Ｐ明朝"/>
      <family val="1"/>
      <charset val="128"/>
    </font>
    <font>
      <sz val="11"/>
      <name val="Times New Roman"/>
      <family val="1"/>
      <charset val="128"/>
    </font>
    <font>
      <sz val="11"/>
      <name val="Yu Gothic"/>
      <family val="3"/>
      <charset val="128"/>
    </font>
    <font>
      <sz val="11"/>
      <color rgb="FF000000"/>
      <name val="ＭＳ 明朝"/>
      <family val="1"/>
      <charset val="128"/>
    </font>
    <font>
      <sz val="11"/>
      <color rgb="FF000000"/>
      <name val="游ゴシック"/>
      <family val="1"/>
      <charset val="128"/>
    </font>
    <font>
      <sz val="11"/>
      <color rgb="FF000000"/>
      <name val="Times New Roman"/>
      <family val="1"/>
      <charset val="128"/>
    </font>
    <font>
      <sz val="11"/>
      <color theme="1"/>
      <name val="Times New Roman"/>
      <family val="3"/>
      <charset val="128"/>
    </font>
    <font>
      <sz val="11"/>
      <color theme="1"/>
      <name val="ＭＳ ゴシック"/>
      <family val="3"/>
      <charset val="128"/>
    </font>
    <font>
      <sz val="11"/>
      <name val="ＭＳ 明朝"/>
      <family val="1"/>
      <charset val="128"/>
    </font>
    <font>
      <sz val="11"/>
      <name val="ＭＳ Ｐ明朝"/>
      <family val="1"/>
      <charset val="128"/>
    </font>
    <font>
      <b/>
      <sz val="11"/>
      <name val="Times New Roman"/>
      <family val="1"/>
    </font>
    <font>
      <b/>
      <sz val="11"/>
      <color rgb="FF0070C0"/>
      <name val="Times New Roman"/>
      <family val="1"/>
    </font>
    <font>
      <strike/>
      <sz val="11"/>
      <color rgb="FFFF0000"/>
      <name val="Times New Roman"/>
      <family val="1"/>
    </font>
    <font>
      <sz val="11"/>
      <color rgb="FFFF0000"/>
      <name val="Times New Roman"/>
      <family val="1"/>
    </font>
    <font>
      <sz val="11"/>
      <color rgb="FFFF0000"/>
      <name val="ＭＳ 明朝"/>
      <family val="1"/>
      <charset val="128"/>
    </font>
    <font>
      <sz val="11"/>
      <color theme="1"/>
      <name val="Segoe UI Symbol"/>
      <family val="1"/>
    </font>
    <font>
      <sz val="11"/>
      <name val="Segoe UI Symbol"/>
      <family val="1"/>
    </font>
    <font>
      <sz val="10.5"/>
      <color theme="1"/>
      <name val="Times New Roman"/>
      <family val="1"/>
    </font>
    <font>
      <sz val="6"/>
      <name val="ＭＳ Ｐゴシック"/>
      <family val="2"/>
      <charset val="128"/>
      <scheme val="minor"/>
    </font>
  </fonts>
  <fills count="3">
    <fill>
      <patternFill patternType="none"/>
    </fill>
    <fill>
      <patternFill patternType="gray125"/>
    </fill>
    <fill>
      <patternFill patternType="solid">
        <fgColor rgb="FFFFFFFF"/>
        <bgColor rgb="FF000000"/>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3">
    <xf numFmtId="0" fontId="0" fillId="0" borderId="0">
      <alignment vertical="center"/>
    </xf>
    <xf numFmtId="38" fontId="10" fillId="0" borderId="0" applyFont="0" applyFill="0" applyBorder="0" applyAlignment="0" applyProtection="0">
      <alignment vertical="center"/>
    </xf>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11" fillId="0" borderId="0" applyFont="0" applyFill="0" applyBorder="0" applyAlignment="0" applyProtection="0">
      <alignment vertical="center"/>
    </xf>
    <xf numFmtId="0" fontId="3" fillId="0" borderId="0">
      <alignment vertical="center"/>
    </xf>
    <xf numFmtId="9" fontId="10" fillId="0" borderId="0" applyFont="0" applyFill="0" applyBorder="0" applyAlignment="0" applyProtection="0">
      <alignment vertical="center"/>
    </xf>
    <xf numFmtId="0" fontId="2" fillId="0" borderId="0">
      <alignment vertical="center"/>
    </xf>
  </cellStyleXfs>
  <cellXfs count="179">
    <xf numFmtId="0" fontId="0" fillId="0" borderId="0" xfId="0">
      <alignment vertical="center"/>
    </xf>
    <xf numFmtId="0" fontId="12" fillId="0" borderId="0" xfId="0" applyFont="1">
      <alignment vertical="center"/>
    </xf>
    <xf numFmtId="0" fontId="12" fillId="0" borderId="2" xfId="0" applyFont="1" applyBorder="1">
      <alignment vertical="center"/>
    </xf>
    <xf numFmtId="0" fontId="12" fillId="0" borderId="0" xfId="0" applyFont="1" applyAlignment="1">
      <alignment horizontal="center" vertical="center" shrinkToFit="1"/>
    </xf>
    <xf numFmtId="38" fontId="12" fillId="0" borderId="0" xfId="1" applyFont="1" applyFill="1" applyBorder="1">
      <alignment vertical="center"/>
    </xf>
    <xf numFmtId="0" fontId="12" fillId="0" borderId="1" xfId="0" applyFont="1" applyBorder="1" applyAlignment="1">
      <alignment horizontal="center" vertical="center"/>
    </xf>
    <xf numFmtId="0" fontId="12" fillId="0" borderId="0" xfId="0" applyFont="1" applyAlignment="1">
      <alignment horizontal="center" vertical="center"/>
    </xf>
    <xf numFmtId="0" fontId="12" fillId="0" borderId="2" xfId="0" applyFont="1" applyBorder="1" applyAlignment="1">
      <alignment horizontal="center" vertical="center"/>
    </xf>
    <xf numFmtId="38" fontId="12" fillId="0" borderId="3" xfId="1" applyFont="1" applyFill="1" applyBorder="1" applyAlignment="1">
      <alignment vertical="center" shrinkToFit="1"/>
    </xf>
    <xf numFmtId="38" fontId="12" fillId="0" borderId="0" xfId="1" applyFont="1" applyFill="1" applyBorder="1" applyAlignment="1">
      <alignment vertical="center" shrinkToFit="1"/>
    </xf>
    <xf numFmtId="38" fontId="12" fillId="0" borderId="1" xfId="1" applyFont="1" applyFill="1" applyBorder="1" applyAlignment="1">
      <alignment vertical="center" shrinkToFit="1"/>
    </xf>
    <xf numFmtId="0" fontId="12" fillId="0" borderId="3" xfId="0" applyFont="1" applyBorder="1" applyAlignment="1">
      <alignment horizontal="center" vertical="center"/>
    </xf>
    <xf numFmtId="176" fontId="12" fillId="0" borderId="1" xfId="0" applyNumberFormat="1" applyFont="1" applyBorder="1" applyAlignment="1">
      <alignment horizontal="center" vertical="center"/>
    </xf>
    <xf numFmtId="0" fontId="12" fillId="0" borderId="3" xfId="0" applyFont="1" applyBorder="1" applyAlignment="1">
      <alignment horizontal="center" vertical="center" shrinkToFit="1"/>
    </xf>
    <xf numFmtId="0" fontId="12" fillId="0" borderId="0" xfId="0" applyFont="1" applyAlignment="1">
      <alignment vertical="center" shrinkToFit="1"/>
    </xf>
    <xf numFmtId="0" fontId="7" fillId="0" borderId="0" xfId="0" applyFont="1" applyAlignment="1">
      <alignment horizontal="center" vertical="center"/>
    </xf>
    <xf numFmtId="0" fontId="13" fillId="0" borderId="2" xfId="0" applyFont="1" applyBorder="1" applyAlignment="1">
      <alignment horizontal="center" vertical="center"/>
    </xf>
    <xf numFmtId="38" fontId="12" fillId="0" borderId="0" xfId="1" applyFont="1" applyFill="1" applyBorder="1" applyAlignment="1">
      <alignment vertical="center"/>
    </xf>
    <xf numFmtId="0" fontId="12" fillId="0" borderId="1" xfId="0" applyFont="1" applyBorder="1">
      <alignment vertical="center"/>
    </xf>
    <xf numFmtId="0" fontId="7" fillId="0" borderId="0" xfId="0" applyFont="1">
      <alignment vertical="center"/>
    </xf>
    <xf numFmtId="0" fontId="13" fillId="0" borderId="1" xfId="0" applyFont="1" applyBorder="1" applyAlignment="1">
      <alignment horizontal="center" vertical="center" shrinkToFit="1"/>
    </xf>
    <xf numFmtId="0" fontId="13" fillId="0" borderId="0" xfId="0" applyFont="1" applyAlignment="1">
      <alignment horizontal="center" vertical="center" shrinkToFit="1"/>
    </xf>
    <xf numFmtId="0" fontId="12" fillId="0" borderId="3" xfId="0" applyFont="1" applyBorder="1" applyAlignment="1">
      <alignment vertical="center" shrinkToFit="1"/>
    </xf>
    <xf numFmtId="38" fontId="12" fillId="0" borderId="0" xfId="1" applyFont="1" applyFill="1" applyBorder="1" applyAlignment="1">
      <alignment horizontal="right" vertical="center"/>
    </xf>
    <xf numFmtId="0" fontId="12" fillId="0" borderId="1" xfId="0" applyFont="1" applyBorder="1" applyAlignment="1">
      <alignment horizontal="center" vertical="center" shrinkToFit="1"/>
    </xf>
    <xf numFmtId="0" fontId="15" fillId="0" borderId="0" xfId="0" applyFont="1">
      <alignment vertical="center"/>
    </xf>
    <xf numFmtId="0" fontId="12" fillId="0" borderId="1" xfId="0" applyFont="1" applyBorder="1" applyAlignment="1">
      <alignment vertical="center" shrinkToFit="1"/>
    </xf>
    <xf numFmtId="0" fontId="12" fillId="0" borderId="3" xfId="0" applyFont="1" applyBorder="1" applyAlignment="1">
      <alignment horizontal="center" vertical="center" wrapText="1"/>
    </xf>
    <xf numFmtId="0" fontId="12" fillId="0" borderId="0" xfId="0" applyFont="1" applyAlignment="1">
      <alignment horizontal="center" vertical="center" wrapText="1"/>
    </xf>
    <xf numFmtId="176" fontId="12" fillId="0" borderId="1" xfId="0" applyNumberFormat="1" applyFont="1" applyBorder="1" applyAlignment="1">
      <alignment horizontal="center" vertical="center" wrapText="1"/>
    </xf>
    <xf numFmtId="0" fontId="12" fillId="0" borderId="0" xfId="0" applyFont="1" applyAlignment="1">
      <alignment vertical="center" wrapText="1"/>
    </xf>
    <xf numFmtId="177" fontId="12" fillId="0" borderId="0" xfId="0" applyNumberFormat="1" applyFont="1">
      <alignment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xf>
    <xf numFmtId="38" fontId="12" fillId="0" borderId="1" xfId="1" applyFont="1" applyFill="1" applyBorder="1" applyAlignment="1">
      <alignment horizontal="center" vertical="center"/>
    </xf>
    <xf numFmtId="176" fontId="12" fillId="0" borderId="0" xfId="0" applyNumberFormat="1" applyFont="1">
      <alignment vertical="center"/>
    </xf>
    <xf numFmtId="0" fontId="7" fillId="0" borderId="2" xfId="0" applyFont="1" applyBorder="1" applyAlignment="1">
      <alignment horizontal="center" vertical="center" wrapText="1"/>
    </xf>
    <xf numFmtId="0" fontId="18" fillId="0" borderId="0" xfId="0" applyFont="1">
      <alignment vertical="center"/>
    </xf>
    <xf numFmtId="0" fontId="18" fillId="0" borderId="4" xfId="0" applyFont="1" applyBorder="1" applyAlignment="1">
      <alignment horizontal="center" vertical="center"/>
    </xf>
    <xf numFmtId="177" fontId="18" fillId="0" borderId="4" xfId="0" applyNumberFormat="1" applyFont="1" applyBorder="1" applyAlignment="1">
      <alignment horizontal="center" vertical="center"/>
    </xf>
    <xf numFmtId="1" fontId="18" fillId="2" borderId="4" xfId="0" applyNumberFormat="1" applyFont="1" applyFill="1" applyBorder="1" applyAlignment="1">
      <alignment horizontal="right" vertical="center"/>
    </xf>
    <xf numFmtId="177" fontId="18" fillId="2" borderId="4" xfId="0" applyNumberFormat="1" applyFont="1" applyFill="1" applyBorder="1" applyAlignment="1">
      <alignment horizontal="right" vertical="center"/>
    </xf>
    <xf numFmtId="177" fontId="12" fillId="0" borderId="1" xfId="0" applyNumberFormat="1" applyFont="1" applyBorder="1">
      <alignment vertical="center"/>
    </xf>
    <xf numFmtId="38" fontId="12" fillId="0" borderId="0" xfId="1" applyFont="1">
      <alignment vertical="center"/>
    </xf>
    <xf numFmtId="0" fontId="12" fillId="0" borderId="3" xfId="50" applyFont="1" applyBorder="1" applyAlignment="1">
      <alignment horizontal="center" vertical="center" shrinkToFit="1"/>
    </xf>
    <xf numFmtId="0" fontId="12" fillId="0" borderId="1" xfId="50" applyFont="1" applyBorder="1" applyAlignment="1">
      <alignment horizontal="center" vertical="center" shrinkToFit="1"/>
    </xf>
    <xf numFmtId="0" fontId="12" fillId="0" borderId="0" xfId="50" applyFont="1" applyAlignment="1">
      <alignment horizontal="center" vertical="center"/>
    </xf>
    <xf numFmtId="38" fontId="12" fillId="0" borderId="0" xfId="49" applyFont="1" applyFill="1" applyBorder="1" applyAlignment="1">
      <alignment horizontal="right" vertical="center"/>
    </xf>
    <xf numFmtId="38" fontId="12" fillId="0" borderId="0" xfId="49" applyFont="1" applyFill="1" applyBorder="1" applyAlignment="1">
      <alignment vertical="center"/>
    </xf>
    <xf numFmtId="178" fontId="12" fillId="0" borderId="0" xfId="49" applyNumberFormat="1" applyFont="1" applyFill="1" applyBorder="1" applyAlignment="1">
      <alignment vertical="center"/>
    </xf>
    <xf numFmtId="176" fontId="12" fillId="0" borderId="3" xfId="0" applyNumberFormat="1" applyFont="1" applyBorder="1">
      <alignment vertical="center"/>
    </xf>
    <xf numFmtId="176" fontId="12" fillId="0" borderId="1" xfId="0" applyNumberFormat="1" applyFont="1" applyBorder="1">
      <alignment vertical="center"/>
    </xf>
    <xf numFmtId="0" fontId="20" fillId="0" borderId="0" xfId="0" applyFont="1">
      <alignment vertical="center"/>
    </xf>
    <xf numFmtId="0" fontId="21" fillId="0" borderId="0" xfId="0" applyFont="1">
      <alignment vertical="center"/>
    </xf>
    <xf numFmtId="0" fontId="7" fillId="0" borderId="3" xfId="50" applyFont="1" applyBorder="1" applyAlignment="1">
      <alignment horizontal="center" vertical="center" shrinkToFit="1"/>
    </xf>
    <xf numFmtId="0" fontId="12" fillId="0" borderId="2" xfId="50" applyFont="1" applyBorder="1" applyAlignment="1">
      <alignment horizontal="center" vertical="center" shrinkToFit="1"/>
    </xf>
    <xf numFmtId="0" fontId="22" fillId="0" borderId="0" xfId="0" applyFont="1">
      <alignment vertical="center"/>
    </xf>
    <xf numFmtId="0" fontId="12" fillId="0" borderId="3" xfId="0" applyFont="1" applyBorder="1">
      <alignment vertical="center"/>
    </xf>
    <xf numFmtId="177" fontId="12" fillId="0" borderId="0" xfId="0" applyNumberFormat="1" applyFont="1" applyAlignment="1">
      <alignment horizontal="right" vertical="center"/>
    </xf>
    <xf numFmtId="1" fontId="12" fillId="0" borderId="0" xfId="0" applyNumberFormat="1" applyFont="1" applyAlignment="1">
      <alignment horizontal="right" vertical="center"/>
    </xf>
    <xf numFmtId="177" fontId="12" fillId="0" borderId="1" xfId="0" applyNumberFormat="1" applyFont="1" applyBorder="1" applyAlignment="1">
      <alignment horizontal="right" vertical="center"/>
    </xf>
    <xf numFmtId="1" fontId="12" fillId="0" borderId="1" xfId="0" applyNumberFormat="1" applyFont="1" applyBorder="1" applyAlignment="1">
      <alignment horizontal="right" vertical="center"/>
    </xf>
    <xf numFmtId="0" fontId="8" fillId="0" borderId="0" xfId="0" applyFont="1">
      <alignment vertical="center"/>
    </xf>
    <xf numFmtId="177" fontId="8" fillId="0" borderId="0" xfId="0" applyNumberFormat="1" applyFont="1">
      <alignment vertical="center"/>
    </xf>
    <xf numFmtId="0" fontId="8" fillId="0" borderId="1" xfId="0" applyFont="1" applyBorder="1">
      <alignment vertical="center"/>
    </xf>
    <xf numFmtId="177" fontId="8" fillId="0" borderId="1" xfId="0" applyNumberFormat="1" applyFont="1"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177"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38" fontId="12" fillId="0" borderId="0" xfId="1" applyFont="1" applyFill="1" applyBorder="1" applyAlignment="1">
      <alignment horizontal="center" vertical="center"/>
    </xf>
    <xf numFmtId="38" fontId="7" fillId="0" borderId="0" xfId="1" applyFont="1" applyFill="1" applyBorder="1" applyAlignment="1">
      <alignment horizontal="center" vertical="center"/>
    </xf>
    <xf numFmtId="3" fontId="12" fillId="0" borderId="0" xfId="0" applyNumberFormat="1" applyFont="1">
      <alignment vertical="center"/>
    </xf>
    <xf numFmtId="3" fontId="12" fillId="0" borderId="1" xfId="0" applyNumberFormat="1" applyFont="1" applyBorder="1">
      <alignment vertical="center"/>
    </xf>
    <xf numFmtId="178" fontId="12" fillId="0" borderId="0" xfId="49" applyNumberFormat="1" applyFont="1" applyFill="1" applyBorder="1" applyAlignment="1">
      <alignment horizontal="right" vertical="center"/>
    </xf>
    <xf numFmtId="0" fontId="12" fillId="0" borderId="0" xfId="0" applyFont="1" applyAlignment="1">
      <alignment horizontal="right" vertical="center"/>
    </xf>
    <xf numFmtId="3" fontId="12" fillId="0" borderId="1" xfId="0" applyNumberFormat="1" applyFont="1" applyBorder="1" applyAlignment="1">
      <alignment horizontal="right" vertical="center"/>
    </xf>
    <xf numFmtId="0" fontId="12" fillId="0" borderId="1" xfId="0" applyFont="1" applyBorder="1" applyAlignment="1">
      <alignment horizontal="right" vertical="center"/>
    </xf>
    <xf numFmtId="178" fontId="12" fillId="0" borderId="1" xfId="49" applyNumberFormat="1" applyFont="1" applyFill="1" applyBorder="1" applyAlignment="1">
      <alignment horizontal="right" vertical="center"/>
    </xf>
    <xf numFmtId="0" fontId="24" fillId="0" borderId="3" xfId="0" applyFont="1" applyBorder="1" applyAlignment="1">
      <alignment vertical="center" wrapText="1"/>
    </xf>
    <xf numFmtId="0" fontId="14" fillId="0" borderId="3" xfId="0" applyFont="1" applyBorder="1" applyAlignment="1">
      <alignment horizontal="left" vertical="center"/>
    </xf>
    <xf numFmtId="0" fontId="14" fillId="0" borderId="0" xfId="0" applyFont="1" applyAlignment="1">
      <alignment horizontal="left" vertical="center" wrapText="1"/>
    </xf>
    <xf numFmtId="0" fontId="13" fillId="0" borderId="1" xfId="0" applyFont="1" applyBorder="1" applyAlignment="1">
      <alignment horizontal="left" vertical="center" wrapText="1"/>
    </xf>
    <xf numFmtId="0" fontId="15" fillId="0" borderId="0" xfId="0" applyFont="1" applyAlignment="1">
      <alignment vertical="center" shrinkToFit="1"/>
    </xf>
    <xf numFmtId="0" fontId="12" fillId="0" borderId="0" xfId="0" applyFont="1" applyAlignment="1">
      <alignment horizontal="left" vertical="center" wrapText="1"/>
    </xf>
    <xf numFmtId="0" fontId="14" fillId="0" borderId="0" xfId="0" applyFont="1">
      <alignment vertical="center"/>
    </xf>
    <xf numFmtId="0" fontId="16" fillId="0" borderId="0" xfId="0" applyFont="1">
      <alignment vertical="center"/>
    </xf>
    <xf numFmtId="0" fontId="27" fillId="0" borderId="0" xfId="0" applyFont="1">
      <alignment vertical="center"/>
    </xf>
    <xf numFmtId="0" fontId="15" fillId="0" borderId="0" xfId="0" applyFont="1" applyAlignment="1">
      <alignment horizontal="left" vertical="center"/>
    </xf>
    <xf numFmtId="0" fontId="28" fillId="0" borderId="0" xfId="0" applyFont="1">
      <alignment vertical="center"/>
    </xf>
    <xf numFmtId="0" fontId="12" fillId="0" borderId="0" xfId="0" applyFont="1" applyAlignment="1">
      <alignment horizontal="left" vertical="center"/>
    </xf>
    <xf numFmtId="0" fontId="12" fillId="0" borderId="1" xfId="0" applyFont="1" applyBorder="1" applyAlignment="1">
      <alignment horizontal="left" vertical="center"/>
    </xf>
    <xf numFmtId="1" fontId="18" fillId="0" borderId="4" xfId="0" applyNumberFormat="1" applyFont="1" applyBorder="1" applyAlignment="1">
      <alignment horizontal="right" vertical="center"/>
    </xf>
    <xf numFmtId="0" fontId="8" fillId="0" borderId="1" xfId="0" applyFont="1" applyBorder="1" applyAlignment="1">
      <alignment horizontal="left" vertical="center"/>
    </xf>
    <xf numFmtId="0" fontId="8" fillId="0" borderId="1" xfId="0" quotePrefix="1" applyFont="1" applyBorder="1" applyAlignment="1">
      <alignment horizontal="center" vertical="center"/>
    </xf>
    <xf numFmtId="2" fontId="8" fillId="0" borderId="1" xfId="0" applyNumberFormat="1" applyFont="1" applyBorder="1" applyAlignment="1">
      <alignment horizontal="center" vertical="center"/>
    </xf>
    <xf numFmtId="0" fontId="32" fillId="0" borderId="0" xfId="0" applyFont="1">
      <alignment vertical="center"/>
    </xf>
    <xf numFmtId="177" fontId="12" fillId="0" borderId="0" xfId="0" applyNumberFormat="1" applyFont="1" applyAlignment="1">
      <alignment horizontal="center" vertical="center"/>
    </xf>
    <xf numFmtId="179" fontId="12" fillId="0" borderId="0" xfId="51" applyNumberFormat="1" applyFont="1" applyAlignment="1">
      <alignment horizontal="center" vertical="center"/>
    </xf>
    <xf numFmtId="177" fontId="12" fillId="0" borderId="1" xfId="0" applyNumberFormat="1" applyFont="1" applyBorder="1" applyAlignment="1">
      <alignment horizontal="center" vertical="center"/>
    </xf>
    <xf numFmtId="177" fontId="12" fillId="0" borderId="0" xfId="0" applyNumberFormat="1" applyFont="1" applyAlignment="1">
      <alignment horizontal="left" vertical="center"/>
    </xf>
    <xf numFmtId="177" fontId="12" fillId="0" borderId="1" xfId="0" applyNumberFormat="1" applyFont="1" applyBorder="1" applyAlignment="1">
      <alignment horizontal="lef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8" fillId="0" borderId="0" xfId="0" applyFont="1" applyAlignment="1">
      <alignment horizontal="left" vertical="center"/>
    </xf>
    <xf numFmtId="177" fontId="8" fillId="0" borderId="0" xfId="0" applyNumberFormat="1" applyFont="1" applyAlignment="1">
      <alignment horizontal="center" vertical="center"/>
    </xf>
    <xf numFmtId="0" fontId="8" fillId="0" borderId="0" xfId="0" applyFont="1" applyAlignment="1">
      <alignment horizontal="center" vertical="center"/>
    </xf>
    <xf numFmtId="177" fontId="8" fillId="0" borderId="0" xfId="0" applyNumberFormat="1" applyFont="1" applyAlignment="1">
      <alignment horizontal="left" vertical="center"/>
    </xf>
    <xf numFmtId="2" fontId="8" fillId="0" borderId="0" xfId="0" applyNumberFormat="1" applyFont="1" applyAlignment="1">
      <alignment horizontal="center" vertical="center"/>
    </xf>
    <xf numFmtId="179" fontId="8" fillId="0" borderId="0" xfId="51" applyNumberFormat="1" applyFont="1" applyBorder="1" applyAlignment="1">
      <alignment horizontal="center" vertical="center"/>
    </xf>
    <xf numFmtId="179" fontId="8" fillId="0" borderId="1" xfId="51" applyNumberFormat="1" applyFont="1" applyBorder="1" applyAlignment="1">
      <alignment horizontal="center" vertical="center"/>
    </xf>
    <xf numFmtId="179" fontId="12" fillId="0" borderId="0" xfId="0" applyNumberFormat="1" applyFont="1" applyAlignment="1">
      <alignment horizontal="center" vertical="center"/>
    </xf>
    <xf numFmtId="177" fontId="8" fillId="0" borderId="1" xfId="0" applyNumberFormat="1" applyFont="1" applyBorder="1" applyAlignment="1">
      <alignment vertical="center" wrapText="1"/>
    </xf>
    <xf numFmtId="177" fontId="23" fillId="0" borderId="1" xfId="0" applyNumberFormat="1" applyFont="1" applyBorder="1" applyAlignment="1">
      <alignment vertical="center" wrapText="1"/>
    </xf>
    <xf numFmtId="0" fontId="8" fillId="0" borderId="0" xfId="0" applyFont="1" applyAlignment="1">
      <alignment horizontal="right" vertical="center"/>
    </xf>
    <xf numFmtId="177" fontId="8" fillId="0" borderId="0" xfId="0" applyNumberFormat="1" applyFont="1" applyAlignment="1">
      <alignment horizontal="right" vertical="center"/>
    </xf>
    <xf numFmtId="2" fontId="8" fillId="0" borderId="0" xfId="0" applyNumberFormat="1" applyFont="1" applyAlignment="1">
      <alignment horizontal="right" vertical="center"/>
    </xf>
    <xf numFmtId="2" fontId="12" fillId="0" borderId="0" xfId="0" applyNumberFormat="1" applyFont="1" applyAlignment="1">
      <alignment horizontal="right" vertical="center"/>
    </xf>
    <xf numFmtId="2" fontId="12" fillId="0" borderId="1" xfId="0" applyNumberFormat="1" applyFont="1" applyBorder="1" applyAlignment="1">
      <alignment horizontal="right" vertical="center"/>
    </xf>
    <xf numFmtId="1" fontId="8" fillId="0" borderId="0" xfId="0" applyNumberFormat="1" applyFont="1" applyAlignment="1">
      <alignment horizontal="right" vertical="center"/>
    </xf>
    <xf numFmtId="177" fontId="8" fillId="0" borderId="1" xfId="0" applyNumberFormat="1" applyFont="1" applyBorder="1" applyAlignment="1">
      <alignment horizontal="center" vertical="center" wrapText="1"/>
    </xf>
    <xf numFmtId="177" fontId="23" fillId="0" borderId="1" xfId="0" applyNumberFormat="1" applyFont="1" applyBorder="1" applyAlignment="1">
      <alignment horizontal="left" vertical="center" wrapText="1"/>
    </xf>
    <xf numFmtId="55" fontId="8" fillId="0" borderId="0" xfId="0" applyNumberFormat="1" applyFont="1" applyAlignment="1">
      <alignment horizontal="left" vertical="center"/>
    </xf>
    <xf numFmtId="0" fontId="8" fillId="0" borderId="0" xfId="0" quotePrefix="1" applyFont="1" applyAlignment="1">
      <alignment horizontal="center" vertical="center"/>
    </xf>
    <xf numFmtId="177" fontId="38" fillId="0" borderId="0" xfId="0" applyNumberFormat="1" applyFont="1" applyAlignment="1">
      <alignment horizontal="left" vertical="center"/>
    </xf>
    <xf numFmtId="0" fontId="36" fillId="0" borderId="0" xfId="0" applyFont="1" applyAlignment="1">
      <alignment horizontal="left" vertical="center"/>
    </xf>
    <xf numFmtId="3" fontId="0" fillId="0" borderId="0" xfId="0" applyNumberFormat="1">
      <alignment vertical="center"/>
    </xf>
    <xf numFmtId="0" fontId="0" fillId="0" borderId="3" xfId="0"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177" fontId="23" fillId="0" borderId="1" xfId="0" applyNumberFormat="1" applyFont="1" applyBorder="1" applyAlignment="1">
      <alignment horizontal="center" vertical="center" wrapText="1"/>
    </xf>
    <xf numFmtId="2" fontId="38" fillId="0" borderId="0" xfId="0" applyNumberFormat="1" applyFont="1" applyAlignment="1">
      <alignment horizontal="center" vertical="center"/>
    </xf>
    <xf numFmtId="2" fontId="12" fillId="0" borderId="1" xfId="0" applyNumberFormat="1" applyFont="1" applyBorder="1" applyAlignment="1">
      <alignment horizontal="center" vertical="center"/>
    </xf>
    <xf numFmtId="55" fontId="12" fillId="0" borderId="0" xfId="0" applyNumberFormat="1" applyFont="1" applyAlignment="1">
      <alignment horizontal="left" vertical="center"/>
    </xf>
    <xf numFmtId="1" fontId="8" fillId="0" borderId="0" xfId="0" applyNumberFormat="1" applyFont="1" applyAlignment="1">
      <alignment horizontal="center" vertical="center"/>
    </xf>
    <xf numFmtId="176" fontId="8" fillId="0" borderId="0" xfId="0" applyNumberFormat="1" applyFont="1" applyAlignment="1">
      <alignment horizontal="center" vertical="center"/>
    </xf>
    <xf numFmtId="1" fontId="12" fillId="0" borderId="1" xfId="0" applyNumberFormat="1" applyFont="1" applyBorder="1" applyAlignment="1">
      <alignment horizontal="center" vertical="center"/>
    </xf>
    <xf numFmtId="0" fontId="39" fillId="0" borderId="0" xfId="52" applyFont="1" applyAlignment="1">
      <alignment horizontal="left" vertical="center"/>
    </xf>
    <xf numFmtId="0" fontId="2" fillId="0" borderId="0" xfId="52">
      <alignment vertical="center"/>
    </xf>
    <xf numFmtId="0" fontId="39" fillId="0" borderId="0" xfId="52" applyFont="1" applyAlignment="1">
      <alignment horizontal="left" vertical="center" wrapText="1"/>
    </xf>
    <xf numFmtId="0" fontId="12" fillId="0" borderId="0" xfId="52" applyFont="1">
      <alignment vertical="center"/>
    </xf>
    <xf numFmtId="0" fontId="1" fillId="0" borderId="0" xfId="52" applyFont="1" applyAlignment="1">
      <alignment vertical="center" wrapText="1"/>
    </xf>
    <xf numFmtId="0" fontId="12" fillId="0" borderId="2" xfId="0" applyFont="1" applyBorder="1" applyAlignment="1">
      <alignment horizontal="center" vertical="center"/>
    </xf>
    <xf numFmtId="0" fontId="7" fillId="0" borderId="2" xfId="0" applyFont="1" applyBorder="1" applyAlignment="1">
      <alignment horizontal="left" vertical="center" wrapText="1"/>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7" fillId="0" borderId="2" xfId="0" applyFont="1" applyBorder="1" applyAlignment="1">
      <alignment horizontal="center" vertical="center"/>
    </xf>
    <xf numFmtId="0" fontId="12" fillId="0" borderId="0" xfId="0" applyFont="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7" fillId="0" borderId="0" xfId="0" applyFont="1" applyAlignment="1">
      <alignment vertical="center" wrapText="1"/>
    </xf>
    <xf numFmtId="0" fontId="7" fillId="0" borderId="0" xfId="0" applyFont="1">
      <alignment vertical="center"/>
    </xf>
    <xf numFmtId="0" fontId="12" fillId="0" borderId="0" xfId="0" applyFont="1" applyAlignment="1">
      <alignment horizontal="left" vertical="center" wrapText="1"/>
    </xf>
    <xf numFmtId="0" fontId="18" fillId="0" borderId="0" xfId="0" applyFont="1" applyAlignment="1">
      <alignment vertical="center" wrapText="1"/>
    </xf>
    <xf numFmtId="0" fontId="27" fillId="0" borderId="0" xfId="0" applyFont="1" applyAlignment="1">
      <alignment vertical="center" wrapText="1"/>
    </xf>
    <xf numFmtId="0" fontId="12" fillId="0" borderId="3" xfId="0" applyFont="1" applyBorder="1" applyAlignment="1">
      <alignment horizontal="left" vertical="center"/>
    </xf>
    <xf numFmtId="0" fontId="12" fillId="0" borderId="1" xfId="0" applyFont="1" applyBorder="1" applyAlignment="1">
      <alignment horizontal="left" vertical="center"/>
    </xf>
    <xf numFmtId="0" fontId="14" fillId="0" borderId="3" xfId="0" applyFont="1" applyBorder="1" applyAlignment="1">
      <alignment horizontal="left" vertical="center"/>
    </xf>
    <xf numFmtId="0" fontId="14" fillId="0" borderId="1" xfId="0" applyFont="1" applyBorder="1" applyAlignment="1">
      <alignment horizontal="left" vertical="center"/>
    </xf>
    <xf numFmtId="0" fontId="12" fillId="0" borderId="0" xfId="0" applyFont="1" applyAlignment="1">
      <alignment horizontal="left" vertical="center"/>
    </xf>
    <xf numFmtId="1" fontId="18" fillId="2" borderId="5" xfId="0" applyNumberFormat="1" applyFont="1" applyFill="1" applyBorder="1" applyAlignment="1">
      <alignment horizontal="center" vertical="center"/>
    </xf>
    <xf numFmtId="1" fontId="18" fillId="2" borderId="6" xfId="0" applyNumberFormat="1" applyFont="1" applyFill="1" applyBorder="1" applyAlignment="1">
      <alignment horizontal="center" vertical="center"/>
    </xf>
    <xf numFmtId="1" fontId="18" fillId="2" borderId="7" xfId="0" applyNumberFormat="1" applyFont="1" applyFill="1" applyBorder="1" applyAlignment="1">
      <alignment horizontal="center" vertical="center"/>
    </xf>
    <xf numFmtId="0" fontId="15" fillId="0" borderId="0" xfId="0" applyFont="1" applyAlignment="1">
      <alignment horizontal="left" vertical="center" wrapText="1"/>
    </xf>
    <xf numFmtId="0" fontId="12" fillId="0" borderId="0" xfId="0" applyFont="1" applyAlignment="1">
      <alignment horizontal="left" vertical="top" wrapText="1"/>
    </xf>
    <xf numFmtId="177" fontId="18" fillId="2" borderId="5" xfId="0" applyNumberFormat="1" applyFont="1" applyFill="1" applyBorder="1" applyAlignment="1">
      <alignment horizontal="center" vertical="center"/>
    </xf>
    <xf numFmtId="177" fontId="18" fillId="2" borderId="6" xfId="0" applyNumberFormat="1" applyFont="1" applyFill="1" applyBorder="1" applyAlignment="1">
      <alignment horizontal="center" vertical="center"/>
    </xf>
    <xf numFmtId="177" fontId="18" fillId="2" borderId="7" xfId="0" applyNumberFormat="1" applyFont="1" applyFill="1" applyBorder="1" applyAlignment="1">
      <alignment horizontal="center" vertical="center"/>
    </xf>
    <xf numFmtId="177" fontId="12" fillId="0" borderId="0" xfId="0" applyNumberFormat="1" applyFont="1" applyAlignment="1">
      <alignment horizontal="left" vertical="center"/>
    </xf>
    <xf numFmtId="179" fontId="8" fillId="0" borderId="0" xfId="51" applyNumberFormat="1" applyFont="1" applyBorder="1" applyAlignment="1">
      <alignment horizontal="left" vertical="center" wrapText="1"/>
    </xf>
    <xf numFmtId="0" fontId="8" fillId="0" borderId="2" xfId="0" applyFont="1" applyBorder="1" applyAlignment="1">
      <alignment horizontal="center" vertical="center"/>
    </xf>
    <xf numFmtId="177" fontId="8" fillId="0" borderId="0" xfId="0" applyNumberFormat="1" applyFont="1" applyAlignment="1">
      <alignment horizontal="left"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177" fontId="8" fillId="0" borderId="3" xfId="0" applyNumberFormat="1" applyFont="1" applyBorder="1" applyAlignment="1">
      <alignment horizontal="center" vertical="center" wrapText="1"/>
    </xf>
    <xf numFmtId="177" fontId="8" fillId="0" borderId="1" xfId="0" applyNumberFormat="1" applyFont="1" applyBorder="1" applyAlignment="1">
      <alignment horizontal="center" vertical="center" wrapText="1"/>
    </xf>
    <xf numFmtId="0" fontId="12" fillId="0" borderId="3" xfId="0" applyFont="1" applyBorder="1" applyAlignment="1">
      <alignment horizontal="center" vertical="center" shrinkToFit="1"/>
    </xf>
    <xf numFmtId="0" fontId="12" fillId="0" borderId="1" xfId="0" applyFont="1" applyBorder="1" applyAlignment="1">
      <alignment horizontal="center" vertical="center" shrinkToFit="1"/>
    </xf>
  </cellXfs>
  <cellStyles count="53">
    <cellStyle name="パーセント" xfId="51" builtinId="5"/>
    <cellStyle name="桁区切り" xfId="1" builtinId="6"/>
    <cellStyle name="桁区切り 10 2" xfId="2" xr:uid="{00000000-0005-0000-0000-000001000000}"/>
    <cellStyle name="桁区切り 10 3" xfId="3" xr:uid="{00000000-0005-0000-0000-000002000000}"/>
    <cellStyle name="桁区切り 2" xfId="49" xr:uid="{00000000-0005-0000-0000-000003000000}"/>
    <cellStyle name="桁区切り 2 10" xfId="4" xr:uid="{00000000-0005-0000-0000-000004000000}"/>
    <cellStyle name="桁区切り 2 11" xfId="5" xr:uid="{00000000-0005-0000-0000-000005000000}"/>
    <cellStyle name="桁区切り 2 12" xfId="6" xr:uid="{00000000-0005-0000-0000-000006000000}"/>
    <cellStyle name="桁区切り 2 13" xfId="42" xr:uid="{00000000-0005-0000-0000-000007000000}"/>
    <cellStyle name="桁区切り 2 2" xfId="7" xr:uid="{00000000-0005-0000-0000-000008000000}"/>
    <cellStyle name="桁区切り 2 3" xfId="8" xr:uid="{00000000-0005-0000-0000-000009000000}"/>
    <cellStyle name="桁区切り 2 4" xfId="9" xr:uid="{00000000-0005-0000-0000-00000A000000}"/>
    <cellStyle name="桁区切り 2 5" xfId="10" xr:uid="{00000000-0005-0000-0000-00000B000000}"/>
    <cellStyle name="桁区切り 2 6" xfId="11" xr:uid="{00000000-0005-0000-0000-00000C000000}"/>
    <cellStyle name="桁区切り 2 7" xfId="12" xr:uid="{00000000-0005-0000-0000-00000D000000}"/>
    <cellStyle name="桁区切り 2 8" xfId="13" xr:uid="{00000000-0005-0000-0000-00000E000000}"/>
    <cellStyle name="桁区切り 2 9" xfId="14" xr:uid="{00000000-0005-0000-0000-00000F000000}"/>
    <cellStyle name="桁区切り 3 2" xfId="15" xr:uid="{00000000-0005-0000-0000-000010000000}"/>
    <cellStyle name="桁区切り 3 3" xfId="16" xr:uid="{00000000-0005-0000-0000-000011000000}"/>
    <cellStyle name="桁区切り 4 2" xfId="43" xr:uid="{00000000-0005-0000-0000-000012000000}"/>
    <cellStyle name="桁区切り 5 2" xfId="44" xr:uid="{00000000-0005-0000-0000-000013000000}"/>
    <cellStyle name="標準" xfId="0" builtinId="0"/>
    <cellStyle name="標準 10 2" xfId="45" xr:uid="{00000000-0005-0000-0000-000015000000}"/>
    <cellStyle name="標準 2" xfId="50" xr:uid="{00000000-0005-0000-0000-000016000000}"/>
    <cellStyle name="標準 2 10" xfId="17" xr:uid="{00000000-0005-0000-0000-000017000000}"/>
    <cellStyle name="標準 2 11" xfId="18" xr:uid="{00000000-0005-0000-0000-000018000000}"/>
    <cellStyle name="標準 2 12" xfId="19" xr:uid="{00000000-0005-0000-0000-000019000000}"/>
    <cellStyle name="標準 2 13" xfId="46" xr:uid="{00000000-0005-0000-0000-00001A000000}"/>
    <cellStyle name="標準 2 2" xfId="20" xr:uid="{00000000-0005-0000-0000-00001B000000}"/>
    <cellStyle name="標準 2 3" xfId="21" xr:uid="{00000000-0005-0000-0000-00001C000000}"/>
    <cellStyle name="標準 2 4" xfId="22" xr:uid="{00000000-0005-0000-0000-00001D000000}"/>
    <cellStyle name="標準 2 5" xfId="23" xr:uid="{00000000-0005-0000-0000-00001E000000}"/>
    <cellStyle name="標準 2 6" xfId="24" xr:uid="{00000000-0005-0000-0000-00001F000000}"/>
    <cellStyle name="標準 2 7" xfId="25" xr:uid="{00000000-0005-0000-0000-000020000000}"/>
    <cellStyle name="標準 2 8" xfId="26" xr:uid="{00000000-0005-0000-0000-000021000000}"/>
    <cellStyle name="標準 2 9" xfId="27" xr:uid="{00000000-0005-0000-0000-000022000000}"/>
    <cellStyle name="標準 3 2" xfId="28" xr:uid="{00000000-0005-0000-0000-000023000000}"/>
    <cellStyle name="標準 3 2 2" xfId="29" xr:uid="{00000000-0005-0000-0000-000024000000}"/>
    <cellStyle name="標準 3 2 3" xfId="30" xr:uid="{00000000-0005-0000-0000-000025000000}"/>
    <cellStyle name="標準 3 3" xfId="31" xr:uid="{00000000-0005-0000-0000-000026000000}"/>
    <cellStyle name="標準 3 4" xfId="32" xr:uid="{00000000-0005-0000-0000-000027000000}"/>
    <cellStyle name="標準 3 5" xfId="33" xr:uid="{00000000-0005-0000-0000-000028000000}"/>
    <cellStyle name="標準 3 6" xfId="34" xr:uid="{00000000-0005-0000-0000-000029000000}"/>
    <cellStyle name="標準 3 7" xfId="35" xr:uid="{00000000-0005-0000-0000-00002A000000}"/>
    <cellStyle name="標準 4 2" xfId="47" xr:uid="{00000000-0005-0000-0000-00002B000000}"/>
    <cellStyle name="標準 5 2" xfId="36" xr:uid="{00000000-0005-0000-0000-00002C000000}"/>
    <cellStyle name="標準 5 3" xfId="37" xr:uid="{00000000-0005-0000-0000-00002D000000}"/>
    <cellStyle name="標準 6 2" xfId="48" xr:uid="{00000000-0005-0000-0000-00002E000000}"/>
    <cellStyle name="標準 7" xfId="52" xr:uid="{B25132C7-412C-4378-9CD8-7FEC29A585A1}"/>
    <cellStyle name="標準 7 2" xfId="38" xr:uid="{00000000-0005-0000-0000-00002F000000}"/>
    <cellStyle name="標準 7 3" xfId="39" xr:uid="{00000000-0005-0000-0000-000030000000}"/>
    <cellStyle name="標準 8 2" xfId="40" xr:uid="{00000000-0005-0000-0000-000031000000}"/>
    <cellStyle name="標準 8 3" xfId="41"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9.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externalLink" Target="externalLinks/externalLink12.xml"/><Relationship Id="rId47" Type="http://schemas.openxmlformats.org/officeDocument/2006/relationships/externalLink" Target="externalLinks/externalLink17.xml"/><Relationship Id="rId50" Type="http://schemas.openxmlformats.org/officeDocument/2006/relationships/externalLink" Target="externalLinks/externalLink2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externalLink" Target="externalLinks/externalLink10.xml"/><Relationship Id="rId45" Type="http://schemas.openxmlformats.org/officeDocument/2006/relationships/externalLink" Target="externalLinks/externalLink15.xml"/><Relationship Id="rId53" Type="http://schemas.openxmlformats.org/officeDocument/2006/relationships/externalLink" Target="externalLinks/externalLink2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externalLink" Target="externalLinks/externalLink13.xml"/><Relationship Id="rId48" Type="http://schemas.openxmlformats.org/officeDocument/2006/relationships/externalLink" Target="externalLinks/externalLink1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46"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externalLink" Target="externalLinks/externalLink1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49" Type="http://schemas.openxmlformats.org/officeDocument/2006/relationships/externalLink" Target="externalLinks/externalLink1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externalLink" Target="externalLinks/externalLink1.xml"/><Relationship Id="rId44" Type="http://schemas.openxmlformats.org/officeDocument/2006/relationships/externalLink" Target="externalLinks/externalLink14.xml"/><Relationship Id="rId52" Type="http://schemas.openxmlformats.org/officeDocument/2006/relationships/externalLink" Target="externalLinks/externalLink2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9800-6663-40C0-A812-1BFA86C0E38E}">
  <dimension ref="A2:A6"/>
  <sheetViews>
    <sheetView tabSelected="1" zoomScaleNormal="100" workbookViewId="0">
      <selection activeCell="A3" sqref="A3"/>
    </sheetView>
  </sheetViews>
  <sheetFormatPr defaultRowHeight="13.5"/>
  <cols>
    <col min="1" max="1" width="100.625" style="139" customWidth="1"/>
    <col min="2" max="16384" width="9" style="139"/>
  </cols>
  <sheetData>
    <row r="2" spans="1:1">
      <c r="A2" s="138" t="s">
        <v>333</v>
      </c>
    </row>
    <row r="3" spans="1:1" ht="40.5">
      <c r="A3" s="140" t="s">
        <v>337</v>
      </c>
    </row>
    <row r="4" spans="1:1" ht="15">
      <c r="A4" s="141"/>
    </row>
    <row r="5" spans="1:1">
      <c r="A5" s="139" t="s">
        <v>334</v>
      </c>
    </row>
    <row r="6" spans="1:1" ht="27">
      <c r="A6" s="142" t="s">
        <v>336</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F14C2-FEDA-448B-82D0-55D4BAB73D1C}">
  <sheetPr>
    <pageSetUpPr fitToPage="1"/>
  </sheetPr>
  <dimension ref="A1:O28"/>
  <sheetViews>
    <sheetView zoomScaleNormal="100" workbookViewId="0">
      <selection activeCell="A2" sqref="A2"/>
    </sheetView>
  </sheetViews>
  <sheetFormatPr defaultColWidth="9" defaultRowHeight="15"/>
  <cols>
    <col min="1" max="1" width="5.375" style="1" customWidth="1"/>
    <col min="2" max="2" width="13.75" style="1" customWidth="1"/>
    <col min="3" max="15" width="7.25" style="1" customWidth="1"/>
    <col min="16" max="16" width="6.25" style="1" customWidth="1"/>
    <col min="17" max="23" width="6.5" style="1" customWidth="1"/>
    <col min="24" max="29" width="7.5" style="1" customWidth="1"/>
    <col min="30" max="16384" width="9" style="1"/>
  </cols>
  <sheetData>
    <row r="1" spans="1:15">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15" ht="16.5" customHeight="1"/>
    <row r="3" spans="1:15" ht="22.5" customHeight="1">
      <c r="B3" s="87" t="s">
        <v>111</v>
      </c>
    </row>
    <row r="4" spans="1:15">
      <c r="B4" s="18"/>
      <c r="C4" s="18"/>
      <c r="D4" s="18"/>
      <c r="E4" s="18"/>
      <c r="F4" s="18"/>
      <c r="G4" s="18"/>
      <c r="H4" s="18"/>
      <c r="I4" s="18"/>
      <c r="J4" s="18"/>
      <c r="K4" s="18"/>
      <c r="L4" s="18"/>
      <c r="M4" s="18"/>
      <c r="N4" s="18"/>
      <c r="O4" s="18"/>
    </row>
    <row r="5" spans="1:15">
      <c r="B5" s="2" t="s">
        <v>86</v>
      </c>
      <c r="C5" s="2">
        <v>1999</v>
      </c>
      <c r="D5" s="2">
        <v>2000</v>
      </c>
      <c r="E5" s="2">
        <v>2001</v>
      </c>
      <c r="F5" s="2">
        <v>2002</v>
      </c>
      <c r="G5" s="2">
        <v>2003</v>
      </c>
      <c r="H5" s="2">
        <v>2004</v>
      </c>
      <c r="I5" s="2">
        <v>2005</v>
      </c>
      <c r="J5" s="2">
        <v>2006</v>
      </c>
      <c r="K5" s="2">
        <v>2007</v>
      </c>
      <c r="L5" s="2">
        <v>2008</v>
      </c>
      <c r="M5" s="2">
        <v>2009</v>
      </c>
      <c r="N5" s="2">
        <v>2010</v>
      </c>
      <c r="O5" s="2">
        <v>2011</v>
      </c>
    </row>
    <row r="6" spans="1:15">
      <c r="B6" s="1" t="s">
        <v>88</v>
      </c>
      <c r="C6" s="1" t="s">
        <v>24</v>
      </c>
      <c r="D6" s="1" t="s">
        <v>24</v>
      </c>
      <c r="E6" s="1" t="s">
        <v>24</v>
      </c>
      <c r="F6" s="1" t="s">
        <v>24</v>
      </c>
      <c r="G6" s="1" t="s">
        <v>24</v>
      </c>
      <c r="H6" s="31">
        <v>13</v>
      </c>
      <c r="I6" s="31">
        <v>10.1</v>
      </c>
      <c r="J6" s="31">
        <v>10.5</v>
      </c>
      <c r="K6" s="31">
        <v>7</v>
      </c>
      <c r="L6" s="31">
        <v>6.3</v>
      </c>
      <c r="M6" s="31">
        <v>9.9</v>
      </c>
      <c r="N6" s="31">
        <v>7.5</v>
      </c>
      <c r="O6" s="31">
        <v>6.8</v>
      </c>
    </row>
    <row r="7" spans="1:15">
      <c r="B7" s="1" t="s">
        <v>89</v>
      </c>
      <c r="C7" s="31">
        <v>48.1</v>
      </c>
      <c r="D7" s="31">
        <v>34.299999999999997</v>
      </c>
      <c r="E7" s="31">
        <v>49.2</v>
      </c>
      <c r="F7" s="31">
        <v>63.2</v>
      </c>
      <c r="G7" s="31">
        <v>75.599999999999994</v>
      </c>
      <c r="H7" s="31">
        <v>41.7</v>
      </c>
      <c r="I7" s="31">
        <v>40.5</v>
      </c>
      <c r="J7" s="31">
        <v>38.299999999999997</v>
      </c>
      <c r="K7" s="31">
        <v>42.6</v>
      </c>
      <c r="L7" s="31">
        <v>37.200000000000003</v>
      </c>
      <c r="M7" s="31">
        <v>34.6</v>
      </c>
      <c r="N7" s="31">
        <v>39.299999999999997</v>
      </c>
      <c r="O7" s="31">
        <v>47</v>
      </c>
    </row>
    <row r="8" spans="1:15">
      <c r="B8" s="1" t="s">
        <v>90</v>
      </c>
      <c r="C8" s="1" t="s">
        <v>24</v>
      </c>
      <c r="D8" s="1" t="s">
        <v>24</v>
      </c>
      <c r="E8" s="1" t="s">
        <v>24</v>
      </c>
      <c r="F8" s="1" t="s">
        <v>24</v>
      </c>
      <c r="G8" s="1" t="s">
        <v>24</v>
      </c>
      <c r="H8" s="31">
        <v>8</v>
      </c>
      <c r="I8" s="31">
        <v>11.3</v>
      </c>
      <c r="J8" s="31">
        <v>8</v>
      </c>
      <c r="K8" s="31">
        <v>10.9</v>
      </c>
      <c r="L8" s="31">
        <v>4.7</v>
      </c>
      <c r="M8" s="31">
        <v>4.5999999999999996</v>
      </c>
      <c r="N8" s="31">
        <v>8.1999999999999993</v>
      </c>
      <c r="O8" s="31">
        <v>8.3000000000000007</v>
      </c>
    </row>
    <row r="9" spans="1:15">
      <c r="B9" s="1" t="s">
        <v>91</v>
      </c>
      <c r="C9" s="31">
        <v>40.6</v>
      </c>
      <c r="D9" s="31">
        <v>44.2</v>
      </c>
      <c r="E9" s="31">
        <v>34.700000000000003</v>
      </c>
      <c r="F9" s="31">
        <v>29.7</v>
      </c>
      <c r="G9" s="31">
        <v>34</v>
      </c>
      <c r="H9" s="31">
        <v>55</v>
      </c>
      <c r="I9" s="31">
        <v>30.7</v>
      </c>
      <c r="J9" s="31">
        <v>28.5</v>
      </c>
      <c r="K9" s="31">
        <v>21.8</v>
      </c>
      <c r="L9" s="31">
        <v>22.7</v>
      </c>
      <c r="M9" s="31">
        <v>16.3</v>
      </c>
      <c r="N9" s="31">
        <v>18.8</v>
      </c>
      <c r="O9" s="31">
        <v>20.3</v>
      </c>
    </row>
    <row r="10" spans="1:15">
      <c r="B10" s="18" t="s">
        <v>92</v>
      </c>
      <c r="C10" s="42">
        <v>38</v>
      </c>
      <c r="D10" s="42">
        <v>42.8</v>
      </c>
      <c r="E10" s="42">
        <v>41.5</v>
      </c>
      <c r="F10" s="42">
        <v>52.4</v>
      </c>
      <c r="G10" s="42">
        <v>47.3</v>
      </c>
      <c r="H10" s="42">
        <v>46</v>
      </c>
      <c r="I10" s="42">
        <v>31.8</v>
      </c>
      <c r="J10" s="42">
        <v>36.200000000000003</v>
      </c>
      <c r="K10" s="42">
        <v>32.299999999999997</v>
      </c>
      <c r="L10" s="42">
        <v>28.7</v>
      </c>
      <c r="M10" s="42">
        <v>33.6</v>
      </c>
      <c r="N10" s="42">
        <v>38.299999999999997</v>
      </c>
      <c r="O10" s="42">
        <v>35.9</v>
      </c>
    </row>
    <row r="11" spans="1:15">
      <c r="B11" s="1" t="s">
        <v>42</v>
      </c>
      <c r="C11" s="31">
        <v>22.2</v>
      </c>
      <c r="D11" s="31">
        <v>17.5</v>
      </c>
      <c r="E11" s="31">
        <v>19.5</v>
      </c>
      <c r="F11" s="31">
        <v>22.7</v>
      </c>
      <c r="G11" s="31">
        <v>16</v>
      </c>
      <c r="H11" s="31">
        <v>12.8</v>
      </c>
      <c r="I11" s="31">
        <v>11.9</v>
      </c>
      <c r="J11" s="31">
        <v>11.4</v>
      </c>
      <c r="K11" s="31">
        <v>9.3000000000000007</v>
      </c>
      <c r="L11" s="31">
        <v>6.9</v>
      </c>
      <c r="M11" s="31">
        <v>10</v>
      </c>
      <c r="N11" s="31">
        <v>9.1999999999999993</v>
      </c>
      <c r="O11" s="31">
        <v>8.6999999999999993</v>
      </c>
    </row>
    <row r="12" spans="1:15">
      <c r="B12" s="1" t="s">
        <v>43</v>
      </c>
      <c r="C12" s="31">
        <v>36</v>
      </c>
      <c r="D12" s="31">
        <v>35</v>
      </c>
      <c r="E12" s="31">
        <v>37.9</v>
      </c>
      <c r="F12" s="31">
        <v>37.1</v>
      </c>
      <c r="G12" s="31">
        <v>47.3</v>
      </c>
      <c r="H12" s="31">
        <v>54</v>
      </c>
      <c r="I12" s="31">
        <v>36</v>
      </c>
      <c r="J12" s="31">
        <v>34.5</v>
      </c>
      <c r="K12" s="31">
        <v>29.7</v>
      </c>
      <c r="L12" s="31">
        <v>31</v>
      </c>
      <c r="M12" s="31">
        <v>23.5</v>
      </c>
      <c r="N12" s="31">
        <v>27.4</v>
      </c>
      <c r="O12" s="31">
        <v>31.4</v>
      </c>
    </row>
    <row r="13" spans="1:15">
      <c r="B13" s="18" t="s">
        <v>47</v>
      </c>
      <c r="C13" s="42">
        <v>25.5</v>
      </c>
      <c r="D13" s="42">
        <v>23.1</v>
      </c>
      <c r="E13" s="42">
        <v>26</v>
      </c>
      <c r="F13" s="42">
        <v>28.4</v>
      </c>
      <c r="G13" s="42">
        <v>26.6</v>
      </c>
      <c r="H13" s="42">
        <v>25.9</v>
      </c>
      <c r="I13" s="42">
        <v>19.100000000000001</v>
      </c>
      <c r="J13" s="42">
        <v>19.7</v>
      </c>
      <c r="K13" s="42">
        <v>17</v>
      </c>
      <c r="L13" s="42">
        <v>16.600000000000001</v>
      </c>
      <c r="M13" s="42">
        <v>16.100000000000001</v>
      </c>
      <c r="N13" s="42">
        <v>16.8</v>
      </c>
      <c r="O13" s="42">
        <v>17.600000000000001</v>
      </c>
    </row>
    <row r="14" spans="1:15">
      <c r="B14" s="18" t="s">
        <v>106</v>
      </c>
      <c r="C14" s="42">
        <v>28</v>
      </c>
      <c r="D14" s="42">
        <v>27.2</v>
      </c>
      <c r="E14" s="42">
        <v>30</v>
      </c>
      <c r="F14" s="42">
        <v>34.5</v>
      </c>
      <c r="G14" s="42">
        <v>32.4</v>
      </c>
      <c r="H14" s="42">
        <v>31.4</v>
      </c>
      <c r="I14" s="42">
        <v>22.7</v>
      </c>
      <c r="J14" s="42">
        <v>24.1</v>
      </c>
      <c r="K14" s="42">
        <v>21.1</v>
      </c>
      <c r="L14" s="42">
        <v>19.7</v>
      </c>
      <c r="M14" s="42">
        <v>20.5</v>
      </c>
      <c r="N14" s="42">
        <v>22.5</v>
      </c>
      <c r="O14" s="42">
        <v>22.6</v>
      </c>
    </row>
    <row r="17" spans="2:15">
      <c r="B17" s="2" t="s">
        <v>86</v>
      </c>
      <c r="C17" s="2">
        <v>2012</v>
      </c>
      <c r="D17" s="2">
        <v>2013</v>
      </c>
      <c r="E17" s="2">
        <v>2014</v>
      </c>
      <c r="F17" s="2">
        <v>2015</v>
      </c>
      <c r="G17" s="2">
        <v>2016</v>
      </c>
      <c r="H17" s="2">
        <v>2017</v>
      </c>
      <c r="I17" s="2">
        <v>2018</v>
      </c>
      <c r="J17" s="2">
        <v>2019</v>
      </c>
      <c r="K17" s="2">
        <v>2020</v>
      </c>
      <c r="L17" s="2">
        <v>2021</v>
      </c>
      <c r="M17" s="2">
        <v>2022</v>
      </c>
      <c r="N17" s="2">
        <v>2023</v>
      </c>
      <c r="O17" s="2">
        <v>2024</v>
      </c>
    </row>
    <row r="18" spans="2:15">
      <c r="B18" s="1" t="s">
        <v>88</v>
      </c>
      <c r="C18" s="31">
        <v>6.7</v>
      </c>
      <c r="D18" s="31">
        <v>3.8</v>
      </c>
      <c r="E18" s="31">
        <v>3.6</v>
      </c>
      <c r="F18" s="31">
        <v>5.2</v>
      </c>
      <c r="G18" s="31">
        <v>3.8</v>
      </c>
      <c r="H18" s="31">
        <v>3.5</v>
      </c>
      <c r="I18" s="31">
        <v>0.8</v>
      </c>
      <c r="J18" s="31">
        <v>2.1</v>
      </c>
      <c r="K18" s="31">
        <v>1.9</v>
      </c>
      <c r="L18" s="31">
        <v>2.7</v>
      </c>
      <c r="M18" s="31">
        <v>2.9</v>
      </c>
      <c r="N18" s="31">
        <v>1.4</v>
      </c>
      <c r="O18" s="31">
        <v>1</v>
      </c>
    </row>
    <row r="19" spans="2:15">
      <c r="B19" s="1" t="s">
        <v>89</v>
      </c>
      <c r="C19" s="31">
        <v>45.4</v>
      </c>
      <c r="D19" s="31">
        <v>58.9</v>
      </c>
      <c r="E19" s="31">
        <v>46</v>
      </c>
      <c r="F19" s="31">
        <v>46.4</v>
      </c>
      <c r="G19" s="31">
        <v>51.6</v>
      </c>
      <c r="H19" s="31">
        <v>45.1</v>
      </c>
      <c r="I19" s="31">
        <v>42.9</v>
      </c>
      <c r="J19" s="31">
        <v>36</v>
      </c>
      <c r="K19" s="31">
        <v>35.200000000000003</v>
      </c>
      <c r="L19" s="31">
        <v>26</v>
      </c>
      <c r="M19" s="31">
        <v>28.8</v>
      </c>
      <c r="N19" s="31">
        <v>33</v>
      </c>
      <c r="O19" s="31">
        <v>29.6</v>
      </c>
    </row>
    <row r="20" spans="2:15">
      <c r="B20" s="1" t="s">
        <v>90</v>
      </c>
      <c r="C20" s="31">
        <v>6.5</v>
      </c>
      <c r="D20" s="31">
        <v>6.3</v>
      </c>
      <c r="E20" s="31">
        <v>7</v>
      </c>
      <c r="F20" s="31">
        <v>4.7</v>
      </c>
      <c r="G20" s="31">
        <v>5.8</v>
      </c>
      <c r="H20" s="31">
        <v>5.2</v>
      </c>
      <c r="I20" s="31">
        <v>1.8</v>
      </c>
      <c r="J20" s="31">
        <v>2.5</v>
      </c>
      <c r="K20" s="31">
        <v>3.9</v>
      </c>
      <c r="L20" s="31">
        <v>3.7</v>
      </c>
      <c r="M20" s="31">
        <v>4.3</v>
      </c>
      <c r="N20" s="31">
        <v>1.9</v>
      </c>
      <c r="O20" s="31">
        <v>1.5</v>
      </c>
    </row>
    <row r="21" spans="2:15">
      <c r="B21" s="1" t="s">
        <v>91</v>
      </c>
      <c r="C21" s="31">
        <v>21.8</v>
      </c>
      <c r="D21" s="31">
        <v>17.399999999999999</v>
      </c>
      <c r="E21" s="31">
        <v>22.5</v>
      </c>
      <c r="F21" s="31">
        <v>20.3</v>
      </c>
      <c r="G21" s="31">
        <v>17.2</v>
      </c>
      <c r="H21" s="31">
        <v>19.399999999999999</v>
      </c>
      <c r="I21" s="31">
        <v>18.3</v>
      </c>
      <c r="J21" s="31">
        <v>21.3</v>
      </c>
      <c r="K21" s="31">
        <v>22.1</v>
      </c>
      <c r="L21" s="31">
        <v>20.399999999999999</v>
      </c>
      <c r="M21" s="31">
        <v>23.5</v>
      </c>
      <c r="N21" s="31">
        <v>22.9</v>
      </c>
      <c r="O21" s="31">
        <v>20</v>
      </c>
    </row>
    <row r="22" spans="2:15">
      <c r="B22" s="18" t="s">
        <v>92</v>
      </c>
      <c r="C22" s="42">
        <v>36.700000000000003</v>
      </c>
      <c r="D22" s="42">
        <v>30.9</v>
      </c>
      <c r="E22" s="42">
        <v>33.299999999999997</v>
      </c>
      <c r="F22" s="42">
        <v>34.5</v>
      </c>
      <c r="G22" s="42">
        <v>30.6</v>
      </c>
      <c r="H22" s="42">
        <v>23.4</v>
      </c>
      <c r="I22" s="42">
        <v>27.6</v>
      </c>
      <c r="J22" s="42">
        <v>23.4</v>
      </c>
      <c r="K22" s="42">
        <v>22.1</v>
      </c>
      <c r="L22" s="42">
        <v>22.7</v>
      </c>
      <c r="M22" s="42">
        <v>23.7</v>
      </c>
      <c r="N22" s="42">
        <v>17.399999999999999</v>
      </c>
      <c r="O22" s="42">
        <v>12.5</v>
      </c>
    </row>
    <row r="23" spans="2:15">
      <c r="B23" s="1" t="s">
        <v>42</v>
      </c>
      <c r="C23" s="31">
        <v>8.1</v>
      </c>
      <c r="D23" s="31">
        <v>5.5</v>
      </c>
      <c r="E23" s="31">
        <v>5.7</v>
      </c>
      <c r="F23" s="31">
        <v>6.1</v>
      </c>
      <c r="G23" s="31">
        <v>5.3</v>
      </c>
      <c r="H23" s="31">
        <v>4.8</v>
      </c>
      <c r="I23" s="31">
        <v>1.5</v>
      </c>
      <c r="J23" s="31">
        <v>2.7</v>
      </c>
      <c r="K23" s="31">
        <v>3.1</v>
      </c>
      <c r="L23" s="31">
        <v>3.6</v>
      </c>
      <c r="M23" s="31">
        <v>4</v>
      </c>
      <c r="N23" s="31">
        <v>1.8</v>
      </c>
      <c r="O23" s="31">
        <v>1.4</v>
      </c>
    </row>
    <row r="24" spans="2:15">
      <c r="B24" s="1" t="s">
        <v>43</v>
      </c>
      <c r="C24" s="31">
        <v>32.5</v>
      </c>
      <c r="D24" s="31">
        <v>33.1</v>
      </c>
      <c r="E24" s="31">
        <v>32.6</v>
      </c>
      <c r="F24" s="31">
        <v>30.8</v>
      </c>
      <c r="G24" s="31">
        <v>29.8</v>
      </c>
      <c r="H24" s="31">
        <v>31.2</v>
      </c>
      <c r="I24" s="31">
        <v>28.8</v>
      </c>
      <c r="J24" s="31">
        <v>28.6</v>
      </c>
      <c r="K24" s="31">
        <v>28.5</v>
      </c>
      <c r="L24" s="31">
        <v>24.5</v>
      </c>
      <c r="M24" s="31">
        <v>27.9</v>
      </c>
      <c r="N24" s="31">
        <v>29.2</v>
      </c>
      <c r="O24" s="31">
        <v>26.8</v>
      </c>
    </row>
    <row r="25" spans="2:15">
      <c r="B25" s="18" t="s">
        <v>47</v>
      </c>
      <c r="C25" s="42">
        <v>17.8</v>
      </c>
      <c r="D25" s="42">
        <v>17</v>
      </c>
      <c r="E25" s="42">
        <v>16.600000000000001</v>
      </c>
      <c r="F25" s="42">
        <v>16.3</v>
      </c>
      <c r="G25" s="42">
        <v>14.4</v>
      </c>
      <c r="H25" s="42">
        <v>14.1</v>
      </c>
      <c r="I25" s="42">
        <v>12.5</v>
      </c>
      <c r="J25" s="42">
        <v>14.3</v>
      </c>
      <c r="K25" s="42">
        <v>14.5</v>
      </c>
      <c r="L25" s="42">
        <v>12.4</v>
      </c>
      <c r="M25" s="42">
        <v>13.6</v>
      </c>
      <c r="N25" s="42">
        <v>10.3</v>
      </c>
      <c r="O25" s="42">
        <v>8</v>
      </c>
    </row>
    <row r="26" spans="2:15">
      <c r="B26" s="18" t="s">
        <v>106</v>
      </c>
      <c r="C26" s="42">
        <v>22.8</v>
      </c>
      <c r="D26" s="42">
        <v>20.6</v>
      </c>
      <c r="E26" s="42">
        <v>21.1</v>
      </c>
      <c r="F26" s="42">
        <v>21.1</v>
      </c>
      <c r="G26" s="42">
        <v>19</v>
      </c>
      <c r="H26" s="42">
        <v>16.7</v>
      </c>
      <c r="I26" s="42">
        <v>16.600000000000001</v>
      </c>
      <c r="J26" s="42">
        <v>16.600000000000001</v>
      </c>
      <c r="K26" s="42">
        <v>16.5</v>
      </c>
      <c r="L26" s="42">
        <v>15.3</v>
      </c>
      <c r="M26" s="42">
        <v>16.5</v>
      </c>
      <c r="N26" s="42">
        <v>12.5</v>
      </c>
      <c r="O26" s="42">
        <v>9.5</v>
      </c>
    </row>
    <row r="28" spans="2:15" ht="22.5" customHeight="1">
      <c r="B28" s="1" t="s">
        <v>108</v>
      </c>
    </row>
  </sheetData>
  <phoneticPr fontId="4"/>
  <pageMargins left="0.70866141732283472" right="0.70866141732283472" top="0.74803149606299213" bottom="0.74803149606299213" header="0.31496062992125984" footer="0.31496062992125984"/>
  <pageSetup paperSize="9" scale="43" orientation="landscape"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40F68-0DE8-4F93-9410-281871C8168E}">
  <sheetPr>
    <pageSetUpPr fitToPage="1"/>
  </sheetPr>
  <dimension ref="A1:O28"/>
  <sheetViews>
    <sheetView zoomScaleNormal="100" workbookViewId="0">
      <selection activeCell="A2" sqref="A2"/>
    </sheetView>
  </sheetViews>
  <sheetFormatPr defaultColWidth="9" defaultRowHeight="15"/>
  <cols>
    <col min="1" max="1" width="5.375" style="1" customWidth="1"/>
    <col min="2" max="2" width="13.75" style="1" customWidth="1"/>
    <col min="3" max="15" width="7.25" style="1" customWidth="1"/>
    <col min="16" max="16" width="6.25" style="1" customWidth="1"/>
    <col min="17" max="23" width="6.5" style="1" customWidth="1"/>
    <col min="24" max="29" width="7.5" style="1" customWidth="1"/>
    <col min="30" max="16384" width="9" style="1"/>
  </cols>
  <sheetData>
    <row r="1" spans="1:15">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15" ht="16.5" customHeight="1"/>
    <row r="3" spans="1:15" ht="22.5" customHeight="1">
      <c r="B3" s="86" t="s">
        <v>110</v>
      </c>
    </row>
    <row r="4" spans="1:15">
      <c r="B4" s="18"/>
      <c r="C4" s="18"/>
      <c r="D4" s="18"/>
      <c r="E4" s="18"/>
      <c r="F4" s="18"/>
      <c r="G4" s="18"/>
      <c r="H4" s="18"/>
      <c r="I4" s="18"/>
      <c r="J4" s="18"/>
      <c r="K4" s="18"/>
      <c r="L4" s="18"/>
      <c r="M4" s="18"/>
      <c r="N4" s="18"/>
      <c r="O4" s="18"/>
    </row>
    <row r="5" spans="1:15">
      <c r="B5" s="2" t="s">
        <v>86</v>
      </c>
      <c r="C5" s="2">
        <v>1999</v>
      </c>
      <c r="D5" s="2">
        <v>2000</v>
      </c>
      <c r="E5" s="2">
        <v>2001</v>
      </c>
      <c r="F5" s="2">
        <v>2002</v>
      </c>
      <c r="G5" s="2">
        <v>2003</v>
      </c>
      <c r="H5" s="2">
        <v>2004</v>
      </c>
      <c r="I5" s="2">
        <v>2005</v>
      </c>
      <c r="J5" s="2">
        <v>2006</v>
      </c>
      <c r="K5" s="2">
        <v>2007</v>
      </c>
      <c r="L5" s="2">
        <v>2008</v>
      </c>
      <c r="M5" s="2">
        <v>2009</v>
      </c>
      <c r="N5" s="2">
        <v>2010</v>
      </c>
      <c r="O5" s="2">
        <v>2011</v>
      </c>
    </row>
    <row r="6" spans="1:15">
      <c r="B6" s="1" t="s">
        <v>88</v>
      </c>
      <c r="C6" s="1" t="s">
        <v>24</v>
      </c>
      <c r="D6" s="1" t="s">
        <v>24</v>
      </c>
      <c r="E6" s="1" t="s">
        <v>24</v>
      </c>
      <c r="F6" s="1" t="s">
        <v>24</v>
      </c>
      <c r="G6" s="1" t="s">
        <v>24</v>
      </c>
      <c r="H6" s="35">
        <v>0.13900000000000001</v>
      </c>
      <c r="I6" s="35">
        <v>0.107</v>
      </c>
      <c r="J6" s="35">
        <v>0.111</v>
      </c>
      <c r="K6" s="35">
        <v>7.1999999999999995E-2</v>
      </c>
      <c r="L6" s="35">
        <v>6.5000000000000002E-2</v>
      </c>
      <c r="M6" s="35">
        <v>0.104</v>
      </c>
      <c r="N6" s="35">
        <v>7.8E-2</v>
      </c>
      <c r="O6" s="35">
        <v>7.0000000000000007E-2</v>
      </c>
    </row>
    <row r="7" spans="1:15">
      <c r="B7" s="1" t="s">
        <v>89</v>
      </c>
      <c r="C7" s="35">
        <v>0.83</v>
      </c>
      <c r="D7" s="35">
        <v>0.46600000000000003</v>
      </c>
      <c r="E7" s="35">
        <v>0.71499999999999997</v>
      </c>
      <c r="F7" s="35">
        <v>1.0620000000000001</v>
      </c>
      <c r="G7" s="35">
        <v>1.599</v>
      </c>
      <c r="H7" s="35">
        <v>0.55100000000000005</v>
      </c>
      <c r="I7" s="35">
        <v>0.52800000000000002</v>
      </c>
      <c r="J7" s="35">
        <v>0.49099999999999999</v>
      </c>
      <c r="K7" s="35">
        <v>0.56499999999999995</v>
      </c>
      <c r="L7" s="35">
        <v>0.47199999999999998</v>
      </c>
      <c r="M7" s="35">
        <v>0.43</v>
      </c>
      <c r="N7" s="35">
        <v>0.50600000000000001</v>
      </c>
      <c r="O7" s="35">
        <v>0.64900000000000002</v>
      </c>
    </row>
    <row r="8" spans="1:15">
      <c r="B8" s="1" t="s">
        <v>90</v>
      </c>
      <c r="C8" s="1" t="s">
        <v>24</v>
      </c>
      <c r="D8" s="1" t="s">
        <v>24</v>
      </c>
      <c r="E8" s="1" t="s">
        <v>24</v>
      </c>
      <c r="F8" s="1" t="s">
        <v>24</v>
      </c>
      <c r="G8" s="1" t="s">
        <v>24</v>
      </c>
      <c r="H8" s="35">
        <v>8.4000000000000005E-2</v>
      </c>
      <c r="I8" s="35">
        <v>0.121</v>
      </c>
      <c r="J8" s="35">
        <v>8.4000000000000005E-2</v>
      </c>
      <c r="K8" s="35">
        <v>0.11600000000000001</v>
      </c>
      <c r="L8" s="35">
        <v>4.8000000000000001E-2</v>
      </c>
      <c r="M8" s="35">
        <v>4.7E-2</v>
      </c>
      <c r="N8" s="35">
        <v>8.5999999999999993E-2</v>
      </c>
      <c r="O8" s="35">
        <v>8.6999999999999994E-2</v>
      </c>
    </row>
    <row r="9" spans="1:15">
      <c r="B9" s="1" t="s">
        <v>91</v>
      </c>
      <c r="C9" s="35">
        <v>0.64400000000000002</v>
      </c>
      <c r="D9" s="35">
        <v>0.69899999999999995</v>
      </c>
      <c r="E9" s="35">
        <v>0.442</v>
      </c>
      <c r="F9" s="35">
        <v>0.35799999999999998</v>
      </c>
      <c r="G9" s="35">
        <v>0.42</v>
      </c>
      <c r="H9" s="35">
        <v>0.82499999999999996</v>
      </c>
      <c r="I9" s="35">
        <v>0.372</v>
      </c>
      <c r="J9" s="35">
        <v>0.33900000000000002</v>
      </c>
      <c r="K9" s="35">
        <v>0.247</v>
      </c>
      <c r="L9" s="35">
        <v>0.25900000000000001</v>
      </c>
      <c r="M9" s="35">
        <v>0.17799999999999999</v>
      </c>
      <c r="N9" s="35">
        <v>0.20899999999999999</v>
      </c>
      <c r="O9" s="35">
        <v>0.22800000000000001</v>
      </c>
    </row>
    <row r="10" spans="1:15">
      <c r="B10" s="18" t="s">
        <v>92</v>
      </c>
      <c r="C10" s="51">
        <v>0.59699999999999998</v>
      </c>
      <c r="D10" s="51">
        <v>0.64800000000000002</v>
      </c>
      <c r="E10" s="51">
        <v>0.54600000000000004</v>
      </c>
      <c r="F10" s="51">
        <v>0.76200000000000001</v>
      </c>
      <c r="G10" s="51">
        <v>0.65200000000000002</v>
      </c>
      <c r="H10" s="51">
        <v>0.628</v>
      </c>
      <c r="I10" s="51">
        <v>0.38700000000000001</v>
      </c>
      <c r="J10" s="51">
        <v>0.45400000000000001</v>
      </c>
      <c r="K10" s="51">
        <v>0.39300000000000002</v>
      </c>
      <c r="L10" s="51">
        <v>0.33900000000000002</v>
      </c>
      <c r="M10" s="51">
        <v>0.41199999999999998</v>
      </c>
      <c r="N10" s="51">
        <v>0.48699999999999999</v>
      </c>
      <c r="O10" s="51">
        <v>0.44800000000000001</v>
      </c>
    </row>
    <row r="11" spans="1:15">
      <c r="B11" s="1" t="s">
        <v>42</v>
      </c>
      <c r="C11" s="35">
        <v>0.253</v>
      </c>
      <c r="D11" s="35">
        <v>0.193</v>
      </c>
      <c r="E11" s="35">
        <v>0.217</v>
      </c>
      <c r="F11" s="35">
        <v>0.25900000000000001</v>
      </c>
      <c r="G11" s="35">
        <v>0.17499999999999999</v>
      </c>
      <c r="H11" s="35">
        <v>0.13700000000000001</v>
      </c>
      <c r="I11" s="35">
        <v>0.127</v>
      </c>
      <c r="J11" s="35">
        <v>0.122</v>
      </c>
      <c r="K11" s="35">
        <v>9.8000000000000004E-2</v>
      </c>
      <c r="L11" s="35">
        <v>7.0999999999999994E-2</v>
      </c>
      <c r="M11" s="35">
        <v>0.105</v>
      </c>
      <c r="N11" s="35">
        <v>9.7000000000000003E-2</v>
      </c>
      <c r="O11" s="35">
        <v>9.1999999999999998E-2</v>
      </c>
    </row>
    <row r="12" spans="1:15">
      <c r="B12" s="1" t="s">
        <v>43</v>
      </c>
      <c r="C12" s="35">
        <v>0.48199999999999998</v>
      </c>
      <c r="D12" s="35">
        <v>0.45400000000000001</v>
      </c>
      <c r="E12" s="35">
        <v>0.48699999999999999</v>
      </c>
      <c r="F12" s="35">
        <v>0.47099999999999997</v>
      </c>
      <c r="G12" s="35">
        <v>0.65300000000000002</v>
      </c>
      <c r="H12" s="35">
        <v>0.79900000000000004</v>
      </c>
      <c r="I12" s="35">
        <v>0.45300000000000001</v>
      </c>
      <c r="J12" s="35">
        <v>0.42699999999999999</v>
      </c>
      <c r="K12" s="35">
        <v>0.35599999999999998</v>
      </c>
      <c r="L12" s="35">
        <v>0.374</v>
      </c>
      <c r="M12" s="35">
        <v>0.27</v>
      </c>
      <c r="N12" s="35">
        <v>0.32200000000000001</v>
      </c>
      <c r="O12" s="35">
        <v>0.379</v>
      </c>
    </row>
    <row r="13" spans="1:15">
      <c r="B13" s="18" t="s">
        <v>47</v>
      </c>
      <c r="C13" s="51">
        <v>0.29599999999999999</v>
      </c>
      <c r="D13" s="51">
        <v>0.26300000000000001</v>
      </c>
      <c r="E13" s="51">
        <v>0.30199999999999999</v>
      </c>
      <c r="F13" s="51">
        <v>0.33400000000000002</v>
      </c>
      <c r="G13" s="51">
        <v>0.31</v>
      </c>
      <c r="H13" s="51">
        <v>0.3</v>
      </c>
      <c r="I13" s="51">
        <v>0.21199999999999999</v>
      </c>
      <c r="J13" s="51">
        <v>0.219</v>
      </c>
      <c r="K13" s="51">
        <v>0.186</v>
      </c>
      <c r="L13" s="51">
        <v>0.18099999999999999</v>
      </c>
      <c r="M13" s="51">
        <v>0.17499999999999999</v>
      </c>
      <c r="N13" s="51">
        <v>0.184</v>
      </c>
      <c r="O13" s="51">
        <v>0.19400000000000001</v>
      </c>
    </row>
    <row r="14" spans="1:15">
      <c r="B14" s="18" t="s">
        <v>106</v>
      </c>
      <c r="C14" s="51">
        <v>0.33300000000000002</v>
      </c>
      <c r="D14" s="51">
        <v>0.31900000000000001</v>
      </c>
      <c r="E14" s="51">
        <v>0.35699999999999998</v>
      </c>
      <c r="F14" s="51">
        <v>0.42299999999999999</v>
      </c>
      <c r="G14" s="51">
        <v>0.39300000000000002</v>
      </c>
      <c r="H14" s="51">
        <v>0.378</v>
      </c>
      <c r="I14" s="51">
        <v>0.25700000000000001</v>
      </c>
      <c r="J14" s="51">
        <v>0.27600000000000002</v>
      </c>
      <c r="K14" s="51">
        <v>0.23799999999999999</v>
      </c>
      <c r="L14" s="51">
        <v>0.219</v>
      </c>
      <c r="M14" s="51">
        <v>0.22900000000000001</v>
      </c>
      <c r="N14" s="51">
        <v>0.255</v>
      </c>
      <c r="O14" s="51">
        <v>0.25600000000000001</v>
      </c>
    </row>
    <row r="17" spans="2:15">
      <c r="B17" s="2" t="s">
        <v>86</v>
      </c>
      <c r="C17" s="2">
        <v>2012</v>
      </c>
      <c r="D17" s="2">
        <v>2013</v>
      </c>
      <c r="E17" s="2">
        <v>2014</v>
      </c>
      <c r="F17" s="2">
        <v>2015</v>
      </c>
      <c r="G17" s="2">
        <v>2016</v>
      </c>
      <c r="H17" s="2">
        <v>2017</v>
      </c>
      <c r="I17" s="2">
        <v>2018</v>
      </c>
      <c r="J17" s="2">
        <v>2019</v>
      </c>
      <c r="K17" s="2">
        <v>2020</v>
      </c>
      <c r="L17" s="2">
        <v>2021</v>
      </c>
      <c r="M17" s="2">
        <v>2022</v>
      </c>
      <c r="N17" s="2">
        <v>2023</v>
      </c>
      <c r="O17" s="2">
        <v>2024</v>
      </c>
    </row>
    <row r="18" spans="2:15">
      <c r="B18" s="1" t="s">
        <v>88</v>
      </c>
      <c r="C18" s="35">
        <v>6.9000000000000006E-2</v>
      </c>
      <c r="D18" s="35">
        <v>3.9E-2</v>
      </c>
      <c r="E18" s="35">
        <v>3.5999999999999997E-2</v>
      </c>
      <c r="F18" s="35">
        <v>5.2999999999999999E-2</v>
      </c>
      <c r="G18" s="35">
        <v>3.9E-2</v>
      </c>
      <c r="H18" s="35">
        <v>3.5999999999999997E-2</v>
      </c>
      <c r="I18" s="35">
        <v>8.0000000000000002E-3</v>
      </c>
      <c r="J18" s="35">
        <v>2.1000000000000001E-2</v>
      </c>
      <c r="K18" s="35">
        <v>1.9E-2</v>
      </c>
      <c r="L18" s="35">
        <v>2.7E-2</v>
      </c>
      <c r="M18" s="35">
        <v>0.03</v>
      </c>
      <c r="N18" s="35">
        <v>1.4E-2</v>
      </c>
      <c r="O18" s="35">
        <v>0.01</v>
      </c>
    </row>
    <row r="19" spans="2:15">
      <c r="B19" s="1" t="s">
        <v>89</v>
      </c>
      <c r="C19" s="35">
        <v>0.61799999999999999</v>
      </c>
      <c r="D19" s="35">
        <v>0.93500000000000005</v>
      </c>
      <c r="E19" s="35">
        <v>0.63</v>
      </c>
      <c r="F19" s="35">
        <v>0.63900000000000001</v>
      </c>
      <c r="G19" s="35">
        <v>0.748</v>
      </c>
      <c r="H19" s="35">
        <v>0.61499999999999999</v>
      </c>
      <c r="I19" s="35">
        <v>0.57199999999999995</v>
      </c>
      <c r="J19" s="35">
        <v>0.45200000000000001</v>
      </c>
      <c r="K19" s="35">
        <v>0.438</v>
      </c>
      <c r="L19" s="35">
        <v>0.30299999999999999</v>
      </c>
      <c r="M19" s="35">
        <v>0.34300000000000003</v>
      </c>
      <c r="N19" s="35">
        <v>0.40400000000000003</v>
      </c>
      <c r="O19" s="35">
        <v>0.35299999999999998</v>
      </c>
    </row>
    <row r="20" spans="2:15">
      <c r="B20" s="1" t="s">
        <v>90</v>
      </c>
      <c r="C20" s="35">
        <v>6.8000000000000005E-2</v>
      </c>
      <c r="D20" s="35">
        <v>6.6000000000000003E-2</v>
      </c>
      <c r="E20" s="35">
        <v>7.2999999999999995E-2</v>
      </c>
      <c r="F20" s="35">
        <v>4.8000000000000001E-2</v>
      </c>
      <c r="G20" s="35">
        <v>0.06</v>
      </c>
      <c r="H20" s="35">
        <v>5.3999999999999999E-2</v>
      </c>
      <c r="I20" s="35">
        <v>1.7999999999999999E-2</v>
      </c>
      <c r="J20" s="35">
        <v>2.5000000000000001E-2</v>
      </c>
      <c r="K20" s="35">
        <v>0.04</v>
      </c>
      <c r="L20" s="35">
        <v>3.7999999999999999E-2</v>
      </c>
      <c r="M20" s="35">
        <v>4.3999999999999997E-2</v>
      </c>
      <c r="N20" s="35">
        <v>1.9E-2</v>
      </c>
      <c r="O20" s="35">
        <v>1.6E-2</v>
      </c>
    </row>
    <row r="21" spans="2:15">
      <c r="B21" s="1" t="s">
        <v>91</v>
      </c>
      <c r="C21" s="35">
        <v>0.248</v>
      </c>
      <c r="D21" s="35">
        <v>0.192</v>
      </c>
      <c r="E21" s="35">
        <v>0.25700000000000001</v>
      </c>
      <c r="F21" s="35">
        <v>0.22800000000000001</v>
      </c>
      <c r="G21" s="35">
        <v>0.19</v>
      </c>
      <c r="H21" s="35">
        <v>0.216</v>
      </c>
      <c r="I21" s="35">
        <v>0.20300000000000001</v>
      </c>
      <c r="J21" s="35">
        <v>0.24099999999999999</v>
      </c>
      <c r="K21" s="35">
        <v>0.251</v>
      </c>
      <c r="L21" s="35">
        <v>0.22900000000000001</v>
      </c>
      <c r="M21" s="35">
        <v>0.27</v>
      </c>
      <c r="N21" s="35">
        <v>0.26200000000000001</v>
      </c>
      <c r="O21" s="35">
        <v>0.224</v>
      </c>
    </row>
    <row r="22" spans="2:15">
      <c r="B22" s="18" t="s">
        <v>92</v>
      </c>
      <c r="C22" s="51">
        <v>0.46100000000000002</v>
      </c>
      <c r="D22" s="51">
        <v>0.371</v>
      </c>
      <c r="E22" s="51">
        <v>0.40799999999999997</v>
      </c>
      <c r="F22" s="51">
        <v>0.42599999999999999</v>
      </c>
      <c r="G22" s="51">
        <v>0.36699999999999999</v>
      </c>
      <c r="H22" s="51">
        <v>0.26800000000000002</v>
      </c>
      <c r="I22" s="51">
        <v>0.32400000000000001</v>
      </c>
      <c r="J22" s="51">
        <v>0.26700000000000002</v>
      </c>
      <c r="K22" s="51">
        <v>0.251</v>
      </c>
      <c r="L22" s="51">
        <v>0.25900000000000001</v>
      </c>
      <c r="M22" s="51">
        <v>0.27200000000000002</v>
      </c>
      <c r="N22" s="51">
        <v>0.192</v>
      </c>
      <c r="O22" s="51">
        <v>0.13400000000000001</v>
      </c>
    </row>
    <row r="23" spans="2:15">
      <c r="B23" s="1" t="s">
        <v>42</v>
      </c>
      <c r="C23" s="35">
        <v>8.4000000000000005E-2</v>
      </c>
      <c r="D23" s="35">
        <v>5.7000000000000002E-2</v>
      </c>
      <c r="E23" s="35">
        <v>5.8000000000000003E-2</v>
      </c>
      <c r="F23" s="35">
        <v>6.3E-2</v>
      </c>
      <c r="G23" s="35">
        <v>5.5E-2</v>
      </c>
      <c r="H23" s="35">
        <v>4.9000000000000002E-2</v>
      </c>
      <c r="I23" s="35">
        <v>1.4999999999999999E-2</v>
      </c>
      <c r="J23" s="35">
        <v>2.8000000000000001E-2</v>
      </c>
      <c r="K23" s="35">
        <v>3.1E-2</v>
      </c>
      <c r="L23" s="35">
        <v>3.6999999999999998E-2</v>
      </c>
      <c r="M23" s="35">
        <v>4.1000000000000002E-2</v>
      </c>
      <c r="N23" s="35">
        <v>1.9E-2</v>
      </c>
      <c r="O23" s="35">
        <v>1.4E-2</v>
      </c>
    </row>
    <row r="24" spans="2:15">
      <c r="B24" s="1" t="s">
        <v>43</v>
      </c>
      <c r="C24" s="35">
        <v>0.39700000000000002</v>
      </c>
      <c r="D24" s="35">
        <v>0.40600000000000003</v>
      </c>
      <c r="E24" s="35">
        <v>0.39700000000000002</v>
      </c>
      <c r="F24" s="35">
        <v>0.371</v>
      </c>
      <c r="G24" s="35">
        <v>0.35699999999999998</v>
      </c>
      <c r="H24" s="35">
        <v>0.377</v>
      </c>
      <c r="I24" s="35">
        <v>0.34200000000000003</v>
      </c>
      <c r="J24" s="35">
        <v>0.33900000000000002</v>
      </c>
      <c r="K24" s="35">
        <v>0.33700000000000002</v>
      </c>
      <c r="L24" s="35">
        <v>0.28299999999999997</v>
      </c>
      <c r="M24" s="35">
        <v>0.32900000000000001</v>
      </c>
      <c r="N24" s="35">
        <v>0.34799999999999998</v>
      </c>
      <c r="O24" s="35">
        <v>0.314</v>
      </c>
    </row>
    <row r="25" spans="2:15">
      <c r="B25" s="18" t="s">
        <v>47</v>
      </c>
      <c r="C25" s="51">
        <v>0.19600000000000001</v>
      </c>
      <c r="D25" s="51">
        <v>0.186</v>
      </c>
      <c r="E25" s="51">
        <v>0.18099999999999999</v>
      </c>
      <c r="F25" s="51">
        <v>0.17799999999999999</v>
      </c>
      <c r="G25" s="51">
        <v>0.156</v>
      </c>
      <c r="H25" s="51">
        <v>0.153</v>
      </c>
      <c r="I25" s="51">
        <v>0.13300000000000001</v>
      </c>
      <c r="J25" s="51">
        <v>0.154</v>
      </c>
      <c r="K25" s="51">
        <v>0.157</v>
      </c>
      <c r="L25" s="51">
        <v>0.13300000000000001</v>
      </c>
      <c r="M25" s="51">
        <v>0.14599999999999999</v>
      </c>
      <c r="N25" s="51">
        <v>0.108</v>
      </c>
      <c r="O25" s="51">
        <v>8.4000000000000005E-2</v>
      </c>
    </row>
    <row r="26" spans="2:15">
      <c r="B26" s="18" t="s">
        <v>106</v>
      </c>
      <c r="C26" s="51">
        <v>0.25900000000000001</v>
      </c>
      <c r="D26" s="51">
        <v>0.23</v>
      </c>
      <c r="E26" s="51">
        <v>0.23699999999999999</v>
      </c>
      <c r="F26" s="51">
        <v>0.23699999999999999</v>
      </c>
      <c r="G26" s="51">
        <v>0.21099999999999999</v>
      </c>
      <c r="H26" s="51">
        <v>0.183</v>
      </c>
      <c r="I26" s="51">
        <v>0.182</v>
      </c>
      <c r="J26" s="51">
        <v>0.182</v>
      </c>
      <c r="K26" s="51">
        <v>0.18</v>
      </c>
      <c r="L26" s="51">
        <v>0.16600000000000001</v>
      </c>
      <c r="M26" s="51">
        <v>0.18</v>
      </c>
      <c r="N26" s="51">
        <v>0.13400000000000001</v>
      </c>
      <c r="O26" s="51">
        <v>0.1</v>
      </c>
    </row>
    <row r="28" spans="2:15" ht="22.5" customHeight="1">
      <c r="B28" s="1" t="s">
        <v>107</v>
      </c>
    </row>
  </sheetData>
  <phoneticPr fontId="4"/>
  <pageMargins left="0.70866141732283472" right="0.70866141732283472" top="0.74803149606299213" bottom="0.74803149606299213" header="0.31496062992125984" footer="0.31496062992125984"/>
  <pageSetup paperSize="9" scale="43" orientation="landscape"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8D13-F98D-45CC-B465-2316F8037A1B}">
  <sheetPr>
    <pageSetUpPr fitToPage="1"/>
  </sheetPr>
  <dimension ref="A1:O12"/>
  <sheetViews>
    <sheetView zoomScaleNormal="100" workbookViewId="0">
      <selection activeCell="A2" sqref="A2"/>
    </sheetView>
  </sheetViews>
  <sheetFormatPr defaultColWidth="9" defaultRowHeight="15"/>
  <cols>
    <col min="1" max="1" width="5.375" style="1" customWidth="1"/>
    <col min="2" max="2" width="9.5" style="1" customWidth="1"/>
    <col min="3" max="15" width="7.25" style="1" customWidth="1"/>
    <col min="16" max="16" width="6.25" style="1" customWidth="1"/>
    <col min="17" max="23" width="6.5" style="1" customWidth="1"/>
    <col min="24" max="29" width="7.5" style="1" customWidth="1"/>
    <col min="30" max="16384" width="9" style="1"/>
  </cols>
  <sheetData>
    <row r="1" spans="1:15">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15" ht="16.5" customHeight="1"/>
    <row r="3" spans="1:15" ht="22.5" customHeight="1">
      <c r="B3" s="86" t="s">
        <v>124</v>
      </c>
    </row>
    <row r="4" spans="1:15">
      <c r="B4" s="18"/>
      <c r="C4" s="18"/>
      <c r="D4" s="18"/>
      <c r="E4" s="18"/>
      <c r="F4" s="18"/>
      <c r="G4" s="18"/>
      <c r="H4" s="18"/>
      <c r="I4" s="18"/>
      <c r="J4" s="18"/>
      <c r="K4" s="18"/>
      <c r="L4" s="18"/>
      <c r="M4" s="18"/>
      <c r="N4" s="18"/>
      <c r="O4" s="18"/>
    </row>
    <row r="5" spans="1:15">
      <c r="B5" s="156" t="s">
        <v>109</v>
      </c>
      <c r="C5" s="2">
        <v>1999</v>
      </c>
      <c r="D5" s="2">
        <v>2000</v>
      </c>
      <c r="E5" s="2">
        <v>2001</v>
      </c>
      <c r="F5" s="2">
        <v>2002</v>
      </c>
      <c r="G5" s="2">
        <v>2003</v>
      </c>
      <c r="H5" s="2">
        <v>2004</v>
      </c>
      <c r="I5" s="2">
        <v>2005</v>
      </c>
      <c r="J5" s="2">
        <v>2006</v>
      </c>
      <c r="K5" s="2">
        <v>2007</v>
      </c>
      <c r="L5" s="2">
        <v>2008</v>
      </c>
      <c r="M5" s="2">
        <v>2009</v>
      </c>
      <c r="N5" s="2">
        <v>2010</v>
      </c>
      <c r="O5" s="2">
        <v>2011</v>
      </c>
    </row>
    <row r="6" spans="1:15">
      <c r="B6" s="157"/>
      <c r="C6" s="18">
        <v>3769</v>
      </c>
      <c r="D6" s="18">
        <v>2176</v>
      </c>
      <c r="E6" s="18">
        <v>1976</v>
      </c>
      <c r="F6" s="18">
        <v>1457</v>
      </c>
      <c r="G6" s="18">
        <v>2020</v>
      </c>
      <c r="H6" s="18">
        <v>2294</v>
      </c>
      <c r="I6" s="18">
        <v>4097</v>
      </c>
      <c r="J6" s="18">
        <v>3545</v>
      </c>
      <c r="K6" s="18">
        <v>4527</v>
      </c>
      <c r="L6" s="18">
        <v>3955</v>
      </c>
      <c r="M6" s="18">
        <v>3334</v>
      </c>
      <c r="N6" s="18">
        <v>2930</v>
      </c>
      <c r="O6" s="18">
        <v>3030</v>
      </c>
    </row>
    <row r="9" spans="1:15">
      <c r="B9" s="158" t="s">
        <v>109</v>
      </c>
      <c r="C9" s="2">
        <v>2012</v>
      </c>
      <c r="D9" s="2">
        <v>2013</v>
      </c>
      <c r="E9" s="2">
        <v>2014</v>
      </c>
      <c r="F9" s="2">
        <v>2015</v>
      </c>
      <c r="G9" s="2">
        <v>2016</v>
      </c>
      <c r="H9" s="2">
        <v>2017</v>
      </c>
      <c r="I9" s="2">
        <v>2018</v>
      </c>
      <c r="J9" s="2">
        <v>2019</v>
      </c>
      <c r="K9" s="2">
        <v>2020</v>
      </c>
      <c r="L9" s="2">
        <v>2021</v>
      </c>
      <c r="M9" s="2">
        <v>2022</v>
      </c>
      <c r="N9" s="2">
        <v>2023</v>
      </c>
      <c r="O9" s="2">
        <v>2024</v>
      </c>
    </row>
    <row r="10" spans="1:15">
      <c r="B10" s="159"/>
      <c r="C10" s="18">
        <v>2876</v>
      </c>
      <c r="D10" s="18">
        <v>2936</v>
      </c>
      <c r="E10" s="18">
        <v>2852</v>
      </c>
      <c r="F10" s="18">
        <v>2551</v>
      </c>
      <c r="G10" s="18">
        <v>3181</v>
      </c>
      <c r="H10" s="18">
        <v>3742</v>
      </c>
      <c r="I10" s="18">
        <v>3471</v>
      </c>
      <c r="J10" s="18">
        <v>3088</v>
      </c>
      <c r="K10" s="18">
        <v>2905</v>
      </c>
      <c r="L10" s="18">
        <v>2752</v>
      </c>
      <c r="M10" s="18">
        <v>2745</v>
      </c>
      <c r="N10" s="18">
        <v>4328</v>
      </c>
      <c r="O10" s="18">
        <v>6886</v>
      </c>
    </row>
    <row r="12" spans="1:15" ht="22.5" customHeight="1">
      <c r="B12" s="1" t="s">
        <v>135</v>
      </c>
    </row>
  </sheetData>
  <mergeCells count="2">
    <mergeCell ref="B5:B6"/>
    <mergeCell ref="B9:B10"/>
  </mergeCells>
  <phoneticPr fontId="4"/>
  <pageMargins left="0.70866141732283472" right="0.70866141732283472" top="0.74803149606299213" bottom="0.74803149606299213" header="0.31496062992125984" footer="0.31496062992125984"/>
  <pageSetup paperSize="9" scale="43" orientation="landscape"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7699C-5185-41C6-BFD5-DE6E928E70D4}">
  <sheetPr>
    <pageSetUpPr fitToPage="1"/>
  </sheetPr>
  <dimension ref="A1:P17"/>
  <sheetViews>
    <sheetView zoomScaleNormal="100" workbookViewId="0">
      <selection activeCell="A2" sqref="A2"/>
    </sheetView>
  </sheetViews>
  <sheetFormatPr defaultColWidth="9" defaultRowHeight="15"/>
  <cols>
    <col min="1" max="1" width="5.375" style="1" customWidth="1"/>
    <col min="2" max="2" width="11.625" style="1" customWidth="1"/>
    <col min="3" max="3" width="17.875" style="1" customWidth="1"/>
    <col min="4" max="15" width="7.25" style="1" customWidth="1"/>
    <col min="16" max="16" width="6.25" style="1" customWidth="1"/>
    <col min="17" max="17" width="6.5" style="1" customWidth="1"/>
    <col min="18" max="16384" width="9" style="1"/>
  </cols>
  <sheetData>
    <row r="1" spans="1:16">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16" ht="16.5" customHeight="1"/>
    <row r="3" spans="1:16" ht="22.5" customHeight="1">
      <c r="B3" s="86" t="s">
        <v>332</v>
      </c>
    </row>
    <row r="4" spans="1:16">
      <c r="B4" s="18"/>
      <c r="C4" s="18"/>
      <c r="D4" s="18"/>
      <c r="E4" s="18"/>
      <c r="F4" s="18"/>
      <c r="G4" s="18"/>
      <c r="H4" s="18"/>
      <c r="I4" s="18"/>
      <c r="J4" s="18"/>
      <c r="K4" s="18"/>
      <c r="L4" s="18"/>
      <c r="M4" s="18"/>
      <c r="N4" s="18"/>
      <c r="O4" s="18"/>
      <c r="P4" s="18"/>
    </row>
    <row r="5" spans="1:16">
      <c r="B5" s="156" t="s">
        <v>136</v>
      </c>
      <c r="C5" s="18" t="s">
        <v>137</v>
      </c>
      <c r="D5" s="18">
        <v>1999</v>
      </c>
      <c r="E5" s="18">
        <v>2000</v>
      </c>
      <c r="F5" s="18">
        <v>2001</v>
      </c>
      <c r="G5" s="18">
        <v>2002</v>
      </c>
      <c r="H5" s="18">
        <v>2003</v>
      </c>
      <c r="I5" s="18">
        <v>2004</v>
      </c>
      <c r="J5" s="18">
        <v>2005</v>
      </c>
      <c r="K5" s="18">
        <v>2006</v>
      </c>
      <c r="L5" s="18">
        <v>2007</v>
      </c>
      <c r="M5" s="18">
        <v>2008</v>
      </c>
      <c r="N5" s="18">
        <v>2009</v>
      </c>
      <c r="O5" s="18">
        <v>2010</v>
      </c>
      <c r="P5" s="18">
        <v>2011</v>
      </c>
    </row>
    <row r="6" spans="1:16">
      <c r="B6" s="160"/>
      <c r="C6" s="1" t="s">
        <v>138</v>
      </c>
      <c r="D6" s="1">
        <v>1110</v>
      </c>
      <c r="E6" s="1">
        <v>1130</v>
      </c>
      <c r="F6" s="1">
        <v>969.99999999999989</v>
      </c>
      <c r="G6" s="1">
        <v>890</v>
      </c>
      <c r="H6" s="1">
        <v>1310</v>
      </c>
      <c r="I6" s="1">
        <v>1430</v>
      </c>
      <c r="J6" s="1">
        <v>2140</v>
      </c>
      <c r="K6" s="1">
        <v>1700</v>
      </c>
      <c r="L6" s="1">
        <v>2230</v>
      </c>
      <c r="M6" s="1">
        <v>1620</v>
      </c>
      <c r="N6" s="1">
        <v>1450</v>
      </c>
      <c r="O6" s="1">
        <v>1420</v>
      </c>
      <c r="P6" s="1">
        <v>1480</v>
      </c>
    </row>
    <row r="7" spans="1:16">
      <c r="B7" s="157"/>
      <c r="C7" s="18" t="s">
        <v>139</v>
      </c>
      <c r="D7" s="18">
        <v>1230</v>
      </c>
      <c r="E7" s="18">
        <v>1620</v>
      </c>
      <c r="F7" s="18">
        <v>1480</v>
      </c>
      <c r="G7" s="18">
        <v>2180</v>
      </c>
      <c r="H7" s="18">
        <v>2390</v>
      </c>
      <c r="I7" s="18">
        <v>3570.0000000000005</v>
      </c>
      <c r="J7" s="18">
        <v>2840</v>
      </c>
      <c r="K7" s="18">
        <v>3710</v>
      </c>
      <c r="L7" s="18">
        <v>2710</v>
      </c>
      <c r="M7" s="18">
        <v>2420</v>
      </c>
      <c r="N7" s="18">
        <v>2370</v>
      </c>
      <c r="O7" s="18">
        <v>2470</v>
      </c>
      <c r="P7" s="18">
        <v>2330</v>
      </c>
    </row>
    <row r="8" spans="1:16">
      <c r="B8" s="7"/>
      <c r="C8" s="2"/>
      <c r="D8" s="2"/>
      <c r="E8" s="2"/>
      <c r="F8" s="2"/>
      <c r="G8" s="2"/>
      <c r="H8" s="2"/>
      <c r="I8" s="2"/>
      <c r="J8" s="2"/>
      <c r="K8" s="2"/>
      <c r="L8" s="2"/>
      <c r="M8" s="2"/>
      <c r="N8" s="2"/>
      <c r="O8" s="2"/>
      <c r="P8" s="2"/>
    </row>
    <row r="9" spans="1:16">
      <c r="B9" s="160" t="s">
        <v>136</v>
      </c>
      <c r="C9" s="18" t="s">
        <v>137</v>
      </c>
      <c r="D9" s="18">
        <v>1999</v>
      </c>
      <c r="E9" s="18">
        <v>2000</v>
      </c>
      <c r="F9" s="18">
        <v>2001</v>
      </c>
      <c r="G9" s="18">
        <v>2002</v>
      </c>
      <c r="H9" s="18">
        <v>2003</v>
      </c>
      <c r="I9" s="18">
        <v>2004</v>
      </c>
      <c r="J9" s="18">
        <v>2005</v>
      </c>
      <c r="K9" s="18">
        <v>2006</v>
      </c>
      <c r="L9" s="18">
        <v>2007</v>
      </c>
      <c r="M9" s="18">
        <v>2008</v>
      </c>
      <c r="N9" s="18">
        <v>2009</v>
      </c>
      <c r="O9" s="18">
        <v>2010</v>
      </c>
      <c r="P9" s="18">
        <v>2011</v>
      </c>
    </row>
    <row r="10" spans="1:16">
      <c r="B10" s="160"/>
      <c r="C10" s="1" t="s">
        <v>138</v>
      </c>
      <c r="D10" s="1">
        <v>1110</v>
      </c>
      <c r="E10" s="1">
        <v>1130</v>
      </c>
      <c r="F10" s="1">
        <v>969.99999999999989</v>
      </c>
      <c r="G10" s="1">
        <v>890</v>
      </c>
      <c r="H10" s="1">
        <v>1310</v>
      </c>
      <c r="I10" s="1">
        <v>1430</v>
      </c>
      <c r="J10" s="1">
        <v>2140</v>
      </c>
      <c r="K10" s="1">
        <v>1700</v>
      </c>
      <c r="L10" s="1">
        <v>2230</v>
      </c>
      <c r="M10" s="1">
        <v>1620</v>
      </c>
      <c r="N10" s="1">
        <v>1450</v>
      </c>
      <c r="O10" s="1">
        <v>1420</v>
      </c>
      <c r="P10" s="1">
        <v>1480</v>
      </c>
    </row>
    <row r="11" spans="1:16">
      <c r="B11" s="157"/>
      <c r="C11" s="18" t="s">
        <v>139</v>
      </c>
      <c r="D11" s="18">
        <v>1230</v>
      </c>
      <c r="E11" s="18">
        <v>1620</v>
      </c>
      <c r="F11" s="18">
        <v>1480</v>
      </c>
      <c r="G11" s="18">
        <v>2180</v>
      </c>
      <c r="H11" s="18">
        <v>2390</v>
      </c>
      <c r="I11" s="18">
        <v>3570.0000000000005</v>
      </c>
      <c r="J11" s="18">
        <v>2840</v>
      </c>
      <c r="K11" s="18">
        <v>3710</v>
      </c>
      <c r="L11" s="18">
        <v>2710</v>
      </c>
      <c r="M11" s="18">
        <v>2420</v>
      </c>
      <c r="N11" s="18">
        <v>2370</v>
      </c>
      <c r="O11" s="18">
        <v>2470</v>
      </c>
      <c r="P11" s="18">
        <v>2330</v>
      </c>
    </row>
    <row r="12" spans="1:16">
      <c r="B12" s="2"/>
      <c r="C12" s="2"/>
      <c r="D12" s="2"/>
      <c r="E12" s="2"/>
      <c r="F12" s="2"/>
      <c r="G12" s="2"/>
      <c r="H12" s="2"/>
      <c r="I12" s="2"/>
      <c r="J12" s="2"/>
      <c r="K12" s="2"/>
      <c r="L12" s="2"/>
      <c r="M12" s="2"/>
      <c r="N12" s="2"/>
      <c r="O12" s="2"/>
      <c r="P12" s="2"/>
    </row>
    <row r="13" spans="1:16">
      <c r="B13" s="160" t="s">
        <v>136</v>
      </c>
      <c r="C13" s="18" t="s">
        <v>137</v>
      </c>
      <c r="D13" s="18">
        <v>1999</v>
      </c>
      <c r="E13" s="18">
        <v>2000</v>
      </c>
      <c r="F13" s="18">
        <v>2001</v>
      </c>
      <c r="G13" s="18">
        <v>2002</v>
      </c>
      <c r="H13" s="18">
        <v>2003</v>
      </c>
      <c r="I13" s="18">
        <v>2004</v>
      </c>
      <c r="J13" s="18">
        <v>2005</v>
      </c>
      <c r="K13" s="18">
        <v>2006</v>
      </c>
      <c r="L13" s="18">
        <v>2007</v>
      </c>
      <c r="M13" s="18">
        <v>2008</v>
      </c>
      <c r="N13" s="18">
        <v>2009</v>
      </c>
      <c r="O13" s="18">
        <v>2010</v>
      </c>
      <c r="P13" s="18">
        <v>2011</v>
      </c>
    </row>
    <row r="14" spans="1:16">
      <c r="B14" s="160"/>
      <c r="C14" s="1" t="s">
        <v>138</v>
      </c>
      <c r="D14" s="1">
        <v>1110</v>
      </c>
      <c r="E14" s="1">
        <v>1130</v>
      </c>
      <c r="F14" s="1">
        <v>969.99999999999989</v>
      </c>
      <c r="G14" s="1">
        <v>890</v>
      </c>
      <c r="H14" s="1">
        <v>1310</v>
      </c>
      <c r="I14" s="1">
        <v>1430</v>
      </c>
      <c r="J14" s="1">
        <v>2140</v>
      </c>
      <c r="K14" s="1">
        <v>1700</v>
      </c>
      <c r="L14" s="1">
        <v>2230</v>
      </c>
      <c r="M14" s="1">
        <v>1620</v>
      </c>
      <c r="N14" s="1">
        <v>1450</v>
      </c>
      <c r="O14" s="1">
        <v>1420</v>
      </c>
      <c r="P14" s="1">
        <v>1480</v>
      </c>
    </row>
    <row r="15" spans="1:16">
      <c r="B15" s="157"/>
      <c r="C15" s="18" t="s">
        <v>139</v>
      </c>
      <c r="D15" s="18">
        <v>1230</v>
      </c>
      <c r="E15" s="18">
        <v>1620</v>
      </c>
      <c r="F15" s="18">
        <v>1480</v>
      </c>
      <c r="G15" s="18">
        <v>2180</v>
      </c>
      <c r="H15" s="18">
        <v>2390</v>
      </c>
      <c r="I15" s="18">
        <v>3570.0000000000005</v>
      </c>
      <c r="J15" s="18">
        <v>2840</v>
      </c>
      <c r="K15" s="18">
        <v>3710</v>
      </c>
      <c r="L15" s="18">
        <v>2710</v>
      </c>
      <c r="M15" s="18">
        <v>2420</v>
      </c>
      <c r="N15" s="18">
        <v>2370</v>
      </c>
      <c r="O15" s="18">
        <v>2470</v>
      </c>
      <c r="P15" s="18">
        <v>2330</v>
      </c>
    </row>
    <row r="17" spans="2:16" ht="67.5" customHeight="1">
      <c r="B17" s="153" t="s">
        <v>140</v>
      </c>
      <c r="C17" s="153"/>
      <c r="D17" s="153"/>
      <c r="E17" s="153"/>
      <c r="F17" s="153"/>
      <c r="G17" s="153"/>
      <c r="H17" s="153"/>
      <c r="I17" s="153"/>
      <c r="J17" s="153"/>
      <c r="K17" s="153"/>
      <c r="L17" s="153"/>
      <c r="M17" s="153"/>
      <c r="N17" s="153"/>
      <c r="O17" s="153"/>
      <c r="P17" s="153"/>
    </row>
  </sheetData>
  <mergeCells count="4">
    <mergeCell ref="B5:B7"/>
    <mergeCell ref="B9:B11"/>
    <mergeCell ref="B13:B15"/>
    <mergeCell ref="B17:P17"/>
  </mergeCells>
  <phoneticPr fontId="4"/>
  <pageMargins left="0.70866141732283472" right="0.70866141732283472" top="0.74803149606299213" bottom="0.74803149606299213" header="0.31496062992125984" footer="0.31496062992125984"/>
  <pageSetup paperSize="9" scale="43" orientation="landscape"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4948D-2FFA-4F93-8403-F8E89BFCBE7B}">
  <sheetPr>
    <pageSetUpPr fitToPage="1"/>
  </sheetPr>
  <dimension ref="A1:C18"/>
  <sheetViews>
    <sheetView zoomScaleNormal="100" workbookViewId="0">
      <selection activeCell="A2" sqref="A2"/>
    </sheetView>
  </sheetViews>
  <sheetFormatPr defaultColWidth="9" defaultRowHeight="15"/>
  <cols>
    <col min="1" max="1" width="5.375" style="1" customWidth="1"/>
    <col min="2" max="2" width="32.875" style="1" customWidth="1"/>
    <col min="3" max="3" width="8.125" style="1" customWidth="1"/>
    <col min="4" max="15" width="7.25" style="1" customWidth="1"/>
    <col min="16" max="16" width="6.25" style="1" customWidth="1"/>
    <col min="17" max="23" width="6.5" style="1" customWidth="1"/>
    <col min="24" max="29" width="7.5" style="1" customWidth="1"/>
    <col min="30" max="16384" width="9" style="1"/>
  </cols>
  <sheetData>
    <row r="1" spans="1:3">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3" ht="16.5" customHeight="1"/>
    <row r="3" spans="1:3" ht="22.5" customHeight="1">
      <c r="B3" s="19" t="s">
        <v>141</v>
      </c>
    </row>
    <row r="4" spans="1:3">
      <c r="B4" s="18"/>
      <c r="C4" s="18"/>
    </row>
    <row r="5" spans="1:3">
      <c r="B5" s="18" t="s">
        <v>119</v>
      </c>
      <c r="C5" s="18" t="s">
        <v>120</v>
      </c>
    </row>
    <row r="6" spans="1:3">
      <c r="B6" s="1" t="s">
        <v>125</v>
      </c>
      <c r="C6" s="1">
        <v>1.974</v>
      </c>
    </row>
    <row r="7" spans="1:3">
      <c r="B7" s="1" t="s">
        <v>126</v>
      </c>
      <c r="C7" s="1">
        <v>1.0569999999999999</v>
      </c>
    </row>
    <row r="8" spans="1:3">
      <c r="B8" s="1" t="s">
        <v>127</v>
      </c>
      <c r="C8" s="1">
        <v>0.91700000000000004</v>
      </c>
    </row>
    <row r="9" spans="1:3">
      <c r="B9" s="1" t="s">
        <v>128</v>
      </c>
      <c r="C9" s="1">
        <v>0.61899999999999999</v>
      </c>
    </row>
    <row r="10" spans="1:3">
      <c r="B10" s="1" t="s">
        <v>129</v>
      </c>
      <c r="C10" s="1">
        <v>0.29699999999999999</v>
      </c>
    </row>
    <row r="11" spans="1:3">
      <c r="B11" s="1" t="s">
        <v>130</v>
      </c>
      <c r="C11" s="1">
        <v>1.216</v>
      </c>
    </row>
    <row r="12" spans="1:3">
      <c r="B12" s="1" t="s">
        <v>123</v>
      </c>
      <c r="C12" s="1">
        <v>0.152</v>
      </c>
    </row>
    <row r="13" spans="1:3">
      <c r="B13" s="1" t="s">
        <v>131</v>
      </c>
      <c r="C13" s="1">
        <v>0.81499999999999995</v>
      </c>
    </row>
    <row r="14" spans="1:3">
      <c r="B14" s="18" t="s">
        <v>132</v>
      </c>
      <c r="C14" s="18">
        <v>0.38100000000000001</v>
      </c>
    </row>
    <row r="15" spans="1:3">
      <c r="B15" s="2"/>
      <c r="C15" s="2"/>
    </row>
    <row r="16" spans="1:3">
      <c r="B16" s="18" t="s">
        <v>121</v>
      </c>
      <c r="C16" s="18" t="s">
        <v>122</v>
      </c>
    </row>
    <row r="17" spans="2:3">
      <c r="B17" s="57" t="s">
        <v>133</v>
      </c>
      <c r="C17" s="50">
        <v>0.03</v>
      </c>
    </row>
    <row r="18" spans="2:3">
      <c r="B18" s="18" t="s">
        <v>134</v>
      </c>
      <c r="C18" s="18">
        <v>0.23400000000000001</v>
      </c>
    </row>
  </sheetData>
  <phoneticPr fontId="4"/>
  <pageMargins left="0.70866141732283472" right="0.70866141732283472" top="0.74803149606299213" bottom="0.74803149606299213" header="0.31496062992125984" footer="0.31496062992125984"/>
  <pageSetup paperSize="9" scale="43" orientation="landscape"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AF16F-F076-47C4-A18E-E4FCE8C2514C}">
  <dimension ref="A1:P35"/>
  <sheetViews>
    <sheetView zoomScaleNormal="100" workbookViewId="0">
      <selection activeCell="A2" sqref="A2"/>
    </sheetView>
  </sheetViews>
  <sheetFormatPr defaultColWidth="8.75" defaultRowHeight="15"/>
  <cols>
    <col min="1" max="2" width="8.75" style="1"/>
    <col min="3" max="3" width="12.5" style="1" customWidth="1"/>
    <col min="4" max="13" width="8" style="1" customWidth="1"/>
    <col min="14" max="15" width="7.875" style="1" customWidth="1"/>
    <col min="16" max="16384" width="8.75" style="1"/>
  </cols>
  <sheetData>
    <row r="1" spans="1:16">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6" ht="22.5" customHeight="1">
      <c r="C3" s="164" t="s">
        <v>145</v>
      </c>
      <c r="D3" s="153"/>
      <c r="E3" s="153"/>
      <c r="F3" s="153"/>
      <c r="G3" s="153"/>
      <c r="H3" s="153"/>
      <c r="I3" s="153"/>
      <c r="J3" s="153"/>
      <c r="K3" s="153"/>
      <c r="L3" s="153"/>
      <c r="M3" s="153"/>
      <c r="N3" s="153"/>
      <c r="O3" s="153"/>
      <c r="P3" s="102"/>
    </row>
    <row r="4" spans="1:16" ht="15" customHeight="1">
      <c r="C4" s="84"/>
      <c r="D4" s="84"/>
      <c r="E4" s="84"/>
      <c r="F4" s="84"/>
      <c r="G4" s="84"/>
      <c r="H4" s="84"/>
      <c r="I4" s="84"/>
      <c r="J4" s="84"/>
      <c r="K4" s="84"/>
      <c r="L4" s="84"/>
      <c r="M4" s="84"/>
      <c r="N4" s="84"/>
      <c r="O4" s="84"/>
      <c r="P4" s="102"/>
    </row>
    <row r="5" spans="1:16" ht="15" customHeight="1">
      <c r="C5" s="37" t="s">
        <v>175</v>
      </c>
      <c r="D5" s="37"/>
      <c r="E5" s="37"/>
      <c r="F5" s="37"/>
      <c r="G5" s="37"/>
      <c r="H5" s="37"/>
      <c r="I5" s="37"/>
      <c r="J5" s="37"/>
      <c r="M5" s="37"/>
    </row>
    <row r="6" spans="1:16">
      <c r="C6" s="38" t="s">
        <v>142</v>
      </c>
      <c r="D6" s="38">
        <v>2025</v>
      </c>
      <c r="E6" s="38">
        <v>2026</v>
      </c>
      <c r="F6" s="38">
        <v>2027</v>
      </c>
      <c r="G6" s="38">
        <v>2028</v>
      </c>
      <c r="H6" s="38">
        <v>2029</v>
      </c>
      <c r="I6" s="38">
        <v>2030</v>
      </c>
      <c r="J6" s="38">
        <v>2031</v>
      </c>
      <c r="K6" s="38">
        <v>2032</v>
      </c>
      <c r="L6" s="38">
        <v>2033</v>
      </c>
      <c r="M6" s="38">
        <v>2034</v>
      </c>
      <c r="N6" s="38">
        <v>2035</v>
      </c>
      <c r="O6" s="38">
        <v>2036</v>
      </c>
    </row>
    <row r="7" spans="1:16">
      <c r="C7" s="39">
        <v>1</v>
      </c>
      <c r="D7" s="161">
        <v>100</v>
      </c>
      <c r="E7" s="40">
        <v>100</v>
      </c>
      <c r="F7" s="40">
        <v>46</v>
      </c>
      <c r="G7" s="40">
        <v>10</v>
      </c>
      <c r="H7" s="40">
        <v>46</v>
      </c>
      <c r="I7" s="40">
        <v>48</v>
      </c>
      <c r="J7" s="40">
        <v>47</v>
      </c>
      <c r="K7" s="92">
        <v>44</v>
      </c>
      <c r="L7" s="40">
        <v>42</v>
      </c>
      <c r="M7" s="40">
        <v>40</v>
      </c>
      <c r="N7" s="40">
        <v>39</v>
      </c>
      <c r="O7" s="92">
        <v>30</v>
      </c>
    </row>
    <row r="8" spans="1:16">
      <c r="C8" s="39">
        <v>0.9</v>
      </c>
      <c r="D8" s="162"/>
      <c r="E8" s="40">
        <v>100</v>
      </c>
      <c r="F8" s="40">
        <v>54</v>
      </c>
      <c r="G8" s="40">
        <v>16</v>
      </c>
      <c r="H8" s="40">
        <v>76</v>
      </c>
      <c r="I8" s="40">
        <v>87</v>
      </c>
      <c r="J8" s="40">
        <v>88</v>
      </c>
      <c r="K8" s="92">
        <v>87</v>
      </c>
      <c r="L8" s="40">
        <v>86</v>
      </c>
      <c r="M8" s="40">
        <v>86</v>
      </c>
      <c r="N8" s="40">
        <v>85</v>
      </c>
      <c r="O8" s="92">
        <v>73</v>
      </c>
    </row>
    <row r="9" spans="1:16">
      <c r="C9" s="39">
        <v>0.8</v>
      </c>
      <c r="D9" s="162"/>
      <c r="E9" s="40">
        <v>100</v>
      </c>
      <c r="F9" s="40">
        <v>63</v>
      </c>
      <c r="G9" s="40">
        <v>24</v>
      </c>
      <c r="H9" s="40">
        <v>95</v>
      </c>
      <c r="I9" s="40">
        <v>98</v>
      </c>
      <c r="J9" s="40">
        <v>98</v>
      </c>
      <c r="K9" s="92">
        <v>98</v>
      </c>
      <c r="L9" s="40">
        <v>98</v>
      </c>
      <c r="M9" s="40">
        <v>98</v>
      </c>
      <c r="N9" s="40">
        <v>98</v>
      </c>
      <c r="O9" s="92">
        <v>90</v>
      </c>
    </row>
    <row r="10" spans="1:16">
      <c r="C10" s="39">
        <v>0.7</v>
      </c>
      <c r="D10" s="162"/>
      <c r="E10" s="40">
        <v>100</v>
      </c>
      <c r="F10" s="40">
        <v>71</v>
      </c>
      <c r="G10" s="40">
        <v>32</v>
      </c>
      <c r="H10" s="40">
        <v>99</v>
      </c>
      <c r="I10" s="40">
        <v>100</v>
      </c>
      <c r="J10" s="40">
        <v>100</v>
      </c>
      <c r="K10" s="92">
        <v>100</v>
      </c>
      <c r="L10" s="40">
        <v>100</v>
      </c>
      <c r="M10" s="40">
        <v>100</v>
      </c>
      <c r="N10" s="40">
        <v>100</v>
      </c>
      <c r="O10" s="92">
        <v>96</v>
      </c>
    </row>
    <row r="11" spans="1:16">
      <c r="C11" s="39">
        <v>0.6</v>
      </c>
      <c r="D11" s="162"/>
      <c r="E11" s="40">
        <v>100</v>
      </c>
      <c r="F11" s="40">
        <v>77</v>
      </c>
      <c r="G11" s="40">
        <v>41</v>
      </c>
      <c r="H11" s="40">
        <v>100</v>
      </c>
      <c r="I11" s="40">
        <v>100</v>
      </c>
      <c r="J11" s="40">
        <v>100</v>
      </c>
      <c r="K11" s="92">
        <v>100</v>
      </c>
      <c r="L11" s="40">
        <v>100</v>
      </c>
      <c r="M11" s="40">
        <v>100</v>
      </c>
      <c r="N11" s="40">
        <v>100</v>
      </c>
      <c r="O11" s="92">
        <v>98</v>
      </c>
    </row>
    <row r="12" spans="1:16">
      <c r="C12" s="39">
        <v>0.5</v>
      </c>
      <c r="D12" s="162"/>
      <c r="E12" s="40">
        <v>100</v>
      </c>
      <c r="F12" s="40">
        <v>84</v>
      </c>
      <c r="G12" s="40">
        <v>50</v>
      </c>
      <c r="H12" s="40">
        <v>100</v>
      </c>
      <c r="I12" s="40">
        <v>100</v>
      </c>
      <c r="J12" s="40">
        <v>100</v>
      </c>
      <c r="K12" s="92">
        <v>100</v>
      </c>
      <c r="L12" s="40">
        <v>100</v>
      </c>
      <c r="M12" s="40">
        <v>100</v>
      </c>
      <c r="N12" s="40">
        <v>100</v>
      </c>
      <c r="O12" s="92">
        <v>99</v>
      </c>
    </row>
    <row r="13" spans="1:16">
      <c r="C13" s="39">
        <v>0.4</v>
      </c>
      <c r="D13" s="162"/>
      <c r="E13" s="40">
        <v>100</v>
      </c>
      <c r="F13" s="40">
        <v>89</v>
      </c>
      <c r="G13" s="40">
        <v>57</v>
      </c>
      <c r="H13" s="40">
        <v>100</v>
      </c>
      <c r="I13" s="40">
        <v>100</v>
      </c>
      <c r="J13" s="40">
        <v>100</v>
      </c>
      <c r="K13" s="92">
        <v>100</v>
      </c>
      <c r="L13" s="40">
        <v>100</v>
      </c>
      <c r="M13" s="40">
        <v>100</v>
      </c>
      <c r="N13" s="40">
        <v>100</v>
      </c>
      <c r="O13" s="92">
        <v>100</v>
      </c>
    </row>
    <row r="14" spans="1:16">
      <c r="C14" s="39">
        <v>0.3</v>
      </c>
      <c r="D14" s="162"/>
      <c r="E14" s="40">
        <v>100</v>
      </c>
      <c r="F14" s="40">
        <v>92</v>
      </c>
      <c r="G14" s="40">
        <v>66</v>
      </c>
      <c r="H14" s="40">
        <v>100</v>
      </c>
      <c r="I14" s="40">
        <v>100</v>
      </c>
      <c r="J14" s="40">
        <v>100</v>
      </c>
      <c r="K14" s="92">
        <v>100</v>
      </c>
      <c r="L14" s="40">
        <v>100</v>
      </c>
      <c r="M14" s="40">
        <v>100</v>
      </c>
      <c r="N14" s="40">
        <v>100</v>
      </c>
      <c r="O14" s="92">
        <v>100</v>
      </c>
    </row>
    <row r="15" spans="1:16">
      <c r="C15" s="39">
        <v>0.2</v>
      </c>
      <c r="D15" s="162"/>
      <c r="E15" s="40">
        <v>100</v>
      </c>
      <c r="F15" s="40">
        <v>95</v>
      </c>
      <c r="G15" s="40">
        <v>73</v>
      </c>
      <c r="H15" s="40">
        <v>100</v>
      </c>
      <c r="I15" s="40">
        <v>100</v>
      </c>
      <c r="J15" s="40">
        <v>100</v>
      </c>
      <c r="K15" s="92">
        <v>100</v>
      </c>
      <c r="L15" s="40">
        <v>100</v>
      </c>
      <c r="M15" s="40">
        <v>100</v>
      </c>
      <c r="N15" s="40">
        <v>100</v>
      </c>
      <c r="O15" s="92">
        <v>100</v>
      </c>
    </row>
    <row r="16" spans="1:16">
      <c r="C16" s="39">
        <v>0.1</v>
      </c>
      <c r="D16" s="162"/>
      <c r="E16" s="40">
        <v>100</v>
      </c>
      <c r="F16" s="40">
        <v>97</v>
      </c>
      <c r="G16" s="40">
        <v>79</v>
      </c>
      <c r="H16" s="40">
        <v>100</v>
      </c>
      <c r="I16" s="40">
        <v>100</v>
      </c>
      <c r="J16" s="40">
        <v>100</v>
      </c>
      <c r="K16" s="92">
        <v>100</v>
      </c>
      <c r="L16" s="40">
        <v>100</v>
      </c>
      <c r="M16" s="40">
        <v>100</v>
      </c>
      <c r="N16" s="40">
        <v>100</v>
      </c>
      <c r="O16" s="92">
        <v>100</v>
      </c>
    </row>
    <row r="17" spans="3:15">
      <c r="C17" s="39">
        <v>0</v>
      </c>
      <c r="D17" s="162"/>
      <c r="E17" s="40">
        <v>100</v>
      </c>
      <c r="F17" s="40">
        <v>98</v>
      </c>
      <c r="G17" s="40">
        <v>84</v>
      </c>
      <c r="H17" s="40">
        <v>100</v>
      </c>
      <c r="I17" s="40">
        <v>100</v>
      </c>
      <c r="J17" s="40">
        <v>100</v>
      </c>
      <c r="K17" s="92">
        <v>100</v>
      </c>
      <c r="L17" s="40">
        <v>100</v>
      </c>
      <c r="M17" s="40">
        <v>100</v>
      </c>
      <c r="N17" s="40">
        <v>100</v>
      </c>
      <c r="O17" s="92">
        <v>100</v>
      </c>
    </row>
    <row r="18" spans="3:15">
      <c r="C18" s="39" t="s">
        <v>174</v>
      </c>
      <c r="D18" s="163"/>
      <c r="E18" s="40">
        <v>100</v>
      </c>
      <c r="F18" s="40">
        <v>82</v>
      </c>
      <c r="G18" s="40">
        <v>48</v>
      </c>
      <c r="H18" s="40">
        <v>100</v>
      </c>
      <c r="I18" s="40">
        <v>100</v>
      </c>
      <c r="J18" s="40">
        <v>100</v>
      </c>
      <c r="K18" s="92">
        <v>100</v>
      </c>
      <c r="L18" s="40">
        <v>100</v>
      </c>
      <c r="M18" s="40">
        <v>100</v>
      </c>
      <c r="N18" s="40">
        <v>100</v>
      </c>
      <c r="O18" s="92">
        <v>99</v>
      </c>
    </row>
    <row r="19" spans="3:15">
      <c r="C19" s="37"/>
      <c r="D19" s="37"/>
      <c r="E19" s="37"/>
      <c r="F19" s="37"/>
      <c r="G19" s="37"/>
      <c r="H19" s="37"/>
      <c r="I19" s="37"/>
      <c r="J19" s="37"/>
      <c r="K19" s="37"/>
      <c r="L19" s="37"/>
      <c r="M19" s="37"/>
    </row>
    <row r="20" spans="3:15">
      <c r="C20" s="1" t="s">
        <v>176</v>
      </c>
      <c r="D20" s="37"/>
      <c r="E20" s="37"/>
      <c r="F20" s="37"/>
      <c r="G20" s="37"/>
      <c r="H20" s="37"/>
      <c r="I20" s="37"/>
      <c r="J20" s="37"/>
      <c r="K20" s="104"/>
      <c r="L20" s="37"/>
      <c r="M20" s="37"/>
    </row>
    <row r="21" spans="3:15">
      <c r="C21" s="38" t="s">
        <v>23</v>
      </c>
      <c r="D21" s="38">
        <v>2025</v>
      </c>
      <c r="E21" s="38">
        <v>2026</v>
      </c>
      <c r="F21" s="38">
        <v>2027</v>
      </c>
      <c r="G21" s="38">
        <v>2028</v>
      </c>
      <c r="H21" s="38">
        <v>2029</v>
      </c>
      <c r="I21" s="38">
        <v>2030</v>
      </c>
      <c r="J21" s="38">
        <v>2031</v>
      </c>
      <c r="K21" s="38">
        <v>2032</v>
      </c>
      <c r="L21" s="38">
        <v>2033</v>
      </c>
      <c r="M21" s="38">
        <v>2034</v>
      </c>
      <c r="N21" s="38">
        <v>2035</v>
      </c>
      <c r="O21" s="38">
        <v>2036</v>
      </c>
    </row>
    <row r="22" spans="3:15">
      <c r="C22" s="39">
        <v>1</v>
      </c>
      <c r="D22" s="161">
        <v>100</v>
      </c>
      <c r="E22" s="40">
        <v>100</v>
      </c>
      <c r="F22" s="40">
        <v>98</v>
      </c>
      <c r="G22" s="40">
        <v>70</v>
      </c>
      <c r="H22" s="40">
        <v>100</v>
      </c>
      <c r="I22" s="40">
        <v>100</v>
      </c>
      <c r="J22" s="40">
        <v>100</v>
      </c>
      <c r="K22" s="40">
        <v>100</v>
      </c>
      <c r="L22" s="40">
        <v>100</v>
      </c>
      <c r="M22" s="40">
        <v>100</v>
      </c>
      <c r="N22" s="40">
        <v>100</v>
      </c>
      <c r="O22" s="92">
        <v>98</v>
      </c>
    </row>
    <row r="23" spans="3:15">
      <c r="C23" s="39">
        <v>0.9</v>
      </c>
      <c r="D23" s="162"/>
      <c r="E23" s="40">
        <v>100</v>
      </c>
      <c r="F23" s="40">
        <v>99</v>
      </c>
      <c r="G23" s="40">
        <v>77</v>
      </c>
      <c r="H23" s="40">
        <v>100</v>
      </c>
      <c r="I23" s="40">
        <v>100</v>
      </c>
      <c r="J23" s="40">
        <v>100</v>
      </c>
      <c r="K23" s="40">
        <v>100</v>
      </c>
      <c r="L23" s="40">
        <v>100</v>
      </c>
      <c r="M23" s="40">
        <v>100</v>
      </c>
      <c r="N23" s="40">
        <v>100</v>
      </c>
      <c r="O23" s="92">
        <v>99</v>
      </c>
    </row>
    <row r="24" spans="3:15">
      <c r="C24" s="39">
        <v>0.8</v>
      </c>
      <c r="D24" s="162"/>
      <c r="E24" s="40">
        <v>100</v>
      </c>
      <c r="F24" s="40">
        <v>99</v>
      </c>
      <c r="G24" s="40">
        <v>83</v>
      </c>
      <c r="H24" s="40">
        <v>100</v>
      </c>
      <c r="I24" s="40">
        <v>100</v>
      </c>
      <c r="J24" s="40">
        <v>100</v>
      </c>
      <c r="K24" s="40">
        <v>100</v>
      </c>
      <c r="L24" s="40">
        <v>100</v>
      </c>
      <c r="M24" s="40">
        <v>100</v>
      </c>
      <c r="N24" s="40">
        <v>100</v>
      </c>
      <c r="O24" s="92">
        <v>100</v>
      </c>
    </row>
    <row r="25" spans="3:15">
      <c r="C25" s="39">
        <v>0.7</v>
      </c>
      <c r="D25" s="162"/>
      <c r="E25" s="40">
        <v>100</v>
      </c>
      <c r="F25" s="40">
        <v>100</v>
      </c>
      <c r="G25" s="40">
        <v>87</v>
      </c>
      <c r="H25" s="40">
        <v>100</v>
      </c>
      <c r="I25" s="40">
        <v>100</v>
      </c>
      <c r="J25" s="40">
        <v>100</v>
      </c>
      <c r="K25" s="40">
        <v>100</v>
      </c>
      <c r="L25" s="40">
        <v>100</v>
      </c>
      <c r="M25" s="40">
        <v>100</v>
      </c>
      <c r="N25" s="40">
        <v>100</v>
      </c>
      <c r="O25" s="92">
        <v>100</v>
      </c>
    </row>
    <row r="26" spans="3:15">
      <c r="C26" s="39">
        <v>0.6</v>
      </c>
      <c r="D26" s="162"/>
      <c r="E26" s="40">
        <v>100</v>
      </c>
      <c r="F26" s="40">
        <v>100</v>
      </c>
      <c r="G26" s="40">
        <v>91</v>
      </c>
      <c r="H26" s="40">
        <v>100</v>
      </c>
      <c r="I26" s="40">
        <v>100</v>
      </c>
      <c r="J26" s="40">
        <v>100</v>
      </c>
      <c r="K26" s="40">
        <v>100</v>
      </c>
      <c r="L26" s="40">
        <v>100</v>
      </c>
      <c r="M26" s="40">
        <v>100</v>
      </c>
      <c r="N26" s="40">
        <v>100</v>
      </c>
      <c r="O26" s="92">
        <v>100</v>
      </c>
    </row>
    <row r="27" spans="3:15">
      <c r="C27" s="39">
        <v>0.5</v>
      </c>
      <c r="D27" s="162"/>
      <c r="E27" s="40">
        <v>100</v>
      </c>
      <c r="F27" s="40">
        <v>100</v>
      </c>
      <c r="G27" s="40">
        <v>94</v>
      </c>
      <c r="H27" s="40">
        <v>100</v>
      </c>
      <c r="I27" s="40">
        <v>100</v>
      </c>
      <c r="J27" s="40">
        <v>100</v>
      </c>
      <c r="K27" s="40">
        <v>100</v>
      </c>
      <c r="L27" s="40">
        <v>100</v>
      </c>
      <c r="M27" s="40">
        <v>100</v>
      </c>
      <c r="N27" s="40">
        <v>100</v>
      </c>
      <c r="O27" s="92">
        <v>100</v>
      </c>
    </row>
    <row r="28" spans="3:15">
      <c r="C28" s="39">
        <v>0.4</v>
      </c>
      <c r="D28" s="162"/>
      <c r="E28" s="40">
        <v>100</v>
      </c>
      <c r="F28" s="40">
        <v>100</v>
      </c>
      <c r="G28" s="40">
        <v>96</v>
      </c>
      <c r="H28" s="40">
        <v>100</v>
      </c>
      <c r="I28" s="40">
        <v>100</v>
      </c>
      <c r="J28" s="40">
        <v>100</v>
      </c>
      <c r="K28" s="40">
        <v>100</v>
      </c>
      <c r="L28" s="40">
        <v>100</v>
      </c>
      <c r="M28" s="40">
        <v>100</v>
      </c>
      <c r="N28" s="40">
        <v>100</v>
      </c>
      <c r="O28" s="92">
        <v>100</v>
      </c>
    </row>
    <row r="29" spans="3:15">
      <c r="C29" s="39">
        <v>0.3</v>
      </c>
      <c r="D29" s="162"/>
      <c r="E29" s="40">
        <v>100</v>
      </c>
      <c r="F29" s="40">
        <v>100</v>
      </c>
      <c r="G29" s="40">
        <v>97</v>
      </c>
      <c r="H29" s="40">
        <v>100</v>
      </c>
      <c r="I29" s="40">
        <v>100</v>
      </c>
      <c r="J29" s="40">
        <v>100</v>
      </c>
      <c r="K29" s="40">
        <v>100</v>
      </c>
      <c r="L29" s="40">
        <v>100</v>
      </c>
      <c r="M29" s="40">
        <v>100</v>
      </c>
      <c r="N29" s="40">
        <v>100</v>
      </c>
      <c r="O29" s="92">
        <v>100</v>
      </c>
    </row>
    <row r="30" spans="3:15">
      <c r="C30" s="39">
        <v>0.2</v>
      </c>
      <c r="D30" s="162"/>
      <c r="E30" s="40">
        <v>100</v>
      </c>
      <c r="F30" s="40">
        <v>100</v>
      </c>
      <c r="G30" s="40">
        <v>98</v>
      </c>
      <c r="H30" s="40">
        <v>100</v>
      </c>
      <c r="I30" s="40">
        <v>100</v>
      </c>
      <c r="J30" s="40">
        <v>100</v>
      </c>
      <c r="K30" s="40">
        <v>100</v>
      </c>
      <c r="L30" s="40">
        <v>100</v>
      </c>
      <c r="M30" s="40">
        <v>100</v>
      </c>
      <c r="N30" s="40">
        <v>100</v>
      </c>
      <c r="O30" s="92">
        <v>100</v>
      </c>
    </row>
    <row r="31" spans="3:15">
      <c r="C31" s="39">
        <v>0.1</v>
      </c>
      <c r="D31" s="162"/>
      <c r="E31" s="40">
        <v>100</v>
      </c>
      <c r="F31" s="40">
        <v>100</v>
      </c>
      <c r="G31" s="40">
        <v>99</v>
      </c>
      <c r="H31" s="40">
        <v>100</v>
      </c>
      <c r="I31" s="40">
        <v>100</v>
      </c>
      <c r="J31" s="40">
        <v>100</v>
      </c>
      <c r="K31" s="40">
        <v>100</v>
      </c>
      <c r="L31" s="40">
        <v>100</v>
      </c>
      <c r="M31" s="40">
        <v>100</v>
      </c>
      <c r="N31" s="40">
        <v>100</v>
      </c>
      <c r="O31" s="92">
        <v>100</v>
      </c>
    </row>
    <row r="32" spans="3:15">
      <c r="C32" s="39">
        <v>0</v>
      </c>
      <c r="D32" s="162"/>
      <c r="E32" s="40">
        <v>100</v>
      </c>
      <c r="F32" s="40">
        <v>100</v>
      </c>
      <c r="G32" s="40">
        <v>99</v>
      </c>
      <c r="H32" s="40">
        <v>100</v>
      </c>
      <c r="I32" s="40">
        <v>100</v>
      </c>
      <c r="J32" s="40">
        <v>100</v>
      </c>
      <c r="K32" s="40">
        <v>100</v>
      </c>
      <c r="L32" s="40">
        <v>100</v>
      </c>
      <c r="M32" s="40">
        <v>100</v>
      </c>
      <c r="N32" s="40">
        <v>100</v>
      </c>
      <c r="O32" s="92">
        <v>100</v>
      </c>
    </row>
    <row r="33" spans="3:15">
      <c r="C33" s="39" t="s">
        <v>174</v>
      </c>
      <c r="D33" s="163"/>
      <c r="E33" s="40">
        <v>100</v>
      </c>
      <c r="F33" s="40">
        <v>100</v>
      </c>
      <c r="G33" s="40">
        <v>93</v>
      </c>
      <c r="H33" s="40">
        <v>100</v>
      </c>
      <c r="I33" s="40">
        <v>100</v>
      </c>
      <c r="J33" s="40">
        <v>100</v>
      </c>
      <c r="K33" s="40">
        <v>100</v>
      </c>
      <c r="L33" s="40">
        <v>100</v>
      </c>
      <c r="M33" s="40">
        <v>100</v>
      </c>
      <c r="N33" s="40">
        <v>100</v>
      </c>
      <c r="O33" s="92">
        <v>100</v>
      </c>
    </row>
    <row r="35" spans="3:15" ht="51.75" customHeight="1">
      <c r="C35" s="165" t="s">
        <v>143</v>
      </c>
      <c r="D35" s="165"/>
      <c r="E35" s="165"/>
      <c r="F35" s="165"/>
      <c r="G35" s="165"/>
      <c r="H35" s="165"/>
      <c r="I35" s="165"/>
      <c r="J35" s="165"/>
      <c r="K35" s="165"/>
      <c r="L35" s="165"/>
      <c r="M35" s="165"/>
      <c r="N35" s="165"/>
      <c r="O35" s="165"/>
    </row>
  </sheetData>
  <mergeCells count="4">
    <mergeCell ref="D7:D18"/>
    <mergeCell ref="D22:D33"/>
    <mergeCell ref="C3:O3"/>
    <mergeCell ref="C35:O35"/>
  </mergeCells>
  <phoneticPr fontId="4"/>
  <conditionalFormatting sqref="D7:N7 E8:N18 O7:O18">
    <cfRule type="colorScale" priority="6">
      <colorScale>
        <cfvo type="num" val="0"/>
        <cfvo type="max"/>
        <color rgb="FFFFFFFF"/>
        <color rgb="FFFFC000"/>
      </colorScale>
    </cfRule>
  </conditionalFormatting>
  <conditionalFormatting sqref="D22:N22 E23:N33">
    <cfRule type="colorScale" priority="5">
      <colorScale>
        <cfvo type="num" val="0"/>
        <cfvo type="max"/>
        <color rgb="FFFFFFFF"/>
        <color rgb="FFFFC000"/>
      </colorScale>
    </cfRule>
  </conditionalFormatting>
  <conditionalFormatting sqref="O22:O33">
    <cfRule type="colorScale" priority="1">
      <colorScale>
        <cfvo type="num" val="0"/>
        <cfvo type="max"/>
        <color rgb="FFFFFFFF"/>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A13A3-AE14-49FF-AAB9-F407A2351369}">
  <dimension ref="A1:O19"/>
  <sheetViews>
    <sheetView zoomScaleNormal="100" workbookViewId="0">
      <selection activeCell="A2" sqref="A2"/>
    </sheetView>
  </sheetViews>
  <sheetFormatPr defaultColWidth="8.75" defaultRowHeight="15"/>
  <cols>
    <col min="1" max="2" width="8.75" style="1"/>
    <col min="3" max="3" width="12.5" style="1" customWidth="1"/>
    <col min="4" max="15" width="8" style="1" customWidth="1"/>
    <col min="16" max="16384" width="8.75" style="1"/>
  </cols>
  <sheetData>
    <row r="1" spans="1:15">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5" ht="22.5" customHeight="1">
      <c r="C3" s="153" t="s">
        <v>144</v>
      </c>
      <c r="D3" s="153"/>
      <c r="E3" s="153"/>
      <c r="F3" s="153"/>
      <c r="G3" s="153"/>
      <c r="H3" s="153"/>
      <c r="I3" s="153"/>
      <c r="J3" s="153"/>
      <c r="K3" s="153"/>
      <c r="L3" s="153"/>
      <c r="M3" s="153"/>
      <c r="N3" s="153"/>
    </row>
    <row r="4" spans="1:15">
      <c r="C4" s="103"/>
      <c r="D4" s="102"/>
      <c r="E4" s="37"/>
      <c r="F4" s="37"/>
      <c r="G4" s="37"/>
      <c r="H4" s="37"/>
      <c r="I4" s="37"/>
      <c r="J4" s="37"/>
      <c r="K4" s="102"/>
      <c r="M4" s="37"/>
    </row>
    <row r="5" spans="1:15">
      <c r="C5" s="38" t="s">
        <v>23</v>
      </c>
      <c r="D5" s="38">
        <v>2025</v>
      </c>
      <c r="E5" s="38">
        <v>2026</v>
      </c>
      <c r="F5" s="38">
        <v>2027</v>
      </c>
      <c r="G5" s="38">
        <v>2028</v>
      </c>
      <c r="H5" s="38">
        <v>2029</v>
      </c>
      <c r="I5" s="38">
        <v>2030</v>
      </c>
      <c r="J5" s="38">
        <v>2031</v>
      </c>
      <c r="K5" s="38">
        <v>2032</v>
      </c>
      <c r="L5" s="38">
        <v>2033</v>
      </c>
      <c r="M5" s="38">
        <v>2034</v>
      </c>
      <c r="N5" s="38">
        <v>2035</v>
      </c>
      <c r="O5" s="38">
        <v>2036</v>
      </c>
    </row>
    <row r="6" spans="1:15">
      <c r="C6" s="39">
        <v>1</v>
      </c>
      <c r="D6" s="166">
        <v>7.1</v>
      </c>
      <c r="E6" s="41">
        <v>4.5999999999999996</v>
      </c>
      <c r="F6" s="41">
        <v>2.6</v>
      </c>
      <c r="G6" s="41">
        <v>1.8</v>
      </c>
      <c r="H6" s="41">
        <v>2.6</v>
      </c>
      <c r="I6" s="41">
        <v>2.6</v>
      </c>
      <c r="J6" s="41">
        <v>2.6</v>
      </c>
      <c r="K6" s="41">
        <v>2.6</v>
      </c>
      <c r="L6" s="41">
        <v>2.6</v>
      </c>
      <c r="M6" s="41">
        <v>2.6</v>
      </c>
      <c r="N6" s="41">
        <v>2.5</v>
      </c>
      <c r="O6" s="41">
        <v>2.4</v>
      </c>
    </row>
    <row r="7" spans="1:15">
      <c r="C7" s="39">
        <v>0.9</v>
      </c>
      <c r="D7" s="167"/>
      <c r="E7" s="41">
        <v>4.7</v>
      </c>
      <c r="F7" s="41">
        <v>2.8</v>
      </c>
      <c r="G7" s="41">
        <v>2</v>
      </c>
      <c r="H7" s="41">
        <v>2.8</v>
      </c>
      <c r="I7" s="41">
        <v>2.9</v>
      </c>
      <c r="J7" s="41">
        <v>2.9</v>
      </c>
      <c r="K7" s="41">
        <v>2.8</v>
      </c>
      <c r="L7" s="41">
        <v>2.8</v>
      </c>
      <c r="M7" s="41">
        <v>2.8</v>
      </c>
      <c r="N7" s="41">
        <v>2.8</v>
      </c>
      <c r="O7" s="41">
        <v>2.7</v>
      </c>
    </row>
    <row r="8" spans="1:15">
      <c r="C8" s="39">
        <v>0.8</v>
      </c>
      <c r="D8" s="167"/>
      <c r="E8" s="41">
        <v>4.9000000000000004</v>
      </c>
      <c r="F8" s="41">
        <v>3</v>
      </c>
      <c r="G8" s="41">
        <v>2.1</v>
      </c>
      <c r="H8" s="41">
        <v>3.1</v>
      </c>
      <c r="I8" s="41">
        <v>3.1</v>
      </c>
      <c r="J8" s="41">
        <v>3.2</v>
      </c>
      <c r="K8" s="41">
        <v>3.2</v>
      </c>
      <c r="L8" s="41">
        <v>3.1</v>
      </c>
      <c r="M8" s="41">
        <v>3.1</v>
      </c>
      <c r="N8" s="41">
        <v>3.1</v>
      </c>
      <c r="O8" s="41">
        <v>3</v>
      </c>
    </row>
    <row r="9" spans="1:15">
      <c r="C9" s="39">
        <v>0.7</v>
      </c>
      <c r="D9" s="167"/>
      <c r="E9" s="41">
        <v>5.0999999999999996</v>
      </c>
      <c r="F9" s="41">
        <v>3.2</v>
      </c>
      <c r="G9" s="41">
        <v>2.2999999999999998</v>
      </c>
      <c r="H9" s="41">
        <v>3.3</v>
      </c>
      <c r="I9" s="41">
        <v>3.5</v>
      </c>
      <c r="J9" s="41">
        <v>3.5</v>
      </c>
      <c r="K9" s="41">
        <v>3.5</v>
      </c>
      <c r="L9" s="41">
        <v>3.5</v>
      </c>
      <c r="M9" s="41">
        <v>3.5</v>
      </c>
      <c r="N9" s="41">
        <v>3.5</v>
      </c>
      <c r="O9" s="41">
        <v>3.4</v>
      </c>
    </row>
    <row r="10" spans="1:15">
      <c r="C10" s="39">
        <v>0.6</v>
      </c>
      <c r="D10" s="167"/>
      <c r="E10" s="41">
        <v>5.3</v>
      </c>
      <c r="F10" s="41">
        <v>3.4</v>
      </c>
      <c r="G10" s="41">
        <v>2.5</v>
      </c>
      <c r="H10" s="41">
        <v>3.6</v>
      </c>
      <c r="I10" s="41">
        <v>3.8</v>
      </c>
      <c r="J10" s="41">
        <v>3.9</v>
      </c>
      <c r="K10" s="41">
        <v>3.9</v>
      </c>
      <c r="L10" s="41">
        <v>3.9</v>
      </c>
      <c r="M10" s="41">
        <v>3.9</v>
      </c>
      <c r="N10" s="41">
        <v>3.9</v>
      </c>
      <c r="O10" s="41">
        <v>3.8</v>
      </c>
    </row>
    <row r="11" spans="1:15">
      <c r="C11" s="39">
        <v>0.5</v>
      </c>
      <c r="D11" s="167"/>
      <c r="E11" s="41">
        <v>5.5</v>
      </c>
      <c r="F11" s="41">
        <v>3.6</v>
      </c>
      <c r="G11" s="41">
        <v>2.7</v>
      </c>
      <c r="H11" s="41">
        <v>4</v>
      </c>
      <c r="I11" s="41">
        <v>4.2</v>
      </c>
      <c r="J11" s="41">
        <v>4.3</v>
      </c>
      <c r="K11" s="41">
        <v>4.3</v>
      </c>
      <c r="L11" s="41">
        <v>4.3</v>
      </c>
      <c r="M11" s="41">
        <v>4.3</v>
      </c>
      <c r="N11" s="41">
        <v>4.3</v>
      </c>
      <c r="O11" s="41">
        <v>4.3</v>
      </c>
    </row>
    <row r="12" spans="1:15">
      <c r="C12" s="39">
        <v>0.4</v>
      </c>
      <c r="D12" s="167"/>
      <c r="E12" s="41">
        <v>5.7</v>
      </c>
      <c r="F12" s="41">
        <v>3.8</v>
      </c>
      <c r="G12" s="41">
        <v>3</v>
      </c>
      <c r="H12" s="41">
        <v>4.3</v>
      </c>
      <c r="I12" s="41">
        <v>4.7</v>
      </c>
      <c r="J12" s="41">
        <v>4.8</v>
      </c>
      <c r="K12" s="41">
        <v>4.8</v>
      </c>
      <c r="L12" s="41">
        <v>4.8</v>
      </c>
      <c r="M12" s="41">
        <v>4.8</v>
      </c>
      <c r="N12" s="41">
        <v>4.8</v>
      </c>
      <c r="O12" s="41">
        <v>4.8</v>
      </c>
    </row>
    <row r="13" spans="1:15">
      <c r="C13" s="39">
        <v>0.3</v>
      </c>
      <c r="D13" s="167"/>
      <c r="E13" s="41">
        <v>6</v>
      </c>
      <c r="F13" s="41">
        <v>4.0999999999999996</v>
      </c>
      <c r="G13" s="41">
        <v>3.2</v>
      </c>
      <c r="H13" s="41">
        <v>4.7</v>
      </c>
      <c r="I13" s="41">
        <v>5.2</v>
      </c>
      <c r="J13" s="41">
        <v>5.3</v>
      </c>
      <c r="K13" s="41">
        <v>5.4</v>
      </c>
      <c r="L13" s="41">
        <v>5.4</v>
      </c>
      <c r="M13" s="41">
        <v>5.4</v>
      </c>
      <c r="N13" s="41">
        <v>5.4</v>
      </c>
      <c r="O13" s="41">
        <v>5.4</v>
      </c>
    </row>
    <row r="14" spans="1:15">
      <c r="C14" s="39">
        <v>0.2</v>
      </c>
      <c r="D14" s="167"/>
      <c r="E14" s="41">
        <v>6.2</v>
      </c>
      <c r="F14" s="41">
        <v>4.4000000000000004</v>
      </c>
      <c r="G14" s="41">
        <v>3.5</v>
      </c>
      <c r="H14" s="41">
        <v>5.2</v>
      </c>
      <c r="I14" s="41">
        <v>5.8</v>
      </c>
      <c r="J14" s="41">
        <v>5.9</v>
      </c>
      <c r="K14" s="41">
        <v>6</v>
      </c>
      <c r="L14" s="41">
        <v>6.1</v>
      </c>
      <c r="M14" s="41">
        <v>6.1</v>
      </c>
      <c r="N14" s="41">
        <v>6.1</v>
      </c>
      <c r="O14" s="41">
        <v>6.1</v>
      </c>
    </row>
    <row r="15" spans="1:15">
      <c r="C15" s="39">
        <v>0.1</v>
      </c>
      <c r="D15" s="167"/>
      <c r="E15" s="41">
        <v>6.4</v>
      </c>
      <c r="F15" s="41">
        <v>4.7</v>
      </c>
      <c r="G15" s="41">
        <v>3.8</v>
      </c>
      <c r="H15" s="41">
        <v>5.7</v>
      </c>
      <c r="I15" s="41">
        <v>6.4</v>
      </c>
      <c r="J15" s="41">
        <v>6.6</v>
      </c>
      <c r="K15" s="41">
        <v>6.8</v>
      </c>
      <c r="L15" s="41">
        <v>6.8</v>
      </c>
      <c r="M15" s="41">
        <v>6.9</v>
      </c>
      <c r="N15" s="41">
        <v>6.9</v>
      </c>
      <c r="O15" s="41">
        <v>6.9</v>
      </c>
    </row>
    <row r="16" spans="1:15">
      <c r="C16" s="39">
        <v>0</v>
      </c>
      <c r="D16" s="167"/>
      <c r="E16" s="41">
        <v>6.7</v>
      </c>
      <c r="F16" s="41">
        <v>5</v>
      </c>
      <c r="G16" s="41">
        <v>4.2</v>
      </c>
      <c r="H16" s="41">
        <v>6.2</v>
      </c>
      <c r="I16" s="41">
        <v>7.1</v>
      </c>
      <c r="J16" s="41">
        <v>7.4</v>
      </c>
      <c r="K16" s="41">
        <v>7.6</v>
      </c>
      <c r="L16" s="41">
        <v>7.7</v>
      </c>
      <c r="M16" s="41">
        <v>7.8</v>
      </c>
      <c r="N16" s="41">
        <v>7.8</v>
      </c>
      <c r="O16" s="41">
        <v>7.8</v>
      </c>
    </row>
    <row r="17" spans="3:15">
      <c r="C17" s="39" t="s">
        <v>174</v>
      </c>
      <c r="D17" s="168"/>
      <c r="E17" s="41">
        <v>5.5</v>
      </c>
      <c r="F17" s="41">
        <v>3.6</v>
      </c>
      <c r="G17" s="41">
        <v>2.7</v>
      </c>
      <c r="H17" s="41">
        <v>3.9</v>
      </c>
      <c r="I17" s="41">
        <v>4.0999999999999996</v>
      </c>
      <c r="J17" s="41">
        <v>4.2</v>
      </c>
      <c r="K17" s="41">
        <v>4.2</v>
      </c>
      <c r="L17" s="41">
        <v>4.2</v>
      </c>
      <c r="M17" s="41">
        <v>4.2</v>
      </c>
      <c r="N17" s="41">
        <v>4.2</v>
      </c>
      <c r="O17" s="41">
        <v>4.2</v>
      </c>
    </row>
    <row r="19" spans="3:15" ht="67.5" customHeight="1">
      <c r="C19" s="165" t="s">
        <v>143</v>
      </c>
      <c r="D19" s="165"/>
      <c r="E19" s="165"/>
      <c r="F19" s="165"/>
      <c r="G19" s="165"/>
      <c r="H19" s="165"/>
      <c r="I19" s="165"/>
      <c r="J19" s="165"/>
      <c r="K19" s="165"/>
      <c r="L19" s="165"/>
      <c r="M19" s="165"/>
      <c r="N19" s="165"/>
      <c r="O19" s="165"/>
    </row>
  </sheetData>
  <mergeCells count="3">
    <mergeCell ref="C3:N3"/>
    <mergeCell ref="D6:D17"/>
    <mergeCell ref="C19:O19"/>
  </mergeCells>
  <phoneticPr fontId="4"/>
  <conditionalFormatting sqref="D6:N6 E7:N17 O6:O17">
    <cfRule type="colorScale" priority="6">
      <colorScale>
        <cfvo type="num" val="0"/>
        <cfvo type="max"/>
        <color rgb="FFFFFFFF"/>
        <color rgb="FF5B9BD5"/>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E267E-5FED-45AA-821B-31E0B13A7D64}">
  <dimension ref="A1:O19"/>
  <sheetViews>
    <sheetView zoomScaleNormal="100" workbookViewId="0">
      <selection activeCell="A2" sqref="A2"/>
    </sheetView>
  </sheetViews>
  <sheetFormatPr defaultColWidth="8.75" defaultRowHeight="15"/>
  <cols>
    <col min="1" max="2" width="8.75" style="1"/>
    <col min="3" max="3" width="12.5" style="1" customWidth="1"/>
    <col min="4" max="15" width="8" style="1" customWidth="1"/>
    <col min="16" max="16384" width="8.75" style="1"/>
  </cols>
  <sheetData>
    <row r="1" spans="1:15">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5" ht="22.5" customHeight="1">
      <c r="C3" s="153" t="s">
        <v>177</v>
      </c>
      <c r="D3" s="153"/>
      <c r="E3" s="153"/>
      <c r="F3" s="153"/>
      <c r="G3" s="153"/>
      <c r="H3" s="153"/>
      <c r="I3" s="153"/>
      <c r="J3" s="153"/>
      <c r="K3" s="153"/>
      <c r="L3" s="153"/>
      <c r="M3" s="153"/>
      <c r="N3" s="153"/>
      <c r="O3" s="153"/>
    </row>
    <row r="4" spans="1:15">
      <c r="C4" s="103"/>
      <c r="D4" s="102"/>
      <c r="E4" s="37"/>
      <c r="F4" s="37"/>
      <c r="G4" s="37"/>
      <c r="H4" s="37"/>
      <c r="I4" s="37"/>
      <c r="J4" s="37"/>
      <c r="K4" s="102"/>
      <c r="L4" s="37"/>
      <c r="M4" s="37"/>
      <c r="N4" s="37"/>
      <c r="O4" s="37"/>
    </row>
    <row r="5" spans="1:15">
      <c r="C5" s="38" t="s">
        <v>23</v>
      </c>
      <c r="D5" s="38">
        <v>2025</v>
      </c>
      <c r="E5" s="38">
        <v>2026</v>
      </c>
      <c r="F5" s="38">
        <v>2027</v>
      </c>
      <c r="G5" s="38">
        <v>2028</v>
      </c>
      <c r="H5" s="38">
        <v>2029</v>
      </c>
      <c r="I5" s="38">
        <v>2030</v>
      </c>
      <c r="J5" s="38">
        <v>2031</v>
      </c>
      <c r="K5" s="38">
        <v>2032</v>
      </c>
      <c r="L5" s="38">
        <v>2033</v>
      </c>
      <c r="M5" s="38">
        <v>2034</v>
      </c>
      <c r="N5" s="38">
        <v>2035</v>
      </c>
      <c r="O5" s="38">
        <v>2036</v>
      </c>
    </row>
    <row r="6" spans="1:15">
      <c r="C6" s="39">
        <v>1</v>
      </c>
      <c r="D6" s="166">
        <v>3.7</v>
      </c>
      <c r="E6" s="41">
        <v>6.4</v>
      </c>
      <c r="F6" s="41">
        <v>4.4000000000000004</v>
      </c>
      <c r="G6" s="41">
        <v>2.7</v>
      </c>
      <c r="H6" s="41">
        <v>2.4</v>
      </c>
      <c r="I6" s="41">
        <v>2.6</v>
      </c>
      <c r="J6" s="41">
        <v>2.9</v>
      </c>
      <c r="K6" s="41">
        <v>2.9</v>
      </c>
      <c r="L6" s="41">
        <v>2.9</v>
      </c>
      <c r="M6" s="41">
        <v>2.9</v>
      </c>
      <c r="N6" s="41">
        <v>2.9</v>
      </c>
      <c r="O6" s="41">
        <v>2.8</v>
      </c>
    </row>
    <row r="7" spans="1:15">
      <c r="C7" s="39">
        <v>0.9</v>
      </c>
      <c r="D7" s="167"/>
      <c r="E7" s="41">
        <v>5.9</v>
      </c>
      <c r="F7" s="41">
        <v>4.2</v>
      </c>
      <c r="G7" s="41">
        <v>2.6</v>
      </c>
      <c r="H7" s="41">
        <v>2.2999999999999998</v>
      </c>
      <c r="I7" s="41">
        <v>2.5</v>
      </c>
      <c r="J7" s="41">
        <v>2.9</v>
      </c>
      <c r="K7" s="41">
        <v>2.9</v>
      </c>
      <c r="L7" s="41">
        <v>2.9</v>
      </c>
      <c r="M7" s="41">
        <v>2.9</v>
      </c>
      <c r="N7" s="41">
        <v>2.9</v>
      </c>
      <c r="O7" s="41">
        <v>2.8</v>
      </c>
    </row>
    <row r="8" spans="1:15">
      <c r="C8" s="39">
        <v>0.8</v>
      </c>
      <c r="D8" s="167"/>
      <c r="E8" s="41">
        <v>5.4</v>
      </c>
      <c r="F8" s="41">
        <v>3.9</v>
      </c>
      <c r="G8" s="41">
        <v>2.5</v>
      </c>
      <c r="H8" s="41">
        <v>2.2000000000000002</v>
      </c>
      <c r="I8" s="41">
        <v>2.4</v>
      </c>
      <c r="J8" s="41">
        <v>2.8</v>
      </c>
      <c r="K8" s="41">
        <v>2.8</v>
      </c>
      <c r="L8" s="41">
        <v>2.8</v>
      </c>
      <c r="M8" s="41">
        <v>2.8</v>
      </c>
      <c r="N8" s="41">
        <v>2.8</v>
      </c>
      <c r="O8" s="41">
        <v>2.8</v>
      </c>
    </row>
    <row r="9" spans="1:15">
      <c r="C9" s="39">
        <v>0.7</v>
      </c>
      <c r="D9" s="167"/>
      <c r="E9" s="41">
        <v>4.8</v>
      </c>
      <c r="F9" s="41">
        <v>3.6</v>
      </c>
      <c r="G9" s="41">
        <v>2.2999999999999998</v>
      </c>
      <c r="H9" s="41">
        <v>2.1</v>
      </c>
      <c r="I9" s="41">
        <v>2.2999999999999998</v>
      </c>
      <c r="J9" s="41">
        <v>2.7</v>
      </c>
      <c r="K9" s="41">
        <v>2.7</v>
      </c>
      <c r="L9" s="41">
        <v>2.7</v>
      </c>
      <c r="M9" s="41">
        <v>2.7</v>
      </c>
      <c r="N9" s="41">
        <v>2.7</v>
      </c>
      <c r="O9" s="41">
        <v>2.7</v>
      </c>
    </row>
    <row r="10" spans="1:15">
      <c r="C10" s="39">
        <v>0.6</v>
      </c>
      <c r="D10" s="167"/>
      <c r="E10" s="41">
        <v>4.2</v>
      </c>
      <c r="F10" s="41">
        <v>3.2</v>
      </c>
      <c r="G10" s="41">
        <v>2.2000000000000002</v>
      </c>
      <c r="H10" s="41">
        <v>2</v>
      </c>
      <c r="I10" s="41">
        <v>2.2000000000000002</v>
      </c>
      <c r="J10" s="41">
        <v>2.6</v>
      </c>
      <c r="K10" s="41">
        <v>2.6</v>
      </c>
      <c r="L10" s="41">
        <v>2.6</v>
      </c>
      <c r="M10" s="41">
        <v>2.6</v>
      </c>
      <c r="N10" s="41">
        <v>2.6</v>
      </c>
      <c r="O10" s="41">
        <v>2.5</v>
      </c>
    </row>
    <row r="11" spans="1:15">
      <c r="C11" s="39">
        <v>0.5</v>
      </c>
      <c r="D11" s="167"/>
      <c r="E11" s="41">
        <v>3.6</v>
      </c>
      <c r="F11" s="41">
        <v>2.8</v>
      </c>
      <c r="G11" s="41">
        <v>1.9</v>
      </c>
      <c r="H11" s="41">
        <v>1.8</v>
      </c>
      <c r="I11" s="41">
        <v>2</v>
      </c>
      <c r="J11" s="41">
        <v>2.2999999999999998</v>
      </c>
      <c r="K11" s="41">
        <v>2.4</v>
      </c>
      <c r="L11" s="41">
        <v>2.4</v>
      </c>
      <c r="M11" s="41">
        <v>2.4</v>
      </c>
      <c r="N11" s="41">
        <v>2.4</v>
      </c>
      <c r="O11" s="41">
        <v>2.4</v>
      </c>
    </row>
    <row r="12" spans="1:15">
      <c r="C12" s="39">
        <v>0.4</v>
      </c>
      <c r="D12" s="167"/>
      <c r="E12" s="41">
        <v>2.9</v>
      </c>
      <c r="F12" s="41">
        <v>2.4</v>
      </c>
      <c r="G12" s="41">
        <v>1.7</v>
      </c>
      <c r="H12" s="41">
        <v>1.5</v>
      </c>
      <c r="I12" s="41">
        <v>1.7</v>
      </c>
      <c r="J12" s="41">
        <v>2.1</v>
      </c>
      <c r="K12" s="41">
        <v>2.1</v>
      </c>
      <c r="L12" s="41">
        <v>2.1</v>
      </c>
      <c r="M12" s="41">
        <v>2.1</v>
      </c>
      <c r="N12" s="41">
        <v>2.1</v>
      </c>
      <c r="O12" s="41">
        <v>2.1</v>
      </c>
    </row>
    <row r="13" spans="1:15">
      <c r="C13" s="39">
        <v>0.3</v>
      </c>
      <c r="D13" s="167"/>
      <c r="E13" s="41">
        <v>2.2999999999999998</v>
      </c>
      <c r="F13" s="41">
        <v>1.9</v>
      </c>
      <c r="G13" s="41">
        <v>1.4</v>
      </c>
      <c r="H13" s="41">
        <v>1.2</v>
      </c>
      <c r="I13" s="41">
        <v>1.4</v>
      </c>
      <c r="J13" s="41">
        <v>1.7</v>
      </c>
      <c r="K13" s="41">
        <v>1.8</v>
      </c>
      <c r="L13" s="41">
        <v>1.8</v>
      </c>
      <c r="M13" s="41">
        <v>1.8</v>
      </c>
      <c r="N13" s="41">
        <v>1.8</v>
      </c>
      <c r="O13" s="41">
        <v>1.8</v>
      </c>
    </row>
    <row r="14" spans="1:15">
      <c r="C14" s="39">
        <v>0.2</v>
      </c>
      <c r="D14" s="167"/>
      <c r="E14" s="41">
        <v>1.5</v>
      </c>
      <c r="F14" s="41">
        <v>1.3</v>
      </c>
      <c r="G14" s="41">
        <v>1</v>
      </c>
      <c r="H14" s="41">
        <v>0.9</v>
      </c>
      <c r="I14" s="41">
        <v>1</v>
      </c>
      <c r="J14" s="41">
        <v>1.3</v>
      </c>
      <c r="K14" s="41">
        <v>1.3</v>
      </c>
      <c r="L14" s="41">
        <v>1.3</v>
      </c>
      <c r="M14" s="41">
        <v>1.3</v>
      </c>
      <c r="N14" s="41">
        <v>1.3</v>
      </c>
      <c r="O14" s="41">
        <v>1.3</v>
      </c>
    </row>
    <row r="15" spans="1:15">
      <c r="C15" s="39">
        <v>0.1</v>
      </c>
      <c r="D15" s="167"/>
      <c r="E15" s="41">
        <v>0.8</v>
      </c>
      <c r="F15" s="41">
        <v>0.7</v>
      </c>
      <c r="G15" s="41">
        <v>0.5</v>
      </c>
      <c r="H15" s="41">
        <v>0.5</v>
      </c>
      <c r="I15" s="41">
        <v>0.6</v>
      </c>
      <c r="J15" s="41">
        <v>0.7</v>
      </c>
      <c r="K15" s="41">
        <v>0.7</v>
      </c>
      <c r="L15" s="41">
        <v>0.7</v>
      </c>
      <c r="M15" s="41">
        <v>0.7</v>
      </c>
      <c r="N15" s="41">
        <v>0.7</v>
      </c>
      <c r="O15" s="41">
        <v>0.7</v>
      </c>
    </row>
    <row r="16" spans="1:15">
      <c r="C16" s="39">
        <v>0</v>
      </c>
      <c r="D16" s="167"/>
      <c r="E16" s="41">
        <v>0</v>
      </c>
      <c r="F16" s="41">
        <v>0</v>
      </c>
      <c r="G16" s="41">
        <v>0</v>
      </c>
      <c r="H16" s="41">
        <v>0</v>
      </c>
      <c r="I16" s="41">
        <v>0</v>
      </c>
      <c r="J16" s="41">
        <v>0</v>
      </c>
      <c r="K16" s="41">
        <v>0</v>
      </c>
      <c r="L16" s="41">
        <v>0</v>
      </c>
      <c r="M16" s="41">
        <v>0</v>
      </c>
      <c r="N16" s="41">
        <v>0</v>
      </c>
      <c r="O16" s="41">
        <v>0</v>
      </c>
    </row>
    <row r="17" spans="3:15">
      <c r="C17" s="39" t="s">
        <v>174</v>
      </c>
      <c r="D17" s="168"/>
      <c r="E17" s="41">
        <v>3.7</v>
      </c>
      <c r="F17" s="41">
        <v>2.9</v>
      </c>
      <c r="G17" s="41">
        <v>2</v>
      </c>
      <c r="H17" s="41">
        <v>1.8</v>
      </c>
      <c r="I17" s="41">
        <v>2</v>
      </c>
      <c r="J17" s="41">
        <v>2.4</v>
      </c>
      <c r="K17" s="41">
        <v>2.4</v>
      </c>
      <c r="L17" s="41">
        <v>2.4</v>
      </c>
      <c r="M17" s="41">
        <v>2.4</v>
      </c>
      <c r="N17" s="41">
        <v>2.4</v>
      </c>
      <c r="O17" s="41">
        <v>2.4</v>
      </c>
    </row>
    <row r="19" spans="3:15" ht="67.5" customHeight="1">
      <c r="C19" s="165" t="s">
        <v>143</v>
      </c>
      <c r="D19" s="165"/>
      <c r="E19" s="165"/>
      <c r="F19" s="165"/>
      <c r="G19" s="165"/>
      <c r="H19" s="165"/>
      <c r="I19" s="165"/>
      <c r="J19" s="165"/>
      <c r="K19" s="165"/>
      <c r="L19" s="165"/>
      <c r="M19" s="165"/>
      <c r="N19" s="165"/>
      <c r="O19" s="165"/>
    </row>
  </sheetData>
  <mergeCells count="3">
    <mergeCell ref="C19:O19"/>
    <mergeCell ref="C3:O3"/>
    <mergeCell ref="D6:D17"/>
  </mergeCells>
  <phoneticPr fontId="4"/>
  <conditionalFormatting sqref="D6:O6 E7:O17">
    <cfRule type="colorScale" priority="7">
      <colorScale>
        <cfvo type="num" val="0"/>
        <cfvo type="max"/>
        <color rgb="FFFFFFFF"/>
        <color rgb="FF70AD47"/>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77A12-99D5-4FE5-A32F-8977CE495E64}">
  <sheetPr>
    <pageSetUpPr fitToPage="1"/>
  </sheetPr>
  <dimension ref="A1:N10"/>
  <sheetViews>
    <sheetView workbookViewId="0">
      <selection activeCell="A2" sqref="A2"/>
    </sheetView>
  </sheetViews>
  <sheetFormatPr defaultColWidth="8.75" defaultRowHeight="15"/>
  <cols>
    <col min="1" max="1" width="8.75" style="1"/>
    <col min="2" max="2" width="18.125" style="1" customWidth="1"/>
    <col min="3" max="7" width="19" style="1" customWidth="1"/>
    <col min="8" max="16384" width="8.75" style="1"/>
  </cols>
  <sheetData>
    <row r="1" spans="1:14">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4" ht="22.5" customHeight="1">
      <c r="B3" s="25" t="s">
        <v>320</v>
      </c>
    </row>
    <row r="4" spans="1:14" ht="15" customHeight="1">
      <c r="B4" s="18"/>
      <c r="C4" s="18"/>
      <c r="D4" s="18"/>
      <c r="E4" s="18"/>
      <c r="F4" s="18"/>
      <c r="G4" s="18"/>
    </row>
    <row r="5" spans="1:14" ht="15" customHeight="1">
      <c r="A5" s="62"/>
      <c r="B5" s="67" t="s">
        <v>321</v>
      </c>
      <c r="C5" s="121" t="s">
        <v>322</v>
      </c>
      <c r="D5" s="121" t="s">
        <v>323</v>
      </c>
      <c r="E5" s="121" t="s">
        <v>324</v>
      </c>
      <c r="F5" s="131" t="s">
        <v>325</v>
      </c>
      <c r="G5" s="121" t="s">
        <v>326</v>
      </c>
    </row>
    <row r="6" spans="1:14">
      <c r="A6" s="62"/>
      <c r="B6" s="105" t="s">
        <v>327</v>
      </c>
      <c r="C6" s="106">
        <v>9.0999999999999998E-2</v>
      </c>
      <c r="D6" s="136">
        <v>3.5000000000000003E-2</v>
      </c>
      <c r="E6" s="136">
        <v>1.7999999999999999E-2</v>
      </c>
      <c r="F6" s="135">
        <v>373</v>
      </c>
      <c r="G6" s="109">
        <v>0.35</v>
      </c>
    </row>
    <row r="7" spans="1:14">
      <c r="A7" s="62"/>
      <c r="B7" s="105" t="s">
        <v>328</v>
      </c>
      <c r="C7" s="106">
        <v>1.867</v>
      </c>
      <c r="D7" s="136">
        <v>0.71299999999999997</v>
      </c>
      <c r="E7" s="136">
        <v>0.372</v>
      </c>
      <c r="F7" s="135">
        <v>403</v>
      </c>
      <c r="G7" s="109">
        <v>0.2</v>
      </c>
      <c r="J7" s="25"/>
      <c r="M7" s="25"/>
      <c r="N7" s="25"/>
    </row>
    <row r="8" spans="1:14">
      <c r="A8" s="62"/>
      <c r="B8" s="105" t="s">
        <v>329</v>
      </c>
      <c r="C8" s="106">
        <v>0.13400000000000001</v>
      </c>
      <c r="D8" s="136">
        <v>5.0999999999999997E-2</v>
      </c>
      <c r="E8" s="136">
        <v>2.7E-2</v>
      </c>
      <c r="F8" s="135">
        <v>728</v>
      </c>
      <c r="G8" s="109">
        <v>0.35</v>
      </c>
    </row>
    <row r="9" spans="1:14">
      <c r="A9" s="62"/>
      <c r="B9" s="105" t="s">
        <v>330</v>
      </c>
      <c r="C9" s="106">
        <v>1.284</v>
      </c>
      <c r="D9" s="136">
        <v>0.28999999999999998</v>
      </c>
      <c r="E9" s="136">
        <v>0.25600000000000001</v>
      </c>
      <c r="F9" s="135">
        <v>799</v>
      </c>
      <c r="G9" s="109">
        <v>0.2</v>
      </c>
    </row>
    <row r="10" spans="1:14">
      <c r="B10" s="91" t="s">
        <v>331</v>
      </c>
      <c r="C10" s="99">
        <v>0.96</v>
      </c>
      <c r="D10" s="12">
        <v>0.38200000000000001</v>
      </c>
      <c r="E10" s="12">
        <v>0.19900000000000001</v>
      </c>
      <c r="F10" s="137">
        <v>177</v>
      </c>
      <c r="G10" s="133">
        <v>0.2</v>
      </c>
    </row>
  </sheetData>
  <phoneticPr fontId="4"/>
  <pageMargins left="0.70866141732283472" right="0.70866141732283472" top="0.74803149606299213" bottom="0.74803149606299213" header="0.31496062992125984" footer="0.31496062992125984"/>
  <pageSetup paperSize="9" orientation="landscape"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CA9B3-DC44-443C-922B-75AE946F5D93}">
  <dimension ref="A1:K29"/>
  <sheetViews>
    <sheetView zoomScaleNormal="100" workbookViewId="0">
      <selection activeCell="A2" sqref="A2"/>
    </sheetView>
  </sheetViews>
  <sheetFormatPr defaultColWidth="8.75" defaultRowHeight="15"/>
  <cols>
    <col min="1" max="1" width="8.75" style="1"/>
    <col min="2" max="2" width="27.625" style="1" customWidth="1"/>
    <col min="3" max="3" width="14.625" style="1" customWidth="1"/>
    <col min="4" max="8" width="13.5" style="1" customWidth="1"/>
    <col min="9" max="10" width="5.75" style="1" customWidth="1"/>
    <col min="11" max="25" width="4.75" style="1" customWidth="1"/>
    <col min="26" max="16384" width="8.75" style="1"/>
  </cols>
  <sheetData>
    <row r="1" spans="1:11">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11">
      <c r="A2" s="62"/>
      <c r="B2" s="62"/>
      <c r="C2" s="62"/>
      <c r="D2" s="62"/>
      <c r="E2" s="62"/>
      <c r="F2" s="62"/>
      <c r="G2" s="62"/>
      <c r="H2" s="62"/>
      <c r="I2" s="62"/>
      <c r="J2" s="62"/>
      <c r="K2" s="62"/>
    </row>
    <row r="3" spans="1:11" ht="22.5" customHeight="1">
      <c r="A3" s="62"/>
      <c r="B3" s="62" t="s">
        <v>178</v>
      </c>
      <c r="C3" s="62"/>
      <c r="D3" s="62"/>
      <c r="E3" s="96"/>
      <c r="F3" s="62"/>
      <c r="G3" s="62"/>
      <c r="H3" s="62"/>
      <c r="I3" s="62"/>
      <c r="J3" s="62"/>
      <c r="K3" s="62"/>
    </row>
    <row r="4" spans="1:11">
      <c r="A4" s="62"/>
      <c r="B4" s="62"/>
      <c r="C4" s="62"/>
      <c r="D4" s="62"/>
      <c r="E4" s="62"/>
      <c r="F4" s="62"/>
      <c r="G4" s="62"/>
      <c r="H4" s="62"/>
      <c r="I4" s="62"/>
      <c r="J4" s="62"/>
      <c r="K4" s="62"/>
    </row>
    <row r="5" spans="1:11" ht="15" customHeight="1">
      <c r="A5" s="62"/>
      <c r="B5" s="66" t="s">
        <v>147</v>
      </c>
      <c r="C5" s="66" t="s">
        <v>148</v>
      </c>
      <c r="D5" s="66" t="s">
        <v>149</v>
      </c>
      <c r="E5" s="66" t="s">
        <v>26</v>
      </c>
      <c r="F5" s="66" t="s">
        <v>27</v>
      </c>
      <c r="G5" s="66" t="s">
        <v>28</v>
      </c>
      <c r="H5" s="66" t="s">
        <v>146</v>
      </c>
      <c r="I5" s="62"/>
      <c r="J5" s="62"/>
      <c r="K5" s="62"/>
    </row>
    <row r="6" spans="1:11" ht="15" customHeight="1">
      <c r="A6" s="62"/>
      <c r="B6" s="93" t="s">
        <v>150</v>
      </c>
      <c r="C6" s="68" t="s">
        <v>151</v>
      </c>
      <c r="D6" s="68" t="s">
        <v>152</v>
      </c>
      <c r="E6" s="95">
        <v>17.72</v>
      </c>
      <c r="F6" s="94">
        <v>1490</v>
      </c>
      <c r="G6" s="69">
        <v>0.19900000000000001</v>
      </c>
      <c r="H6" s="69">
        <v>0.67700000000000005</v>
      </c>
      <c r="I6" s="62"/>
      <c r="J6" s="62"/>
      <c r="K6" s="62"/>
    </row>
    <row r="7" spans="1:11" ht="15" customHeight="1">
      <c r="A7" s="62"/>
      <c r="B7" s="105" t="s">
        <v>179</v>
      </c>
      <c r="C7" s="62"/>
      <c r="D7" s="62"/>
      <c r="E7" s="62"/>
      <c r="F7" s="62"/>
      <c r="G7" s="62"/>
      <c r="H7" s="62"/>
      <c r="I7" s="62"/>
      <c r="J7" s="62"/>
      <c r="K7" s="62"/>
    </row>
    <row r="8" spans="1:11" ht="15" customHeight="1">
      <c r="A8" s="62"/>
      <c r="B8" s="62"/>
      <c r="C8" s="62"/>
      <c r="D8" s="62"/>
      <c r="E8" s="62"/>
      <c r="F8" s="96"/>
      <c r="G8" s="62"/>
      <c r="H8" s="62"/>
      <c r="I8" s="62"/>
      <c r="J8" s="62"/>
      <c r="K8" s="62"/>
    </row>
    <row r="9" spans="1:11">
      <c r="A9" s="62"/>
      <c r="B9" s="62"/>
      <c r="C9" s="62"/>
      <c r="D9" s="62"/>
      <c r="E9" s="62"/>
      <c r="F9" s="96"/>
      <c r="G9" s="62"/>
      <c r="H9" s="62"/>
      <c r="I9" s="62"/>
      <c r="J9" s="62"/>
      <c r="K9" s="62"/>
    </row>
    <row r="10" spans="1:11">
      <c r="A10" s="62"/>
      <c r="B10" s="62"/>
      <c r="C10" s="63"/>
      <c r="D10" s="63"/>
      <c r="E10" s="63"/>
      <c r="F10" s="63"/>
      <c r="G10" s="63"/>
      <c r="H10" s="63"/>
      <c r="I10" s="62"/>
      <c r="J10" s="62"/>
      <c r="K10" s="62"/>
    </row>
    <row r="11" spans="1:11">
      <c r="A11" s="62"/>
      <c r="B11" s="62"/>
      <c r="C11" s="63"/>
      <c r="D11" s="63"/>
      <c r="E11" s="63"/>
      <c r="F11" s="63"/>
      <c r="G11" s="63"/>
      <c r="H11" s="63"/>
      <c r="I11" s="62"/>
      <c r="J11" s="62"/>
      <c r="K11" s="62"/>
    </row>
    <row r="12" spans="1:11">
      <c r="A12" s="62"/>
      <c r="B12" s="62"/>
      <c r="C12" s="63"/>
      <c r="D12" s="63"/>
      <c r="E12" s="63"/>
      <c r="F12" s="63"/>
      <c r="G12" s="63"/>
      <c r="H12" s="63"/>
      <c r="I12" s="62"/>
      <c r="J12" s="62"/>
      <c r="K12" s="62"/>
    </row>
    <row r="13" spans="1:11">
      <c r="A13" s="62"/>
      <c r="B13" s="62"/>
      <c r="C13" s="63"/>
      <c r="D13" s="63"/>
      <c r="E13" s="63"/>
      <c r="F13" s="63"/>
      <c r="G13" s="63"/>
      <c r="H13" s="63"/>
      <c r="I13" s="62"/>
      <c r="J13" s="62"/>
      <c r="K13" s="62"/>
    </row>
    <row r="14" spans="1:11">
      <c r="C14" s="31"/>
      <c r="D14" s="31"/>
      <c r="E14" s="31"/>
      <c r="F14" s="31"/>
      <c r="G14" s="31"/>
      <c r="H14" s="31"/>
    </row>
    <row r="15" spans="1:11">
      <c r="C15" s="31"/>
      <c r="D15" s="31"/>
      <c r="E15" s="31"/>
      <c r="F15" s="31"/>
      <c r="G15" s="31"/>
      <c r="H15" s="31"/>
    </row>
    <row r="16" spans="1:11">
      <c r="C16" s="31"/>
      <c r="D16" s="31"/>
      <c r="E16" s="31"/>
      <c r="F16" s="31"/>
      <c r="G16" s="31"/>
      <c r="H16" s="31"/>
    </row>
    <row r="17" spans="3:8">
      <c r="C17" s="31"/>
      <c r="D17" s="31"/>
      <c r="E17" s="31"/>
      <c r="F17" s="31"/>
      <c r="G17" s="31"/>
      <c r="H17" s="31"/>
    </row>
    <row r="18" spans="3:8">
      <c r="C18" s="31"/>
      <c r="D18" s="31"/>
      <c r="E18" s="31"/>
      <c r="F18" s="31"/>
      <c r="G18" s="31"/>
      <c r="H18" s="31"/>
    </row>
    <row r="19" spans="3:8">
      <c r="C19" s="31"/>
      <c r="D19" s="31"/>
      <c r="E19" s="31"/>
      <c r="F19" s="31"/>
      <c r="G19" s="31"/>
      <c r="H19" s="31"/>
    </row>
    <row r="20" spans="3:8">
      <c r="C20" s="31"/>
      <c r="D20" s="31"/>
      <c r="E20" s="31"/>
      <c r="F20" s="31"/>
      <c r="G20" s="31"/>
      <c r="H20" s="31"/>
    </row>
    <row r="21" spans="3:8">
      <c r="C21" s="31"/>
      <c r="D21" s="31"/>
      <c r="E21" s="31"/>
      <c r="F21" s="31"/>
      <c r="G21" s="31"/>
      <c r="H21" s="31"/>
    </row>
    <row r="22" spans="3:8">
      <c r="C22" s="31"/>
      <c r="D22" s="31"/>
      <c r="E22" s="31"/>
      <c r="F22" s="31"/>
      <c r="G22" s="31"/>
      <c r="H22" s="31"/>
    </row>
    <row r="23" spans="3:8">
      <c r="C23" s="31"/>
      <c r="D23" s="31"/>
      <c r="E23" s="31"/>
      <c r="F23" s="31"/>
      <c r="G23" s="31"/>
      <c r="H23" s="31"/>
    </row>
    <row r="24" spans="3:8">
      <c r="C24" s="31"/>
      <c r="D24" s="31"/>
      <c r="E24" s="31"/>
      <c r="F24" s="31"/>
      <c r="G24" s="31"/>
      <c r="H24" s="31"/>
    </row>
    <row r="25" spans="3:8">
      <c r="C25" s="31"/>
      <c r="D25" s="31"/>
      <c r="E25" s="31"/>
      <c r="F25" s="31"/>
      <c r="G25" s="31"/>
      <c r="H25" s="31"/>
    </row>
    <row r="26" spans="3:8">
      <c r="C26" s="31"/>
      <c r="D26" s="31"/>
      <c r="E26" s="31"/>
      <c r="F26" s="31"/>
      <c r="G26" s="31"/>
      <c r="H26" s="31"/>
    </row>
    <row r="27" spans="3:8">
      <c r="C27" s="31"/>
      <c r="D27" s="31"/>
      <c r="E27" s="31"/>
      <c r="F27" s="31"/>
      <c r="G27" s="31"/>
      <c r="H27" s="31"/>
    </row>
    <row r="28" spans="3:8">
      <c r="C28" s="31"/>
      <c r="D28" s="31"/>
      <c r="E28" s="31"/>
      <c r="F28" s="31"/>
      <c r="G28" s="31"/>
      <c r="H28" s="31"/>
    </row>
    <row r="29" spans="3:8">
      <c r="C29" s="31"/>
      <c r="D29" s="31"/>
      <c r="E29" s="31"/>
      <c r="F29" s="31"/>
      <c r="G29" s="31"/>
      <c r="H29" s="31"/>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workbookViewId="0">
      <selection activeCell="A2" sqref="A2"/>
    </sheetView>
  </sheetViews>
  <sheetFormatPr defaultRowHeight="15"/>
  <cols>
    <col min="1" max="1" width="8.75" style="1"/>
    <col min="2" max="2" width="6.625" style="1" customWidth="1"/>
    <col min="3" max="3" width="10.75" style="1" customWidth="1"/>
    <col min="4" max="4" width="17.625" style="1" customWidth="1"/>
    <col min="5" max="9" width="18.125" style="1" customWidth="1"/>
    <col min="10" max="10" width="21.25" style="1" customWidth="1"/>
    <col min="11" max="257" width="8.75" style="1"/>
    <col min="258" max="258" width="6.625" style="1" customWidth="1"/>
    <col min="259" max="259" width="10.75" style="1" customWidth="1"/>
    <col min="260" max="260" width="15.625" style="1" customWidth="1"/>
    <col min="261" max="265" width="18.125" style="1" customWidth="1"/>
    <col min="266" max="266" width="21.25" style="1" customWidth="1"/>
    <col min="267" max="513" width="8.75" style="1"/>
    <col min="514" max="514" width="6.625" style="1" customWidth="1"/>
    <col min="515" max="515" width="10.75" style="1" customWidth="1"/>
    <col min="516" max="516" width="15.625" style="1" customWidth="1"/>
    <col min="517" max="521" width="18.125" style="1" customWidth="1"/>
    <col min="522" max="522" width="21.25" style="1" customWidth="1"/>
    <col min="523" max="769" width="8.75" style="1"/>
    <col min="770" max="770" width="6.625" style="1" customWidth="1"/>
    <col min="771" max="771" width="10.75" style="1" customWidth="1"/>
    <col min="772" max="772" width="15.625" style="1" customWidth="1"/>
    <col min="773" max="777" width="18.125" style="1" customWidth="1"/>
    <col min="778" max="778" width="21.25" style="1" customWidth="1"/>
    <col min="779" max="1025" width="8.75" style="1"/>
    <col min="1026" max="1026" width="6.625" style="1" customWidth="1"/>
    <col min="1027" max="1027" width="10.75" style="1" customWidth="1"/>
    <col min="1028" max="1028" width="15.625" style="1" customWidth="1"/>
    <col min="1029" max="1033" width="18.125" style="1" customWidth="1"/>
    <col min="1034" max="1034" width="21.25" style="1" customWidth="1"/>
    <col min="1035" max="1281" width="8.75" style="1"/>
    <col min="1282" max="1282" width="6.625" style="1" customWidth="1"/>
    <col min="1283" max="1283" width="10.75" style="1" customWidth="1"/>
    <col min="1284" max="1284" width="15.625" style="1" customWidth="1"/>
    <col min="1285" max="1289" width="18.125" style="1" customWidth="1"/>
    <col min="1290" max="1290" width="21.25" style="1" customWidth="1"/>
    <col min="1291" max="1537" width="8.75" style="1"/>
    <col min="1538" max="1538" width="6.625" style="1" customWidth="1"/>
    <col min="1539" max="1539" width="10.75" style="1" customWidth="1"/>
    <col min="1540" max="1540" width="15.625" style="1" customWidth="1"/>
    <col min="1541" max="1545" width="18.125" style="1" customWidth="1"/>
    <col min="1546" max="1546" width="21.25" style="1" customWidth="1"/>
    <col min="1547" max="1793" width="8.75" style="1"/>
    <col min="1794" max="1794" width="6.625" style="1" customWidth="1"/>
    <col min="1795" max="1795" width="10.75" style="1" customWidth="1"/>
    <col min="1796" max="1796" width="15.625" style="1" customWidth="1"/>
    <col min="1797" max="1801" width="18.125" style="1" customWidth="1"/>
    <col min="1802" max="1802" width="21.25" style="1" customWidth="1"/>
    <col min="1803" max="2049" width="8.75" style="1"/>
    <col min="2050" max="2050" width="6.625" style="1" customWidth="1"/>
    <col min="2051" max="2051" width="10.75" style="1" customWidth="1"/>
    <col min="2052" max="2052" width="15.625" style="1" customWidth="1"/>
    <col min="2053" max="2057" width="18.125" style="1" customWidth="1"/>
    <col min="2058" max="2058" width="21.25" style="1" customWidth="1"/>
    <col min="2059" max="2305" width="8.75" style="1"/>
    <col min="2306" max="2306" width="6.625" style="1" customWidth="1"/>
    <col min="2307" max="2307" width="10.75" style="1" customWidth="1"/>
    <col min="2308" max="2308" width="15.625" style="1" customWidth="1"/>
    <col min="2309" max="2313" width="18.125" style="1" customWidth="1"/>
    <col min="2314" max="2314" width="21.25" style="1" customWidth="1"/>
    <col min="2315" max="2561" width="8.75" style="1"/>
    <col min="2562" max="2562" width="6.625" style="1" customWidth="1"/>
    <col min="2563" max="2563" width="10.75" style="1" customWidth="1"/>
    <col min="2564" max="2564" width="15.625" style="1" customWidth="1"/>
    <col min="2565" max="2569" width="18.125" style="1" customWidth="1"/>
    <col min="2570" max="2570" width="21.25" style="1" customWidth="1"/>
    <col min="2571" max="2817" width="8.75" style="1"/>
    <col min="2818" max="2818" width="6.625" style="1" customWidth="1"/>
    <col min="2819" max="2819" width="10.75" style="1" customWidth="1"/>
    <col min="2820" max="2820" width="15.625" style="1" customWidth="1"/>
    <col min="2821" max="2825" width="18.125" style="1" customWidth="1"/>
    <col min="2826" max="2826" width="21.25" style="1" customWidth="1"/>
    <col min="2827" max="3073" width="8.75" style="1"/>
    <col min="3074" max="3074" width="6.625" style="1" customWidth="1"/>
    <col min="3075" max="3075" width="10.75" style="1" customWidth="1"/>
    <col min="3076" max="3076" width="15.625" style="1" customWidth="1"/>
    <col min="3077" max="3081" width="18.125" style="1" customWidth="1"/>
    <col min="3082" max="3082" width="21.25" style="1" customWidth="1"/>
    <col min="3083" max="3329" width="8.75" style="1"/>
    <col min="3330" max="3330" width="6.625" style="1" customWidth="1"/>
    <col min="3331" max="3331" width="10.75" style="1" customWidth="1"/>
    <col min="3332" max="3332" width="15.625" style="1" customWidth="1"/>
    <col min="3333" max="3337" width="18.125" style="1" customWidth="1"/>
    <col min="3338" max="3338" width="21.25" style="1" customWidth="1"/>
    <col min="3339" max="3585" width="8.75" style="1"/>
    <col min="3586" max="3586" width="6.625" style="1" customWidth="1"/>
    <col min="3587" max="3587" width="10.75" style="1" customWidth="1"/>
    <col min="3588" max="3588" width="15.625" style="1" customWidth="1"/>
    <col min="3589" max="3593" width="18.125" style="1" customWidth="1"/>
    <col min="3594" max="3594" width="21.25" style="1" customWidth="1"/>
    <col min="3595" max="3841" width="8.75" style="1"/>
    <col min="3842" max="3842" width="6.625" style="1" customWidth="1"/>
    <col min="3843" max="3843" width="10.75" style="1" customWidth="1"/>
    <col min="3844" max="3844" width="15.625" style="1" customWidth="1"/>
    <col min="3845" max="3849" width="18.125" style="1" customWidth="1"/>
    <col min="3850" max="3850" width="21.25" style="1" customWidth="1"/>
    <col min="3851" max="4097" width="8.75" style="1"/>
    <col min="4098" max="4098" width="6.625" style="1" customWidth="1"/>
    <col min="4099" max="4099" width="10.75" style="1" customWidth="1"/>
    <col min="4100" max="4100" width="15.625" style="1" customWidth="1"/>
    <col min="4101" max="4105" width="18.125" style="1" customWidth="1"/>
    <col min="4106" max="4106" width="21.25" style="1" customWidth="1"/>
    <col min="4107" max="4353" width="8.75" style="1"/>
    <col min="4354" max="4354" width="6.625" style="1" customWidth="1"/>
    <col min="4355" max="4355" width="10.75" style="1" customWidth="1"/>
    <col min="4356" max="4356" width="15.625" style="1" customWidth="1"/>
    <col min="4357" max="4361" width="18.125" style="1" customWidth="1"/>
    <col min="4362" max="4362" width="21.25" style="1" customWidth="1"/>
    <col min="4363" max="4609" width="8.75" style="1"/>
    <col min="4610" max="4610" width="6.625" style="1" customWidth="1"/>
    <col min="4611" max="4611" width="10.75" style="1" customWidth="1"/>
    <col min="4612" max="4612" width="15.625" style="1" customWidth="1"/>
    <col min="4613" max="4617" width="18.125" style="1" customWidth="1"/>
    <col min="4618" max="4618" width="21.25" style="1" customWidth="1"/>
    <col min="4619" max="4865" width="8.75" style="1"/>
    <col min="4866" max="4866" width="6.625" style="1" customWidth="1"/>
    <col min="4867" max="4867" width="10.75" style="1" customWidth="1"/>
    <col min="4868" max="4868" width="15.625" style="1" customWidth="1"/>
    <col min="4869" max="4873" width="18.125" style="1" customWidth="1"/>
    <col min="4874" max="4874" width="21.25" style="1" customWidth="1"/>
    <col min="4875" max="5121" width="8.75" style="1"/>
    <col min="5122" max="5122" width="6.625" style="1" customWidth="1"/>
    <col min="5123" max="5123" width="10.75" style="1" customWidth="1"/>
    <col min="5124" max="5124" width="15.625" style="1" customWidth="1"/>
    <col min="5125" max="5129" width="18.125" style="1" customWidth="1"/>
    <col min="5130" max="5130" width="21.25" style="1" customWidth="1"/>
    <col min="5131" max="5377" width="8.75" style="1"/>
    <col min="5378" max="5378" width="6.625" style="1" customWidth="1"/>
    <col min="5379" max="5379" width="10.75" style="1" customWidth="1"/>
    <col min="5380" max="5380" width="15.625" style="1" customWidth="1"/>
    <col min="5381" max="5385" width="18.125" style="1" customWidth="1"/>
    <col min="5386" max="5386" width="21.25" style="1" customWidth="1"/>
    <col min="5387" max="5633" width="8.75" style="1"/>
    <col min="5634" max="5634" width="6.625" style="1" customWidth="1"/>
    <col min="5635" max="5635" width="10.75" style="1" customWidth="1"/>
    <col min="5636" max="5636" width="15.625" style="1" customWidth="1"/>
    <col min="5637" max="5641" width="18.125" style="1" customWidth="1"/>
    <col min="5642" max="5642" width="21.25" style="1" customWidth="1"/>
    <col min="5643" max="5889" width="8.75" style="1"/>
    <col min="5890" max="5890" width="6.625" style="1" customWidth="1"/>
    <col min="5891" max="5891" width="10.75" style="1" customWidth="1"/>
    <col min="5892" max="5892" width="15.625" style="1" customWidth="1"/>
    <col min="5893" max="5897" width="18.125" style="1" customWidth="1"/>
    <col min="5898" max="5898" width="21.25" style="1" customWidth="1"/>
    <col min="5899" max="6145" width="8.75" style="1"/>
    <col min="6146" max="6146" width="6.625" style="1" customWidth="1"/>
    <col min="6147" max="6147" width="10.75" style="1" customWidth="1"/>
    <col min="6148" max="6148" width="15.625" style="1" customWidth="1"/>
    <col min="6149" max="6153" width="18.125" style="1" customWidth="1"/>
    <col min="6154" max="6154" width="21.25" style="1" customWidth="1"/>
    <col min="6155" max="6401" width="8.75" style="1"/>
    <col min="6402" max="6402" width="6.625" style="1" customWidth="1"/>
    <col min="6403" max="6403" width="10.75" style="1" customWidth="1"/>
    <col min="6404" max="6404" width="15.625" style="1" customWidth="1"/>
    <col min="6405" max="6409" width="18.125" style="1" customWidth="1"/>
    <col min="6410" max="6410" width="21.25" style="1" customWidth="1"/>
    <col min="6411" max="6657" width="8.75" style="1"/>
    <col min="6658" max="6658" width="6.625" style="1" customWidth="1"/>
    <col min="6659" max="6659" width="10.75" style="1" customWidth="1"/>
    <col min="6660" max="6660" width="15.625" style="1" customWidth="1"/>
    <col min="6661" max="6665" width="18.125" style="1" customWidth="1"/>
    <col min="6666" max="6666" width="21.25" style="1" customWidth="1"/>
    <col min="6667" max="6913" width="8.75" style="1"/>
    <col min="6914" max="6914" width="6.625" style="1" customWidth="1"/>
    <col min="6915" max="6915" width="10.75" style="1" customWidth="1"/>
    <col min="6916" max="6916" width="15.625" style="1" customWidth="1"/>
    <col min="6917" max="6921" width="18.125" style="1" customWidth="1"/>
    <col min="6922" max="6922" width="21.25" style="1" customWidth="1"/>
    <col min="6923" max="7169" width="8.75" style="1"/>
    <col min="7170" max="7170" width="6.625" style="1" customWidth="1"/>
    <col min="7171" max="7171" width="10.75" style="1" customWidth="1"/>
    <col min="7172" max="7172" width="15.625" style="1" customWidth="1"/>
    <col min="7173" max="7177" width="18.125" style="1" customWidth="1"/>
    <col min="7178" max="7178" width="21.25" style="1" customWidth="1"/>
    <col min="7179" max="7425" width="8.75" style="1"/>
    <col min="7426" max="7426" width="6.625" style="1" customWidth="1"/>
    <col min="7427" max="7427" width="10.75" style="1" customWidth="1"/>
    <col min="7428" max="7428" width="15.625" style="1" customWidth="1"/>
    <col min="7429" max="7433" width="18.125" style="1" customWidth="1"/>
    <col min="7434" max="7434" width="21.25" style="1" customWidth="1"/>
    <col min="7435" max="7681" width="8.75" style="1"/>
    <col min="7682" max="7682" width="6.625" style="1" customWidth="1"/>
    <col min="7683" max="7683" width="10.75" style="1" customWidth="1"/>
    <col min="7684" max="7684" width="15.625" style="1" customWidth="1"/>
    <col min="7685" max="7689" width="18.125" style="1" customWidth="1"/>
    <col min="7690" max="7690" width="21.25" style="1" customWidth="1"/>
    <col min="7691" max="7937" width="8.75" style="1"/>
    <col min="7938" max="7938" width="6.625" style="1" customWidth="1"/>
    <col min="7939" max="7939" width="10.75" style="1" customWidth="1"/>
    <col min="7940" max="7940" width="15.625" style="1" customWidth="1"/>
    <col min="7941" max="7945" width="18.125" style="1" customWidth="1"/>
    <col min="7946" max="7946" width="21.25" style="1" customWidth="1"/>
    <col min="7947" max="8193" width="8.75" style="1"/>
    <col min="8194" max="8194" width="6.625" style="1" customWidth="1"/>
    <col min="8195" max="8195" width="10.75" style="1" customWidth="1"/>
    <col min="8196" max="8196" width="15.625" style="1" customWidth="1"/>
    <col min="8197" max="8201" width="18.125" style="1" customWidth="1"/>
    <col min="8202" max="8202" width="21.25" style="1" customWidth="1"/>
    <col min="8203" max="8449" width="8.75" style="1"/>
    <col min="8450" max="8450" width="6.625" style="1" customWidth="1"/>
    <col min="8451" max="8451" width="10.75" style="1" customWidth="1"/>
    <col min="8452" max="8452" width="15.625" style="1" customWidth="1"/>
    <col min="8453" max="8457" width="18.125" style="1" customWidth="1"/>
    <col min="8458" max="8458" width="21.25" style="1" customWidth="1"/>
    <col min="8459" max="8705" width="8.75" style="1"/>
    <col min="8706" max="8706" width="6.625" style="1" customWidth="1"/>
    <col min="8707" max="8707" width="10.75" style="1" customWidth="1"/>
    <col min="8708" max="8708" width="15.625" style="1" customWidth="1"/>
    <col min="8709" max="8713" width="18.125" style="1" customWidth="1"/>
    <col min="8714" max="8714" width="21.25" style="1" customWidth="1"/>
    <col min="8715" max="8961" width="8.75" style="1"/>
    <col min="8962" max="8962" width="6.625" style="1" customWidth="1"/>
    <col min="8963" max="8963" width="10.75" style="1" customWidth="1"/>
    <col min="8964" max="8964" width="15.625" style="1" customWidth="1"/>
    <col min="8965" max="8969" width="18.125" style="1" customWidth="1"/>
    <col min="8970" max="8970" width="21.25" style="1" customWidth="1"/>
    <col min="8971" max="9217" width="8.75" style="1"/>
    <col min="9218" max="9218" width="6.625" style="1" customWidth="1"/>
    <col min="9219" max="9219" width="10.75" style="1" customWidth="1"/>
    <col min="9220" max="9220" width="15.625" style="1" customWidth="1"/>
    <col min="9221" max="9225" width="18.125" style="1" customWidth="1"/>
    <col min="9226" max="9226" width="21.25" style="1" customWidth="1"/>
    <col min="9227" max="9473" width="8.75" style="1"/>
    <col min="9474" max="9474" width="6.625" style="1" customWidth="1"/>
    <col min="9475" max="9475" width="10.75" style="1" customWidth="1"/>
    <col min="9476" max="9476" width="15.625" style="1" customWidth="1"/>
    <col min="9477" max="9481" width="18.125" style="1" customWidth="1"/>
    <col min="9482" max="9482" width="21.25" style="1" customWidth="1"/>
    <col min="9483" max="9729" width="8.75" style="1"/>
    <col min="9730" max="9730" width="6.625" style="1" customWidth="1"/>
    <col min="9731" max="9731" width="10.75" style="1" customWidth="1"/>
    <col min="9732" max="9732" width="15.625" style="1" customWidth="1"/>
    <col min="9733" max="9737" width="18.125" style="1" customWidth="1"/>
    <col min="9738" max="9738" width="21.25" style="1" customWidth="1"/>
    <col min="9739" max="9985" width="8.75" style="1"/>
    <col min="9986" max="9986" width="6.625" style="1" customWidth="1"/>
    <col min="9987" max="9987" width="10.75" style="1" customWidth="1"/>
    <col min="9988" max="9988" width="15.625" style="1" customWidth="1"/>
    <col min="9989" max="9993" width="18.125" style="1" customWidth="1"/>
    <col min="9994" max="9994" width="21.25" style="1" customWidth="1"/>
    <col min="9995" max="10241" width="8.75" style="1"/>
    <col min="10242" max="10242" width="6.625" style="1" customWidth="1"/>
    <col min="10243" max="10243" width="10.75" style="1" customWidth="1"/>
    <col min="10244" max="10244" width="15.625" style="1" customWidth="1"/>
    <col min="10245" max="10249" width="18.125" style="1" customWidth="1"/>
    <col min="10250" max="10250" width="21.25" style="1" customWidth="1"/>
    <col min="10251" max="10497" width="8.75" style="1"/>
    <col min="10498" max="10498" width="6.625" style="1" customWidth="1"/>
    <col min="10499" max="10499" width="10.75" style="1" customWidth="1"/>
    <col min="10500" max="10500" width="15.625" style="1" customWidth="1"/>
    <col min="10501" max="10505" width="18.125" style="1" customWidth="1"/>
    <col min="10506" max="10506" width="21.25" style="1" customWidth="1"/>
    <col min="10507" max="10753" width="8.75" style="1"/>
    <col min="10754" max="10754" width="6.625" style="1" customWidth="1"/>
    <col min="10755" max="10755" width="10.75" style="1" customWidth="1"/>
    <col min="10756" max="10756" width="15.625" style="1" customWidth="1"/>
    <col min="10757" max="10761" width="18.125" style="1" customWidth="1"/>
    <col min="10762" max="10762" width="21.25" style="1" customWidth="1"/>
    <col min="10763" max="11009" width="8.75" style="1"/>
    <col min="11010" max="11010" width="6.625" style="1" customWidth="1"/>
    <col min="11011" max="11011" width="10.75" style="1" customWidth="1"/>
    <col min="11012" max="11012" width="15.625" style="1" customWidth="1"/>
    <col min="11013" max="11017" width="18.125" style="1" customWidth="1"/>
    <col min="11018" max="11018" width="21.25" style="1" customWidth="1"/>
    <col min="11019" max="11265" width="8.75" style="1"/>
    <col min="11266" max="11266" width="6.625" style="1" customWidth="1"/>
    <col min="11267" max="11267" width="10.75" style="1" customWidth="1"/>
    <col min="11268" max="11268" width="15.625" style="1" customWidth="1"/>
    <col min="11269" max="11273" width="18.125" style="1" customWidth="1"/>
    <col min="11274" max="11274" width="21.25" style="1" customWidth="1"/>
    <col min="11275" max="11521" width="8.75" style="1"/>
    <col min="11522" max="11522" width="6.625" style="1" customWidth="1"/>
    <col min="11523" max="11523" width="10.75" style="1" customWidth="1"/>
    <col min="11524" max="11524" width="15.625" style="1" customWidth="1"/>
    <col min="11525" max="11529" width="18.125" style="1" customWidth="1"/>
    <col min="11530" max="11530" width="21.25" style="1" customWidth="1"/>
    <col min="11531" max="11777" width="8.75" style="1"/>
    <col min="11778" max="11778" width="6.625" style="1" customWidth="1"/>
    <col min="11779" max="11779" width="10.75" style="1" customWidth="1"/>
    <col min="11780" max="11780" width="15.625" style="1" customWidth="1"/>
    <col min="11781" max="11785" width="18.125" style="1" customWidth="1"/>
    <col min="11786" max="11786" width="21.25" style="1" customWidth="1"/>
    <col min="11787" max="12033" width="8.75" style="1"/>
    <col min="12034" max="12034" width="6.625" style="1" customWidth="1"/>
    <col min="12035" max="12035" width="10.75" style="1" customWidth="1"/>
    <col min="12036" max="12036" width="15.625" style="1" customWidth="1"/>
    <col min="12037" max="12041" width="18.125" style="1" customWidth="1"/>
    <col min="12042" max="12042" width="21.25" style="1" customWidth="1"/>
    <col min="12043" max="12289" width="8.75" style="1"/>
    <col min="12290" max="12290" width="6.625" style="1" customWidth="1"/>
    <col min="12291" max="12291" width="10.75" style="1" customWidth="1"/>
    <col min="12292" max="12292" width="15.625" style="1" customWidth="1"/>
    <col min="12293" max="12297" width="18.125" style="1" customWidth="1"/>
    <col min="12298" max="12298" width="21.25" style="1" customWidth="1"/>
    <col min="12299" max="12545" width="8.75" style="1"/>
    <col min="12546" max="12546" width="6.625" style="1" customWidth="1"/>
    <col min="12547" max="12547" width="10.75" style="1" customWidth="1"/>
    <col min="12548" max="12548" width="15.625" style="1" customWidth="1"/>
    <col min="12549" max="12553" width="18.125" style="1" customWidth="1"/>
    <col min="12554" max="12554" width="21.25" style="1" customWidth="1"/>
    <col min="12555" max="12801" width="8.75" style="1"/>
    <col min="12802" max="12802" width="6.625" style="1" customWidth="1"/>
    <col min="12803" max="12803" width="10.75" style="1" customWidth="1"/>
    <col min="12804" max="12804" width="15.625" style="1" customWidth="1"/>
    <col min="12805" max="12809" width="18.125" style="1" customWidth="1"/>
    <col min="12810" max="12810" width="21.25" style="1" customWidth="1"/>
    <col min="12811" max="13057" width="8.75" style="1"/>
    <col min="13058" max="13058" width="6.625" style="1" customWidth="1"/>
    <col min="13059" max="13059" width="10.75" style="1" customWidth="1"/>
    <col min="13060" max="13060" width="15.625" style="1" customWidth="1"/>
    <col min="13061" max="13065" width="18.125" style="1" customWidth="1"/>
    <col min="13066" max="13066" width="21.25" style="1" customWidth="1"/>
    <col min="13067" max="13313" width="8.75" style="1"/>
    <col min="13314" max="13314" width="6.625" style="1" customWidth="1"/>
    <col min="13315" max="13315" width="10.75" style="1" customWidth="1"/>
    <col min="13316" max="13316" width="15.625" style="1" customWidth="1"/>
    <col min="13317" max="13321" width="18.125" style="1" customWidth="1"/>
    <col min="13322" max="13322" width="21.25" style="1" customWidth="1"/>
    <col min="13323" max="13569" width="8.75" style="1"/>
    <col min="13570" max="13570" width="6.625" style="1" customWidth="1"/>
    <col min="13571" max="13571" width="10.75" style="1" customWidth="1"/>
    <col min="13572" max="13572" width="15.625" style="1" customWidth="1"/>
    <col min="13573" max="13577" width="18.125" style="1" customWidth="1"/>
    <col min="13578" max="13578" width="21.25" style="1" customWidth="1"/>
    <col min="13579" max="13825" width="8.75" style="1"/>
    <col min="13826" max="13826" width="6.625" style="1" customWidth="1"/>
    <col min="13827" max="13827" width="10.75" style="1" customWidth="1"/>
    <col min="13828" max="13828" width="15.625" style="1" customWidth="1"/>
    <col min="13829" max="13833" width="18.125" style="1" customWidth="1"/>
    <col min="13834" max="13834" width="21.25" style="1" customWidth="1"/>
    <col min="13835" max="14081" width="8.75" style="1"/>
    <col min="14082" max="14082" width="6.625" style="1" customWidth="1"/>
    <col min="14083" max="14083" width="10.75" style="1" customWidth="1"/>
    <col min="14084" max="14084" width="15.625" style="1" customWidth="1"/>
    <col min="14085" max="14089" width="18.125" style="1" customWidth="1"/>
    <col min="14090" max="14090" width="21.25" style="1" customWidth="1"/>
    <col min="14091" max="14337" width="8.75" style="1"/>
    <col min="14338" max="14338" width="6.625" style="1" customWidth="1"/>
    <col min="14339" max="14339" width="10.75" style="1" customWidth="1"/>
    <col min="14340" max="14340" width="15.625" style="1" customWidth="1"/>
    <col min="14341" max="14345" width="18.125" style="1" customWidth="1"/>
    <col min="14346" max="14346" width="21.25" style="1" customWidth="1"/>
    <col min="14347" max="14593" width="8.75" style="1"/>
    <col min="14594" max="14594" width="6.625" style="1" customWidth="1"/>
    <col min="14595" max="14595" width="10.75" style="1" customWidth="1"/>
    <col min="14596" max="14596" width="15.625" style="1" customWidth="1"/>
    <col min="14597" max="14601" width="18.125" style="1" customWidth="1"/>
    <col min="14602" max="14602" width="21.25" style="1" customWidth="1"/>
    <col min="14603" max="14849" width="8.75" style="1"/>
    <col min="14850" max="14850" width="6.625" style="1" customWidth="1"/>
    <col min="14851" max="14851" width="10.75" style="1" customWidth="1"/>
    <col min="14852" max="14852" width="15.625" style="1" customWidth="1"/>
    <col min="14853" max="14857" width="18.125" style="1" customWidth="1"/>
    <col min="14858" max="14858" width="21.25" style="1" customWidth="1"/>
    <col min="14859" max="15105" width="8.75" style="1"/>
    <col min="15106" max="15106" width="6.625" style="1" customWidth="1"/>
    <col min="15107" max="15107" width="10.75" style="1" customWidth="1"/>
    <col min="15108" max="15108" width="15.625" style="1" customWidth="1"/>
    <col min="15109" max="15113" width="18.125" style="1" customWidth="1"/>
    <col min="15114" max="15114" width="21.25" style="1" customWidth="1"/>
    <col min="15115" max="15361" width="8.75" style="1"/>
    <col min="15362" max="15362" width="6.625" style="1" customWidth="1"/>
    <col min="15363" max="15363" width="10.75" style="1" customWidth="1"/>
    <col min="15364" max="15364" width="15.625" style="1" customWidth="1"/>
    <col min="15365" max="15369" width="18.125" style="1" customWidth="1"/>
    <col min="15370" max="15370" width="21.25" style="1" customWidth="1"/>
    <col min="15371" max="15617" width="8.75" style="1"/>
    <col min="15618" max="15618" width="6.625" style="1" customWidth="1"/>
    <col min="15619" max="15619" width="10.75" style="1" customWidth="1"/>
    <col min="15620" max="15620" width="15.625" style="1" customWidth="1"/>
    <col min="15621" max="15625" width="18.125" style="1" customWidth="1"/>
    <col min="15626" max="15626" width="21.25" style="1" customWidth="1"/>
    <col min="15627" max="15873" width="8.75" style="1"/>
    <col min="15874" max="15874" width="6.625" style="1" customWidth="1"/>
    <col min="15875" max="15875" width="10.75" style="1" customWidth="1"/>
    <col min="15876" max="15876" width="15.625" style="1" customWidth="1"/>
    <col min="15877" max="15881" width="18.125" style="1" customWidth="1"/>
    <col min="15882" max="15882" width="21.25" style="1" customWidth="1"/>
    <col min="15883" max="16129" width="8.75" style="1"/>
    <col min="16130" max="16130" width="6.625" style="1" customWidth="1"/>
    <col min="16131" max="16131" width="10.75" style="1" customWidth="1"/>
    <col min="16132" max="16132" width="15.625" style="1" customWidth="1"/>
    <col min="16133" max="16137" width="18.125" style="1" customWidth="1"/>
    <col min="16138" max="16138" width="21.25" style="1" customWidth="1"/>
    <col min="16139" max="16384" width="8.75" style="1"/>
  </cols>
  <sheetData>
    <row r="1" spans="1:10">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0" ht="28.5" customHeight="1">
      <c r="A3" s="89" t="s">
        <v>335</v>
      </c>
    </row>
    <row r="5" spans="1:10">
      <c r="B5" s="6"/>
      <c r="C5" s="6"/>
      <c r="D5" s="6"/>
      <c r="E5" s="6"/>
      <c r="F5" s="6"/>
      <c r="G5" s="6"/>
      <c r="H5" s="6"/>
      <c r="I5" s="6"/>
      <c r="J5" s="6"/>
    </row>
    <row r="6" spans="1:10" ht="22.5" customHeight="1">
      <c r="B6" s="62" t="s">
        <v>118</v>
      </c>
      <c r="C6" s="6"/>
      <c r="D6" s="6"/>
      <c r="E6" s="6"/>
      <c r="F6" s="6"/>
      <c r="G6" s="6"/>
      <c r="H6" s="6"/>
      <c r="I6" s="6"/>
      <c r="J6" s="6"/>
    </row>
    <row r="7" spans="1:10">
      <c r="B7" s="6"/>
      <c r="C7" s="6"/>
      <c r="D7" s="6"/>
      <c r="F7" s="6"/>
      <c r="G7" s="6"/>
      <c r="H7" s="6"/>
      <c r="I7" s="6"/>
      <c r="J7" s="6"/>
    </row>
    <row r="8" spans="1:10" ht="20.25" customHeight="1">
      <c r="B8" s="11"/>
      <c r="C8" s="11"/>
      <c r="D8" s="11"/>
      <c r="E8" s="143" t="s">
        <v>60</v>
      </c>
      <c r="F8" s="143"/>
      <c r="G8" s="143" t="s">
        <v>61</v>
      </c>
      <c r="H8" s="143"/>
      <c r="I8" s="6"/>
      <c r="J8" s="6"/>
    </row>
    <row r="9" spans="1:10" ht="20.25" customHeight="1">
      <c r="B9" s="145" t="s">
        <v>47</v>
      </c>
      <c r="C9" s="7" t="s">
        <v>48</v>
      </c>
      <c r="D9" s="2"/>
      <c r="E9" s="143" t="s">
        <v>62</v>
      </c>
      <c r="F9" s="143"/>
      <c r="G9" s="143" t="s">
        <v>63</v>
      </c>
      <c r="H9" s="143"/>
      <c r="I9" s="6"/>
    </row>
    <row r="10" spans="1:10" ht="20.25" customHeight="1">
      <c r="B10" s="148"/>
      <c r="C10" s="145" t="s">
        <v>49</v>
      </c>
      <c r="D10" s="11"/>
      <c r="E10" s="7" t="s">
        <v>50</v>
      </c>
      <c r="F10" s="7" t="s">
        <v>51</v>
      </c>
      <c r="G10" s="7" t="s">
        <v>50</v>
      </c>
      <c r="H10" s="7" t="s">
        <v>51</v>
      </c>
      <c r="I10" s="6"/>
    </row>
    <row r="11" spans="1:10" ht="32.25" customHeight="1">
      <c r="B11" s="148"/>
      <c r="C11" s="148"/>
      <c r="D11" s="32" t="s">
        <v>52</v>
      </c>
      <c r="E11" s="6" t="s">
        <v>64</v>
      </c>
      <c r="F11" s="6" t="s">
        <v>53</v>
      </c>
      <c r="G11" s="6" t="s">
        <v>65</v>
      </c>
      <c r="H11" s="6" t="s">
        <v>65</v>
      </c>
      <c r="I11" s="6"/>
    </row>
    <row r="12" spans="1:10" ht="20.25" customHeight="1">
      <c r="B12" s="148"/>
      <c r="C12" s="148"/>
      <c r="D12" s="6" t="s">
        <v>54</v>
      </c>
      <c r="E12" s="6" t="s">
        <v>55</v>
      </c>
      <c r="F12" s="6" t="s">
        <v>53</v>
      </c>
      <c r="G12" s="15" t="s">
        <v>55</v>
      </c>
      <c r="H12" s="6" t="s">
        <v>66</v>
      </c>
      <c r="I12" s="6"/>
      <c r="J12" s="6"/>
    </row>
    <row r="13" spans="1:10" ht="20.25" customHeight="1">
      <c r="B13" s="148"/>
      <c r="C13" s="148"/>
      <c r="D13" s="6" t="s">
        <v>56</v>
      </c>
      <c r="E13" s="6" t="s">
        <v>67</v>
      </c>
      <c r="F13" s="6" t="s">
        <v>53</v>
      </c>
      <c r="G13" s="6" t="s">
        <v>66</v>
      </c>
      <c r="H13" s="15" t="s">
        <v>66</v>
      </c>
      <c r="I13" s="6"/>
      <c r="J13" s="6"/>
    </row>
    <row r="14" spans="1:10" ht="20.25" customHeight="1">
      <c r="B14" s="146"/>
      <c r="C14" s="146"/>
      <c r="D14" s="33" t="s">
        <v>57</v>
      </c>
      <c r="E14" s="5" t="s">
        <v>55</v>
      </c>
      <c r="F14" s="5" t="s">
        <v>53</v>
      </c>
      <c r="G14" s="5" t="s">
        <v>55</v>
      </c>
      <c r="H14" s="33" t="s">
        <v>53</v>
      </c>
      <c r="I14" s="6"/>
      <c r="J14" s="6"/>
    </row>
    <row r="15" spans="1:10" ht="20.25" customHeight="1">
      <c r="B15" s="145" t="s">
        <v>44</v>
      </c>
      <c r="C15" s="7" t="s">
        <v>48</v>
      </c>
      <c r="D15" s="2"/>
      <c r="E15" s="143" t="s">
        <v>68</v>
      </c>
      <c r="F15" s="143"/>
      <c r="G15" s="147" t="s">
        <v>58</v>
      </c>
      <c r="H15" s="147"/>
      <c r="I15" s="6"/>
      <c r="J15" s="6"/>
    </row>
    <row r="16" spans="1:10" ht="36" customHeight="1">
      <c r="B16" s="146"/>
      <c r="C16" s="7" t="s">
        <v>49</v>
      </c>
      <c r="D16" s="36" t="s">
        <v>69</v>
      </c>
      <c r="E16" s="143" t="s">
        <v>70</v>
      </c>
      <c r="F16" s="143"/>
      <c r="G16" s="147" t="s">
        <v>71</v>
      </c>
      <c r="H16" s="147"/>
      <c r="I16" s="6"/>
      <c r="J16" s="6"/>
    </row>
    <row r="17" spans="2:10" ht="54.75" customHeight="1">
      <c r="B17" s="7" t="s">
        <v>59</v>
      </c>
      <c r="C17" s="7" t="s">
        <v>49</v>
      </c>
      <c r="D17" s="7" t="s">
        <v>52</v>
      </c>
      <c r="E17" s="144" t="s">
        <v>72</v>
      </c>
      <c r="F17" s="144"/>
      <c r="G17" s="143"/>
      <c r="H17" s="143"/>
      <c r="I17" s="6"/>
      <c r="J17" s="6"/>
    </row>
    <row r="18" spans="2:10" ht="20.25" customHeight="1">
      <c r="D18" s="15"/>
      <c r="E18" s="19"/>
      <c r="F18" s="19"/>
      <c r="G18" s="19"/>
      <c r="H18" s="19"/>
      <c r="I18" s="6"/>
      <c r="J18" s="6"/>
    </row>
  </sheetData>
  <mergeCells count="13">
    <mergeCell ref="E8:F8"/>
    <mergeCell ref="G8:H8"/>
    <mergeCell ref="E9:F9"/>
    <mergeCell ref="G9:H9"/>
    <mergeCell ref="B9:B14"/>
    <mergeCell ref="C10:C14"/>
    <mergeCell ref="G17:H17"/>
    <mergeCell ref="E17:F17"/>
    <mergeCell ref="B15:B16"/>
    <mergeCell ref="E15:F15"/>
    <mergeCell ref="G15:H15"/>
    <mergeCell ref="E16:F16"/>
    <mergeCell ref="G16:H16"/>
  </mergeCells>
  <phoneticPr fontId="4"/>
  <pageMargins left="0.70866141732283472" right="0.70866141732283472" top="0.74803149606299213" bottom="0.74803149606299213" header="0.31496062992125984" footer="0.31496062992125984"/>
  <pageSetup paperSize="9" scale="86" orientation="landscape"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E57CD-EC9C-4950-A300-F93F09F4CEF5}">
  <dimension ref="A1:H27"/>
  <sheetViews>
    <sheetView workbookViewId="0">
      <selection activeCell="A2" sqref="A2"/>
    </sheetView>
  </sheetViews>
  <sheetFormatPr defaultColWidth="8.75" defaultRowHeight="15"/>
  <cols>
    <col min="1" max="1" width="8.75" style="1"/>
    <col min="2" max="2" width="13.75" style="1" customWidth="1"/>
    <col min="3" max="3" width="20" style="1" customWidth="1"/>
    <col min="4" max="4" width="69.75" style="1" customWidth="1"/>
    <col min="5" max="6" width="5.75" style="1" customWidth="1"/>
    <col min="7" max="7" width="3.5" style="1" customWidth="1"/>
    <col min="8" max="10" width="5.75" style="1" customWidth="1"/>
    <col min="11" max="25" width="4.75" style="1" customWidth="1"/>
    <col min="26" max="16384" width="8.75" style="1"/>
  </cols>
  <sheetData>
    <row r="1" spans="1:8">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8" ht="22.5" customHeight="1">
      <c r="B3" s="160" t="s">
        <v>157</v>
      </c>
      <c r="C3" s="160"/>
      <c r="D3" s="160"/>
    </row>
    <row r="4" spans="1:8" ht="15" customHeight="1">
      <c r="B4" s="18"/>
      <c r="C4" s="18"/>
      <c r="D4" s="18"/>
    </row>
    <row r="5" spans="1:8" ht="15" customHeight="1">
      <c r="B5" s="18" t="s">
        <v>158</v>
      </c>
      <c r="C5" s="5" t="s">
        <v>159</v>
      </c>
      <c r="D5" s="5" t="s">
        <v>160</v>
      </c>
    </row>
    <row r="6" spans="1:8" ht="15" customHeight="1">
      <c r="B6" s="1" t="s">
        <v>161</v>
      </c>
      <c r="C6" s="6" t="s">
        <v>162</v>
      </c>
      <c r="D6" s="90" t="s">
        <v>163</v>
      </c>
    </row>
    <row r="7" spans="1:8" ht="15" customHeight="1">
      <c r="B7" s="1" t="s">
        <v>164</v>
      </c>
      <c r="C7" s="97" t="s">
        <v>165</v>
      </c>
      <c r="D7" s="100" t="s">
        <v>166</v>
      </c>
      <c r="E7" s="31"/>
      <c r="F7" s="31"/>
      <c r="G7" s="31"/>
      <c r="H7" s="31"/>
    </row>
    <row r="8" spans="1:8" ht="15" customHeight="1">
      <c r="B8" s="1" t="s">
        <v>167</v>
      </c>
      <c r="C8" s="97" t="s">
        <v>168</v>
      </c>
      <c r="D8" s="100" t="s">
        <v>169</v>
      </c>
      <c r="E8" s="31"/>
      <c r="F8" s="31"/>
      <c r="G8" s="31"/>
      <c r="H8" s="31"/>
    </row>
    <row r="9" spans="1:8" ht="15" customHeight="1">
      <c r="B9" s="1" t="s">
        <v>29</v>
      </c>
      <c r="C9" s="169" t="s">
        <v>170</v>
      </c>
      <c r="D9" s="169"/>
      <c r="E9" s="31"/>
      <c r="F9" s="31"/>
      <c r="G9" s="31"/>
      <c r="H9" s="31"/>
    </row>
    <row r="10" spans="1:8" ht="15" customHeight="1">
      <c r="B10" s="62" t="s">
        <v>156</v>
      </c>
      <c r="C10" s="98">
        <v>0.17599999999999999</v>
      </c>
      <c r="D10" s="100" t="s">
        <v>171</v>
      </c>
      <c r="E10" s="31"/>
      <c r="F10" s="31"/>
      <c r="G10" s="31"/>
      <c r="H10" s="31"/>
    </row>
    <row r="11" spans="1:8" ht="15" customHeight="1">
      <c r="B11" s="18" t="s">
        <v>30</v>
      </c>
      <c r="C11" s="99" t="s">
        <v>172</v>
      </c>
      <c r="D11" s="101" t="s">
        <v>173</v>
      </c>
      <c r="E11" s="31"/>
      <c r="F11" s="31"/>
      <c r="G11" s="31"/>
      <c r="H11" s="31"/>
    </row>
    <row r="12" spans="1:8">
      <c r="C12" s="31"/>
      <c r="D12" s="31"/>
      <c r="E12" s="31"/>
      <c r="F12" s="31"/>
      <c r="G12" s="31"/>
      <c r="H12" s="31"/>
    </row>
    <row r="13" spans="1:8">
      <c r="B13" s="102"/>
      <c r="D13" s="31"/>
      <c r="E13" s="31"/>
      <c r="F13" s="31"/>
      <c r="G13" s="31"/>
      <c r="H13" s="31"/>
    </row>
    <row r="14" spans="1:8">
      <c r="C14" s="31"/>
      <c r="D14" s="31"/>
      <c r="E14" s="31"/>
      <c r="F14" s="31"/>
      <c r="G14" s="31"/>
      <c r="H14" s="31"/>
    </row>
    <row r="15" spans="1:8">
      <c r="C15" s="31"/>
      <c r="D15" s="31"/>
      <c r="E15" s="31"/>
      <c r="F15" s="31"/>
      <c r="G15" s="31"/>
      <c r="H15" s="31"/>
    </row>
    <row r="16" spans="1:8">
      <c r="C16" s="31"/>
      <c r="D16" s="31"/>
      <c r="E16" s="31"/>
      <c r="F16" s="31"/>
      <c r="G16" s="31"/>
      <c r="H16" s="31"/>
    </row>
    <row r="17" spans="3:8">
      <c r="C17" s="31"/>
      <c r="D17" s="31"/>
      <c r="E17" s="31"/>
      <c r="F17" s="31"/>
      <c r="G17" s="31"/>
      <c r="H17" s="31"/>
    </row>
    <row r="18" spans="3:8">
      <c r="C18" s="31"/>
      <c r="D18" s="31"/>
      <c r="E18" s="31"/>
      <c r="F18" s="31"/>
      <c r="G18" s="31"/>
      <c r="H18" s="31"/>
    </row>
    <row r="19" spans="3:8">
      <c r="C19" s="31"/>
      <c r="D19" s="31"/>
      <c r="E19" s="31"/>
      <c r="F19" s="31"/>
      <c r="G19" s="31"/>
      <c r="H19" s="31"/>
    </row>
    <row r="20" spans="3:8">
      <c r="C20" s="31"/>
      <c r="D20" s="31"/>
      <c r="E20" s="31"/>
      <c r="F20" s="31"/>
      <c r="G20" s="31"/>
      <c r="H20" s="31"/>
    </row>
    <row r="21" spans="3:8">
      <c r="C21" s="31"/>
      <c r="D21" s="31"/>
      <c r="E21" s="31"/>
      <c r="F21" s="31"/>
      <c r="G21" s="31"/>
      <c r="H21" s="31"/>
    </row>
    <row r="22" spans="3:8">
      <c r="C22" s="31"/>
      <c r="D22" s="31"/>
      <c r="E22" s="31"/>
      <c r="F22" s="31"/>
      <c r="G22" s="31"/>
      <c r="H22" s="31"/>
    </row>
    <row r="23" spans="3:8">
      <c r="C23" s="31"/>
      <c r="D23" s="31"/>
      <c r="E23" s="31"/>
      <c r="F23" s="31"/>
      <c r="G23" s="31"/>
      <c r="H23" s="31"/>
    </row>
    <row r="24" spans="3:8">
      <c r="C24" s="31"/>
      <c r="D24" s="31"/>
      <c r="E24" s="31"/>
      <c r="F24" s="31"/>
      <c r="G24" s="31"/>
      <c r="H24" s="31"/>
    </row>
    <row r="25" spans="3:8">
      <c r="C25" s="31"/>
      <c r="D25" s="31"/>
      <c r="E25" s="31"/>
      <c r="F25" s="31"/>
      <c r="G25" s="31"/>
      <c r="H25" s="31"/>
    </row>
    <row r="26" spans="3:8">
      <c r="C26" s="31"/>
      <c r="D26" s="31"/>
      <c r="E26" s="31"/>
      <c r="F26" s="31"/>
      <c r="G26" s="31"/>
      <c r="H26" s="31"/>
    </row>
    <row r="27" spans="3:8">
      <c r="C27" s="31"/>
      <c r="D27" s="31"/>
      <c r="E27" s="31"/>
      <c r="F27" s="31"/>
      <c r="G27" s="31"/>
      <c r="H27" s="31"/>
    </row>
  </sheetData>
  <mergeCells count="2">
    <mergeCell ref="B3:D3"/>
    <mergeCell ref="C9:D9"/>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C1619-3FA5-4CD3-8BAD-9C7F575270FE}">
  <dimension ref="A1:H28"/>
  <sheetViews>
    <sheetView workbookViewId="0">
      <selection activeCell="A2" sqref="A2"/>
    </sheetView>
  </sheetViews>
  <sheetFormatPr defaultColWidth="8.75" defaultRowHeight="15"/>
  <cols>
    <col min="1" max="1" width="8.75" style="1"/>
    <col min="2" max="2" width="24.875" style="1" customWidth="1"/>
    <col min="3" max="3" width="11.5" style="1" customWidth="1"/>
    <col min="4" max="4" width="84.5" style="1" customWidth="1"/>
    <col min="5" max="6" width="5.75" style="1" customWidth="1"/>
    <col min="7" max="7" width="3.5" style="1" customWidth="1"/>
    <col min="8" max="10" width="5.75" style="1" customWidth="1"/>
    <col min="11" max="25" width="4.75" style="1" customWidth="1"/>
    <col min="26" max="16384" width="8.75" style="1"/>
  </cols>
  <sheetData>
    <row r="1" spans="1:8">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8" ht="22.5" customHeight="1">
      <c r="B3" s="1" t="s">
        <v>181</v>
      </c>
    </row>
    <row r="4" spans="1:8">
      <c r="B4" s="18"/>
      <c r="C4" s="18"/>
      <c r="D4" s="18"/>
    </row>
    <row r="5" spans="1:8">
      <c r="B5" s="18" t="s">
        <v>158</v>
      </c>
      <c r="C5" s="18" t="s">
        <v>159</v>
      </c>
      <c r="D5" s="18" t="s">
        <v>160</v>
      </c>
    </row>
    <row r="6" spans="1:8">
      <c r="B6" s="1" t="s">
        <v>180</v>
      </c>
      <c r="C6" s="112" t="s">
        <v>187</v>
      </c>
      <c r="D6" s="1" t="s">
        <v>188</v>
      </c>
    </row>
    <row r="7" spans="1:8" ht="34.5" customHeight="1">
      <c r="A7" s="62"/>
      <c r="B7" s="62" t="s">
        <v>182</v>
      </c>
      <c r="C7" s="170" t="s">
        <v>189</v>
      </c>
      <c r="D7" s="170"/>
      <c r="E7" s="63"/>
      <c r="F7" s="63"/>
      <c r="G7" s="31"/>
      <c r="H7" s="31"/>
    </row>
    <row r="8" spans="1:8" ht="14.25" customHeight="1">
      <c r="A8" s="62"/>
      <c r="B8" s="62" t="s">
        <v>183</v>
      </c>
      <c r="C8" s="110">
        <v>9.5000000000000001E-2</v>
      </c>
      <c r="D8" s="63" t="s">
        <v>190</v>
      </c>
      <c r="E8" s="63"/>
      <c r="F8" s="63"/>
      <c r="G8" s="31"/>
      <c r="H8" s="31"/>
    </row>
    <row r="9" spans="1:8">
      <c r="A9" s="62"/>
      <c r="B9" s="62" t="s">
        <v>191</v>
      </c>
      <c r="C9" s="110">
        <v>0.438</v>
      </c>
      <c r="D9" s="63" t="s">
        <v>192</v>
      </c>
      <c r="E9" s="63"/>
      <c r="F9" s="63"/>
      <c r="G9" s="31"/>
      <c r="H9" s="31"/>
    </row>
    <row r="10" spans="1:8">
      <c r="A10" s="62"/>
      <c r="B10" s="64" t="s">
        <v>193</v>
      </c>
      <c r="C10" s="111">
        <v>0.35499999999999998</v>
      </c>
      <c r="D10" s="65" t="s">
        <v>194</v>
      </c>
      <c r="E10" s="63"/>
      <c r="F10" s="63"/>
      <c r="G10" s="31"/>
      <c r="H10" s="31"/>
    </row>
    <row r="11" spans="1:8">
      <c r="A11" s="62"/>
      <c r="B11" s="171" t="s">
        <v>195</v>
      </c>
      <c r="C11" s="171"/>
      <c r="D11" s="171"/>
      <c r="E11" s="63"/>
      <c r="F11" s="63"/>
      <c r="G11" s="31"/>
      <c r="H11" s="31"/>
    </row>
    <row r="12" spans="1:8" ht="15" customHeight="1">
      <c r="A12" s="62"/>
      <c r="B12" s="62" t="s">
        <v>196</v>
      </c>
      <c r="C12" s="107">
        <v>2.64</v>
      </c>
      <c r="D12" s="63" t="s">
        <v>197</v>
      </c>
      <c r="E12" s="63"/>
      <c r="F12" s="63"/>
      <c r="G12" s="31"/>
      <c r="H12" s="31"/>
    </row>
    <row r="13" spans="1:8">
      <c r="A13" s="62"/>
      <c r="B13" s="62" t="s">
        <v>185</v>
      </c>
      <c r="C13" s="109">
        <v>0.35</v>
      </c>
      <c r="D13" s="63" t="s">
        <v>186</v>
      </c>
      <c r="E13" s="63"/>
      <c r="F13" s="63"/>
      <c r="G13" s="31"/>
      <c r="H13" s="31"/>
    </row>
    <row r="14" spans="1:8" ht="15.75" customHeight="1">
      <c r="A14" s="62"/>
      <c r="B14" s="62" t="s">
        <v>198</v>
      </c>
      <c r="C14" s="172" t="s">
        <v>199</v>
      </c>
      <c r="D14" s="172"/>
      <c r="E14" s="63"/>
      <c r="F14" s="63"/>
      <c r="G14" s="31"/>
      <c r="H14" s="31"/>
    </row>
    <row r="15" spans="1:8" ht="15.75" customHeight="1">
      <c r="A15" s="62"/>
      <c r="B15" s="62" t="s">
        <v>200</v>
      </c>
      <c r="C15" s="172" t="s">
        <v>184</v>
      </c>
      <c r="D15" s="172"/>
      <c r="E15" s="63"/>
      <c r="F15" s="63"/>
      <c r="G15" s="31"/>
      <c r="H15" s="31"/>
    </row>
    <row r="16" spans="1:8">
      <c r="A16" s="62"/>
      <c r="B16" s="64" t="s">
        <v>201</v>
      </c>
      <c r="C16" s="68" t="s">
        <v>202</v>
      </c>
      <c r="D16" s="65"/>
      <c r="E16" s="63"/>
      <c r="F16" s="63"/>
      <c r="G16" s="31"/>
      <c r="H16" s="31"/>
    </row>
    <row r="17" spans="1:8">
      <c r="A17" s="62"/>
      <c r="B17" s="105"/>
      <c r="C17" s="63"/>
      <c r="D17" s="63"/>
      <c r="E17" s="63"/>
      <c r="F17" s="63"/>
      <c r="G17" s="31"/>
      <c r="H17" s="31"/>
    </row>
    <row r="18" spans="1:8">
      <c r="A18" s="62"/>
      <c r="B18" s="96"/>
      <c r="C18" s="63"/>
      <c r="D18" s="63"/>
      <c r="E18" s="63"/>
      <c r="F18" s="63"/>
      <c r="G18" s="31"/>
      <c r="H18" s="31"/>
    </row>
    <row r="19" spans="1:8">
      <c r="A19" s="62"/>
      <c r="B19" s="96"/>
      <c r="C19" s="63"/>
      <c r="D19" s="63"/>
      <c r="E19" s="63"/>
      <c r="F19" s="63"/>
      <c r="G19" s="31"/>
      <c r="H19" s="31"/>
    </row>
    <row r="20" spans="1:8">
      <c r="A20" s="62"/>
      <c r="B20" s="62"/>
      <c r="C20" s="63"/>
      <c r="D20" s="63"/>
      <c r="E20" s="63"/>
      <c r="F20" s="63"/>
      <c r="G20" s="31"/>
      <c r="H20" s="31"/>
    </row>
    <row r="21" spans="1:8">
      <c r="A21" s="62"/>
      <c r="B21" s="62"/>
      <c r="C21" s="63"/>
      <c r="D21" s="63"/>
      <c r="E21" s="63"/>
      <c r="F21" s="63"/>
      <c r="G21" s="31"/>
      <c r="H21" s="31"/>
    </row>
    <row r="22" spans="1:8">
      <c r="A22" s="62"/>
      <c r="B22" s="62"/>
      <c r="C22" s="63"/>
      <c r="D22" s="63"/>
      <c r="E22" s="63"/>
      <c r="F22" s="63"/>
      <c r="G22" s="31"/>
      <c r="H22" s="31"/>
    </row>
    <row r="23" spans="1:8">
      <c r="A23" s="62"/>
      <c r="B23" s="62"/>
      <c r="C23" s="63"/>
      <c r="D23" s="63"/>
      <c r="E23" s="63"/>
      <c r="F23" s="63"/>
      <c r="G23" s="31"/>
      <c r="H23" s="31"/>
    </row>
    <row r="24" spans="1:8">
      <c r="A24" s="62"/>
      <c r="B24" s="62"/>
      <c r="C24" s="63"/>
      <c r="D24" s="63"/>
      <c r="E24" s="63"/>
      <c r="F24" s="63"/>
      <c r="G24" s="31"/>
      <c r="H24" s="31"/>
    </row>
    <row r="25" spans="1:8">
      <c r="A25" s="62"/>
      <c r="B25" s="62"/>
      <c r="C25" s="63"/>
      <c r="D25" s="63"/>
      <c r="E25" s="63"/>
      <c r="F25" s="63"/>
      <c r="G25" s="31"/>
      <c r="H25" s="31"/>
    </row>
    <row r="26" spans="1:8">
      <c r="A26" s="62"/>
      <c r="B26" s="62"/>
      <c r="C26" s="63"/>
      <c r="D26" s="63"/>
      <c r="E26" s="63"/>
      <c r="F26" s="63"/>
      <c r="G26" s="31"/>
      <c r="H26" s="31"/>
    </row>
    <row r="27" spans="1:8">
      <c r="A27" s="62"/>
      <c r="B27" s="62"/>
      <c r="C27" s="62"/>
      <c r="D27" s="62"/>
      <c r="E27" s="63"/>
      <c r="F27" s="63"/>
      <c r="G27" s="31"/>
      <c r="H27" s="31"/>
    </row>
    <row r="28" spans="1:8">
      <c r="E28" s="31"/>
      <c r="F28" s="31"/>
      <c r="G28" s="31"/>
      <c r="H28" s="31"/>
    </row>
  </sheetData>
  <mergeCells count="4">
    <mergeCell ref="C7:D7"/>
    <mergeCell ref="B11:D11"/>
    <mergeCell ref="C14:D14"/>
    <mergeCell ref="C15:D15"/>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A7DFF-B2B1-4D01-B9A8-3F103A4E9832}">
  <dimension ref="A1:F18"/>
  <sheetViews>
    <sheetView workbookViewId="0">
      <selection activeCell="A2" sqref="A2"/>
    </sheetView>
  </sheetViews>
  <sheetFormatPr defaultColWidth="8.75" defaultRowHeight="15"/>
  <cols>
    <col min="1" max="1" width="8.75" style="1"/>
    <col min="2" max="2" width="10.875" style="1" customWidth="1"/>
    <col min="3" max="6" width="19" style="1" customWidth="1"/>
    <col min="7" max="16384" width="8.75" style="1"/>
  </cols>
  <sheetData>
    <row r="1" spans="1:6">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6" ht="22.5" customHeight="1">
      <c r="B3" s="1" t="s">
        <v>243</v>
      </c>
    </row>
    <row r="4" spans="1:6" ht="15" customHeight="1">
      <c r="B4" s="18"/>
      <c r="C4" s="18"/>
      <c r="D4" s="18"/>
      <c r="E4" s="18"/>
      <c r="F4" s="18"/>
    </row>
    <row r="5" spans="1:6" ht="64.5" customHeight="1">
      <c r="A5" s="62"/>
      <c r="B5" s="64" t="s">
        <v>25</v>
      </c>
      <c r="C5" s="113" t="s">
        <v>223</v>
      </c>
      <c r="D5" s="113" t="s">
        <v>224</v>
      </c>
      <c r="E5" s="114" t="s">
        <v>225</v>
      </c>
      <c r="F5" s="113" t="s">
        <v>226</v>
      </c>
    </row>
    <row r="6" spans="1:6">
      <c r="A6" s="62"/>
      <c r="B6" s="107" t="s">
        <v>31</v>
      </c>
      <c r="C6" s="116">
        <v>6.4</v>
      </c>
      <c r="D6" s="116" t="s">
        <v>203</v>
      </c>
      <c r="E6" s="117">
        <v>1.92</v>
      </c>
      <c r="F6" s="120">
        <v>34</v>
      </c>
    </row>
    <row r="7" spans="1:6">
      <c r="A7" s="62"/>
      <c r="B7" s="107" t="s">
        <v>204</v>
      </c>
      <c r="C7" s="116">
        <v>5.9</v>
      </c>
      <c r="D7" s="116" t="s">
        <v>205</v>
      </c>
      <c r="E7" s="117">
        <v>1.72</v>
      </c>
      <c r="F7" s="120">
        <v>32</v>
      </c>
    </row>
    <row r="8" spans="1:6">
      <c r="A8" s="62"/>
      <c r="B8" s="107" t="s">
        <v>45</v>
      </c>
      <c r="C8" s="116">
        <v>5.4</v>
      </c>
      <c r="D8" s="116" t="s">
        <v>206</v>
      </c>
      <c r="E8" s="117">
        <v>1.53</v>
      </c>
      <c r="F8" s="120">
        <v>29</v>
      </c>
    </row>
    <row r="9" spans="1:6">
      <c r="A9" s="62"/>
      <c r="B9" s="107" t="s">
        <v>207</v>
      </c>
      <c r="C9" s="116">
        <v>4.8</v>
      </c>
      <c r="D9" s="115" t="s">
        <v>208</v>
      </c>
      <c r="E9" s="117">
        <v>1.34</v>
      </c>
      <c r="F9" s="120">
        <v>26</v>
      </c>
    </row>
    <row r="10" spans="1:6">
      <c r="B10" s="6" t="s">
        <v>32</v>
      </c>
      <c r="C10" s="58">
        <v>4.2</v>
      </c>
      <c r="D10" s="75" t="s">
        <v>209</v>
      </c>
      <c r="E10" s="118">
        <v>1.1499999999999999</v>
      </c>
      <c r="F10" s="59">
        <v>23</v>
      </c>
    </row>
    <row r="11" spans="1:6">
      <c r="B11" s="6" t="s">
        <v>210</v>
      </c>
      <c r="C11" s="58">
        <v>3.6</v>
      </c>
      <c r="D11" s="75" t="s">
        <v>211</v>
      </c>
      <c r="E11" s="118">
        <v>0.96</v>
      </c>
      <c r="F11" s="59">
        <v>20</v>
      </c>
    </row>
    <row r="12" spans="1:6">
      <c r="B12" s="6" t="s">
        <v>33</v>
      </c>
      <c r="C12" s="58">
        <v>2.9</v>
      </c>
      <c r="D12" s="75" t="s">
        <v>212</v>
      </c>
      <c r="E12" s="118">
        <v>0.77</v>
      </c>
      <c r="F12" s="59">
        <v>16</v>
      </c>
    </row>
    <row r="13" spans="1:6">
      <c r="B13" s="6" t="s">
        <v>213</v>
      </c>
      <c r="C13" s="58">
        <v>2.2999999999999998</v>
      </c>
      <c r="D13" s="75" t="s">
        <v>214</v>
      </c>
      <c r="E13" s="118">
        <v>0.56999999999999995</v>
      </c>
      <c r="F13" s="59">
        <v>13</v>
      </c>
    </row>
    <row r="14" spans="1:6">
      <c r="B14" s="6" t="s">
        <v>215</v>
      </c>
      <c r="C14" s="58">
        <v>1.5</v>
      </c>
      <c r="D14" s="75" t="s">
        <v>216</v>
      </c>
      <c r="E14" s="118">
        <v>0.38</v>
      </c>
      <c r="F14" s="59">
        <v>9</v>
      </c>
    </row>
    <row r="15" spans="1:6">
      <c r="B15" s="6" t="s">
        <v>217</v>
      </c>
      <c r="C15" s="58">
        <v>0.8</v>
      </c>
      <c r="D15" s="75" t="s">
        <v>218</v>
      </c>
      <c r="E15" s="118">
        <v>0.19</v>
      </c>
      <c r="F15" s="59">
        <v>5</v>
      </c>
    </row>
    <row r="16" spans="1:6">
      <c r="B16" s="6" t="s">
        <v>219</v>
      </c>
      <c r="C16" s="58">
        <v>0</v>
      </c>
      <c r="D16" s="75" t="s">
        <v>220</v>
      </c>
      <c r="E16" s="118">
        <v>0</v>
      </c>
      <c r="F16" s="59">
        <v>0</v>
      </c>
    </row>
    <row r="17" spans="2:6">
      <c r="B17" s="5" t="s">
        <v>221</v>
      </c>
      <c r="C17" s="60">
        <v>3.7</v>
      </c>
      <c r="D17" s="77" t="s">
        <v>222</v>
      </c>
      <c r="E17" s="119">
        <v>1</v>
      </c>
      <c r="F17" s="61">
        <v>43</v>
      </c>
    </row>
    <row r="18" spans="2:6">
      <c r="B18" s="6"/>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D52D0-81A8-4E61-90F9-D58EF0CD8394}">
  <dimension ref="A1:G20"/>
  <sheetViews>
    <sheetView workbookViewId="0">
      <selection activeCell="A2" sqref="A2"/>
    </sheetView>
  </sheetViews>
  <sheetFormatPr defaultColWidth="8.75" defaultRowHeight="15"/>
  <cols>
    <col min="1" max="1" width="8.75" style="1"/>
    <col min="2" max="2" width="10.875" style="1" customWidth="1"/>
    <col min="3" max="7" width="19" style="1" customWidth="1"/>
    <col min="8" max="16384" width="8.75" style="1"/>
  </cols>
  <sheetData>
    <row r="1" spans="1:7">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7" ht="22.5" customHeight="1">
      <c r="B3" s="1" t="s">
        <v>242</v>
      </c>
    </row>
    <row r="4" spans="1:7" ht="15" customHeight="1">
      <c r="B4" s="18"/>
      <c r="C4" s="18"/>
      <c r="D4" s="18"/>
      <c r="E4" s="18"/>
      <c r="F4" s="18"/>
      <c r="G4" s="18"/>
    </row>
    <row r="5" spans="1:7" ht="27" customHeight="1">
      <c r="B5" s="150" t="s">
        <v>239</v>
      </c>
      <c r="C5" s="143"/>
      <c r="D5" s="143"/>
      <c r="E5" s="143"/>
      <c r="F5" s="143"/>
      <c r="G5" s="143"/>
    </row>
    <row r="6" spans="1:7" ht="51.75" customHeight="1">
      <c r="B6" s="173" t="s">
        <v>25</v>
      </c>
      <c r="C6" s="175" t="s">
        <v>240</v>
      </c>
      <c r="D6" s="175" t="s">
        <v>224</v>
      </c>
      <c r="E6" s="143" t="s">
        <v>241</v>
      </c>
      <c r="F6" s="143"/>
      <c r="G6" s="143"/>
    </row>
    <row r="7" spans="1:7" ht="64.5" customHeight="1">
      <c r="A7" s="62"/>
      <c r="B7" s="174"/>
      <c r="C7" s="176"/>
      <c r="D7" s="176"/>
      <c r="E7" s="114" t="s">
        <v>153</v>
      </c>
      <c r="F7" s="114" t="s">
        <v>154</v>
      </c>
      <c r="G7" s="113" t="s">
        <v>155</v>
      </c>
    </row>
    <row r="8" spans="1:7">
      <c r="A8" s="62"/>
      <c r="B8" s="107" t="s">
        <v>31</v>
      </c>
      <c r="C8" s="116">
        <v>2.4</v>
      </c>
      <c r="D8" s="116" t="s">
        <v>227</v>
      </c>
      <c r="E8" s="120">
        <v>30</v>
      </c>
      <c r="F8" s="120">
        <v>98</v>
      </c>
      <c r="G8" s="120">
        <v>100</v>
      </c>
    </row>
    <row r="9" spans="1:7">
      <c r="A9" s="62"/>
      <c r="B9" s="107" t="s">
        <v>204</v>
      </c>
      <c r="C9" s="116">
        <v>2.7</v>
      </c>
      <c r="D9" s="116" t="s">
        <v>228</v>
      </c>
      <c r="E9" s="120">
        <v>73</v>
      </c>
      <c r="F9" s="120">
        <v>99</v>
      </c>
      <c r="G9" s="120">
        <v>100</v>
      </c>
    </row>
    <row r="10" spans="1:7">
      <c r="A10" s="62"/>
      <c r="B10" s="107" t="s">
        <v>45</v>
      </c>
      <c r="C10" s="116">
        <v>3</v>
      </c>
      <c r="D10" s="116" t="s">
        <v>229</v>
      </c>
      <c r="E10" s="120">
        <v>90</v>
      </c>
      <c r="F10" s="120">
        <v>100</v>
      </c>
      <c r="G10" s="120">
        <v>100</v>
      </c>
    </row>
    <row r="11" spans="1:7">
      <c r="A11" s="62"/>
      <c r="B11" s="107" t="s">
        <v>207</v>
      </c>
      <c r="C11" s="116">
        <v>3.4</v>
      </c>
      <c r="D11" s="115" t="s">
        <v>230</v>
      </c>
      <c r="E11" s="120">
        <v>96</v>
      </c>
      <c r="F11" s="120">
        <v>100</v>
      </c>
      <c r="G11" s="120">
        <v>100</v>
      </c>
    </row>
    <row r="12" spans="1:7">
      <c r="B12" s="6" t="s">
        <v>32</v>
      </c>
      <c r="C12" s="58">
        <v>3.8</v>
      </c>
      <c r="D12" s="75" t="s">
        <v>231</v>
      </c>
      <c r="E12" s="59">
        <v>98</v>
      </c>
      <c r="F12" s="59">
        <v>100</v>
      </c>
      <c r="G12" s="59">
        <v>100</v>
      </c>
    </row>
    <row r="13" spans="1:7">
      <c r="B13" s="6" t="s">
        <v>210</v>
      </c>
      <c r="C13" s="58">
        <v>4.3</v>
      </c>
      <c r="D13" s="75" t="s">
        <v>232</v>
      </c>
      <c r="E13" s="59">
        <v>99</v>
      </c>
      <c r="F13" s="59">
        <v>100</v>
      </c>
      <c r="G13" s="59">
        <v>100</v>
      </c>
    </row>
    <row r="14" spans="1:7">
      <c r="B14" s="6" t="s">
        <v>33</v>
      </c>
      <c r="C14" s="58">
        <v>4.8</v>
      </c>
      <c r="D14" s="75" t="s">
        <v>233</v>
      </c>
      <c r="E14" s="59">
        <v>100</v>
      </c>
      <c r="F14" s="59">
        <v>100</v>
      </c>
      <c r="G14" s="59">
        <v>100</v>
      </c>
    </row>
    <row r="15" spans="1:7">
      <c r="B15" s="6" t="s">
        <v>213</v>
      </c>
      <c r="C15" s="58">
        <v>5.4</v>
      </c>
      <c r="D15" s="75" t="s">
        <v>234</v>
      </c>
      <c r="E15" s="59">
        <v>100</v>
      </c>
      <c r="F15" s="59">
        <v>100</v>
      </c>
      <c r="G15" s="59">
        <v>100</v>
      </c>
    </row>
    <row r="16" spans="1:7">
      <c r="B16" s="6" t="s">
        <v>215</v>
      </c>
      <c r="C16" s="58">
        <v>6.1</v>
      </c>
      <c r="D16" s="75" t="s">
        <v>235</v>
      </c>
      <c r="E16" s="59">
        <v>100</v>
      </c>
      <c r="F16" s="59">
        <v>100</v>
      </c>
      <c r="G16" s="59">
        <v>100</v>
      </c>
    </row>
    <row r="17" spans="2:7">
      <c r="B17" s="6" t="s">
        <v>217</v>
      </c>
      <c r="C17" s="58">
        <v>6.9</v>
      </c>
      <c r="D17" s="75" t="s">
        <v>236</v>
      </c>
      <c r="E17" s="59">
        <v>100</v>
      </c>
      <c r="F17" s="59">
        <v>100</v>
      </c>
      <c r="G17" s="59">
        <v>100</v>
      </c>
    </row>
    <row r="18" spans="2:7">
      <c r="B18" s="6" t="s">
        <v>219</v>
      </c>
      <c r="C18" s="58">
        <v>7.8</v>
      </c>
      <c r="D18" s="75" t="s">
        <v>237</v>
      </c>
      <c r="E18" s="59">
        <v>100</v>
      </c>
      <c r="F18" s="59">
        <v>100</v>
      </c>
      <c r="G18" s="59">
        <v>100</v>
      </c>
    </row>
    <row r="19" spans="2:7">
      <c r="B19" s="5" t="s">
        <v>221</v>
      </c>
      <c r="C19" s="60">
        <v>4.2</v>
      </c>
      <c r="D19" s="77" t="s">
        <v>238</v>
      </c>
      <c r="E19" s="61">
        <v>99</v>
      </c>
      <c r="F19" s="61">
        <v>100</v>
      </c>
      <c r="G19" s="61">
        <v>100</v>
      </c>
    </row>
    <row r="20" spans="2:7">
      <c r="B20" s="6"/>
    </row>
  </sheetData>
  <mergeCells count="5">
    <mergeCell ref="B5:G5"/>
    <mergeCell ref="B6:B7"/>
    <mergeCell ref="C6:C7"/>
    <mergeCell ref="D6:D7"/>
    <mergeCell ref="E6:G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CE3E-0060-4820-A5E3-D73BC510CC54}">
  <dimension ref="A1:C25"/>
  <sheetViews>
    <sheetView workbookViewId="0">
      <selection activeCell="A2" sqref="A2"/>
    </sheetView>
  </sheetViews>
  <sheetFormatPr defaultColWidth="8.75" defaultRowHeight="15"/>
  <cols>
    <col min="1" max="1" width="8.75" style="1"/>
    <col min="2" max="2" width="10.875" style="1" customWidth="1"/>
    <col min="3" max="3" width="130.5" style="1" customWidth="1"/>
    <col min="4" max="16384" width="8.75" style="1"/>
  </cols>
  <sheetData>
    <row r="1" spans="1:3">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3" ht="22.5" customHeight="1">
      <c r="B3" s="25" t="s">
        <v>244</v>
      </c>
    </row>
    <row r="4" spans="1:3" ht="15" customHeight="1">
      <c r="B4" s="18"/>
      <c r="C4" s="18"/>
    </row>
    <row r="5" spans="1:3" ht="15" customHeight="1">
      <c r="A5" s="62"/>
      <c r="B5" s="67" t="s">
        <v>260</v>
      </c>
      <c r="C5" s="121" t="s">
        <v>261</v>
      </c>
    </row>
    <row r="6" spans="1:3">
      <c r="A6" s="62"/>
      <c r="B6" s="123">
        <v>43922</v>
      </c>
      <c r="C6" s="108" t="s">
        <v>245</v>
      </c>
    </row>
    <row r="7" spans="1:3">
      <c r="A7" s="62"/>
      <c r="B7" s="105"/>
      <c r="C7" s="108" t="s">
        <v>246</v>
      </c>
    </row>
    <row r="8" spans="1:3">
      <c r="A8" s="62"/>
      <c r="B8" s="105"/>
      <c r="C8" s="108" t="s">
        <v>247</v>
      </c>
    </row>
    <row r="9" spans="1:3">
      <c r="A9" s="62"/>
      <c r="B9" s="123">
        <v>44044</v>
      </c>
      <c r="C9" s="108" t="s">
        <v>248</v>
      </c>
    </row>
    <row r="10" spans="1:3">
      <c r="B10" s="90"/>
      <c r="C10" s="100" t="s">
        <v>249</v>
      </c>
    </row>
    <row r="11" spans="1:3">
      <c r="B11" s="134">
        <v>44075</v>
      </c>
      <c r="C11" s="100" t="s">
        <v>250</v>
      </c>
    </row>
    <row r="12" spans="1:3">
      <c r="B12" s="90"/>
      <c r="C12" s="100" t="s">
        <v>246</v>
      </c>
    </row>
    <row r="13" spans="1:3">
      <c r="B13" s="134">
        <v>44105</v>
      </c>
      <c r="C13" s="100" t="s">
        <v>251</v>
      </c>
    </row>
    <row r="14" spans="1:3">
      <c r="B14" s="134">
        <v>44136</v>
      </c>
      <c r="C14" s="100" t="s">
        <v>252</v>
      </c>
    </row>
    <row r="15" spans="1:3">
      <c r="B15" s="134">
        <v>44166</v>
      </c>
      <c r="C15" s="100" t="s">
        <v>253</v>
      </c>
    </row>
    <row r="16" spans="1:3">
      <c r="B16" s="134">
        <v>44256</v>
      </c>
      <c r="C16" s="100" t="s">
        <v>254</v>
      </c>
    </row>
    <row r="17" spans="2:3">
      <c r="B17" s="134">
        <v>44440</v>
      </c>
      <c r="C17" s="100" t="s">
        <v>255</v>
      </c>
    </row>
    <row r="18" spans="2:3">
      <c r="B18" s="90"/>
      <c r="C18" s="90" t="s">
        <v>246</v>
      </c>
    </row>
    <row r="19" spans="2:3">
      <c r="B19" s="134">
        <v>44866</v>
      </c>
      <c r="C19" s="90" t="s">
        <v>256</v>
      </c>
    </row>
    <row r="20" spans="2:3">
      <c r="B20" s="134">
        <v>44805</v>
      </c>
      <c r="C20" s="90" t="s">
        <v>257</v>
      </c>
    </row>
    <row r="21" spans="2:3">
      <c r="B21" s="90"/>
      <c r="C21" s="90" t="s">
        <v>246</v>
      </c>
    </row>
    <row r="22" spans="2:3">
      <c r="B22" s="134">
        <v>45170</v>
      </c>
      <c r="C22" s="90" t="s">
        <v>258</v>
      </c>
    </row>
    <row r="23" spans="2:3">
      <c r="B23" s="90"/>
      <c r="C23" s="90" t="s">
        <v>246</v>
      </c>
    </row>
    <row r="24" spans="2:3">
      <c r="B24" s="134">
        <v>45536</v>
      </c>
      <c r="C24" s="90" t="s">
        <v>259</v>
      </c>
    </row>
    <row r="25" spans="2:3">
      <c r="B25" s="91"/>
      <c r="C25" s="91" t="s">
        <v>246</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CB267-6E9C-446A-98AF-B8F13A5DC90E}">
  <dimension ref="A1:H41"/>
  <sheetViews>
    <sheetView workbookViewId="0">
      <selection activeCell="A2" sqref="A2"/>
    </sheetView>
  </sheetViews>
  <sheetFormatPr defaultColWidth="8.75" defaultRowHeight="15"/>
  <cols>
    <col min="1" max="1" width="8.75" style="1"/>
    <col min="2" max="2" width="24.625" style="1" customWidth="1"/>
    <col min="3" max="8" width="9.625" style="1" customWidth="1"/>
    <col min="9" max="16384" width="8.75" style="1"/>
  </cols>
  <sheetData>
    <row r="1" spans="1:8">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8" ht="22.5" customHeight="1">
      <c r="B3" s="25" t="s">
        <v>285</v>
      </c>
    </row>
    <row r="4" spans="1:8" ht="15" customHeight="1"/>
    <row r="5" spans="1:8" ht="15" customHeight="1">
      <c r="B5" s="18" t="s">
        <v>286</v>
      </c>
      <c r="C5" s="18"/>
      <c r="D5" s="18"/>
      <c r="E5" s="18"/>
      <c r="F5" s="18"/>
      <c r="G5" s="18"/>
      <c r="H5" s="18"/>
    </row>
    <row r="6" spans="1:8" ht="15" customHeight="1">
      <c r="A6" s="62"/>
      <c r="B6" s="64" t="s">
        <v>273</v>
      </c>
      <c r="C6" s="113" t="s">
        <v>274</v>
      </c>
      <c r="D6" s="113" t="s">
        <v>275</v>
      </c>
      <c r="E6" s="113" t="s">
        <v>276</v>
      </c>
      <c r="F6" s="113" t="s">
        <v>277</v>
      </c>
      <c r="G6" s="114" t="s">
        <v>278</v>
      </c>
      <c r="H6" s="113" t="s">
        <v>85</v>
      </c>
    </row>
    <row r="7" spans="1:8">
      <c r="A7" s="62"/>
      <c r="B7" s="107" t="s">
        <v>279</v>
      </c>
      <c r="C7" s="116">
        <v>3.7</v>
      </c>
      <c r="D7" s="116">
        <v>3</v>
      </c>
      <c r="E7" s="116">
        <v>2.7</v>
      </c>
      <c r="F7" s="116">
        <v>3.6</v>
      </c>
      <c r="G7" s="116">
        <v>3.7</v>
      </c>
      <c r="H7" s="116">
        <v>3.6</v>
      </c>
    </row>
    <row r="8" spans="1:8">
      <c r="A8" s="62"/>
      <c r="B8" s="107" t="s">
        <v>280</v>
      </c>
      <c r="C8" s="116">
        <v>4.0999999999999996</v>
      </c>
      <c r="D8" s="116">
        <v>3.5</v>
      </c>
      <c r="E8" s="116">
        <v>2.9</v>
      </c>
      <c r="F8" s="116">
        <v>3.1</v>
      </c>
      <c r="G8" s="116">
        <v>4.8</v>
      </c>
      <c r="H8" s="116">
        <v>3.8</v>
      </c>
    </row>
    <row r="9" spans="1:8">
      <c r="A9" s="62"/>
      <c r="B9" s="107" t="s">
        <v>281</v>
      </c>
      <c r="C9" s="116">
        <v>4</v>
      </c>
      <c r="D9" s="116">
        <v>3.4</v>
      </c>
      <c r="E9" s="116">
        <v>2.9</v>
      </c>
      <c r="F9" s="116">
        <v>2.9</v>
      </c>
      <c r="G9" s="116">
        <v>3.9</v>
      </c>
      <c r="H9" s="116">
        <v>4.4000000000000004</v>
      </c>
    </row>
    <row r="10" spans="1:8">
      <c r="A10" s="62"/>
      <c r="B10" s="107" t="s">
        <v>282</v>
      </c>
      <c r="C10" s="116">
        <v>4</v>
      </c>
      <c r="D10" s="116">
        <v>3.4</v>
      </c>
      <c r="E10" s="116">
        <v>2.8</v>
      </c>
      <c r="F10" s="116">
        <v>3.1</v>
      </c>
      <c r="G10" s="116">
        <v>4</v>
      </c>
      <c r="H10" s="116">
        <v>5.0999999999999996</v>
      </c>
    </row>
    <row r="11" spans="1:8">
      <c r="B11" s="6" t="s">
        <v>283</v>
      </c>
      <c r="C11" s="58">
        <v>4</v>
      </c>
      <c r="D11" s="58">
        <v>3.4</v>
      </c>
      <c r="E11" s="58">
        <v>2.8</v>
      </c>
      <c r="F11" s="58">
        <v>3</v>
      </c>
      <c r="G11" s="58">
        <v>4.4000000000000004</v>
      </c>
      <c r="H11" s="58">
        <v>6.3</v>
      </c>
    </row>
    <row r="12" spans="1:8">
      <c r="B12" s="5" t="s">
        <v>284</v>
      </c>
      <c r="C12" s="60">
        <v>4</v>
      </c>
      <c r="D12" s="60">
        <v>3.3</v>
      </c>
      <c r="E12" s="60">
        <v>2.7</v>
      </c>
      <c r="F12" s="60">
        <v>2.9</v>
      </c>
      <c r="G12" s="60">
        <v>4.2</v>
      </c>
      <c r="H12" s="60">
        <v>6.2</v>
      </c>
    </row>
    <row r="13" spans="1:8">
      <c r="B13" s="6"/>
      <c r="C13" s="58"/>
      <c r="D13" s="75"/>
      <c r="E13" s="75"/>
      <c r="F13" s="75"/>
      <c r="G13" s="118"/>
      <c r="H13" s="59"/>
    </row>
    <row r="14" spans="1:8">
      <c r="B14" s="18" t="s">
        <v>287</v>
      </c>
      <c r="C14" s="18"/>
      <c r="D14" s="18"/>
      <c r="E14" s="18"/>
      <c r="F14" s="18"/>
      <c r="G14" s="18"/>
      <c r="H14" s="18"/>
    </row>
    <row r="15" spans="1:8">
      <c r="B15" s="64" t="s">
        <v>273</v>
      </c>
      <c r="C15" s="113" t="s">
        <v>274</v>
      </c>
      <c r="D15" s="113" t="s">
        <v>275</v>
      </c>
      <c r="E15" s="113" t="s">
        <v>276</v>
      </c>
      <c r="F15" s="113" t="s">
        <v>277</v>
      </c>
      <c r="G15" s="114" t="s">
        <v>278</v>
      </c>
      <c r="H15" s="113" t="s">
        <v>85</v>
      </c>
    </row>
    <row r="16" spans="1:8">
      <c r="B16" s="107" t="s">
        <v>279</v>
      </c>
      <c r="C16" s="116">
        <v>20.9</v>
      </c>
      <c r="D16" s="116">
        <v>16.600000000000001</v>
      </c>
      <c r="E16" s="116">
        <v>15.1</v>
      </c>
      <c r="F16" s="116">
        <v>18.100000000000001</v>
      </c>
      <c r="G16" s="116">
        <v>19.7</v>
      </c>
      <c r="H16" s="116">
        <v>19.399999999999999</v>
      </c>
    </row>
    <row r="17" spans="2:8">
      <c r="B17" s="107" t="s">
        <v>280</v>
      </c>
      <c r="C17" s="116">
        <v>21.1</v>
      </c>
      <c r="D17" s="116">
        <v>18.7</v>
      </c>
      <c r="E17" s="116">
        <v>16.2</v>
      </c>
      <c r="F17" s="116">
        <v>15.9</v>
      </c>
      <c r="G17" s="116">
        <v>23.3</v>
      </c>
      <c r="H17" s="116">
        <v>15.2</v>
      </c>
    </row>
    <row r="18" spans="2:8">
      <c r="B18" s="107" t="s">
        <v>281</v>
      </c>
      <c r="C18" s="116">
        <v>20.9</v>
      </c>
      <c r="D18" s="116">
        <v>18.100000000000001</v>
      </c>
      <c r="E18" s="116">
        <v>14.4</v>
      </c>
      <c r="F18" s="116">
        <v>15.4</v>
      </c>
      <c r="G18" s="116">
        <v>13.6</v>
      </c>
      <c r="H18" s="116">
        <v>11.8</v>
      </c>
    </row>
    <row r="19" spans="2:8">
      <c r="B19" s="107" t="s">
        <v>282</v>
      </c>
      <c r="C19" s="116">
        <v>20.7</v>
      </c>
      <c r="D19" s="116">
        <v>17.899999999999999</v>
      </c>
      <c r="E19" s="116">
        <v>14</v>
      </c>
      <c r="F19" s="116">
        <v>14.5</v>
      </c>
      <c r="G19" s="116">
        <v>19.899999999999999</v>
      </c>
      <c r="H19" s="116">
        <v>26</v>
      </c>
    </row>
    <row r="20" spans="2:8">
      <c r="B20" s="6" t="s">
        <v>283</v>
      </c>
      <c r="C20" s="58">
        <v>20.5</v>
      </c>
      <c r="D20" s="58">
        <v>17.8</v>
      </c>
      <c r="E20" s="58">
        <v>13.9</v>
      </c>
      <c r="F20" s="58">
        <v>14.3</v>
      </c>
      <c r="G20" s="58">
        <v>19.2</v>
      </c>
      <c r="H20" s="58">
        <v>30.9</v>
      </c>
    </row>
    <row r="21" spans="2:8">
      <c r="B21" s="5" t="s">
        <v>284</v>
      </c>
      <c r="C21" s="60">
        <v>20.2</v>
      </c>
      <c r="D21" s="60">
        <v>17.600000000000001</v>
      </c>
      <c r="E21" s="60">
        <v>13.7</v>
      </c>
      <c r="F21" s="60">
        <v>14</v>
      </c>
      <c r="G21" s="60">
        <v>17.8</v>
      </c>
      <c r="H21" s="60">
        <v>27</v>
      </c>
    </row>
    <row r="22" spans="2:8">
      <c r="B22" s="6"/>
      <c r="C22" s="58"/>
      <c r="D22" s="58"/>
      <c r="E22" s="58"/>
      <c r="F22" s="58"/>
      <c r="G22" s="58"/>
      <c r="H22" s="58"/>
    </row>
    <row r="23" spans="2:8">
      <c r="B23" s="18" t="s">
        <v>289</v>
      </c>
      <c r="C23" s="18"/>
      <c r="D23" s="18"/>
      <c r="E23" s="18"/>
      <c r="F23" s="18"/>
      <c r="G23" s="18"/>
      <c r="H23" s="18"/>
    </row>
    <row r="24" spans="2:8">
      <c r="B24" s="64" t="s">
        <v>273</v>
      </c>
      <c r="C24" s="113" t="s">
        <v>274</v>
      </c>
      <c r="D24" s="113" t="s">
        <v>275</v>
      </c>
      <c r="E24" s="113" t="s">
        <v>276</v>
      </c>
      <c r="F24" s="113" t="s">
        <v>277</v>
      </c>
      <c r="G24" s="114" t="s">
        <v>278</v>
      </c>
      <c r="H24" s="113" t="s">
        <v>85</v>
      </c>
    </row>
    <row r="25" spans="2:8">
      <c r="B25" s="107" t="s">
        <v>279</v>
      </c>
      <c r="C25" s="116">
        <v>13.4</v>
      </c>
      <c r="D25" s="116">
        <v>14.1</v>
      </c>
      <c r="E25" s="116">
        <v>21.1</v>
      </c>
      <c r="F25" s="116">
        <v>21.2</v>
      </c>
      <c r="G25" s="116">
        <v>19.399999999999999</v>
      </c>
      <c r="H25" s="116">
        <v>17.8</v>
      </c>
    </row>
    <row r="26" spans="2:8">
      <c r="B26" s="107" t="s">
        <v>280</v>
      </c>
      <c r="C26" s="116"/>
      <c r="D26" s="116">
        <v>14.4</v>
      </c>
      <c r="E26" s="116">
        <v>17.8</v>
      </c>
      <c r="F26" s="116">
        <v>31.8</v>
      </c>
      <c r="G26" s="116">
        <v>19.7</v>
      </c>
      <c r="H26" s="116">
        <v>12.9</v>
      </c>
    </row>
    <row r="27" spans="2:8">
      <c r="B27" s="107" t="s">
        <v>281</v>
      </c>
      <c r="C27" s="116"/>
      <c r="D27" s="116"/>
      <c r="E27" s="116">
        <v>15.8</v>
      </c>
      <c r="F27" s="116">
        <v>24.6</v>
      </c>
      <c r="G27" s="116">
        <v>19.2</v>
      </c>
      <c r="H27" s="116">
        <v>11.8</v>
      </c>
    </row>
    <row r="28" spans="2:8">
      <c r="B28" s="107" t="s">
        <v>282</v>
      </c>
      <c r="C28" s="116"/>
      <c r="D28" s="116"/>
      <c r="E28" s="116"/>
      <c r="F28" s="116">
        <v>24.4</v>
      </c>
      <c r="G28" s="116">
        <v>32.4</v>
      </c>
      <c r="H28" s="116">
        <v>23.4</v>
      </c>
    </row>
    <row r="29" spans="2:8">
      <c r="B29" s="6" t="s">
        <v>283</v>
      </c>
      <c r="C29" s="58"/>
      <c r="D29" s="58"/>
      <c r="E29" s="58"/>
      <c r="F29" s="58"/>
      <c r="G29" s="58">
        <v>39.5</v>
      </c>
      <c r="H29" s="58">
        <v>54</v>
      </c>
    </row>
    <row r="30" spans="2:8">
      <c r="B30" s="5" t="s">
        <v>284</v>
      </c>
      <c r="C30" s="60"/>
      <c r="D30" s="60"/>
      <c r="E30" s="60"/>
      <c r="F30" s="60"/>
      <c r="G30" s="60"/>
      <c r="H30" s="60">
        <v>45.5</v>
      </c>
    </row>
    <row r="31" spans="2:8">
      <c r="B31" s="6"/>
      <c r="C31" s="58"/>
      <c r="D31" s="58"/>
      <c r="E31" s="58"/>
      <c r="F31" s="58"/>
      <c r="G31" s="58"/>
      <c r="H31" s="58"/>
    </row>
    <row r="32" spans="2:8">
      <c r="B32" s="18" t="s">
        <v>290</v>
      </c>
      <c r="C32" s="18"/>
      <c r="D32" s="18"/>
      <c r="E32" s="18"/>
      <c r="F32" s="18"/>
      <c r="G32" s="18"/>
      <c r="H32" s="18"/>
    </row>
    <row r="33" spans="2:8">
      <c r="B33" s="64" t="s">
        <v>273</v>
      </c>
      <c r="C33" s="113" t="s">
        <v>274</v>
      </c>
      <c r="D33" s="113" t="s">
        <v>275</v>
      </c>
      <c r="E33" s="113" t="s">
        <v>276</v>
      </c>
      <c r="F33" s="113" t="s">
        <v>277</v>
      </c>
      <c r="G33" s="114" t="s">
        <v>278</v>
      </c>
      <c r="H33" s="113" t="s">
        <v>85</v>
      </c>
    </row>
    <row r="34" spans="2:8">
      <c r="B34" s="107" t="s">
        <v>279</v>
      </c>
      <c r="C34" s="116">
        <v>2.8</v>
      </c>
      <c r="D34" s="116">
        <v>2.8</v>
      </c>
      <c r="E34" s="116">
        <v>3.1</v>
      </c>
      <c r="F34" s="116">
        <v>3.1</v>
      </c>
      <c r="G34" s="116">
        <v>3.4</v>
      </c>
      <c r="H34" s="116">
        <v>3.7</v>
      </c>
    </row>
    <row r="35" spans="2:8">
      <c r="B35" s="107" t="s">
        <v>280</v>
      </c>
      <c r="C35" s="116">
        <v>2.7</v>
      </c>
      <c r="D35" s="116">
        <v>2.7</v>
      </c>
      <c r="E35" s="116">
        <v>3.2</v>
      </c>
      <c r="F35" s="116">
        <v>2.8</v>
      </c>
      <c r="G35" s="116">
        <v>3.6</v>
      </c>
      <c r="H35" s="116">
        <v>3.6</v>
      </c>
    </row>
    <row r="36" spans="2:8">
      <c r="B36" s="107" t="s">
        <v>281</v>
      </c>
      <c r="C36" s="116">
        <v>2.5</v>
      </c>
      <c r="D36" s="116">
        <v>2.2000000000000002</v>
      </c>
      <c r="E36" s="116">
        <v>1.7</v>
      </c>
      <c r="F36" s="116">
        <v>2.8</v>
      </c>
      <c r="G36" s="116">
        <v>3.1</v>
      </c>
      <c r="H36" s="116">
        <v>3.7</v>
      </c>
    </row>
    <row r="37" spans="2:8">
      <c r="B37" s="107" t="s">
        <v>282</v>
      </c>
      <c r="C37" s="116">
        <v>2.5</v>
      </c>
      <c r="D37" s="116">
        <v>2.2000000000000002</v>
      </c>
      <c r="E37" s="116">
        <v>1.9</v>
      </c>
      <c r="F37" s="116">
        <v>1.8</v>
      </c>
      <c r="G37" s="116">
        <v>3.4</v>
      </c>
      <c r="H37" s="116">
        <v>4.2</v>
      </c>
    </row>
    <row r="38" spans="2:8">
      <c r="B38" s="6" t="s">
        <v>283</v>
      </c>
      <c r="C38" s="58">
        <v>2.5</v>
      </c>
      <c r="D38" s="58">
        <v>2.2000000000000002</v>
      </c>
      <c r="E38" s="58">
        <v>1.9</v>
      </c>
      <c r="F38" s="58">
        <v>2</v>
      </c>
      <c r="G38" s="58">
        <v>2.2999999999999998</v>
      </c>
      <c r="H38" s="58">
        <v>5.0999999999999996</v>
      </c>
    </row>
    <row r="39" spans="2:8">
      <c r="B39" s="5" t="s">
        <v>284</v>
      </c>
      <c r="C39" s="60">
        <v>2.5</v>
      </c>
      <c r="D39" s="60">
        <v>2.2000000000000002</v>
      </c>
      <c r="E39" s="60">
        <v>1.9</v>
      </c>
      <c r="F39" s="60">
        <v>2</v>
      </c>
      <c r="G39" s="60">
        <v>2</v>
      </c>
      <c r="H39" s="60">
        <v>3.3</v>
      </c>
    </row>
    <row r="40" spans="2:8">
      <c r="B40" s="6"/>
      <c r="C40" s="58"/>
      <c r="D40" s="58"/>
      <c r="E40" s="58"/>
      <c r="F40" s="58"/>
      <c r="G40" s="58"/>
      <c r="H40" s="58"/>
    </row>
    <row r="41" spans="2:8" ht="45" customHeight="1">
      <c r="B41" s="153" t="s">
        <v>288</v>
      </c>
      <c r="C41" s="153"/>
      <c r="D41" s="153"/>
      <c r="E41" s="153"/>
      <c r="F41" s="153"/>
      <c r="G41" s="153"/>
      <c r="H41" s="153"/>
    </row>
  </sheetData>
  <mergeCells count="1">
    <mergeCell ref="B41:H41"/>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A293-444B-47FD-9DD7-1597CFBE62FC}">
  <dimension ref="A1:D18"/>
  <sheetViews>
    <sheetView workbookViewId="0">
      <selection activeCell="A2" sqref="A2"/>
    </sheetView>
  </sheetViews>
  <sheetFormatPr defaultColWidth="8.75" defaultRowHeight="15"/>
  <cols>
    <col min="1" max="1" width="8.75" style="1"/>
    <col min="2" max="2" width="23.75" style="1" customWidth="1"/>
    <col min="3" max="3" width="130.5" style="1" customWidth="1"/>
    <col min="4" max="16384" width="8.75" style="1"/>
  </cols>
  <sheetData>
    <row r="1" spans="1:3">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3" ht="22.5" customHeight="1">
      <c r="A3" s="1" t="s">
        <v>272</v>
      </c>
      <c r="B3" s="25" t="s">
        <v>269</v>
      </c>
    </row>
    <row r="4" spans="1:3" ht="15" customHeight="1">
      <c r="B4" s="18"/>
      <c r="C4" s="18"/>
    </row>
    <row r="5" spans="1:3" ht="15" customHeight="1">
      <c r="A5" s="62"/>
      <c r="B5" s="93" t="s">
        <v>25</v>
      </c>
      <c r="C5" s="121" t="s">
        <v>262</v>
      </c>
    </row>
    <row r="6" spans="1:3">
      <c r="A6" s="62"/>
      <c r="B6" s="123" t="s">
        <v>263</v>
      </c>
      <c r="C6" s="108" t="s">
        <v>264</v>
      </c>
    </row>
    <row r="7" spans="1:3">
      <c r="A7" s="62"/>
      <c r="B7" s="105" t="s">
        <v>265</v>
      </c>
      <c r="C7" s="108" t="s">
        <v>266</v>
      </c>
    </row>
    <row r="8" spans="1:3" ht="41.25" customHeight="1">
      <c r="A8" s="62"/>
      <c r="B8" s="93" t="s">
        <v>267</v>
      </c>
      <c r="C8" s="122" t="s">
        <v>268</v>
      </c>
    </row>
    <row r="11" spans="1:3">
      <c r="C11" s="1" t="s">
        <v>271</v>
      </c>
    </row>
    <row r="18" spans="4:4">
      <c r="D18" s="1" t="s">
        <v>270</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1"/>
  <sheetViews>
    <sheetView workbookViewId="0">
      <selection activeCell="A2" sqref="A2"/>
    </sheetView>
  </sheetViews>
  <sheetFormatPr defaultColWidth="8.75" defaultRowHeight="13.5"/>
  <cols>
    <col min="2" max="2" width="20" customWidth="1"/>
    <col min="3" max="10" width="7.75" customWidth="1"/>
    <col min="11" max="11" width="1" customWidth="1"/>
  </cols>
  <sheetData>
    <row r="1" spans="1:14">
      <c r="A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4" ht="22.5" customHeight="1">
      <c r="B3" s="25" t="s">
        <v>311</v>
      </c>
    </row>
    <row r="5" spans="1:14" ht="19.5" customHeight="1">
      <c r="B5" s="79" t="s">
        <v>46</v>
      </c>
      <c r="C5" s="27" t="s">
        <v>11</v>
      </c>
      <c r="D5" s="27" t="s">
        <v>12</v>
      </c>
      <c r="E5" s="27" t="s">
        <v>13</v>
      </c>
      <c r="F5" s="27" t="s">
        <v>14</v>
      </c>
      <c r="G5" s="27" t="s">
        <v>15</v>
      </c>
      <c r="H5" s="27" t="s">
        <v>16</v>
      </c>
      <c r="I5" s="27" t="s">
        <v>17</v>
      </c>
      <c r="J5" s="27" t="s">
        <v>18</v>
      </c>
      <c r="K5" s="128"/>
      <c r="L5" s="129"/>
      <c r="M5" s="53"/>
    </row>
    <row r="6" spans="1:14" ht="18.75" customHeight="1">
      <c r="B6" s="80" t="s">
        <v>19</v>
      </c>
      <c r="C6" s="27">
        <v>0.442</v>
      </c>
      <c r="D6" s="27">
        <v>0.442</v>
      </c>
      <c r="E6" s="27">
        <v>0.442</v>
      </c>
      <c r="F6" s="27">
        <v>0.442</v>
      </c>
      <c r="G6" s="27">
        <v>0.442</v>
      </c>
      <c r="H6" s="27">
        <v>0.442</v>
      </c>
      <c r="I6" s="27">
        <v>0.442</v>
      </c>
      <c r="J6" s="27">
        <v>0.442</v>
      </c>
      <c r="K6" s="128"/>
      <c r="L6" s="129"/>
    </row>
    <row r="7" spans="1:14" ht="29.25" customHeight="1">
      <c r="B7" s="81" t="s">
        <v>20</v>
      </c>
      <c r="C7" s="28">
        <v>0.6</v>
      </c>
      <c r="D7" s="28">
        <v>0.6</v>
      </c>
      <c r="E7" s="28">
        <v>0.6</v>
      </c>
      <c r="F7" s="28">
        <v>0.6</v>
      </c>
      <c r="G7" s="28">
        <v>0.8</v>
      </c>
      <c r="H7" s="28">
        <v>1</v>
      </c>
      <c r="I7" s="28">
        <v>1</v>
      </c>
      <c r="J7" s="28">
        <v>1</v>
      </c>
      <c r="K7" s="129"/>
      <c r="L7" s="129"/>
      <c r="N7" s="52"/>
    </row>
    <row r="8" spans="1:14" ht="18" customHeight="1">
      <c r="B8" s="82" t="s">
        <v>21</v>
      </c>
      <c r="C8" s="29">
        <v>0.26500000000000001</v>
      </c>
      <c r="D8" s="29">
        <v>0.26500000000000001</v>
      </c>
      <c r="E8" s="29">
        <v>0.26500000000000001</v>
      </c>
      <c r="F8" s="29">
        <v>0.26500000000000001</v>
      </c>
      <c r="G8" s="29">
        <v>0.35399999999999998</v>
      </c>
      <c r="H8" s="29">
        <v>0.442</v>
      </c>
      <c r="I8" s="29">
        <v>0.442</v>
      </c>
      <c r="J8" s="29">
        <v>0.442</v>
      </c>
      <c r="K8" s="130"/>
      <c r="L8" s="129"/>
    </row>
    <row r="9" spans="1:14" ht="5.25" customHeight="1">
      <c r="B9" s="30"/>
      <c r="C9" s="30"/>
      <c r="D9" s="30"/>
      <c r="E9" s="30"/>
      <c r="F9" s="30"/>
      <c r="G9" s="30"/>
      <c r="H9" s="30"/>
      <c r="I9" s="30"/>
      <c r="J9" s="30"/>
      <c r="K9" s="129"/>
      <c r="L9" s="129"/>
    </row>
    <row r="10" spans="1:14" ht="15">
      <c r="B10" s="85" t="s">
        <v>22</v>
      </c>
      <c r="C10" s="1"/>
      <c r="D10" s="1"/>
      <c r="E10" s="1"/>
      <c r="F10" s="1"/>
      <c r="G10" s="1"/>
      <c r="H10" s="1"/>
      <c r="I10" s="1"/>
      <c r="J10" s="1"/>
    </row>
    <row r="11" spans="1:14" ht="15">
      <c r="B11" s="1"/>
      <c r="C11" s="1"/>
      <c r="D11" s="1"/>
      <c r="E11" s="1"/>
      <c r="F11" s="1"/>
      <c r="G11" s="1"/>
      <c r="H11" s="1"/>
      <c r="I11" s="1"/>
      <c r="J11" s="1"/>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50"/>
  <sheetViews>
    <sheetView workbookViewId="0">
      <selection activeCell="A2" sqref="A2"/>
    </sheetView>
  </sheetViews>
  <sheetFormatPr defaultColWidth="8.75" defaultRowHeight="13.5"/>
  <cols>
    <col min="1" max="1" width="9" customWidth="1"/>
    <col min="2" max="2" width="6.5" customWidth="1"/>
    <col min="5" max="5" width="6.25" customWidth="1"/>
    <col min="6" max="6" width="1.75" customWidth="1"/>
    <col min="7" max="7" width="6.5" customWidth="1"/>
    <col min="10" max="11" width="6.25" customWidth="1"/>
    <col min="12" max="13" width="9" customWidth="1"/>
  </cols>
  <sheetData>
    <row r="1" spans="1:13">
      <c r="A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3" ht="22.5" customHeight="1">
      <c r="B3" s="85" t="s">
        <v>310</v>
      </c>
      <c r="L3" s="126"/>
    </row>
    <row r="4" spans="1:13">
      <c r="M4" s="52"/>
    </row>
    <row r="5" spans="1:13" ht="15">
      <c r="B5" s="177" t="s">
        <v>1</v>
      </c>
      <c r="C5" s="13" t="s">
        <v>10</v>
      </c>
      <c r="D5" s="13" t="s">
        <v>2</v>
      </c>
      <c r="E5" s="13" t="s">
        <v>3</v>
      </c>
      <c r="F5" s="3"/>
      <c r="G5" s="177" t="s">
        <v>1</v>
      </c>
      <c r="H5" s="13" t="s">
        <v>10</v>
      </c>
      <c r="I5" s="13" t="s">
        <v>2</v>
      </c>
      <c r="J5" s="13" t="s">
        <v>3</v>
      </c>
      <c r="K5" s="3"/>
    </row>
    <row r="6" spans="1:13" ht="15">
      <c r="B6" s="178"/>
      <c r="C6" s="20" t="s">
        <v>4</v>
      </c>
      <c r="D6" s="20" t="s">
        <v>5</v>
      </c>
      <c r="E6" s="20" t="s">
        <v>4</v>
      </c>
      <c r="F6" s="3"/>
      <c r="G6" s="178"/>
      <c r="H6" s="20" t="s">
        <v>4</v>
      </c>
      <c r="I6" s="20" t="s">
        <v>5</v>
      </c>
      <c r="J6" s="20" t="s">
        <v>4</v>
      </c>
      <c r="K6" s="21"/>
      <c r="M6" s="56"/>
    </row>
    <row r="7" spans="1:13" ht="15">
      <c r="B7" s="13">
        <v>1954</v>
      </c>
      <c r="C7" s="8">
        <v>8573</v>
      </c>
      <c r="D7" s="8"/>
      <c r="E7" s="22"/>
      <c r="F7" s="14"/>
      <c r="G7" s="13">
        <v>1991</v>
      </c>
      <c r="H7" s="8">
        <v>1691</v>
      </c>
      <c r="I7" s="8">
        <v>903</v>
      </c>
      <c r="J7" s="8">
        <v>2</v>
      </c>
      <c r="K7" s="9"/>
    </row>
    <row r="8" spans="1:13" ht="15">
      <c r="B8" s="3">
        <v>1955</v>
      </c>
      <c r="C8" s="9">
        <v>8501</v>
      </c>
      <c r="D8" s="9"/>
      <c r="E8" s="14"/>
      <c r="F8" s="14"/>
      <c r="G8" s="3">
        <v>1992</v>
      </c>
      <c r="H8" s="9">
        <v>1621</v>
      </c>
      <c r="I8" s="9">
        <v>935</v>
      </c>
      <c r="J8" s="9">
        <v>11</v>
      </c>
      <c r="K8" s="9"/>
    </row>
    <row r="9" spans="1:13" ht="15">
      <c r="B9" s="3">
        <v>1956</v>
      </c>
      <c r="C9" s="9">
        <v>7721</v>
      </c>
      <c r="D9" s="9"/>
      <c r="E9" s="14"/>
      <c r="F9" s="14"/>
      <c r="G9" s="3">
        <v>1993</v>
      </c>
      <c r="H9" s="9">
        <v>1880</v>
      </c>
      <c r="I9" s="9">
        <v>1215</v>
      </c>
      <c r="J9" s="9">
        <v>94</v>
      </c>
      <c r="K9" s="9"/>
    </row>
    <row r="10" spans="1:13" ht="15">
      <c r="B10" s="3">
        <v>1957</v>
      </c>
      <c r="C10" s="9">
        <v>9079</v>
      </c>
      <c r="D10" s="9"/>
      <c r="E10" s="14"/>
      <c r="F10" s="14"/>
      <c r="G10" s="3">
        <v>1994</v>
      </c>
      <c r="H10" s="9">
        <v>2424</v>
      </c>
      <c r="I10" s="9">
        <v>1424</v>
      </c>
      <c r="J10" s="9">
        <v>98</v>
      </c>
      <c r="K10" s="9"/>
    </row>
    <row r="11" spans="1:13" ht="15">
      <c r="B11" s="3">
        <v>1958</v>
      </c>
      <c r="C11" s="9">
        <v>10274</v>
      </c>
      <c r="D11" s="9"/>
      <c r="E11" s="14"/>
      <c r="F11" s="14"/>
      <c r="G11" s="3">
        <v>1995</v>
      </c>
      <c r="H11" s="9">
        <v>2490</v>
      </c>
      <c r="I11" s="9">
        <v>1541</v>
      </c>
      <c r="J11" s="9">
        <v>79</v>
      </c>
      <c r="K11" s="9"/>
    </row>
    <row r="12" spans="1:13" ht="15">
      <c r="B12" s="3">
        <v>1959</v>
      </c>
      <c r="C12" s="9">
        <v>10039</v>
      </c>
      <c r="D12" s="9"/>
      <c r="E12" s="14"/>
      <c r="F12" s="14"/>
      <c r="G12" s="3">
        <v>1996</v>
      </c>
      <c r="H12" s="9">
        <v>2631</v>
      </c>
      <c r="I12" s="9">
        <v>1602</v>
      </c>
      <c r="J12" s="9">
        <v>133</v>
      </c>
      <c r="K12" s="9"/>
    </row>
    <row r="13" spans="1:13" ht="15">
      <c r="B13" s="3">
        <v>1960</v>
      </c>
      <c r="C13" s="9">
        <v>12468</v>
      </c>
      <c r="D13" s="9"/>
      <c r="E13" s="14"/>
      <c r="F13" s="14"/>
      <c r="G13" s="3">
        <v>1997</v>
      </c>
      <c r="H13" s="9">
        <v>2938</v>
      </c>
      <c r="I13" s="9">
        <v>1959</v>
      </c>
      <c r="J13" s="9">
        <v>815</v>
      </c>
      <c r="K13" s="9"/>
    </row>
    <row r="14" spans="1:13" ht="15">
      <c r="B14" s="3">
        <v>1961</v>
      </c>
      <c r="C14" s="9">
        <v>12041</v>
      </c>
      <c r="D14" s="9"/>
      <c r="E14" s="14"/>
      <c r="F14" s="14"/>
      <c r="G14" s="3">
        <v>1998</v>
      </c>
      <c r="H14" s="9">
        <v>3282</v>
      </c>
      <c r="I14" s="9">
        <v>2418</v>
      </c>
      <c r="J14" s="9">
        <v>459</v>
      </c>
      <c r="K14" s="9"/>
    </row>
    <row r="15" spans="1:13" ht="15">
      <c r="B15" s="3">
        <v>1962</v>
      </c>
      <c r="C15" s="9">
        <v>13841</v>
      </c>
      <c r="D15" s="9"/>
      <c r="E15" s="14"/>
      <c r="F15" s="14"/>
      <c r="G15" s="3">
        <v>1999</v>
      </c>
      <c r="H15" s="9">
        <v>3415</v>
      </c>
      <c r="I15" s="9">
        <v>2730</v>
      </c>
      <c r="J15" s="9">
        <v>1134</v>
      </c>
      <c r="K15" s="9"/>
    </row>
    <row r="16" spans="1:13" ht="15">
      <c r="B16" s="3">
        <v>1963</v>
      </c>
      <c r="C16" s="9">
        <v>14568</v>
      </c>
      <c r="D16" s="9"/>
      <c r="E16" s="14"/>
      <c r="F16" s="14"/>
      <c r="G16" s="3">
        <v>2000</v>
      </c>
      <c r="H16" s="9">
        <v>3521</v>
      </c>
      <c r="I16" s="9">
        <v>2471</v>
      </c>
      <c r="J16" s="9">
        <v>756</v>
      </c>
      <c r="K16" s="9"/>
    </row>
    <row r="17" spans="2:11" ht="15">
      <c r="B17" s="3">
        <v>1964</v>
      </c>
      <c r="C17" s="9">
        <v>14600</v>
      </c>
      <c r="D17" s="9"/>
      <c r="E17" s="14"/>
      <c r="F17" s="14"/>
      <c r="G17" s="3">
        <v>2001</v>
      </c>
      <c r="H17" s="9">
        <v>3501</v>
      </c>
      <c r="I17" s="9">
        <v>2513</v>
      </c>
      <c r="J17" s="9">
        <v>1001</v>
      </c>
      <c r="K17" s="9"/>
    </row>
    <row r="18" spans="2:11" ht="15">
      <c r="B18" s="3">
        <v>1965</v>
      </c>
      <c r="C18" s="9">
        <v>10228</v>
      </c>
      <c r="D18" s="9"/>
      <c r="E18" s="14">
        <v>271</v>
      </c>
      <c r="F18" s="14"/>
      <c r="G18" s="3">
        <v>2002</v>
      </c>
      <c r="H18" s="9">
        <v>3735</v>
      </c>
      <c r="I18" s="9">
        <v>2890</v>
      </c>
      <c r="J18" s="9">
        <v>896</v>
      </c>
      <c r="K18" s="9"/>
    </row>
    <row r="19" spans="2:11" ht="15">
      <c r="B19" s="3">
        <v>1966</v>
      </c>
      <c r="C19" s="9">
        <v>9641</v>
      </c>
      <c r="D19" s="9"/>
      <c r="E19" s="14">
        <v>403</v>
      </c>
      <c r="F19" s="14"/>
      <c r="G19" s="3">
        <v>2003</v>
      </c>
      <c r="H19" s="9">
        <v>4155</v>
      </c>
      <c r="I19" s="9">
        <v>3131</v>
      </c>
      <c r="J19" s="9">
        <v>1889</v>
      </c>
      <c r="K19" s="9"/>
    </row>
    <row r="20" spans="2:11" ht="15">
      <c r="B20" s="3">
        <v>1967</v>
      </c>
      <c r="C20" s="9">
        <v>9275</v>
      </c>
      <c r="D20" s="9"/>
      <c r="E20" s="14">
        <v>756</v>
      </c>
      <c r="F20" s="14"/>
      <c r="G20" s="3">
        <v>2004</v>
      </c>
      <c r="H20" s="9">
        <v>4698</v>
      </c>
      <c r="I20" s="9">
        <v>3600</v>
      </c>
      <c r="J20" s="9">
        <v>2605</v>
      </c>
      <c r="K20" s="9"/>
    </row>
    <row r="21" spans="2:11" ht="15">
      <c r="B21" s="3">
        <v>1968</v>
      </c>
      <c r="C21" s="9">
        <v>10811</v>
      </c>
      <c r="D21" s="9"/>
      <c r="E21" s="14">
        <v>435</v>
      </c>
      <c r="F21" s="14"/>
      <c r="G21" s="3">
        <v>2005</v>
      </c>
      <c r="H21" s="9">
        <v>4120</v>
      </c>
      <c r="I21" s="9">
        <v>3402</v>
      </c>
      <c r="J21" s="9">
        <v>3240</v>
      </c>
      <c r="K21" s="9"/>
    </row>
    <row r="22" spans="2:11" ht="15">
      <c r="B22" s="3">
        <v>1969</v>
      </c>
      <c r="C22" s="9">
        <v>11194</v>
      </c>
      <c r="D22" s="9"/>
      <c r="E22" s="14">
        <v>253</v>
      </c>
      <c r="F22" s="14"/>
      <c r="G22" s="3">
        <v>2006</v>
      </c>
      <c r="H22" s="9">
        <v>4841</v>
      </c>
      <c r="I22" s="9">
        <v>3711</v>
      </c>
      <c r="J22" s="9">
        <v>4062</v>
      </c>
      <c r="K22" s="9"/>
    </row>
    <row r="23" spans="2:11" ht="15">
      <c r="B23" s="3">
        <v>1970</v>
      </c>
      <c r="C23" s="9">
        <v>14234</v>
      </c>
      <c r="D23" s="9">
        <v>11265</v>
      </c>
      <c r="E23" s="14">
        <v>247</v>
      </c>
      <c r="F23" s="14"/>
      <c r="G23" s="3">
        <v>2007</v>
      </c>
      <c r="H23" s="9">
        <v>4978</v>
      </c>
      <c r="I23" s="9">
        <v>3891</v>
      </c>
      <c r="J23" s="9">
        <v>4817</v>
      </c>
      <c r="K23" s="9"/>
    </row>
    <row r="24" spans="2:11" ht="15">
      <c r="B24" s="3">
        <v>1971</v>
      </c>
      <c r="C24" s="9">
        <v>12172</v>
      </c>
      <c r="D24" s="9">
        <v>10834</v>
      </c>
      <c r="E24" s="14">
        <v>494</v>
      </c>
      <c r="F24" s="14"/>
      <c r="G24" s="3">
        <v>2008</v>
      </c>
      <c r="H24" s="9">
        <v>4434</v>
      </c>
      <c r="I24" s="9">
        <v>3171</v>
      </c>
      <c r="J24" s="9">
        <v>3019</v>
      </c>
      <c r="K24" s="9"/>
    </row>
    <row r="25" spans="2:11" ht="15">
      <c r="B25" s="3">
        <v>1972</v>
      </c>
      <c r="C25" s="9">
        <v>12056</v>
      </c>
      <c r="D25" s="9">
        <v>7980</v>
      </c>
      <c r="E25" s="14">
        <v>132</v>
      </c>
      <c r="F25" s="14"/>
      <c r="G25" s="3">
        <v>2009</v>
      </c>
      <c r="H25" s="4">
        <v>3913</v>
      </c>
      <c r="I25" s="4">
        <v>2959</v>
      </c>
      <c r="J25" s="4">
        <v>2372</v>
      </c>
      <c r="K25" s="4"/>
    </row>
    <row r="26" spans="2:11" ht="15">
      <c r="B26" s="3">
        <v>1973</v>
      </c>
      <c r="C26" s="9">
        <v>8205</v>
      </c>
      <c r="D26" s="9">
        <v>5689</v>
      </c>
      <c r="E26" s="14">
        <v>355</v>
      </c>
      <c r="F26" s="14"/>
      <c r="G26" s="3">
        <v>2010</v>
      </c>
      <c r="H26" s="9">
        <v>4058</v>
      </c>
      <c r="I26" s="9">
        <v>3057</v>
      </c>
      <c r="J26" s="9">
        <v>2606</v>
      </c>
      <c r="K26" s="9"/>
    </row>
    <row r="27" spans="2:11" ht="15">
      <c r="B27" s="3">
        <v>1974</v>
      </c>
      <c r="C27" s="9">
        <v>6434</v>
      </c>
      <c r="D27" s="9">
        <v>4024</v>
      </c>
      <c r="E27" s="14">
        <v>340</v>
      </c>
      <c r="F27" s="14"/>
      <c r="G27" s="3">
        <v>2011</v>
      </c>
      <c r="H27" s="9">
        <v>3810</v>
      </c>
      <c r="I27" s="9">
        <v>3016</v>
      </c>
      <c r="J27" s="9">
        <v>2567</v>
      </c>
      <c r="K27" s="9"/>
    </row>
    <row r="28" spans="2:11" ht="15">
      <c r="B28" s="3">
        <v>1975</v>
      </c>
      <c r="C28" s="9">
        <v>4767</v>
      </c>
      <c r="D28" s="9">
        <v>3378</v>
      </c>
      <c r="E28" s="14">
        <v>100</v>
      </c>
      <c r="F28" s="14"/>
      <c r="G28" s="3">
        <v>2012</v>
      </c>
      <c r="H28" s="9">
        <v>3822</v>
      </c>
      <c r="I28" s="9">
        <v>2825</v>
      </c>
      <c r="J28" s="9">
        <v>2317</v>
      </c>
      <c r="K28" s="9"/>
    </row>
    <row r="29" spans="2:11" ht="15">
      <c r="B29" s="3">
        <v>1976</v>
      </c>
      <c r="C29" s="9">
        <v>4308</v>
      </c>
      <c r="D29" s="9">
        <v>3091</v>
      </c>
      <c r="E29" s="14">
        <v>9</v>
      </c>
      <c r="F29" s="14"/>
      <c r="G29" s="3">
        <v>2013</v>
      </c>
      <c r="H29" s="9">
        <v>3550</v>
      </c>
      <c r="I29" s="9">
        <v>2488</v>
      </c>
      <c r="J29" s="9">
        <v>1868</v>
      </c>
      <c r="K29" s="9"/>
    </row>
    <row r="30" spans="2:11" ht="15">
      <c r="B30" s="3">
        <v>1977</v>
      </c>
      <c r="C30" s="9">
        <v>4619</v>
      </c>
      <c r="D30" s="9">
        <v>3162</v>
      </c>
      <c r="E30" s="14">
        <v>144</v>
      </c>
      <c r="F30" s="14"/>
      <c r="G30" s="3">
        <v>2014</v>
      </c>
      <c r="H30" s="9">
        <v>3271</v>
      </c>
      <c r="I30" s="9">
        <v>2439</v>
      </c>
      <c r="J30" s="9">
        <v>2411</v>
      </c>
      <c r="K30" s="9"/>
    </row>
    <row r="31" spans="2:11" ht="15">
      <c r="B31" s="3">
        <v>1978</v>
      </c>
      <c r="C31" s="9">
        <v>4367</v>
      </c>
      <c r="D31" s="9">
        <v>3158</v>
      </c>
      <c r="E31" s="14">
        <v>228</v>
      </c>
      <c r="F31" s="14"/>
      <c r="G31" s="3">
        <v>2015</v>
      </c>
      <c r="H31" s="9">
        <v>3123</v>
      </c>
      <c r="I31" s="9">
        <v>2284</v>
      </c>
      <c r="J31" s="9">
        <v>1917</v>
      </c>
      <c r="K31" s="14"/>
    </row>
    <row r="32" spans="2:11" ht="15">
      <c r="B32" s="3">
        <v>1979</v>
      </c>
      <c r="C32" s="9">
        <v>4424</v>
      </c>
      <c r="D32" s="9">
        <v>3185</v>
      </c>
      <c r="E32" s="14">
        <v>155</v>
      </c>
      <c r="F32" s="14"/>
      <c r="G32" s="3">
        <v>2016</v>
      </c>
      <c r="H32" s="9">
        <v>2996</v>
      </c>
      <c r="I32" s="9">
        <v>2263</v>
      </c>
      <c r="J32" s="9">
        <v>1570</v>
      </c>
      <c r="K32" s="14"/>
    </row>
    <row r="33" spans="2:12" ht="15">
      <c r="B33" s="3">
        <v>1980</v>
      </c>
      <c r="C33" s="9">
        <v>4035</v>
      </c>
      <c r="D33" s="9">
        <v>2911</v>
      </c>
      <c r="E33" s="14">
        <v>193</v>
      </c>
      <c r="F33" s="14"/>
      <c r="G33" s="3">
        <v>2017</v>
      </c>
      <c r="H33" s="17">
        <v>2774</v>
      </c>
      <c r="I33" s="9">
        <v>2126</v>
      </c>
      <c r="J33" s="23">
        <v>1869</v>
      </c>
      <c r="K33" s="14"/>
    </row>
    <row r="34" spans="2:12" ht="15">
      <c r="B34" s="3">
        <v>1981</v>
      </c>
      <c r="C34" s="9">
        <v>4187</v>
      </c>
      <c r="D34" s="9">
        <v>2813</v>
      </c>
      <c r="E34" s="14">
        <v>125</v>
      </c>
      <c r="F34" s="14"/>
      <c r="G34" s="3">
        <v>2018</v>
      </c>
      <c r="H34" s="17">
        <v>3213</v>
      </c>
      <c r="I34" s="9">
        <v>2223</v>
      </c>
      <c r="J34" s="23">
        <v>2184</v>
      </c>
      <c r="K34" s="14"/>
    </row>
    <row r="35" spans="2:12" ht="15">
      <c r="B35" s="3">
        <v>1982</v>
      </c>
      <c r="C35" s="9">
        <v>3529</v>
      </c>
      <c r="D35" s="9">
        <v>2329</v>
      </c>
      <c r="E35" s="14">
        <v>73</v>
      </c>
      <c r="F35" s="14"/>
      <c r="G35" s="6">
        <v>2019</v>
      </c>
      <c r="H35" s="43">
        <v>2386</v>
      </c>
      <c r="I35" s="43">
        <v>1889</v>
      </c>
      <c r="J35" s="43">
        <v>2136</v>
      </c>
      <c r="K35" s="14"/>
    </row>
    <row r="36" spans="2:12" ht="15">
      <c r="B36" s="3">
        <v>1983</v>
      </c>
      <c r="C36" s="9">
        <v>3577</v>
      </c>
      <c r="D36" s="9">
        <v>2307</v>
      </c>
      <c r="E36" s="14">
        <v>183</v>
      </c>
      <c r="F36" s="14"/>
      <c r="G36" s="3">
        <v>2020</v>
      </c>
      <c r="H36" s="9">
        <v>2318</v>
      </c>
      <c r="I36" s="9">
        <v>1695</v>
      </c>
      <c r="J36" s="9">
        <v>1729</v>
      </c>
      <c r="K36" s="14"/>
    </row>
    <row r="37" spans="2:12" ht="15">
      <c r="B37" s="3">
        <v>1984</v>
      </c>
      <c r="C37" s="9">
        <v>3015</v>
      </c>
      <c r="D37" s="9">
        <v>1885</v>
      </c>
      <c r="E37" s="14">
        <v>6</v>
      </c>
      <c r="F37" s="14"/>
      <c r="G37" s="3">
        <v>2021</v>
      </c>
      <c r="H37" s="17">
        <v>1945</v>
      </c>
      <c r="I37" s="9">
        <v>1349</v>
      </c>
      <c r="J37" s="9">
        <v>1974</v>
      </c>
      <c r="K37" s="14"/>
    </row>
    <row r="38" spans="2:12" ht="15">
      <c r="B38" s="3">
        <v>1985</v>
      </c>
      <c r="C38" s="9">
        <v>2932</v>
      </c>
      <c r="D38" s="9">
        <v>1361</v>
      </c>
      <c r="E38" s="14">
        <v>14</v>
      </c>
      <c r="F38" s="14"/>
      <c r="G38" s="3">
        <v>2022</v>
      </c>
      <c r="H38" s="17">
        <v>1933</v>
      </c>
      <c r="I38" s="9">
        <v>1371</v>
      </c>
      <c r="J38" s="9">
        <v>1932</v>
      </c>
      <c r="K38" s="14"/>
    </row>
    <row r="39" spans="2:12" ht="15">
      <c r="B39" s="3">
        <v>1986</v>
      </c>
      <c r="C39" s="9">
        <v>2591</v>
      </c>
      <c r="D39" s="9">
        <v>1278</v>
      </c>
      <c r="E39" s="14">
        <v>9</v>
      </c>
      <c r="F39" s="14"/>
      <c r="G39" s="6">
        <v>2023</v>
      </c>
      <c r="H39" s="72">
        <v>2057</v>
      </c>
      <c r="I39" s="72">
        <v>1327</v>
      </c>
      <c r="J39" s="72">
        <v>2068</v>
      </c>
      <c r="K39" s="14"/>
      <c r="L39" s="52"/>
    </row>
    <row r="40" spans="2:12" ht="15">
      <c r="B40" s="3">
        <v>1987</v>
      </c>
      <c r="C40" s="9">
        <v>2096</v>
      </c>
      <c r="D40" s="9">
        <v>1334</v>
      </c>
      <c r="E40" s="14">
        <v>4</v>
      </c>
      <c r="F40" s="14"/>
      <c r="G40" s="5">
        <v>2024</v>
      </c>
      <c r="H40" s="73">
        <v>2103</v>
      </c>
      <c r="I40" s="73">
        <v>1477</v>
      </c>
      <c r="J40" s="73">
        <v>2363</v>
      </c>
      <c r="K40" s="14"/>
      <c r="L40" s="56"/>
    </row>
    <row r="41" spans="2:12" ht="15">
      <c r="B41" s="3">
        <v>1988</v>
      </c>
      <c r="C41" s="9">
        <v>1929</v>
      </c>
      <c r="D41" s="9">
        <v>1131</v>
      </c>
      <c r="E41" s="14">
        <v>10</v>
      </c>
      <c r="F41" s="14"/>
      <c r="G41" s="1"/>
      <c r="H41" s="14"/>
      <c r="I41" s="14"/>
      <c r="J41" s="14"/>
      <c r="K41" s="14"/>
    </row>
    <row r="42" spans="2:12" ht="15">
      <c r="B42" s="3">
        <v>1989</v>
      </c>
      <c r="C42" s="9">
        <v>1863</v>
      </c>
      <c r="D42" s="9">
        <v>1081</v>
      </c>
      <c r="E42" s="14">
        <v>3</v>
      </c>
      <c r="F42" s="14"/>
      <c r="G42" s="1"/>
      <c r="H42" s="14"/>
      <c r="I42" s="14"/>
      <c r="J42" s="14"/>
      <c r="K42" s="14"/>
    </row>
    <row r="43" spans="2:12" ht="15">
      <c r="B43" s="24">
        <v>1990</v>
      </c>
      <c r="C43" s="10">
        <v>1806</v>
      </c>
      <c r="D43" s="10">
        <v>1044</v>
      </c>
      <c r="E43" s="26">
        <v>3</v>
      </c>
      <c r="F43" s="14"/>
      <c r="G43" s="83"/>
      <c r="H43" s="14"/>
      <c r="I43" s="14"/>
      <c r="J43" s="14"/>
      <c r="K43" s="14"/>
    </row>
    <row r="44" spans="2:12">
      <c r="C44" s="127"/>
    </row>
    <row r="45" spans="2:12" ht="15">
      <c r="C45" s="127"/>
      <c r="G45" s="14"/>
      <c r="H45" s="14"/>
      <c r="I45" s="14"/>
      <c r="J45" s="14"/>
    </row>
    <row r="46" spans="2:12">
      <c r="C46" s="127"/>
      <c r="D46" s="127"/>
    </row>
    <row r="47" spans="2:12">
      <c r="C47" s="127"/>
      <c r="D47" s="127"/>
    </row>
    <row r="48" spans="2:12">
      <c r="C48" s="127"/>
      <c r="D48" s="127"/>
    </row>
    <row r="49" spans="3:4">
      <c r="C49" s="127"/>
      <c r="D49" s="127"/>
    </row>
    <row r="50" spans="3:4">
      <c r="C50" s="127"/>
      <c r="D50" s="127"/>
    </row>
  </sheetData>
  <mergeCells count="2">
    <mergeCell ref="B5:B6"/>
    <mergeCell ref="G5:G6"/>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3566-FC07-4AF5-962F-726F8C335557}">
  <dimension ref="A1:G11"/>
  <sheetViews>
    <sheetView workbookViewId="0">
      <selection activeCell="A2" sqref="A2"/>
    </sheetView>
  </sheetViews>
  <sheetFormatPr defaultColWidth="8.75" defaultRowHeight="15"/>
  <cols>
    <col min="1" max="1" width="8.75" style="1"/>
    <col min="2" max="2" width="7.625" style="1" customWidth="1"/>
    <col min="3" max="6" width="15.75" style="1" customWidth="1"/>
    <col min="7" max="7" width="18.5" style="1" customWidth="1"/>
    <col min="8" max="16384" width="8.75" style="1"/>
  </cols>
  <sheetData>
    <row r="1" spans="1:7">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7" ht="22.5" customHeight="1">
      <c r="B3" s="1" t="s">
        <v>309</v>
      </c>
    </row>
    <row r="4" spans="1:7" ht="15" customHeight="1">
      <c r="B4" s="18"/>
      <c r="C4" s="18"/>
      <c r="D4" s="18"/>
      <c r="E4" s="18"/>
      <c r="F4" s="18"/>
      <c r="G4" s="18"/>
    </row>
    <row r="5" spans="1:7" ht="15" customHeight="1">
      <c r="A5" s="62"/>
      <c r="B5" s="64" t="s">
        <v>291</v>
      </c>
      <c r="C5" s="113" t="s">
        <v>292</v>
      </c>
      <c r="D5" s="113" t="s">
        <v>293</v>
      </c>
      <c r="E5" s="113" t="s">
        <v>294</v>
      </c>
      <c r="F5" s="113" t="s">
        <v>295</v>
      </c>
      <c r="G5" s="114" t="s">
        <v>296</v>
      </c>
    </row>
    <row r="6" spans="1:7">
      <c r="A6" s="62"/>
      <c r="B6" s="124" t="s">
        <v>301</v>
      </c>
      <c r="C6" s="106" t="s">
        <v>297</v>
      </c>
      <c r="D6" s="106" t="s">
        <v>297</v>
      </c>
      <c r="E6" s="106" t="s">
        <v>297</v>
      </c>
      <c r="F6" s="106" t="s">
        <v>297</v>
      </c>
      <c r="G6" s="108" t="s">
        <v>298</v>
      </c>
    </row>
    <row r="7" spans="1:7" ht="16.5">
      <c r="A7" s="62"/>
      <c r="B7" s="124" t="s">
        <v>302</v>
      </c>
      <c r="C7" s="106" t="s">
        <v>299</v>
      </c>
      <c r="D7" s="106" t="s">
        <v>297</v>
      </c>
      <c r="E7" s="106" t="s">
        <v>297</v>
      </c>
      <c r="F7" s="106" t="s">
        <v>297</v>
      </c>
      <c r="G7" s="125" t="s">
        <v>308</v>
      </c>
    </row>
    <row r="8" spans="1:7" ht="16.5">
      <c r="A8" s="62"/>
      <c r="B8" s="124" t="s">
        <v>303</v>
      </c>
      <c r="C8" s="106" t="s">
        <v>299</v>
      </c>
      <c r="D8" s="106" t="s">
        <v>299</v>
      </c>
      <c r="E8" s="106" t="s">
        <v>297</v>
      </c>
      <c r="F8" s="106" t="s">
        <v>297</v>
      </c>
      <c r="G8" s="108" t="s">
        <v>306</v>
      </c>
    </row>
    <row r="9" spans="1:7" ht="16.5">
      <c r="A9" s="62"/>
      <c r="B9" s="124" t="s">
        <v>304</v>
      </c>
      <c r="C9" s="106" t="s">
        <v>299</v>
      </c>
      <c r="D9" s="106" t="s">
        <v>299</v>
      </c>
      <c r="E9" s="106" t="s">
        <v>299</v>
      </c>
      <c r="F9" s="106" t="s">
        <v>297</v>
      </c>
      <c r="G9" s="108" t="s">
        <v>307</v>
      </c>
    </row>
    <row r="10" spans="1:7" ht="16.5">
      <c r="B10" s="94" t="s">
        <v>305</v>
      </c>
      <c r="C10" s="99" t="s">
        <v>299</v>
      </c>
      <c r="D10" s="99" t="s">
        <v>299</v>
      </c>
      <c r="E10" s="99" t="s">
        <v>299</v>
      </c>
      <c r="F10" s="99" t="s">
        <v>299</v>
      </c>
      <c r="G10" s="101" t="s">
        <v>300</v>
      </c>
    </row>
    <row r="11" spans="1:7">
      <c r="B11" s="6"/>
      <c r="C11" s="58"/>
      <c r="D11" s="75"/>
      <c r="E11" s="75"/>
      <c r="F11" s="75"/>
      <c r="G11" s="118"/>
    </row>
  </sheetData>
  <phoneticPr fontId="4"/>
  <pageMargins left="0.7" right="0.7" top="0.75" bottom="0.75" header="0.3" footer="0.3"/>
  <pageSetup paperSize="9" orientation="portrait" verticalDpi="0" r:id="rId1"/>
  <headerFooter>
    <oddHeader>&amp;L&amp;"Aptos"&amp;10&amp;K000000 【機密性2情報】&amp;1#_x000D_</oddHeader>
  </headerFooter>
  <ignoredErrors>
    <ignoredError sqref="B6:B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1D98-77A9-41C5-9652-D994791F6C20}">
  <sheetPr>
    <pageSetUpPr fitToPage="1"/>
  </sheetPr>
  <dimension ref="A1:G13"/>
  <sheetViews>
    <sheetView zoomScaleNormal="100" workbookViewId="0">
      <selection activeCell="A2" sqref="A2"/>
    </sheetView>
  </sheetViews>
  <sheetFormatPr defaultRowHeight="15"/>
  <cols>
    <col min="1" max="1" width="8.75" style="1"/>
    <col min="2" max="2" width="10.5" style="1" customWidth="1"/>
    <col min="3" max="4" width="17.875" style="1" customWidth="1"/>
    <col min="5" max="9" width="18.125" style="1" customWidth="1"/>
    <col min="10" max="10" width="21.25" style="1" customWidth="1"/>
    <col min="11" max="257" width="8.75" style="1"/>
    <col min="258" max="258" width="6.625" style="1" customWidth="1"/>
    <col min="259" max="259" width="10.75" style="1" customWidth="1"/>
    <col min="260" max="260" width="15.625" style="1" customWidth="1"/>
    <col min="261" max="265" width="18.125" style="1" customWidth="1"/>
    <col min="266" max="266" width="21.25" style="1" customWidth="1"/>
    <col min="267" max="513" width="8.75" style="1"/>
    <col min="514" max="514" width="6.625" style="1" customWidth="1"/>
    <col min="515" max="515" width="10.75" style="1" customWidth="1"/>
    <col min="516" max="516" width="15.625" style="1" customWidth="1"/>
    <col min="517" max="521" width="18.125" style="1" customWidth="1"/>
    <col min="522" max="522" width="21.25" style="1" customWidth="1"/>
    <col min="523" max="769" width="8.75" style="1"/>
    <col min="770" max="770" width="6.625" style="1" customWidth="1"/>
    <col min="771" max="771" width="10.75" style="1" customWidth="1"/>
    <col min="772" max="772" width="15.625" style="1" customWidth="1"/>
    <col min="773" max="777" width="18.125" style="1" customWidth="1"/>
    <col min="778" max="778" width="21.25" style="1" customWidth="1"/>
    <col min="779" max="1025" width="8.75" style="1"/>
    <col min="1026" max="1026" width="6.625" style="1" customWidth="1"/>
    <col min="1027" max="1027" width="10.75" style="1" customWidth="1"/>
    <col min="1028" max="1028" width="15.625" style="1" customWidth="1"/>
    <col min="1029" max="1033" width="18.125" style="1" customWidth="1"/>
    <col min="1034" max="1034" width="21.25" style="1" customWidth="1"/>
    <col min="1035" max="1281" width="8.75" style="1"/>
    <col min="1282" max="1282" width="6.625" style="1" customWidth="1"/>
    <col min="1283" max="1283" width="10.75" style="1" customWidth="1"/>
    <col min="1284" max="1284" width="15.625" style="1" customWidth="1"/>
    <col min="1285" max="1289" width="18.125" style="1" customWidth="1"/>
    <col min="1290" max="1290" width="21.25" style="1" customWidth="1"/>
    <col min="1291" max="1537" width="8.75" style="1"/>
    <col min="1538" max="1538" width="6.625" style="1" customWidth="1"/>
    <col min="1539" max="1539" width="10.75" style="1" customWidth="1"/>
    <col min="1540" max="1540" width="15.625" style="1" customWidth="1"/>
    <col min="1541" max="1545" width="18.125" style="1" customWidth="1"/>
    <col min="1546" max="1546" width="21.25" style="1" customWidth="1"/>
    <col min="1547" max="1793" width="8.75" style="1"/>
    <col min="1794" max="1794" width="6.625" style="1" customWidth="1"/>
    <col min="1795" max="1795" width="10.75" style="1" customWidth="1"/>
    <col min="1796" max="1796" width="15.625" style="1" customWidth="1"/>
    <col min="1797" max="1801" width="18.125" style="1" customWidth="1"/>
    <col min="1802" max="1802" width="21.25" style="1" customWidth="1"/>
    <col min="1803" max="2049" width="8.75" style="1"/>
    <col min="2050" max="2050" width="6.625" style="1" customWidth="1"/>
    <col min="2051" max="2051" width="10.75" style="1" customWidth="1"/>
    <col min="2052" max="2052" width="15.625" style="1" customWidth="1"/>
    <col min="2053" max="2057" width="18.125" style="1" customWidth="1"/>
    <col min="2058" max="2058" width="21.25" style="1" customWidth="1"/>
    <col min="2059" max="2305" width="8.75" style="1"/>
    <col min="2306" max="2306" width="6.625" style="1" customWidth="1"/>
    <col min="2307" max="2307" width="10.75" style="1" customWidth="1"/>
    <col min="2308" max="2308" width="15.625" style="1" customWidth="1"/>
    <col min="2309" max="2313" width="18.125" style="1" customWidth="1"/>
    <col min="2314" max="2314" width="21.25" style="1" customWidth="1"/>
    <col min="2315" max="2561" width="8.75" style="1"/>
    <col min="2562" max="2562" width="6.625" style="1" customWidth="1"/>
    <col min="2563" max="2563" width="10.75" style="1" customWidth="1"/>
    <col min="2564" max="2564" width="15.625" style="1" customWidth="1"/>
    <col min="2565" max="2569" width="18.125" style="1" customWidth="1"/>
    <col min="2570" max="2570" width="21.25" style="1" customWidth="1"/>
    <col min="2571" max="2817" width="8.75" style="1"/>
    <col min="2818" max="2818" width="6.625" style="1" customWidth="1"/>
    <col min="2819" max="2819" width="10.75" style="1" customWidth="1"/>
    <col min="2820" max="2820" width="15.625" style="1" customWidth="1"/>
    <col min="2821" max="2825" width="18.125" style="1" customWidth="1"/>
    <col min="2826" max="2826" width="21.25" style="1" customWidth="1"/>
    <col min="2827" max="3073" width="8.75" style="1"/>
    <col min="3074" max="3074" width="6.625" style="1" customWidth="1"/>
    <col min="3075" max="3075" width="10.75" style="1" customWidth="1"/>
    <col min="3076" max="3076" width="15.625" style="1" customWidth="1"/>
    <col min="3077" max="3081" width="18.125" style="1" customWidth="1"/>
    <col min="3082" max="3082" width="21.25" style="1" customWidth="1"/>
    <col min="3083" max="3329" width="8.75" style="1"/>
    <col min="3330" max="3330" width="6.625" style="1" customWidth="1"/>
    <col min="3331" max="3331" width="10.75" style="1" customWidth="1"/>
    <col min="3332" max="3332" width="15.625" style="1" customWidth="1"/>
    <col min="3333" max="3337" width="18.125" style="1" customWidth="1"/>
    <col min="3338" max="3338" width="21.25" style="1" customWidth="1"/>
    <col min="3339" max="3585" width="8.75" style="1"/>
    <col min="3586" max="3586" width="6.625" style="1" customWidth="1"/>
    <col min="3587" max="3587" width="10.75" style="1" customWidth="1"/>
    <col min="3588" max="3588" width="15.625" style="1" customWidth="1"/>
    <col min="3589" max="3593" width="18.125" style="1" customWidth="1"/>
    <col min="3594" max="3594" width="21.25" style="1" customWidth="1"/>
    <col min="3595" max="3841" width="8.75" style="1"/>
    <col min="3842" max="3842" width="6.625" style="1" customWidth="1"/>
    <col min="3843" max="3843" width="10.75" style="1" customWidth="1"/>
    <col min="3844" max="3844" width="15.625" style="1" customWidth="1"/>
    <col min="3845" max="3849" width="18.125" style="1" customWidth="1"/>
    <col min="3850" max="3850" width="21.25" style="1" customWidth="1"/>
    <col min="3851" max="4097" width="8.75" style="1"/>
    <col min="4098" max="4098" width="6.625" style="1" customWidth="1"/>
    <col min="4099" max="4099" width="10.75" style="1" customWidth="1"/>
    <col min="4100" max="4100" width="15.625" style="1" customWidth="1"/>
    <col min="4101" max="4105" width="18.125" style="1" customWidth="1"/>
    <col min="4106" max="4106" width="21.25" style="1" customWidth="1"/>
    <col min="4107" max="4353" width="8.75" style="1"/>
    <col min="4354" max="4354" width="6.625" style="1" customWidth="1"/>
    <col min="4355" max="4355" width="10.75" style="1" customWidth="1"/>
    <col min="4356" max="4356" width="15.625" style="1" customWidth="1"/>
    <col min="4357" max="4361" width="18.125" style="1" customWidth="1"/>
    <col min="4362" max="4362" width="21.25" style="1" customWidth="1"/>
    <col min="4363" max="4609" width="8.75" style="1"/>
    <col min="4610" max="4610" width="6.625" style="1" customWidth="1"/>
    <col min="4611" max="4611" width="10.75" style="1" customWidth="1"/>
    <col min="4612" max="4612" width="15.625" style="1" customWidth="1"/>
    <col min="4613" max="4617" width="18.125" style="1" customWidth="1"/>
    <col min="4618" max="4618" width="21.25" style="1" customWidth="1"/>
    <col min="4619" max="4865" width="8.75" style="1"/>
    <col min="4866" max="4866" width="6.625" style="1" customWidth="1"/>
    <col min="4867" max="4867" width="10.75" style="1" customWidth="1"/>
    <col min="4868" max="4868" width="15.625" style="1" customWidth="1"/>
    <col min="4869" max="4873" width="18.125" style="1" customWidth="1"/>
    <col min="4874" max="4874" width="21.25" style="1" customWidth="1"/>
    <col min="4875" max="5121" width="8.75" style="1"/>
    <col min="5122" max="5122" width="6.625" style="1" customWidth="1"/>
    <col min="5123" max="5123" width="10.75" style="1" customWidth="1"/>
    <col min="5124" max="5124" width="15.625" style="1" customWidth="1"/>
    <col min="5125" max="5129" width="18.125" style="1" customWidth="1"/>
    <col min="5130" max="5130" width="21.25" style="1" customWidth="1"/>
    <col min="5131" max="5377" width="8.75" style="1"/>
    <col min="5378" max="5378" width="6.625" style="1" customWidth="1"/>
    <col min="5379" max="5379" width="10.75" style="1" customWidth="1"/>
    <col min="5380" max="5380" width="15.625" style="1" customWidth="1"/>
    <col min="5381" max="5385" width="18.125" style="1" customWidth="1"/>
    <col min="5386" max="5386" width="21.25" style="1" customWidth="1"/>
    <col min="5387" max="5633" width="8.75" style="1"/>
    <col min="5634" max="5634" width="6.625" style="1" customWidth="1"/>
    <col min="5635" max="5635" width="10.75" style="1" customWidth="1"/>
    <col min="5636" max="5636" width="15.625" style="1" customWidth="1"/>
    <col min="5637" max="5641" width="18.125" style="1" customWidth="1"/>
    <col min="5642" max="5642" width="21.25" style="1" customWidth="1"/>
    <col min="5643" max="5889" width="8.75" style="1"/>
    <col min="5890" max="5890" width="6.625" style="1" customWidth="1"/>
    <col min="5891" max="5891" width="10.75" style="1" customWidth="1"/>
    <col min="5892" max="5892" width="15.625" style="1" customWidth="1"/>
    <col min="5893" max="5897" width="18.125" style="1" customWidth="1"/>
    <col min="5898" max="5898" width="21.25" style="1" customWidth="1"/>
    <col min="5899" max="6145" width="8.75" style="1"/>
    <col min="6146" max="6146" width="6.625" style="1" customWidth="1"/>
    <col min="6147" max="6147" width="10.75" style="1" customWidth="1"/>
    <col min="6148" max="6148" width="15.625" style="1" customWidth="1"/>
    <col min="6149" max="6153" width="18.125" style="1" customWidth="1"/>
    <col min="6154" max="6154" width="21.25" style="1" customWidth="1"/>
    <col min="6155" max="6401" width="8.75" style="1"/>
    <col min="6402" max="6402" width="6.625" style="1" customWidth="1"/>
    <col min="6403" max="6403" width="10.75" style="1" customWidth="1"/>
    <col min="6404" max="6404" width="15.625" style="1" customWidth="1"/>
    <col min="6405" max="6409" width="18.125" style="1" customWidth="1"/>
    <col min="6410" max="6410" width="21.25" style="1" customWidth="1"/>
    <col min="6411" max="6657" width="8.75" style="1"/>
    <col min="6658" max="6658" width="6.625" style="1" customWidth="1"/>
    <col min="6659" max="6659" width="10.75" style="1" customWidth="1"/>
    <col min="6660" max="6660" width="15.625" style="1" customWidth="1"/>
    <col min="6661" max="6665" width="18.125" style="1" customWidth="1"/>
    <col min="6666" max="6666" width="21.25" style="1" customWidth="1"/>
    <col min="6667" max="6913" width="8.75" style="1"/>
    <col min="6914" max="6914" width="6.625" style="1" customWidth="1"/>
    <col min="6915" max="6915" width="10.75" style="1" customWidth="1"/>
    <col min="6916" max="6916" width="15.625" style="1" customWidth="1"/>
    <col min="6917" max="6921" width="18.125" style="1" customWidth="1"/>
    <col min="6922" max="6922" width="21.25" style="1" customWidth="1"/>
    <col min="6923" max="7169" width="8.75" style="1"/>
    <col min="7170" max="7170" width="6.625" style="1" customWidth="1"/>
    <col min="7171" max="7171" width="10.75" style="1" customWidth="1"/>
    <col min="7172" max="7172" width="15.625" style="1" customWidth="1"/>
    <col min="7173" max="7177" width="18.125" style="1" customWidth="1"/>
    <col min="7178" max="7178" width="21.25" style="1" customWidth="1"/>
    <col min="7179" max="7425" width="8.75" style="1"/>
    <col min="7426" max="7426" width="6.625" style="1" customWidth="1"/>
    <col min="7427" max="7427" width="10.75" style="1" customWidth="1"/>
    <col min="7428" max="7428" width="15.625" style="1" customWidth="1"/>
    <col min="7429" max="7433" width="18.125" style="1" customWidth="1"/>
    <col min="7434" max="7434" width="21.25" style="1" customWidth="1"/>
    <col min="7435" max="7681" width="8.75" style="1"/>
    <col min="7682" max="7682" width="6.625" style="1" customWidth="1"/>
    <col min="7683" max="7683" width="10.75" style="1" customWidth="1"/>
    <col min="7684" max="7684" width="15.625" style="1" customWidth="1"/>
    <col min="7685" max="7689" width="18.125" style="1" customWidth="1"/>
    <col min="7690" max="7690" width="21.25" style="1" customWidth="1"/>
    <col min="7691" max="7937" width="8.75" style="1"/>
    <col min="7938" max="7938" width="6.625" style="1" customWidth="1"/>
    <col min="7939" max="7939" width="10.75" style="1" customWidth="1"/>
    <col min="7940" max="7940" width="15.625" style="1" customWidth="1"/>
    <col min="7941" max="7945" width="18.125" style="1" customWidth="1"/>
    <col min="7946" max="7946" width="21.25" style="1" customWidth="1"/>
    <col min="7947" max="8193" width="8.75" style="1"/>
    <col min="8194" max="8194" width="6.625" style="1" customWidth="1"/>
    <col min="8195" max="8195" width="10.75" style="1" customWidth="1"/>
    <col min="8196" max="8196" width="15.625" style="1" customWidth="1"/>
    <col min="8197" max="8201" width="18.125" style="1" customWidth="1"/>
    <col min="8202" max="8202" width="21.25" style="1" customWidth="1"/>
    <col min="8203" max="8449" width="8.75" style="1"/>
    <col min="8450" max="8450" width="6.625" style="1" customWidth="1"/>
    <col min="8451" max="8451" width="10.75" style="1" customWidth="1"/>
    <col min="8452" max="8452" width="15.625" style="1" customWidth="1"/>
    <col min="8453" max="8457" width="18.125" style="1" customWidth="1"/>
    <col min="8458" max="8458" width="21.25" style="1" customWidth="1"/>
    <col min="8459" max="8705" width="8.75" style="1"/>
    <col min="8706" max="8706" width="6.625" style="1" customWidth="1"/>
    <col min="8707" max="8707" width="10.75" style="1" customWidth="1"/>
    <col min="8708" max="8708" width="15.625" style="1" customWidth="1"/>
    <col min="8709" max="8713" width="18.125" style="1" customWidth="1"/>
    <col min="8714" max="8714" width="21.25" style="1" customWidth="1"/>
    <col min="8715" max="8961" width="8.75" style="1"/>
    <col min="8962" max="8962" width="6.625" style="1" customWidth="1"/>
    <col min="8963" max="8963" width="10.75" style="1" customWidth="1"/>
    <col min="8964" max="8964" width="15.625" style="1" customWidth="1"/>
    <col min="8965" max="8969" width="18.125" style="1" customWidth="1"/>
    <col min="8970" max="8970" width="21.25" style="1" customWidth="1"/>
    <col min="8971" max="9217" width="8.75" style="1"/>
    <col min="9218" max="9218" width="6.625" style="1" customWidth="1"/>
    <col min="9219" max="9219" width="10.75" style="1" customWidth="1"/>
    <col min="9220" max="9220" width="15.625" style="1" customWidth="1"/>
    <col min="9221" max="9225" width="18.125" style="1" customWidth="1"/>
    <col min="9226" max="9226" width="21.25" style="1" customWidth="1"/>
    <col min="9227" max="9473" width="8.75" style="1"/>
    <col min="9474" max="9474" width="6.625" style="1" customWidth="1"/>
    <col min="9475" max="9475" width="10.75" style="1" customWidth="1"/>
    <col min="9476" max="9476" width="15.625" style="1" customWidth="1"/>
    <col min="9477" max="9481" width="18.125" style="1" customWidth="1"/>
    <col min="9482" max="9482" width="21.25" style="1" customWidth="1"/>
    <col min="9483" max="9729" width="8.75" style="1"/>
    <col min="9730" max="9730" width="6.625" style="1" customWidth="1"/>
    <col min="9731" max="9731" width="10.75" style="1" customWidth="1"/>
    <col min="9732" max="9732" width="15.625" style="1" customWidth="1"/>
    <col min="9733" max="9737" width="18.125" style="1" customWidth="1"/>
    <col min="9738" max="9738" width="21.25" style="1" customWidth="1"/>
    <col min="9739" max="9985" width="8.75" style="1"/>
    <col min="9986" max="9986" width="6.625" style="1" customWidth="1"/>
    <col min="9987" max="9987" width="10.75" style="1" customWidth="1"/>
    <col min="9988" max="9988" width="15.625" style="1" customWidth="1"/>
    <col min="9989" max="9993" width="18.125" style="1" customWidth="1"/>
    <col min="9994" max="9994" width="21.25" style="1" customWidth="1"/>
    <col min="9995" max="10241" width="8.75" style="1"/>
    <col min="10242" max="10242" width="6.625" style="1" customWidth="1"/>
    <col min="10243" max="10243" width="10.75" style="1" customWidth="1"/>
    <col min="10244" max="10244" width="15.625" style="1" customWidth="1"/>
    <col min="10245" max="10249" width="18.125" style="1" customWidth="1"/>
    <col min="10250" max="10250" width="21.25" style="1" customWidth="1"/>
    <col min="10251" max="10497" width="8.75" style="1"/>
    <col min="10498" max="10498" width="6.625" style="1" customWidth="1"/>
    <col min="10499" max="10499" width="10.75" style="1" customWidth="1"/>
    <col min="10500" max="10500" width="15.625" style="1" customWidth="1"/>
    <col min="10501" max="10505" width="18.125" style="1" customWidth="1"/>
    <col min="10506" max="10506" width="21.25" style="1" customWidth="1"/>
    <col min="10507" max="10753" width="8.75" style="1"/>
    <col min="10754" max="10754" width="6.625" style="1" customWidth="1"/>
    <col min="10755" max="10755" width="10.75" style="1" customWidth="1"/>
    <col min="10756" max="10756" width="15.625" style="1" customWidth="1"/>
    <col min="10757" max="10761" width="18.125" style="1" customWidth="1"/>
    <col min="10762" max="10762" width="21.25" style="1" customWidth="1"/>
    <col min="10763" max="11009" width="8.75" style="1"/>
    <col min="11010" max="11010" width="6.625" style="1" customWidth="1"/>
    <col min="11011" max="11011" width="10.75" style="1" customWidth="1"/>
    <col min="11012" max="11012" width="15.625" style="1" customWidth="1"/>
    <col min="11013" max="11017" width="18.125" style="1" customWidth="1"/>
    <col min="11018" max="11018" width="21.25" style="1" customWidth="1"/>
    <col min="11019" max="11265" width="8.75" style="1"/>
    <col min="11266" max="11266" width="6.625" style="1" customWidth="1"/>
    <col min="11267" max="11267" width="10.75" style="1" customWidth="1"/>
    <col min="11268" max="11268" width="15.625" style="1" customWidth="1"/>
    <col min="11269" max="11273" width="18.125" style="1" customWidth="1"/>
    <col min="11274" max="11274" width="21.25" style="1" customWidth="1"/>
    <col min="11275" max="11521" width="8.75" style="1"/>
    <col min="11522" max="11522" width="6.625" style="1" customWidth="1"/>
    <col min="11523" max="11523" width="10.75" style="1" customWidth="1"/>
    <col min="11524" max="11524" width="15.625" style="1" customWidth="1"/>
    <col min="11525" max="11529" width="18.125" style="1" customWidth="1"/>
    <col min="11530" max="11530" width="21.25" style="1" customWidth="1"/>
    <col min="11531" max="11777" width="8.75" style="1"/>
    <col min="11778" max="11778" width="6.625" style="1" customWidth="1"/>
    <col min="11779" max="11779" width="10.75" style="1" customWidth="1"/>
    <col min="11780" max="11780" width="15.625" style="1" customWidth="1"/>
    <col min="11781" max="11785" width="18.125" style="1" customWidth="1"/>
    <col min="11786" max="11786" width="21.25" style="1" customWidth="1"/>
    <col min="11787" max="12033" width="8.75" style="1"/>
    <col min="12034" max="12034" width="6.625" style="1" customWidth="1"/>
    <col min="12035" max="12035" width="10.75" style="1" customWidth="1"/>
    <col min="12036" max="12036" width="15.625" style="1" customWidth="1"/>
    <col min="12037" max="12041" width="18.125" style="1" customWidth="1"/>
    <col min="12042" max="12042" width="21.25" style="1" customWidth="1"/>
    <col min="12043" max="12289" width="8.75" style="1"/>
    <col min="12290" max="12290" width="6.625" style="1" customWidth="1"/>
    <col min="12291" max="12291" width="10.75" style="1" customWidth="1"/>
    <col min="12292" max="12292" width="15.625" style="1" customWidth="1"/>
    <col min="12293" max="12297" width="18.125" style="1" customWidth="1"/>
    <col min="12298" max="12298" width="21.25" style="1" customWidth="1"/>
    <col min="12299" max="12545" width="8.75" style="1"/>
    <col min="12546" max="12546" width="6.625" style="1" customWidth="1"/>
    <col min="12547" max="12547" width="10.75" style="1" customWidth="1"/>
    <col min="12548" max="12548" width="15.625" style="1" customWidth="1"/>
    <col min="12549" max="12553" width="18.125" style="1" customWidth="1"/>
    <col min="12554" max="12554" width="21.25" style="1" customWidth="1"/>
    <col min="12555" max="12801" width="8.75" style="1"/>
    <col min="12802" max="12802" width="6.625" style="1" customWidth="1"/>
    <col min="12803" max="12803" width="10.75" style="1" customWidth="1"/>
    <col min="12804" max="12804" width="15.625" style="1" customWidth="1"/>
    <col min="12805" max="12809" width="18.125" style="1" customWidth="1"/>
    <col min="12810" max="12810" width="21.25" style="1" customWidth="1"/>
    <col min="12811" max="13057" width="8.75" style="1"/>
    <col min="13058" max="13058" width="6.625" style="1" customWidth="1"/>
    <col min="13059" max="13059" width="10.75" style="1" customWidth="1"/>
    <col min="13060" max="13060" width="15.625" style="1" customWidth="1"/>
    <col min="13061" max="13065" width="18.125" style="1" customWidth="1"/>
    <col min="13066" max="13066" width="21.25" style="1" customWidth="1"/>
    <col min="13067" max="13313" width="8.75" style="1"/>
    <col min="13314" max="13314" width="6.625" style="1" customWidth="1"/>
    <col min="13315" max="13315" width="10.75" style="1" customWidth="1"/>
    <col min="13316" max="13316" width="15.625" style="1" customWidth="1"/>
    <col min="13317" max="13321" width="18.125" style="1" customWidth="1"/>
    <col min="13322" max="13322" width="21.25" style="1" customWidth="1"/>
    <col min="13323" max="13569" width="8.75" style="1"/>
    <col min="13570" max="13570" width="6.625" style="1" customWidth="1"/>
    <col min="13571" max="13571" width="10.75" style="1" customWidth="1"/>
    <col min="13572" max="13572" width="15.625" style="1" customWidth="1"/>
    <col min="13573" max="13577" width="18.125" style="1" customWidth="1"/>
    <col min="13578" max="13578" width="21.25" style="1" customWidth="1"/>
    <col min="13579" max="13825" width="8.75" style="1"/>
    <col min="13826" max="13826" width="6.625" style="1" customWidth="1"/>
    <col min="13827" max="13827" width="10.75" style="1" customWidth="1"/>
    <col min="13828" max="13828" width="15.625" style="1" customWidth="1"/>
    <col min="13829" max="13833" width="18.125" style="1" customWidth="1"/>
    <col min="13834" max="13834" width="21.25" style="1" customWidth="1"/>
    <col min="13835" max="14081" width="8.75" style="1"/>
    <col min="14082" max="14082" width="6.625" style="1" customWidth="1"/>
    <col min="14083" max="14083" width="10.75" style="1" customWidth="1"/>
    <col min="14084" max="14084" width="15.625" style="1" customWidth="1"/>
    <col min="14085" max="14089" width="18.125" style="1" customWidth="1"/>
    <col min="14090" max="14090" width="21.25" style="1" customWidth="1"/>
    <col min="14091" max="14337" width="8.75" style="1"/>
    <col min="14338" max="14338" width="6.625" style="1" customWidth="1"/>
    <col min="14339" max="14339" width="10.75" style="1" customWidth="1"/>
    <col min="14340" max="14340" width="15.625" style="1" customWidth="1"/>
    <col min="14341" max="14345" width="18.125" style="1" customWidth="1"/>
    <col min="14346" max="14346" width="21.25" style="1" customWidth="1"/>
    <col min="14347" max="14593" width="8.75" style="1"/>
    <col min="14594" max="14594" width="6.625" style="1" customWidth="1"/>
    <col min="14595" max="14595" width="10.75" style="1" customWidth="1"/>
    <col min="14596" max="14596" width="15.625" style="1" customWidth="1"/>
    <col min="14597" max="14601" width="18.125" style="1" customWidth="1"/>
    <col min="14602" max="14602" width="21.25" style="1" customWidth="1"/>
    <col min="14603" max="14849" width="8.75" style="1"/>
    <col min="14850" max="14850" width="6.625" style="1" customWidth="1"/>
    <col min="14851" max="14851" width="10.75" style="1" customWidth="1"/>
    <col min="14852" max="14852" width="15.625" style="1" customWidth="1"/>
    <col min="14853" max="14857" width="18.125" style="1" customWidth="1"/>
    <col min="14858" max="14858" width="21.25" style="1" customWidth="1"/>
    <col min="14859" max="15105" width="8.75" style="1"/>
    <col min="15106" max="15106" width="6.625" style="1" customWidth="1"/>
    <col min="15107" max="15107" width="10.75" style="1" customWidth="1"/>
    <col min="15108" max="15108" width="15.625" style="1" customWidth="1"/>
    <col min="15109" max="15113" width="18.125" style="1" customWidth="1"/>
    <col min="15114" max="15114" width="21.25" style="1" customWidth="1"/>
    <col min="15115" max="15361" width="8.75" style="1"/>
    <col min="15362" max="15362" width="6.625" style="1" customWidth="1"/>
    <col min="15363" max="15363" width="10.75" style="1" customWidth="1"/>
    <col min="15364" max="15364" width="15.625" style="1" customWidth="1"/>
    <col min="15365" max="15369" width="18.125" style="1" customWidth="1"/>
    <col min="15370" max="15370" width="21.25" style="1" customWidth="1"/>
    <col min="15371" max="15617" width="8.75" style="1"/>
    <col min="15618" max="15618" width="6.625" style="1" customWidth="1"/>
    <col min="15619" max="15619" width="10.75" style="1" customWidth="1"/>
    <col min="15620" max="15620" width="15.625" style="1" customWidth="1"/>
    <col min="15621" max="15625" width="18.125" style="1" customWidth="1"/>
    <col min="15626" max="15626" width="21.25" style="1" customWidth="1"/>
    <col min="15627" max="15873" width="8.75" style="1"/>
    <col min="15874" max="15874" width="6.625" style="1" customWidth="1"/>
    <col min="15875" max="15875" width="10.75" style="1" customWidth="1"/>
    <col min="15876" max="15876" width="15.625" style="1" customWidth="1"/>
    <col min="15877" max="15881" width="18.125" style="1" customWidth="1"/>
    <col min="15882" max="15882" width="21.25" style="1" customWidth="1"/>
    <col min="15883" max="16129" width="8.75" style="1"/>
    <col min="16130" max="16130" width="6.625" style="1" customWidth="1"/>
    <col min="16131" max="16131" width="10.75" style="1" customWidth="1"/>
    <col min="16132" max="16132" width="15.625" style="1" customWidth="1"/>
    <col min="16133" max="16137" width="18.125" style="1" customWidth="1"/>
    <col min="16138" max="16138" width="21.25" style="1" customWidth="1"/>
    <col min="16139" max="16384" width="8.75" style="1"/>
  </cols>
  <sheetData>
    <row r="1" spans="1:7">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7">
      <c r="A2" s="6"/>
      <c r="B2" s="6"/>
      <c r="C2" s="6"/>
      <c r="D2" s="6"/>
      <c r="E2" s="6"/>
      <c r="F2" s="6"/>
      <c r="G2" s="6"/>
    </row>
    <row r="3" spans="1:7" ht="20.25" customHeight="1">
      <c r="A3" s="6"/>
      <c r="B3" s="88" t="s">
        <v>117</v>
      </c>
      <c r="C3" s="6"/>
      <c r="D3" s="6"/>
      <c r="E3" s="6"/>
      <c r="F3" s="6"/>
      <c r="G3" s="6"/>
    </row>
    <row r="4" spans="1:7" ht="20.25" customHeight="1">
      <c r="A4" s="6"/>
      <c r="C4" s="6"/>
      <c r="D4" s="6"/>
      <c r="E4" s="6"/>
      <c r="F4" s="6"/>
      <c r="G4" s="6"/>
    </row>
    <row r="5" spans="1:7" ht="15" customHeight="1">
      <c r="A5" s="6"/>
      <c r="B5" s="145" t="s">
        <v>6</v>
      </c>
      <c r="C5" s="143" t="s">
        <v>80</v>
      </c>
      <c r="D5" s="143"/>
      <c r="E5" s="143"/>
      <c r="F5" s="143"/>
      <c r="G5" s="143"/>
    </row>
    <row r="6" spans="1:7" ht="15" customHeight="1">
      <c r="A6" s="6"/>
      <c r="B6" s="148"/>
      <c r="C6" s="143" t="s">
        <v>0</v>
      </c>
      <c r="D6" s="143"/>
      <c r="E6" s="143"/>
      <c r="F6" s="150" t="s">
        <v>73</v>
      </c>
      <c r="G6" s="150"/>
    </row>
    <row r="7" spans="1:7" ht="15" customHeight="1">
      <c r="A7" s="6"/>
      <c r="B7" s="146"/>
      <c r="C7" s="16" t="s">
        <v>74</v>
      </c>
      <c r="D7" s="16" t="s">
        <v>75</v>
      </c>
      <c r="E7" s="16" t="s">
        <v>76</v>
      </c>
      <c r="F7" s="16" t="s">
        <v>77</v>
      </c>
      <c r="G7" s="16" t="s">
        <v>78</v>
      </c>
    </row>
    <row r="8" spans="1:7" ht="15" customHeight="1">
      <c r="A8" s="6"/>
      <c r="B8" s="11" t="s">
        <v>7</v>
      </c>
      <c r="C8" s="70">
        <v>300</v>
      </c>
      <c r="D8" s="71">
        <v>500</v>
      </c>
      <c r="E8" s="149" t="s">
        <v>79</v>
      </c>
      <c r="F8" s="71">
        <v>3500</v>
      </c>
      <c r="G8" s="70">
        <v>5000</v>
      </c>
    </row>
    <row r="9" spans="1:7" ht="15" customHeight="1">
      <c r="A9" s="6"/>
      <c r="B9" s="6" t="s">
        <v>8</v>
      </c>
      <c r="C9" s="70">
        <v>500</v>
      </c>
      <c r="D9" s="70">
        <v>1000</v>
      </c>
      <c r="E9" s="148"/>
      <c r="F9" s="70">
        <v>6000</v>
      </c>
      <c r="G9" s="70">
        <v>8000</v>
      </c>
    </row>
    <row r="10" spans="1:7" ht="15" customHeight="1">
      <c r="A10" s="6"/>
      <c r="B10" s="5" t="s">
        <v>9</v>
      </c>
      <c r="C10" s="34">
        <v>1000</v>
      </c>
      <c r="D10" s="34">
        <v>1500</v>
      </c>
      <c r="E10" s="146"/>
      <c r="F10" s="34">
        <v>12000</v>
      </c>
      <c r="G10" s="34">
        <v>16000</v>
      </c>
    </row>
    <row r="11" spans="1:7">
      <c r="A11" s="6"/>
      <c r="C11" s="6"/>
      <c r="D11" s="6"/>
      <c r="F11" s="6"/>
      <c r="G11" s="6"/>
    </row>
    <row r="12" spans="1:7">
      <c r="A12" s="6"/>
      <c r="B12" s="6"/>
      <c r="C12" s="6"/>
      <c r="D12" s="6"/>
      <c r="E12" s="6"/>
      <c r="F12" s="6"/>
      <c r="G12" s="6"/>
    </row>
    <row r="13" spans="1:7">
      <c r="A13" s="6"/>
      <c r="B13" s="6"/>
      <c r="C13" s="6"/>
      <c r="D13" s="6"/>
      <c r="E13" s="6"/>
      <c r="F13" s="6"/>
      <c r="G13" s="6"/>
    </row>
  </sheetData>
  <mergeCells count="5">
    <mergeCell ref="E8:E10"/>
    <mergeCell ref="B5:B7"/>
    <mergeCell ref="C5:G5"/>
    <mergeCell ref="C6:E6"/>
    <mergeCell ref="F6:G6"/>
  </mergeCells>
  <phoneticPr fontId="4"/>
  <pageMargins left="0.70866141732283472" right="0.70866141732283472" top="0.74803149606299213" bottom="0.74803149606299213" header="0.31496062992125984" footer="0.31496062992125984"/>
  <pageSetup paperSize="9" scale="86" orientation="landscape" verticalDpi="0" r:id="rId1"/>
  <headerFooter>
    <oddHeader>&amp;L&amp;"Aptos"&amp;10&amp;K000000 【機密性2情報】&amp;1#_x000D_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90A66-CB6C-48EE-96E6-93D7EEF3708A}">
  <dimension ref="A1:G13"/>
  <sheetViews>
    <sheetView workbookViewId="0">
      <selection activeCell="A2" sqref="A2"/>
    </sheetView>
  </sheetViews>
  <sheetFormatPr defaultColWidth="8.75" defaultRowHeight="15"/>
  <cols>
    <col min="1" max="1" width="8.75" style="1"/>
    <col min="2" max="2" width="7.625" style="1" customWidth="1"/>
    <col min="3" max="3" width="17.625" style="1" customWidth="1"/>
    <col min="4" max="6" width="15.75" style="1" customWidth="1"/>
    <col min="7" max="7" width="18.5" style="1" customWidth="1"/>
    <col min="8" max="16384" width="8.75" style="1"/>
  </cols>
  <sheetData>
    <row r="1" spans="1:7">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7" ht="22.5" customHeight="1">
      <c r="B3" s="1" t="s">
        <v>312</v>
      </c>
    </row>
    <row r="4" spans="1:7" ht="15" customHeight="1">
      <c r="B4" s="18"/>
      <c r="C4" s="18"/>
      <c r="D4" s="18"/>
      <c r="E4" s="18"/>
      <c r="F4" s="18"/>
      <c r="G4" s="18"/>
    </row>
    <row r="5" spans="1:7" ht="15" customHeight="1">
      <c r="A5" s="62"/>
      <c r="B5" s="64" t="s">
        <v>291</v>
      </c>
      <c r="C5" s="121" t="s">
        <v>317</v>
      </c>
      <c r="D5" s="121" t="s">
        <v>313</v>
      </c>
      <c r="E5" s="121" t="s">
        <v>314</v>
      </c>
      <c r="F5" s="121" t="s">
        <v>315</v>
      </c>
      <c r="G5" s="131" t="s">
        <v>316</v>
      </c>
    </row>
    <row r="6" spans="1:7">
      <c r="A6" s="62"/>
      <c r="B6" s="124" t="s">
        <v>301</v>
      </c>
      <c r="C6" s="106">
        <v>3.1</v>
      </c>
      <c r="D6" s="106">
        <v>0.42</v>
      </c>
      <c r="E6" s="106">
        <v>3.5</v>
      </c>
      <c r="F6" s="106">
        <v>5.7</v>
      </c>
      <c r="G6" s="109">
        <v>2.09</v>
      </c>
    </row>
    <row r="7" spans="1:7" ht="16.5">
      <c r="A7" s="62"/>
      <c r="B7" s="124" t="s">
        <v>302</v>
      </c>
      <c r="C7" s="106">
        <v>2.8</v>
      </c>
      <c r="D7" s="106">
        <v>0.47</v>
      </c>
      <c r="E7" s="106">
        <v>3.5</v>
      </c>
      <c r="F7" s="106">
        <v>7.3</v>
      </c>
      <c r="G7" s="132">
        <v>2.72</v>
      </c>
    </row>
    <row r="8" spans="1:7">
      <c r="A8" s="62"/>
      <c r="B8" s="124" t="s">
        <v>303</v>
      </c>
      <c r="C8" s="106">
        <v>2.7</v>
      </c>
      <c r="D8" s="106">
        <v>0.36</v>
      </c>
      <c r="E8" s="106">
        <v>2.7</v>
      </c>
      <c r="F8" s="106">
        <v>5.6</v>
      </c>
      <c r="G8" s="109">
        <v>1.78</v>
      </c>
    </row>
    <row r="9" spans="1:7">
      <c r="A9" s="62"/>
      <c r="B9" s="124" t="s">
        <v>304</v>
      </c>
      <c r="C9" s="106">
        <v>2.8</v>
      </c>
      <c r="D9" s="106">
        <v>0.33</v>
      </c>
      <c r="E9" s="106">
        <v>2.7</v>
      </c>
      <c r="F9" s="106">
        <v>8.8000000000000007</v>
      </c>
      <c r="G9" s="109">
        <v>1.67</v>
      </c>
    </row>
    <row r="10" spans="1:7">
      <c r="B10" s="94" t="s">
        <v>305</v>
      </c>
      <c r="C10" s="99">
        <v>2.6</v>
      </c>
      <c r="D10" s="99">
        <v>0.38</v>
      </c>
      <c r="E10" s="99">
        <v>2.9</v>
      </c>
      <c r="F10" s="99">
        <v>8.3000000000000007</v>
      </c>
      <c r="G10" s="133">
        <v>1.99</v>
      </c>
    </row>
    <row r="11" spans="1:7">
      <c r="B11" s="90" t="s">
        <v>318</v>
      </c>
      <c r="C11" s="58"/>
      <c r="D11" s="75"/>
      <c r="E11" s="75"/>
      <c r="F11" s="75"/>
      <c r="G11" s="118"/>
    </row>
    <row r="12" spans="1:7">
      <c r="B12" s="90" t="s">
        <v>319</v>
      </c>
    </row>
    <row r="13" spans="1:7">
      <c r="B13" s="90"/>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
  <sheetViews>
    <sheetView zoomScaleNormal="100" workbookViewId="0">
      <selection activeCell="A2" sqref="A2"/>
    </sheetView>
  </sheetViews>
  <sheetFormatPr defaultColWidth="9" defaultRowHeight="15"/>
  <cols>
    <col min="1" max="5" width="9" style="1"/>
    <col min="6" max="6" width="2.625" style="1" customWidth="1"/>
    <col min="7" max="16384" width="9" style="1"/>
  </cols>
  <sheetData>
    <row r="1" spans="1:8">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8" ht="18.75">
      <c r="B3" s="25" t="s">
        <v>34</v>
      </c>
    </row>
    <row r="5" spans="1:8">
      <c r="B5" s="54" t="s">
        <v>81</v>
      </c>
      <c r="C5" s="55" t="s">
        <v>82</v>
      </c>
      <c r="D5" s="55"/>
      <c r="E5" s="55"/>
      <c r="F5" s="44"/>
      <c r="G5" s="55" t="s">
        <v>83</v>
      </c>
      <c r="H5" s="55"/>
    </row>
    <row r="6" spans="1:8">
      <c r="B6" s="45"/>
      <c r="C6" s="45" t="s">
        <v>47</v>
      </c>
      <c r="D6" s="45" t="s">
        <v>44</v>
      </c>
      <c r="E6" s="45" t="s">
        <v>84</v>
      </c>
      <c r="F6" s="45"/>
      <c r="G6" s="45" t="s">
        <v>47</v>
      </c>
      <c r="H6" s="45" t="s">
        <v>44</v>
      </c>
    </row>
    <row r="7" spans="1:8">
      <c r="B7" s="46">
        <v>1972</v>
      </c>
      <c r="C7" s="47">
        <v>117348</v>
      </c>
      <c r="D7" s="47">
        <v>60547</v>
      </c>
      <c r="E7" s="47">
        <v>117988</v>
      </c>
      <c r="F7" s="48"/>
      <c r="G7" s="49">
        <v>2.66</v>
      </c>
      <c r="H7" s="49">
        <v>1.36</v>
      </c>
    </row>
    <row r="8" spans="1:8">
      <c r="B8" s="46">
        <v>1973</v>
      </c>
      <c r="C8" s="47">
        <v>104689</v>
      </c>
      <c r="D8" s="47">
        <v>48319</v>
      </c>
      <c r="E8" s="47">
        <v>105720</v>
      </c>
      <c r="F8" s="48"/>
      <c r="G8" s="49">
        <v>1.92</v>
      </c>
      <c r="H8" s="49">
        <v>0.87</v>
      </c>
    </row>
    <row r="9" spans="1:8">
      <c r="B9" s="46">
        <v>1974</v>
      </c>
      <c r="C9" s="47">
        <v>102916</v>
      </c>
      <c r="D9" s="47">
        <v>44766</v>
      </c>
      <c r="E9" s="47">
        <v>104528</v>
      </c>
      <c r="F9" s="48"/>
      <c r="G9" s="49">
        <v>1.45</v>
      </c>
      <c r="H9" s="49">
        <v>0.49</v>
      </c>
    </row>
    <row r="10" spans="1:8">
      <c r="B10" s="46">
        <v>1975</v>
      </c>
      <c r="C10" s="47">
        <v>97996</v>
      </c>
      <c r="D10" s="47">
        <v>41157</v>
      </c>
      <c r="E10" s="47">
        <v>99715</v>
      </c>
      <c r="F10" s="48"/>
      <c r="G10" s="49">
        <v>1.22</v>
      </c>
      <c r="H10" s="49">
        <v>0.61</v>
      </c>
    </row>
    <row r="11" spans="1:8">
      <c r="B11" s="46">
        <v>1976</v>
      </c>
      <c r="C11" s="47">
        <v>91393</v>
      </c>
      <c r="D11" s="47">
        <v>43075</v>
      </c>
      <c r="E11" s="47">
        <v>92986</v>
      </c>
      <c r="F11" s="48"/>
      <c r="G11" s="49">
        <v>1.01</v>
      </c>
      <c r="H11" s="49">
        <v>0.94</v>
      </c>
    </row>
    <row r="12" spans="1:8">
      <c r="B12" s="46">
        <v>1977</v>
      </c>
      <c r="C12" s="47">
        <v>86725</v>
      </c>
      <c r="D12" s="47">
        <v>42497</v>
      </c>
      <c r="E12" s="47">
        <v>88417</v>
      </c>
      <c r="F12" s="48"/>
      <c r="G12" s="49">
        <v>0.97</v>
      </c>
      <c r="H12" s="49">
        <v>1.02</v>
      </c>
    </row>
    <row r="13" spans="1:8">
      <c r="B13" s="46">
        <v>1978</v>
      </c>
      <c r="C13" s="47">
        <v>97058</v>
      </c>
      <c r="D13" s="47">
        <v>49282</v>
      </c>
      <c r="E13" s="47">
        <v>98862</v>
      </c>
      <c r="F13" s="48"/>
      <c r="G13" s="49">
        <v>0.86</v>
      </c>
      <c r="H13" s="49">
        <v>0.83</v>
      </c>
    </row>
    <row r="14" spans="1:8">
      <c r="B14" s="46">
        <v>1979</v>
      </c>
      <c r="C14" s="47">
        <v>99122</v>
      </c>
      <c r="D14" s="47">
        <v>53054</v>
      </c>
      <c r="E14" s="47">
        <v>100362</v>
      </c>
      <c r="F14" s="48"/>
      <c r="G14" s="49">
        <v>1</v>
      </c>
      <c r="H14" s="49">
        <v>0.72</v>
      </c>
    </row>
    <row r="15" spans="1:8">
      <c r="B15" s="46">
        <v>1980</v>
      </c>
      <c r="C15" s="47">
        <v>93406</v>
      </c>
      <c r="D15" s="47">
        <v>47464</v>
      </c>
      <c r="E15" s="47">
        <v>95785</v>
      </c>
      <c r="F15" s="48"/>
      <c r="G15" s="49">
        <v>0.91</v>
      </c>
      <c r="H15" s="49">
        <v>0.67</v>
      </c>
    </row>
    <row r="16" spans="1:8">
      <c r="B16" s="46">
        <v>1981</v>
      </c>
      <c r="C16" s="47">
        <v>103606</v>
      </c>
      <c r="D16" s="47">
        <v>52094</v>
      </c>
      <c r="E16" s="47">
        <v>106293</v>
      </c>
      <c r="F16" s="48"/>
      <c r="G16" s="49">
        <v>0.76</v>
      </c>
      <c r="H16" s="49">
        <v>0.66</v>
      </c>
    </row>
    <row r="17" spans="2:8">
      <c r="B17" s="46">
        <v>1982</v>
      </c>
      <c r="C17" s="47">
        <v>97456</v>
      </c>
      <c r="D17" s="47">
        <v>49254</v>
      </c>
      <c r="E17" s="47">
        <v>101302</v>
      </c>
      <c r="F17" s="48"/>
      <c r="G17" s="49">
        <v>0.64</v>
      </c>
      <c r="H17" s="49">
        <v>0.62</v>
      </c>
    </row>
    <row r="18" spans="2:8">
      <c r="B18" s="46">
        <v>1983</v>
      </c>
      <c r="C18" s="47">
        <v>96094</v>
      </c>
      <c r="D18" s="47">
        <v>58488</v>
      </c>
      <c r="E18" s="47">
        <v>98994</v>
      </c>
      <c r="F18" s="48"/>
      <c r="G18" s="49">
        <v>0.56000000000000005</v>
      </c>
      <c r="H18" s="49">
        <v>0.54</v>
      </c>
    </row>
    <row r="19" spans="2:8">
      <c r="B19" s="46">
        <v>1984</v>
      </c>
      <c r="C19" s="47">
        <v>106193</v>
      </c>
      <c r="D19" s="47">
        <v>56053</v>
      </c>
      <c r="E19" s="47">
        <v>109238</v>
      </c>
      <c r="F19" s="48"/>
      <c r="G19" s="49">
        <v>0.48</v>
      </c>
      <c r="H19" s="49">
        <v>0.26</v>
      </c>
    </row>
    <row r="20" spans="2:8">
      <c r="B20" s="46">
        <v>1985</v>
      </c>
      <c r="C20" s="47">
        <v>102896</v>
      </c>
      <c r="D20" s="47">
        <v>52854</v>
      </c>
      <c r="E20" s="47">
        <v>105901</v>
      </c>
      <c r="F20" s="48"/>
      <c r="G20" s="49">
        <v>0.42</v>
      </c>
      <c r="H20" s="49">
        <v>0.23</v>
      </c>
    </row>
    <row r="21" spans="2:8">
      <c r="B21" s="46">
        <v>1986</v>
      </c>
      <c r="C21" s="47">
        <v>102871</v>
      </c>
      <c r="D21" s="47">
        <v>49368</v>
      </c>
      <c r="E21" s="47">
        <v>105088</v>
      </c>
      <c r="F21" s="48"/>
      <c r="G21" s="49">
        <v>0.39</v>
      </c>
      <c r="H21" s="49">
        <v>0.17</v>
      </c>
    </row>
    <row r="22" spans="2:8">
      <c r="B22" s="46">
        <v>1987</v>
      </c>
      <c r="C22" s="47">
        <v>101440</v>
      </c>
      <c r="D22" s="47">
        <v>52987</v>
      </c>
      <c r="E22" s="47">
        <v>104008</v>
      </c>
      <c r="F22" s="48"/>
      <c r="G22" s="49">
        <v>0.4</v>
      </c>
      <c r="H22" s="49">
        <v>0.19</v>
      </c>
    </row>
    <row r="23" spans="2:8">
      <c r="B23" s="46">
        <v>1988</v>
      </c>
      <c r="C23" s="47">
        <v>101773</v>
      </c>
      <c r="D23" s="47">
        <v>55748</v>
      </c>
      <c r="E23" s="47">
        <v>103799</v>
      </c>
      <c r="F23" s="48"/>
      <c r="G23" s="49">
        <v>0.36</v>
      </c>
      <c r="H23" s="49">
        <v>0.2</v>
      </c>
    </row>
    <row r="24" spans="2:8">
      <c r="B24" s="46">
        <v>1989</v>
      </c>
      <c r="C24" s="47">
        <v>97112</v>
      </c>
      <c r="D24" s="47">
        <v>48540</v>
      </c>
      <c r="E24" s="47">
        <v>99927</v>
      </c>
      <c r="F24" s="48"/>
      <c r="G24" s="49">
        <v>0.28000000000000003</v>
      </c>
      <c r="H24" s="49">
        <v>0.21</v>
      </c>
    </row>
    <row r="25" spans="2:8">
      <c r="B25" s="46">
        <v>1990</v>
      </c>
      <c r="C25" s="47">
        <v>83788</v>
      </c>
      <c r="D25" s="47">
        <v>43814</v>
      </c>
      <c r="E25" s="47">
        <v>85118</v>
      </c>
      <c r="F25" s="48"/>
      <c r="G25" s="49">
        <v>0.34</v>
      </c>
      <c r="H25" s="49">
        <v>0.27</v>
      </c>
    </row>
    <row r="26" spans="2:8">
      <c r="B26" s="46">
        <v>1991</v>
      </c>
      <c r="C26" s="47">
        <v>84385</v>
      </c>
      <c r="D26" s="47">
        <v>44395</v>
      </c>
      <c r="E26" s="47">
        <v>85715</v>
      </c>
      <c r="F26" s="48"/>
      <c r="G26" s="49">
        <v>0.28000000000000003</v>
      </c>
      <c r="H26" s="49">
        <v>0.23</v>
      </c>
    </row>
    <row r="27" spans="2:8">
      <c r="B27" s="46">
        <v>1992</v>
      </c>
      <c r="C27" s="47">
        <v>81231</v>
      </c>
      <c r="D27" s="47">
        <v>42149</v>
      </c>
      <c r="E27" s="47">
        <v>82189</v>
      </c>
      <c r="F27" s="48"/>
      <c r="G27" s="49">
        <v>0.36</v>
      </c>
      <c r="H27" s="49">
        <v>0.25</v>
      </c>
    </row>
    <row r="28" spans="2:8">
      <c r="B28" s="46">
        <v>1993</v>
      </c>
      <c r="C28" s="47">
        <v>75886</v>
      </c>
      <c r="D28" s="47">
        <v>41122</v>
      </c>
      <c r="E28" s="47">
        <v>77325</v>
      </c>
      <c r="F28" s="48"/>
      <c r="G28" s="49">
        <v>0.43</v>
      </c>
      <c r="H28" s="49">
        <v>0.37</v>
      </c>
    </row>
    <row r="29" spans="2:8">
      <c r="B29" s="46">
        <v>1994</v>
      </c>
      <c r="C29" s="47">
        <v>73380</v>
      </c>
      <c r="D29" s="47">
        <v>45178</v>
      </c>
      <c r="E29" s="47">
        <v>74058</v>
      </c>
      <c r="F29" s="48"/>
      <c r="G29" s="49">
        <v>0.44</v>
      </c>
      <c r="H29" s="49">
        <v>0.49</v>
      </c>
    </row>
    <row r="30" spans="2:8">
      <c r="B30" s="46">
        <v>1995</v>
      </c>
      <c r="C30" s="47">
        <v>75653</v>
      </c>
      <c r="D30" s="47">
        <v>38617</v>
      </c>
      <c r="E30" s="47">
        <v>76165</v>
      </c>
      <c r="F30" s="48"/>
      <c r="G30" s="49">
        <v>0.52</v>
      </c>
      <c r="H30" s="49">
        <v>0.45</v>
      </c>
    </row>
    <row r="31" spans="2:8">
      <c r="B31" s="46">
        <v>1996</v>
      </c>
      <c r="C31" s="47">
        <v>73581</v>
      </c>
      <c r="D31" s="47">
        <v>38348</v>
      </c>
      <c r="E31" s="47">
        <v>76838</v>
      </c>
      <c r="F31" s="48"/>
      <c r="G31" s="49">
        <v>0.54</v>
      </c>
      <c r="H31" s="49">
        <v>0.47</v>
      </c>
    </row>
    <row r="32" spans="2:8">
      <c r="B32" s="46">
        <v>1997</v>
      </c>
      <c r="C32" s="47">
        <v>73952</v>
      </c>
      <c r="D32" s="47">
        <v>40553</v>
      </c>
      <c r="E32" s="47">
        <v>77808</v>
      </c>
      <c r="F32" s="48"/>
      <c r="G32" s="49">
        <v>0.63</v>
      </c>
      <c r="H32" s="49">
        <v>0.67</v>
      </c>
    </row>
    <row r="33" spans="2:8">
      <c r="B33" s="46">
        <v>1998</v>
      </c>
      <c r="C33" s="47">
        <v>75683</v>
      </c>
      <c r="D33" s="47">
        <v>38955</v>
      </c>
      <c r="E33" s="47">
        <v>78083</v>
      </c>
      <c r="F33" s="48"/>
      <c r="G33" s="49">
        <v>0.76</v>
      </c>
      <c r="H33" s="49">
        <v>1.1200000000000001</v>
      </c>
    </row>
    <row r="34" spans="2:8">
      <c r="B34" s="46">
        <v>1999</v>
      </c>
      <c r="C34" s="47">
        <v>77450</v>
      </c>
      <c r="D34" s="47">
        <v>40230</v>
      </c>
      <c r="E34" s="47">
        <v>78205</v>
      </c>
      <c r="F34" s="48"/>
      <c r="G34" s="49">
        <v>1.02</v>
      </c>
      <c r="H34" s="49">
        <v>1.29</v>
      </c>
    </row>
    <row r="35" spans="2:8">
      <c r="B35" s="46">
        <v>2000</v>
      </c>
      <c r="C35" s="47">
        <v>74557</v>
      </c>
      <c r="D35" s="47">
        <v>39436</v>
      </c>
      <c r="E35" s="47">
        <v>74905</v>
      </c>
      <c r="F35" s="48"/>
      <c r="G35" s="49">
        <v>1.02</v>
      </c>
      <c r="H35" s="49">
        <v>1.07</v>
      </c>
    </row>
    <row r="36" spans="2:8">
      <c r="B36" s="46">
        <v>2001</v>
      </c>
      <c r="C36" s="47">
        <v>71722</v>
      </c>
      <c r="D36" s="47">
        <v>35499</v>
      </c>
      <c r="E36" s="47">
        <v>72273</v>
      </c>
      <c r="F36" s="48"/>
      <c r="G36" s="49">
        <v>1.03</v>
      </c>
      <c r="H36" s="49">
        <v>1.1100000000000001</v>
      </c>
    </row>
    <row r="37" spans="2:8">
      <c r="B37" s="46">
        <v>2002</v>
      </c>
      <c r="C37" s="47">
        <v>70026</v>
      </c>
      <c r="D37" s="47">
        <v>34345</v>
      </c>
      <c r="E37" s="47">
        <v>70674</v>
      </c>
      <c r="F37" s="48"/>
      <c r="G37" s="49">
        <v>1.07</v>
      </c>
      <c r="H37" s="49">
        <v>1.24</v>
      </c>
    </row>
    <row r="38" spans="2:8">
      <c r="B38" s="46">
        <v>2003</v>
      </c>
      <c r="C38" s="47">
        <v>65477</v>
      </c>
      <c r="D38" s="47">
        <v>34740</v>
      </c>
      <c r="E38" s="47">
        <v>66733</v>
      </c>
      <c r="F38" s="48"/>
      <c r="G38" s="49">
        <v>1.24</v>
      </c>
      <c r="H38" s="49">
        <v>1.41</v>
      </c>
    </row>
    <row r="39" spans="2:8">
      <c r="B39" s="46">
        <v>2004</v>
      </c>
      <c r="C39" s="47">
        <v>71948</v>
      </c>
      <c r="D39" s="47">
        <v>36893</v>
      </c>
      <c r="E39" s="47">
        <v>73190</v>
      </c>
      <c r="F39" s="48"/>
      <c r="G39" s="49">
        <v>1.44</v>
      </c>
      <c r="H39" s="49">
        <v>1.22</v>
      </c>
    </row>
    <row r="40" spans="2:8">
      <c r="B40" s="46">
        <v>2005</v>
      </c>
      <c r="C40" s="47">
        <v>66110</v>
      </c>
      <c r="D40" s="47">
        <v>30285</v>
      </c>
      <c r="E40" s="47">
        <v>67159</v>
      </c>
      <c r="F40" s="48"/>
      <c r="G40" s="49">
        <v>1.61</v>
      </c>
      <c r="H40" s="49">
        <v>1.74</v>
      </c>
    </row>
    <row r="41" spans="2:8">
      <c r="B41" s="46">
        <v>2006</v>
      </c>
      <c r="C41" s="47">
        <v>69363</v>
      </c>
      <c r="D41" s="47">
        <v>33421</v>
      </c>
      <c r="E41" s="47">
        <v>70846</v>
      </c>
      <c r="F41" s="48"/>
      <c r="G41" s="49">
        <v>1.73</v>
      </c>
      <c r="H41" s="49">
        <v>2.1800000000000002</v>
      </c>
    </row>
    <row r="42" spans="2:8">
      <c r="B42" s="46">
        <v>2007</v>
      </c>
      <c r="C42" s="47">
        <v>72698</v>
      </c>
      <c r="D42" s="47">
        <v>36637</v>
      </c>
      <c r="E42" s="47">
        <v>74195</v>
      </c>
      <c r="F42" s="48"/>
      <c r="G42" s="49">
        <v>1.83</v>
      </c>
      <c r="H42" s="49">
        <v>2.25</v>
      </c>
    </row>
    <row r="43" spans="2:8">
      <c r="B43" s="46">
        <v>2008</v>
      </c>
      <c r="C43" s="47">
        <v>71413</v>
      </c>
      <c r="D43" s="47">
        <v>35379</v>
      </c>
      <c r="E43" s="47">
        <v>71738</v>
      </c>
      <c r="F43" s="48"/>
      <c r="G43" s="49">
        <v>1.58</v>
      </c>
      <c r="H43" s="49">
        <v>1.39</v>
      </c>
    </row>
    <row r="44" spans="2:8">
      <c r="B44" s="46">
        <v>2009</v>
      </c>
      <c r="C44" s="47">
        <v>67901</v>
      </c>
      <c r="D44" s="47">
        <v>34198</v>
      </c>
      <c r="E44" s="47">
        <v>69324</v>
      </c>
      <c r="F44" s="48"/>
      <c r="G44" s="49">
        <v>1.5</v>
      </c>
      <c r="H44" s="49">
        <v>1.55</v>
      </c>
    </row>
    <row r="45" spans="2:8">
      <c r="B45" s="46">
        <v>2010</v>
      </c>
      <c r="C45" s="47">
        <v>66095</v>
      </c>
      <c r="D45" s="47">
        <v>32037</v>
      </c>
      <c r="E45" s="47">
        <v>67429</v>
      </c>
      <c r="F45" s="48"/>
      <c r="G45" s="49">
        <v>1.38</v>
      </c>
      <c r="H45" s="49">
        <v>1.93</v>
      </c>
    </row>
    <row r="46" spans="2:8">
      <c r="B46" s="46">
        <v>2011</v>
      </c>
      <c r="C46" s="47">
        <v>65222</v>
      </c>
      <c r="D46" s="47">
        <v>32847</v>
      </c>
      <c r="E46" s="47">
        <v>66122</v>
      </c>
      <c r="F46" s="48"/>
      <c r="G46" s="49">
        <v>1.52</v>
      </c>
      <c r="H46" s="49">
        <v>1.76</v>
      </c>
    </row>
    <row r="47" spans="2:8">
      <c r="B47" s="46">
        <v>2012</v>
      </c>
      <c r="C47" s="47">
        <v>64477</v>
      </c>
      <c r="D47" s="47">
        <v>32879</v>
      </c>
      <c r="E47" s="47">
        <v>65381</v>
      </c>
      <c r="F47" s="48"/>
      <c r="G47" s="49">
        <v>1.39</v>
      </c>
      <c r="H47" s="49">
        <v>1.96</v>
      </c>
    </row>
    <row r="48" spans="2:8">
      <c r="B48" s="46">
        <v>2013</v>
      </c>
      <c r="C48" s="47">
        <v>60607</v>
      </c>
      <c r="D48" s="47">
        <v>26993</v>
      </c>
      <c r="E48" s="47">
        <v>61136</v>
      </c>
      <c r="F48" s="48"/>
      <c r="G48" s="49">
        <v>1.27</v>
      </c>
      <c r="H48" s="49">
        <v>1.53</v>
      </c>
    </row>
    <row r="49" spans="2:8">
      <c r="B49" s="46">
        <v>2014</v>
      </c>
      <c r="C49" s="47">
        <v>60492</v>
      </c>
      <c r="D49" s="47">
        <v>26617</v>
      </c>
      <c r="E49" s="47">
        <v>60786</v>
      </c>
      <c r="F49" s="48"/>
      <c r="G49" s="49">
        <v>1.21</v>
      </c>
      <c r="H49" s="49">
        <v>1.66</v>
      </c>
    </row>
    <row r="50" spans="2:8">
      <c r="B50" s="46">
        <v>2015</v>
      </c>
      <c r="C50" s="47">
        <v>63626</v>
      </c>
      <c r="D50" s="47">
        <v>30539</v>
      </c>
      <c r="E50" s="47">
        <v>63789</v>
      </c>
      <c r="F50" s="48"/>
      <c r="G50" s="49">
        <v>1.1000000000000001</v>
      </c>
      <c r="H50" s="49">
        <v>1.36</v>
      </c>
    </row>
    <row r="51" spans="2:8">
      <c r="B51" s="46">
        <v>2016</v>
      </c>
      <c r="C51" s="47">
        <v>57752</v>
      </c>
      <c r="D51" s="47">
        <v>29884</v>
      </c>
      <c r="E51" s="47">
        <v>57831</v>
      </c>
      <c r="F51" s="48"/>
      <c r="G51" s="49">
        <v>1.19</v>
      </c>
      <c r="H51" s="49">
        <v>1.74</v>
      </c>
    </row>
    <row r="52" spans="2:8">
      <c r="B52" s="46">
        <v>2017</v>
      </c>
      <c r="C52" s="47">
        <v>50686</v>
      </c>
      <c r="D52" s="47">
        <v>24593</v>
      </c>
      <c r="E52" s="47">
        <v>50741</v>
      </c>
      <c r="F52" s="47"/>
      <c r="G52" s="74">
        <v>1.43</v>
      </c>
      <c r="H52" s="74">
        <v>1.62</v>
      </c>
    </row>
    <row r="53" spans="2:8">
      <c r="B53" s="46">
        <v>2018</v>
      </c>
      <c r="C53" s="47">
        <v>54645</v>
      </c>
      <c r="D53" s="47">
        <v>27668</v>
      </c>
      <c r="E53" s="47">
        <v>54789</v>
      </c>
      <c r="F53" s="47"/>
      <c r="G53" s="74">
        <v>0.97</v>
      </c>
      <c r="H53" s="74">
        <v>1.47</v>
      </c>
    </row>
    <row r="54" spans="2:8">
      <c r="B54" s="46">
        <v>2019</v>
      </c>
      <c r="C54" s="47">
        <v>56981</v>
      </c>
      <c r="D54" s="47">
        <v>27615</v>
      </c>
      <c r="E54" s="47">
        <v>57046</v>
      </c>
      <c r="F54" s="48"/>
      <c r="G54" s="49">
        <v>1.1200000000000001</v>
      </c>
      <c r="H54" s="49">
        <v>1</v>
      </c>
    </row>
    <row r="55" spans="2:8">
      <c r="B55" s="46">
        <v>2020</v>
      </c>
      <c r="C55" s="47">
        <v>53637</v>
      </c>
      <c r="D55" s="47">
        <v>26715</v>
      </c>
      <c r="E55" s="47">
        <v>53711</v>
      </c>
      <c r="F55" s="47"/>
      <c r="G55" s="74">
        <v>1.05</v>
      </c>
      <c r="H55" s="74">
        <v>0.8</v>
      </c>
    </row>
    <row r="56" spans="2:8">
      <c r="B56" s="46">
        <v>2021</v>
      </c>
      <c r="C56" s="47">
        <v>48474</v>
      </c>
      <c r="D56" s="47">
        <v>23200</v>
      </c>
      <c r="E56" s="47">
        <v>48546</v>
      </c>
      <c r="F56" s="47"/>
      <c r="G56" s="74">
        <v>0.94</v>
      </c>
      <c r="H56" s="74">
        <v>0.99</v>
      </c>
    </row>
    <row r="57" spans="2:8">
      <c r="B57" s="46">
        <v>2022</v>
      </c>
      <c r="C57" s="47">
        <v>50980</v>
      </c>
      <c r="D57" s="47">
        <v>22348</v>
      </c>
      <c r="E57" s="47">
        <v>51059</v>
      </c>
      <c r="F57" s="48"/>
      <c r="G57" s="49">
        <v>0.88</v>
      </c>
      <c r="H57" s="49">
        <v>0.88</v>
      </c>
    </row>
    <row r="58" spans="2:8">
      <c r="B58" s="46">
        <v>2023</v>
      </c>
      <c r="C58" s="47">
        <v>45092</v>
      </c>
      <c r="D58" s="47">
        <v>21524</v>
      </c>
      <c r="E58" s="47">
        <v>45206</v>
      </c>
      <c r="F58" s="47"/>
      <c r="G58" s="74">
        <v>0.87</v>
      </c>
      <c r="H58" s="74">
        <v>1.27</v>
      </c>
    </row>
    <row r="59" spans="2:8">
      <c r="B59" s="5">
        <v>2024</v>
      </c>
      <c r="C59" s="76">
        <v>42424</v>
      </c>
      <c r="D59" s="76">
        <v>21465</v>
      </c>
      <c r="E59" s="76">
        <v>42516</v>
      </c>
      <c r="F59" s="77"/>
      <c r="G59" s="78">
        <v>1.03</v>
      </c>
      <c r="H59" s="78">
        <v>1.68</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8"/>
  <sheetViews>
    <sheetView zoomScaleNormal="100" workbookViewId="0">
      <selection activeCell="A2" sqref="A2"/>
    </sheetView>
  </sheetViews>
  <sheetFormatPr defaultColWidth="9" defaultRowHeight="15"/>
  <cols>
    <col min="1" max="1" width="5.375" style="1" customWidth="1"/>
    <col min="2" max="2" width="9.625" style="1" customWidth="1"/>
    <col min="3" max="3" width="13.75" style="1" customWidth="1"/>
    <col min="4" max="16" width="7.25" style="1" customWidth="1"/>
    <col min="17" max="17" width="6.25" style="1" customWidth="1"/>
    <col min="18" max="24" width="6.5" style="1" customWidth="1"/>
    <col min="25" max="30" width="7.5" style="1" customWidth="1"/>
    <col min="31" max="16384" width="9" style="1"/>
  </cols>
  <sheetData>
    <row r="1" spans="1:16">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16" ht="16.5" customHeight="1"/>
    <row r="3" spans="1:16" ht="21.75" customHeight="1">
      <c r="B3" s="19" t="s">
        <v>116</v>
      </c>
    </row>
    <row r="4" spans="1:16">
      <c r="B4" s="18"/>
      <c r="C4" s="18"/>
      <c r="D4" s="18"/>
      <c r="E4" s="18"/>
      <c r="F4" s="18"/>
      <c r="G4" s="18"/>
      <c r="H4" s="18"/>
      <c r="I4" s="18"/>
      <c r="J4" s="18"/>
      <c r="K4" s="18"/>
      <c r="L4" s="18"/>
      <c r="M4" s="18"/>
      <c r="N4" s="18"/>
      <c r="O4" s="18"/>
      <c r="P4" s="18"/>
    </row>
    <row r="5" spans="1:16">
      <c r="B5" s="2"/>
      <c r="C5" s="2" t="s">
        <v>86</v>
      </c>
      <c r="D5" s="2">
        <v>1999</v>
      </c>
      <c r="E5" s="2">
        <v>2000</v>
      </c>
      <c r="F5" s="2">
        <v>2001</v>
      </c>
      <c r="G5" s="2">
        <v>2002</v>
      </c>
      <c r="H5" s="2">
        <v>2003</v>
      </c>
      <c r="I5" s="2">
        <v>2004</v>
      </c>
      <c r="J5" s="2">
        <v>2005</v>
      </c>
      <c r="K5" s="2">
        <v>2006</v>
      </c>
      <c r="L5" s="2">
        <v>2007</v>
      </c>
      <c r="M5" s="2">
        <v>2008</v>
      </c>
      <c r="N5" s="2">
        <v>2009</v>
      </c>
      <c r="O5" s="2">
        <v>2010</v>
      </c>
      <c r="P5" s="2">
        <v>2011</v>
      </c>
    </row>
    <row r="6" spans="1:16">
      <c r="B6" s="1" t="s">
        <v>87</v>
      </c>
      <c r="C6" s="1" t="s">
        <v>88</v>
      </c>
      <c r="D6" s="1" t="s">
        <v>24</v>
      </c>
      <c r="E6" s="1" t="s">
        <v>24</v>
      </c>
      <c r="F6" s="1" t="s">
        <v>24</v>
      </c>
      <c r="G6" s="1" t="s">
        <v>24</v>
      </c>
      <c r="H6" s="1" t="s">
        <v>24</v>
      </c>
      <c r="I6" s="1">
        <v>1838</v>
      </c>
      <c r="J6" s="1">
        <v>2137</v>
      </c>
      <c r="K6" s="1">
        <v>1763</v>
      </c>
      <c r="L6" s="1">
        <v>1534</v>
      </c>
      <c r="M6" s="1">
        <v>1010</v>
      </c>
      <c r="N6" s="1">
        <v>1416</v>
      </c>
      <c r="O6" s="1">
        <v>1046</v>
      </c>
      <c r="P6" s="1">
        <v>997</v>
      </c>
    </row>
    <row r="7" spans="1:16">
      <c r="C7" s="1" t="s">
        <v>89</v>
      </c>
      <c r="D7" s="1">
        <v>1253</v>
      </c>
      <c r="E7" s="1">
        <v>1442</v>
      </c>
      <c r="F7" s="1">
        <v>1626</v>
      </c>
      <c r="G7" s="1">
        <v>1756</v>
      </c>
      <c r="H7" s="1">
        <v>1836</v>
      </c>
      <c r="I7" s="1">
        <v>1413</v>
      </c>
      <c r="J7" s="1">
        <v>1579</v>
      </c>
      <c r="K7" s="1">
        <v>2203</v>
      </c>
      <c r="L7" s="1">
        <v>2054</v>
      </c>
      <c r="M7" s="1">
        <v>2252</v>
      </c>
      <c r="N7" s="1">
        <v>1616</v>
      </c>
      <c r="O7" s="1">
        <v>1634</v>
      </c>
      <c r="P7" s="1">
        <v>1874</v>
      </c>
    </row>
    <row r="8" spans="1:16">
      <c r="C8" s="1" t="s">
        <v>90</v>
      </c>
      <c r="D8" s="1" t="s">
        <v>24</v>
      </c>
      <c r="E8" s="1" t="s">
        <v>24</v>
      </c>
      <c r="F8" s="1" t="s">
        <v>24</v>
      </c>
      <c r="G8" s="1" t="s">
        <v>24</v>
      </c>
      <c r="H8" s="1" t="s">
        <v>24</v>
      </c>
      <c r="I8" s="1">
        <v>223</v>
      </c>
      <c r="J8" s="1">
        <v>344</v>
      </c>
      <c r="K8" s="1">
        <v>365</v>
      </c>
      <c r="L8" s="1">
        <v>396</v>
      </c>
      <c r="M8" s="1">
        <v>222</v>
      </c>
      <c r="N8" s="1">
        <v>158</v>
      </c>
      <c r="O8" s="1">
        <v>252</v>
      </c>
      <c r="P8" s="1">
        <v>251</v>
      </c>
    </row>
    <row r="9" spans="1:16">
      <c r="C9" s="1" t="s">
        <v>91</v>
      </c>
      <c r="D9" s="1">
        <v>626</v>
      </c>
      <c r="E9" s="1">
        <v>721</v>
      </c>
      <c r="F9" s="1">
        <v>813</v>
      </c>
      <c r="G9" s="1">
        <v>878</v>
      </c>
      <c r="H9" s="1">
        <v>918</v>
      </c>
      <c r="I9" s="1">
        <v>1345</v>
      </c>
      <c r="J9" s="1">
        <v>1029</v>
      </c>
      <c r="K9" s="1">
        <v>1088</v>
      </c>
      <c r="L9" s="1">
        <v>1223</v>
      </c>
      <c r="M9" s="1">
        <v>1089</v>
      </c>
      <c r="N9" s="1">
        <v>976</v>
      </c>
      <c r="O9" s="1">
        <v>888</v>
      </c>
      <c r="P9" s="1">
        <v>845</v>
      </c>
    </row>
    <row r="10" spans="1:16">
      <c r="B10" s="18"/>
      <c r="C10" s="18" t="s">
        <v>92</v>
      </c>
      <c r="D10" s="18">
        <v>8990</v>
      </c>
      <c r="E10" s="18">
        <v>7141</v>
      </c>
      <c r="F10" s="18">
        <v>7393</v>
      </c>
      <c r="G10" s="18">
        <v>8485</v>
      </c>
      <c r="H10" s="18">
        <v>9754</v>
      </c>
      <c r="I10" s="18">
        <v>10520</v>
      </c>
      <c r="J10" s="18">
        <v>10297</v>
      </c>
      <c r="K10" s="18">
        <v>10988</v>
      </c>
      <c r="L10" s="18">
        <v>11777</v>
      </c>
      <c r="M10" s="18">
        <v>8730</v>
      </c>
      <c r="N10" s="18">
        <v>9261</v>
      </c>
      <c r="O10" s="18">
        <v>9948</v>
      </c>
      <c r="P10" s="18">
        <v>9308</v>
      </c>
    </row>
    <row r="11" spans="1:16">
      <c r="B11" s="1" t="s">
        <v>93</v>
      </c>
      <c r="C11" s="1" t="s">
        <v>42</v>
      </c>
      <c r="D11" s="1">
        <v>1029</v>
      </c>
      <c r="E11" s="1">
        <v>891</v>
      </c>
      <c r="F11" s="1">
        <v>955</v>
      </c>
      <c r="G11" s="1">
        <v>1002</v>
      </c>
      <c r="H11" s="1">
        <v>919</v>
      </c>
      <c r="I11" s="1">
        <v>865</v>
      </c>
      <c r="J11" s="1">
        <v>1113</v>
      </c>
      <c r="K11" s="1">
        <v>1018</v>
      </c>
      <c r="L11" s="1">
        <v>939</v>
      </c>
      <c r="M11" s="1">
        <v>604</v>
      </c>
      <c r="N11" s="1">
        <v>727</v>
      </c>
      <c r="O11" s="1">
        <v>638</v>
      </c>
      <c r="P11" s="1">
        <v>621</v>
      </c>
    </row>
    <row r="12" spans="1:16">
      <c r="C12" s="1" t="s">
        <v>43</v>
      </c>
      <c r="D12" s="1">
        <v>913</v>
      </c>
      <c r="E12" s="1">
        <v>1114</v>
      </c>
      <c r="F12" s="1">
        <v>1220</v>
      </c>
      <c r="G12" s="1">
        <v>1282</v>
      </c>
      <c r="H12" s="1">
        <v>1469</v>
      </c>
      <c r="I12" s="1">
        <v>1776</v>
      </c>
      <c r="J12" s="1">
        <v>1512</v>
      </c>
      <c r="K12" s="1">
        <v>1829</v>
      </c>
      <c r="L12" s="1">
        <v>1887</v>
      </c>
      <c r="M12" s="1">
        <v>1920</v>
      </c>
      <c r="N12" s="1">
        <v>1550</v>
      </c>
      <c r="O12" s="1">
        <v>1472</v>
      </c>
      <c r="P12" s="1">
        <v>1529</v>
      </c>
    </row>
    <row r="13" spans="1:16">
      <c r="C13" s="18" t="s">
        <v>94</v>
      </c>
      <c r="D13" s="18">
        <v>1591</v>
      </c>
      <c r="E13" s="18">
        <v>1264</v>
      </c>
      <c r="F13" s="18">
        <v>1309</v>
      </c>
      <c r="G13" s="18">
        <v>1502</v>
      </c>
      <c r="H13" s="18">
        <v>1726</v>
      </c>
      <c r="I13" s="18">
        <v>1862</v>
      </c>
      <c r="J13" s="18">
        <v>1823</v>
      </c>
      <c r="K13" s="18">
        <v>1945</v>
      </c>
      <c r="L13" s="18">
        <v>2085</v>
      </c>
      <c r="M13" s="18">
        <v>1545</v>
      </c>
      <c r="N13" s="18">
        <v>1639</v>
      </c>
      <c r="O13" s="18">
        <v>1761</v>
      </c>
      <c r="P13" s="18">
        <v>1647</v>
      </c>
    </row>
    <row r="14" spans="1:16">
      <c r="B14" s="18"/>
      <c r="C14" s="18" t="s">
        <v>95</v>
      </c>
      <c r="D14" s="18">
        <v>3533</v>
      </c>
      <c r="E14" s="18">
        <v>3269</v>
      </c>
      <c r="F14" s="18">
        <v>3484</v>
      </c>
      <c r="G14" s="18">
        <v>3786</v>
      </c>
      <c r="H14" s="18">
        <v>4114</v>
      </c>
      <c r="I14" s="18">
        <v>4503</v>
      </c>
      <c r="J14" s="18">
        <v>4448</v>
      </c>
      <c r="K14" s="18">
        <v>4792</v>
      </c>
      <c r="L14" s="18">
        <v>4911</v>
      </c>
      <c r="M14" s="18">
        <v>4069</v>
      </c>
      <c r="N14" s="18">
        <v>3916</v>
      </c>
      <c r="O14" s="18">
        <v>3871</v>
      </c>
      <c r="P14" s="18">
        <v>3797</v>
      </c>
    </row>
    <row r="17" spans="2:16">
      <c r="B17" s="2"/>
      <c r="C17" s="2" t="s">
        <v>86</v>
      </c>
      <c r="D17" s="2">
        <v>2012</v>
      </c>
      <c r="E17" s="2">
        <v>2013</v>
      </c>
      <c r="F17" s="2">
        <v>2014</v>
      </c>
      <c r="G17" s="2">
        <v>2015</v>
      </c>
      <c r="H17" s="2">
        <v>2016</v>
      </c>
      <c r="I17" s="2">
        <v>2017</v>
      </c>
      <c r="J17" s="2">
        <v>2018</v>
      </c>
      <c r="K17" s="2">
        <v>2019</v>
      </c>
      <c r="L17" s="2">
        <v>2020</v>
      </c>
      <c r="M17" s="2">
        <v>2021</v>
      </c>
      <c r="N17" s="2">
        <v>2022</v>
      </c>
      <c r="O17" s="2">
        <v>2023</v>
      </c>
      <c r="P17" s="2">
        <v>2024</v>
      </c>
    </row>
    <row r="18" spans="2:16">
      <c r="B18" s="1" t="s">
        <v>87</v>
      </c>
      <c r="C18" s="1" t="s">
        <v>88</v>
      </c>
      <c r="D18" s="1">
        <v>927</v>
      </c>
      <c r="E18" s="1">
        <v>493</v>
      </c>
      <c r="F18" s="1">
        <v>464</v>
      </c>
      <c r="G18" s="1">
        <v>596</v>
      </c>
      <c r="H18" s="1">
        <v>560</v>
      </c>
      <c r="I18" s="1">
        <v>534</v>
      </c>
      <c r="J18" s="1">
        <v>112</v>
      </c>
      <c r="K18" s="1">
        <v>227</v>
      </c>
      <c r="L18" s="1">
        <v>192</v>
      </c>
      <c r="M18" s="1">
        <v>260</v>
      </c>
      <c r="N18" s="1">
        <v>295</v>
      </c>
      <c r="O18" s="1">
        <v>240</v>
      </c>
      <c r="P18" s="1">
        <v>248</v>
      </c>
    </row>
    <row r="19" spans="2:16">
      <c r="C19" s="1" t="s">
        <v>89</v>
      </c>
      <c r="D19" s="1">
        <v>1853</v>
      </c>
      <c r="E19" s="1">
        <v>2277</v>
      </c>
      <c r="F19" s="1">
        <v>1628</v>
      </c>
      <c r="G19" s="1">
        <v>1663</v>
      </c>
      <c r="H19" s="1">
        <v>1656</v>
      </c>
      <c r="I19" s="1">
        <v>1802</v>
      </c>
      <c r="J19" s="1">
        <v>1806</v>
      </c>
      <c r="K19" s="1">
        <v>1408</v>
      </c>
      <c r="L19" s="1">
        <v>1125</v>
      </c>
      <c r="M19" s="1">
        <v>767</v>
      </c>
      <c r="N19" s="1">
        <v>819</v>
      </c>
      <c r="O19" s="1">
        <v>964</v>
      </c>
      <c r="P19" s="1">
        <v>1378</v>
      </c>
    </row>
    <row r="20" spans="2:16">
      <c r="C20" s="1" t="s">
        <v>90</v>
      </c>
      <c r="D20" s="1">
        <v>205</v>
      </c>
      <c r="E20" s="1">
        <v>188</v>
      </c>
      <c r="F20" s="1">
        <v>195</v>
      </c>
      <c r="G20" s="1">
        <v>132</v>
      </c>
      <c r="H20" s="1">
        <v>143</v>
      </c>
      <c r="I20" s="1">
        <v>167</v>
      </c>
      <c r="J20" s="1">
        <v>60</v>
      </c>
      <c r="K20" s="1">
        <v>75</v>
      </c>
      <c r="L20" s="1">
        <v>92</v>
      </c>
      <c r="M20" s="1">
        <v>82</v>
      </c>
      <c r="N20" s="1">
        <v>90</v>
      </c>
      <c r="O20" s="1">
        <v>42</v>
      </c>
      <c r="P20" s="1">
        <v>56</v>
      </c>
    </row>
    <row r="21" spans="2:16">
      <c r="C21" s="1" t="s">
        <v>91</v>
      </c>
      <c r="D21" s="1">
        <v>874</v>
      </c>
      <c r="E21" s="1">
        <v>716</v>
      </c>
      <c r="F21" s="1">
        <v>888</v>
      </c>
      <c r="G21" s="1">
        <v>746</v>
      </c>
      <c r="H21" s="1">
        <v>632</v>
      </c>
      <c r="I21" s="1">
        <v>640</v>
      </c>
      <c r="J21" s="1">
        <v>744</v>
      </c>
      <c r="K21" s="1">
        <v>911</v>
      </c>
      <c r="L21" s="1">
        <v>874</v>
      </c>
      <c r="M21" s="1">
        <v>653</v>
      </c>
      <c r="N21" s="1">
        <v>692</v>
      </c>
      <c r="O21" s="1">
        <v>637</v>
      </c>
      <c r="P21" s="1">
        <v>570</v>
      </c>
    </row>
    <row r="22" spans="2:16">
      <c r="B22" s="18"/>
      <c r="C22" s="18" t="s">
        <v>92</v>
      </c>
      <c r="D22" s="18">
        <v>9137</v>
      </c>
      <c r="E22" s="18">
        <v>7193</v>
      </c>
      <c r="F22" s="18">
        <v>7832</v>
      </c>
      <c r="G22" s="18">
        <v>7361</v>
      </c>
      <c r="H22" s="18">
        <v>7681</v>
      </c>
      <c r="I22" s="18">
        <v>6304</v>
      </c>
      <c r="J22" s="18">
        <v>7292</v>
      </c>
      <c r="K22" s="18">
        <v>5180</v>
      </c>
      <c r="L22" s="18">
        <v>4529</v>
      </c>
      <c r="M22" s="18">
        <v>4428</v>
      </c>
      <c r="N22" s="18">
        <v>4686</v>
      </c>
      <c r="O22" s="18">
        <v>5054</v>
      </c>
      <c r="P22" s="18">
        <v>5447</v>
      </c>
    </row>
    <row r="23" spans="2:16">
      <c r="B23" s="1" t="s">
        <v>93</v>
      </c>
      <c r="C23" s="1" t="s">
        <v>42</v>
      </c>
      <c r="D23" s="1">
        <v>559</v>
      </c>
      <c r="E23" s="1">
        <v>359</v>
      </c>
      <c r="F23" s="1">
        <v>361</v>
      </c>
      <c r="G23" s="1">
        <v>356</v>
      </c>
      <c r="H23" s="1">
        <v>359</v>
      </c>
      <c r="I23" s="1">
        <v>357</v>
      </c>
      <c r="J23" s="1">
        <v>105</v>
      </c>
      <c r="K23" s="1">
        <v>160</v>
      </c>
      <c r="L23" s="1">
        <v>158</v>
      </c>
      <c r="M23" s="1">
        <v>176</v>
      </c>
      <c r="N23" s="1">
        <v>198</v>
      </c>
      <c r="O23" s="1">
        <v>135</v>
      </c>
      <c r="P23" s="1">
        <v>154</v>
      </c>
    </row>
    <row r="24" spans="2:16">
      <c r="C24" s="1" t="s">
        <v>43</v>
      </c>
      <c r="D24" s="1">
        <v>1556</v>
      </c>
      <c r="E24" s="1">
        <v>1587</v>
      </c>
      <c r="F24" s="1">
        <v>1473</v>
      </c>
      <c r="G24" s="1">
        <v>1334</v>
      </c>
      <c r="H24" s="1">
        <v>1244</v>
      </c>
      <c r="I24" s="1">
        <v>1311</v>
      </c>
      <c r="J24" s="1">
        <v>1408</v>
      </c>
      <c r="K24" s="1">
        <v>1410</v>
      </c>
      <c r="L24" s="1">
        <v>1252</v>
      </c>
      <c r="M24" s="1">
        <v>908</v>
      </c>
      <c r="N24" s="1">
        <v>964</v>
      </c>
      <c r="O24" s="1">
        <v>978</v>
      </c>
      <c r="P24" s="1">
        <v>1102</v>
      </c>
    </row>
    <row r="25" spans="2:16">
      <c r="C25" s="18" t="s">
        <v>94</v>
      </c>
      <c r="D25" s="18">
        <v>1617</v>
      </c>
      <c r="E25" s="18">
        <v>1273</v>
      </c>
      <c r="F25" s="18">
        <v>1386</v>
      </c>
      <c r="G25" s="18">
        <v>1303</v>
      </c>
      <c r="H25" s="18">
        <v>1360</v>
      </c>
      <c r="I25" s="18">
        <v>1116</v>
      </c>
      <c r="J25" s="18">
        <v>1291</v>
      </c>
      <c r="K25" s="18">
        <v>917</v>
      </c>
      <c r="L25" s="18">
        <v>802</v>
      </c>
      <c r="M25" s="18">
        <v>784</v>
      </c>
      <c r="N25" s="18">
        <v>829</v>
      </c>
      <c r="O25" s="18">
        <v>895</v>
      </c>
      <c r="P25" s="18">
        <v>964</v>
      </c>
    </row>
    <row r="26" spans="2:16">
      <c r="B26" s="18"/>
      <c r="C26" s="18" t="s">
        <v>95</v>
      </c>
      <c r="D26" s="18">
        <v>3732</v>
      </c>
      <c r="E26" s="18">
        <v>3219</v>
      </c>
      <c r="F26" s="18">
        <v>3220</v>
      </c>
      <c r="G26" s="18">
        <v>2993</v>
      </c>
      <c r="H26" s="18">
        <v>2963</v>
      </c>
      <c r="I26" s="18">
        <v>2784</v>
      </c>
      <c r="J26" s="18">
        <v>2804</v>
      </c>
      <c r="K26" s="18">
        <v>2487</v>
      </c>
      <c r="L26" s="18">
        <v>2212</v>
      </c>
      <c r="M26" s="18">
        <v>1868</v>
      </c>
      <c r="N26" s="18">
        <v>1991</v>
      </c>
      <c r="O26" s="18">
        <v>2008</v>
      </c>
      <c r="P26" s="18">
        <v>2220</v>
      </c>
    </row>
    <row r="28" spans="2:16">
      <c r="B28" s="1" t="s">
        <v>96</v>
      </c>
    </row>
  </sheetData>
  <phoneticPr fontId="4"/>
  <pageMargins left="0.70866141732283472" right="0.70866141732283472" top="0.74803149606299213" bottom="0.74803149606299213" header="0.31496062992125984" footer="0.31496062992125984"/>
  <pageSetup paperSize="9" scale="43" orientation="landscape"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4"/>
  <sheetViews>
    <sheetView zoomScaleNormal="100" workbookViewId="0">
      <selection activeCell="A2" sqref="A2"/>
    </sheetView>
  </sheetViews>
  <sheetFormatPr defaultColWidth="9" defaultRowHeight="15"/>
  <cols>
    <col min="1" max="1" width="8.375" style="1" customWidth="1"/>
    <col min="2" max="2" width="8.625" style="1" customWidth="1"/>
    <col min="3" max="17" width="7.5" style="1" customWidth="1"/>
    <col min="18" max="16384" width="9" style="1"/>
  </cols>
  <sheetData>
    <row r="1" spans="1:17">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7" ht="22.5" customHeight="1">
      <c r="B3" s="151" t="s">
        <v>115</v>
      </c>
      <c r="C3" s="152"/>
      <c r="D3" s="152"/>
      <c r="E3" s="152"/>
      <c r="F3" s="152"/>
      <c r="G3" s="152"/>
      <c r="H3" s="152"/>
      <c r="I3" s="152"/>
      <c r="J3" s="152"/>
      <c r="K3" s="152"/>
      <c r="L3" s="152"/>
      <c r="M3" s="152"/>
      <c r="N3" s="152"/>
      <c r="O3" s="152"/>
      <c r="P3" s="152"/>
      <c r="Q3" s="19"/>
    </row>
    <row r="4" spans="1:17">
      <c r="B4" s="18"/>
      <c r="C4" s="18"/>
      <c r="D4" s="18"/>
      <c r="E4" s="18"/>
      <c r="F4" s="18"/>
      <c r="G4" s="18"/>
      <c r="H4" s="18"/>
      <c r="I4" s="18"/>
      <c r="J4" s="18"/>
      <c r="K4" s="18"/>
      <c r="L4" s="18"/>
      <c r="M4" s="18"/>
      <c r="N4" s="18"/>
      <c r="O4" s="18"/>
      <c r="P4" s="18"/>
      <c r="Q4" s="18"/>
    </row>
    <row r="5" spans="1:17">
      <c r="B5" s="18" t="s">
        <v>97</v>
      </c>
      <c r="C5" s="18" t="s">
        <v>35</v>
      </c>
      <c r="D5" s="18" t="s">
        <v>98</v>
      </c>
      <c r="E5" s="18">
        <v>1999</v>
      </c>
      <c r="F5" s="18">
        <v>2000</v>
      </c>
      <c r="G5" s="18">
        <v>2001</v>
      </c>
      <c r="H5" s="18">
        <v>2002</v>
      </c>
      <c r="I5" s="18">
        <v>2003</v>
      </c>
      <c r="J5" s="18">
        <v>2004</v>
      </c>
      <c r="K5" s="18">
        <v>2005</v>
      </c>
      <c r="L5" s="18">
        <v>2006</v>
      </c>
      <c r="M5" s="18">
        <v>2007</v>
      </c>
      <c r="N5" s="18">
        <v>2008</v>
      </c>
      <c r="O5" s="18">
        <v>2009</v>
      </c>
      <c r="P5" s="18">
        <v>2010</v>
      </c>
      <c r="Q5" s="18">
        <v>2011</v>
      </c>
    </row>
    <row r="6" spans="1:17">
      <c r="B6" s="1" t="s">
        <v>99</v>
      </c>
      <c r="C6" s="1" t="s">
        <v>36</v>
      </c>
      <c r="D6" s="1" t="s">
        <v>100</v>
      </c>
      <c r="E6" s="1">
        <v>2198</v>
      </c>
      <c r="F6" s="1">
        <v>4946</v>
      </c>
      <c r="G6" s="1">
        <v>20859</v>
      </c>
      <c r="H6" s="1">
        <v>12687</v>
      </c>
      <c r="I6" s="1">
        <v>13450</v>
      </c>
      <c r="J6" s="1">
        <v>8239</v>
      </c>
      <c r="K6" s="1">
        <v>10175</v>
      </c>
      <c r="L6" s="1">
        <v>7819</v>
      </c>
      <c r="M6" s="1">
        <v>4230</v>
      </c>
      <c r="N6" s="1">
        <v>8614</v>
      </c>
      <c r="O6" s="1">
        <v>12238</v>
      </c>
      <c r="P6" s="1">
        <v>12358</v>
      </c>
      <c r="Q6" s="1">
        <v>10819</v>
      </c>
    </row>
    <row r="7" spans="1:17">
      <c r="C7" s="1" t="s">
        <v>37</v>
      </c>
      <c r="D7" s="1" t="s">
        <v>100</v>
      </c>
      <c r="E7" s="1">
        <v>5444</v>
      </c>
      <c r="F7" s="1">
        <v>10971</v>
      </c>
      <c r="G7" s="1">
        <v>13591</v>
      </c>
      <c r="H7" s="1">
        <v>28288</v>
      </c>
      <c r="I7" s="1">
        <v>13847</v>
      </c>
      <c r="J7" s="1">
        <v>33160</v>
      </c>
      <c r="K7" s="1">
        <v>29090</v>
      </c>
      <c r="L7" s="1">
        <v>22000</v>
      </c>
      <c r="M7" s="1">
        <v>14743</v>
      </c>
      <c r="N7" s="1">
        <v>16913</v>
      </c>
      <c r="O7" s="1">
        <v>19534</v>
      </c>
      <c r="P7" s="1">
        <v>18246</v>
      </c>
      <c r="Q7" s="1">
        <v>16288</v>
      </c>
    </row>
    <row r="8" spans="1:17">
      <c r="C8" s="1" t="s">
        <v>38</v>
      </c>
      <c r="D8" s="1" t="s">
        <v>100</v>
      </c>
      <c r="E8" s="1">
        <v>11086</v>
      </c>
      <c r="F8" s="1">
        <v>11385</v>
      </c>
      <c r="G8" s="1">
        <v>16539</v>
      </c>
      <c r="H8" s="1">
        <v>16395</v>
      </c>
      <c r="I8" s="1">
        <v>29531</v>
      </c>
      <c r="J8" s="1">
        <v>37608</v>
      </c>
      <c r="K8" s="1">
        <v>44393</v>
      </c>
      <c r="L8" s="1">
        <v>25496</v>
      </c>
      <c r="M8" s="1">
        <v>19501</v>
      </c>
      <c r="N8" s="1">
        <v>24243</v>
      </c>
      <c r="O8" s="1">
        <v>25248</v>
      </c>
      <c r="P8" s="1">
        <v>20666</v>
      </c>
      <c r="Q8" s="1">
        <v>18511</v>
      </c>
    </row>
    <row r="9" spans="1:17">
      <c r="C9" s="1" t="s">
        <v>39</v>
      </c>
      <c r="D9" s="1" t="s">
        <v>100</v>
      </c>
      <c r="E9" s="1">
        <v>13287</v>
      </c>
      <c r="F9" s="1">
        <v>10951</v>
      </c>
      <c r="G9" s="1">
        <v>13146</v>
      </c>
      <c r="H9" s="1">
        <v>15580</v>
      </c>
      <c r="I9" s="1">
        <v>19222</v>
      </c>
      <c r="J9" s="1">
        <v>27470</v>
      </c>
      <c r="K9" s="1">
        <v>25600</v>
      </c>
      <c r="L9" s="1">
        <v>28303</v>
      </c>
      <c r="M9" s="1">
        <v>21229</v>
      </c>
      <c r="N9" s="1">
        <v>20108</v>
      </c>
      <c r="O9" s="1">
        <v>29736</v>
      </c>
      <c r="P9" s="1">
        <v>25988</v>
      </c>
      <c r="Q9" s="1">
        <v>13893</v>
      </c>
    </row>
    <row r="10" spans="1:17">
      <c r="D10" s="1" t="s">
        <v>101</v>
      </c>
      <c r="E10" s="1">
        <v>617</v>
      </c>
      <c r="F10" s="1">
        <v>2457</v>
      </c>
      <c r="G10" s="1">
        <v>784</v>
      </c>
      <c r="H10" s="1">
        <v>812</v>
      </c>
      <c r="I10" s="1">
        <v>1713</v>
      </c>
      <c r="J10" s="1">
        <v>2130</v>
      </c>
      <c r="K10" s="1">
        <v>1601</v>
      </c>
      <c r="L10" s="1">
        <v>1976</v>
      </c>
      <c r="M10" s="1">
        <v>1164</v>
      </c>
      <c r="N10" s="1">
        <v>2074</v>
      </c>
      <c r="O10" s="1">
        <v>1934</v>
      </c>
      <c r="P10" s="1">
        <v>1720</v>
      </c>
      <c r="Q10" s="1">
        <v>868</v>
      </c>
    </row>
    <row r="11" spans="1:17">
      <c r="C11" s="1" t="s">
        <v>40</v>
      </c>
      <c r="D11" s="1" t="s">
        <v>100</v>
      </c>
      <c r="E11" s="1">
        <v>5163</v>
      </c>
      <c r="F11" s="1">
        <v>4685</v>
      </c>
      <c r="G11" s="1">
        <v>7950</v>
      </c>
      <c r="H11" s="1">
        <v>9706</v>
      </c>
      <c r="I11" s="1">
        <v>11052</v>
      </c>
      <c r="J11" s="1">
        <v>14344</v>
      </c>
      <c r="K11" s="1">
        <v>12710</v>
      </c>
      <c r="L11" s="1">
        <v>13429</v>
      </c>
      <c r="M11" s="1">
        <v>9995</v>
      </c>
      <c r="N11" s="1">
        <v>9415</v>
      </c>
      <c r="O11" s="1">
        <v>14573</v>
      </c>
      <c r="P11" s="1">
        <v>8595</v>
      </c>
      <c r="Q11" s="1">
        <v>7534</v>
      </c>
    </row>
    <row r="12" spans="1:17">
      <c r="D12" s="1" t="s">
        <v>101</v>
      </c>
      <c r="E12" s="1">
        <v>3896</v>
      </c>
      <c r="F12" s="1">
        <v>5586</v>
      </c>
      <c r="G12" s="1">
        <v>4143</v>
      </c>
      <c r="H12" s="1">
        <v>4743</v>
      </c>
      <c r="I12" s="1">
        <v>9716</v>
      </c>
      <c r="J12" s="1">
        <v>7602</v>
      </c>
      <c r="K12" s="1">
        <v>5216</v>
      </c>
      <c r="L12" s="1">
        <v>6633</v>
      </c>
      <c r="M12" s="1">
        <v>4033</v>
      </c>
      <c r="N12" s="1">
        <v>6409</v>
      </c>
      <c r="O12" s="1">
        <v>7075</v>
      </c>
      <c r="P12" s="1">
        <v>4013</v>
      </c>
      <c r="Q12" s="1">
        <v>3416</v>
      </c>
    </row>
    <row r="13" spans="1:17">
      <c r="C13" s="1" t="s">
        <v>41</v>
      </c>
      <c r="D13" s="1" t="s">
        <v>100</v>
      </c>
      <c r="E13" s="1">
        <v>2119</v>
      </c>
      <c r="F13" s="1">
        <v>2683</v>
      </c>
      <c r="G13" s="1">
        <v>3796</v>
      </c>
      <c r="H13" s="1">
        <v>6725</v>
      </c>
      <c r="I13" s="1">
        <v>7452</v>
      </c>
      <c r="J13" s="1">
        <v>6383</v>
      </c>
      <c r="K13" s="1">
        <v>7563</v>
      </c>
      <c r="L13" s="1">
        <v>8007</v>
      </c>
      <c r="M13" s="1">
        <v>5991</v>
      </c>
      <c r="N13" s="1">
        <v>4108</v>
      </c>
      <c r="O13" s="1">
        <v>5677</v>
      </c>
      <c r="P13" s="1">
        <v>4724</v>
      </c>
      <c r="Q13" s="1">
        <v>5014</v>
      </c>
    </row>
    <row r="14" spans="1:17">
      <c r="B14" s="1" t="s">
        <v>44</v>
      </c>
      <c r="C14" s="1" t="s">
        <v>36</v>
      </c>
      <c r="D14" s="1" t="s">
        <v>100</v>
      </c>
      <c r="E14" s="1">
        <v>2082</v>
      </c>
      <c r="F14" s="1">
        <v>4685</v>
      </c>
      <c r="G14" s="1">
        <v>19757</v>
      </c>
      <c r="H14" s="1">
        <v>12017</v>
      </c>
      <c r="I14" s="1">
        <v>12740</v>
      </c>
      <c r="J14" s="1">
        <v>8239</v>
      </c>
      <c r="K14" s="1">
        <v>10175</v>
      </c>
      <c r="L14" s="1">
        <v>7819</v>
      </c>
      <c r="M14" s="1">
        <v>4230</v>
      </c>
      <c r="N14" s="1">
        <v>8614</v>
      </c>
      <c r="O14" s="1">
        <v>10149</v>
      </c>
      <c r="P14" s="1">
        <v>13399</v>
      </c>
      <c r="Q14" s="1">
        <v>10778</v>
      </c>
    </row>
    <row r="15" spans="1:17">
      <c r="C15" s="1" t="s">
        <v>37</v>
      </c>
      <c r="D15" s="1" t="s">
        <v>100</v>
      </c>
      <c r="E15" s="1">
        <v>8422</v>
      </c>
      <c r="F15" s="1">
        <v>17315</v>
      </c>
      <c r="G15" s="1">
        <v>18601</v>
      </c>
      <c r="H15" s="1">
        <v>33306</v>
      </c>
      <c r="I15" s="1">
        <v>14343</v>
      </c>
      <c r="J15" s="1">
        <v>37674</v>
      </c>
      <c r="K15" s="1">
        <v>32614</v>
      </c>
      <c r="L15" s="1">
        <v>24892</v>
      </c>
      <c r="M15" s="1">
        <v>13042</v>
      </c>
      <c r="N15" s="1">
        <v>21620</v>
      </c>
      <c r="O15" s="1">
        <v>23887</v>
      </c>
      <c r="P15" s="1">
        <v>21825</v>
      </c>
      <c r="Q15" s="1">
        <v>21255</v>
      </c>
    </row>
    <row r="16" spans="1:17">
      <c r="C16" s="1" t="s">
        <v>38</v>
      </c>
      <c r="D16" s="1" t="s">
        <v>100</v>
      </c>
      <c r="E16" s="1">
        <v>11451</v>
      </c>
      <c r="F16" s="1">
        <v>10478</v>
      </c>
      <c r="G16" s="1">
        <v>19675</v>
      </c>
      <c r="H16" s="1">
        <v>21778</v>
      </c>
      <c r="I16" s="1">
        <v>31230</v>
      </c>
      <c r="J16" s="1">
        <v>27218</v>
      </c>
      <c r="K16" s="1">
        <v>36620</v>
      </c>
      <c r="L16" s="1">
        <v>23364</v>
      </c>
      <c r="M16" s="1">
        <v>17915</v>
      </c>
      <c r="N16" s="1">
        <v>20579</v>
      </c>
      <c r="O16" s="1">
        <v>24501</v>
      </c>
      <c r="P16" s="1">
        <v>25168</v>
      </c>
      <c r="Q16" s="1">
        <v>17426</v>
      </c>
    </row>
    <row r="17" spans="2:17">
      <c r="B17" s="18"/>
      <c r="C17" s="18" t="s">
        <v>39</v>
      </c>
      <c r="D17" s="18" t="s">
        <v>101</v>
      </c>
      <c r="E17" s="18">
        <v>22784</v>
      </c>
      <c r="F17" s="18">
        <v>22123</v>
      </c>
      <c r="G17" s="18">
        <v>26671</v>
      </c>
      <c r="H17" s="18">
        <v>40604</v>
      </c>
      <c r="I17" s="18">
        <v>50086</v>
      </c>
      <c r="J17" s="18">
        <v>47759</v>
      </c>
      <c r="K17" s="18">
        <v>41853</v>
      </c>
      <c r="L17" s="18">
        <v>59313</v>
      </c>
      <c r="M17" s="18">
        <v>33054</v>
      </c>
      <c r="N17" s="18">
        <v>25465</v>
      </c>
      <c r="O17" s="18">
        <v>35543</v>
      </c>
      <c r="P17" s="18">
        <v>42936</v>
      </c>
      <c r="Q17" s="18">
        <v>27614</v>
      </c>
    </row>
    <row r="19" spans="2:17">
      <c r="B19" s="18"/>
      <c r="C19" s="18"/>
      <c r="D19" s="18"/>
      <c r="E19" s="18"/>
      <c r="F19" s="18"/>
      <c r="G19" s="18"/>
      <c r="H19" s="18"/>
      <c r="I19" s="18"/>
      <c r="J19" s="18"/>
      <c r="K19" s="18"/>
      <c r="L19" s="18"/>
      <c r="M19" s="18"/>
      <c r="N19" s="18"/>
      <c r="O19" s="18"/>
      <c r="P19" s="18"/>
      <c r="Q19" s="18"/>
    </row>
    <row r="20" spans="2:17">
      <c r="B20" s="18" t="s">
        <v>97</v>
      </c>
      <c r="C20" s="18" t="s">
        <v>35</v>
      </c>
      <c r="D20" s="18" t="s">
        <v>98</v>
      </c>
      <c r="E20" s="18">
        <v>2012</v>
      </c>
      <c r="F20" s="18">
        <v>2013</v>
      </c>
      <c r="G20" s="18">
        <v>2014</v>
      </c>
      <c r="H20" s="18">
        <v>2015</v>
      </c>
      <c r="I20" s="18">
        <v>2016</v>
      </c>
      <c r="J20" s="18">
        <v>2017</v>
      </c>
      <c r="K20" s="18">
        <v>2018</v>
      </c>
      <c r="L20" s="18">
        <v>2019</v>
      </c>
      <c r="M20" s="18">
        <v>2020</v>
      </c>
      <c r="N20" s="18">
        <v>2021</v>
      </c>
      <c r="O20" s="18">
        <v>2022</v>
      </c>
      <c r="P20" s="18">
        <v>2023</v>
      </c>
      <c r="Q20" s="18">
        <v>2024</v>
      </c>
    </row>
    <row r="21" spans="2:17">
      <c r="B21" s="1" t="s">
        <v>99</v>
      </c>
      <c r="C21" s="1" t="s">
        <v>36</v>
      </c>
      <c r="D21" s="1" t="s">
        <v>100</v>
      </c>
      <c r="E21" s="1">
        <v>12444</v>
      </c>
      <c r="F21" s="1">
        <v>19248</v>
      </c>
      <c r="G21" s="1">
        <v>12861</v>
      </c>
      <c r="H21" s="1">
        <v>9252</v>
      </c>
      <c r="I21" s="1">
        <v>7539</v>
      </c>
      <c r="J21" s="1">
        <v>7212</v>
      </c>
      <c r="K21" s="1">
        <v>10055</v>
      </c>
      <c r="L21" s="1">
        <v>17350</v>
      </c>
      <c r="M21" s="1">
        <v>34241</v>
      </c>
      <c r="N21" s="1">
        <v>29322</v>
      </c>
      <c r="O21" s="1">
        <v>13373</v>
      </c>
      <c r="P21" s="1">
        <v>8334</v>
      </c>
      <c r="Q21" s="1">
        <v>5568</v>
      </c>
    </row>
    <row r="22" spans="2:17">
      <c r="C22" s="1" t="s">
        <v>37</v>
      </c>
      <c r="D22" s="1" t="s">
        <v>100</v>
      </c>
      <c r="E22" s="1">
        <v>15574</v>
      </c>
      <c r="F22" s="1">
        <v>21210</v>
      </c>
      <c r="G22" s="1">
        <v>21328</v>
      </c>
      <c r="H22" s="1">
        <v>20143</v>
      </c>
      <c r="I22" s="1">
        <v>21602</v>
      </c>
      <c r="J22" s="1">
        <v>13460</v>
      </c>
      <c r="K22" s="1">
        <v>17041</v>
      </c>
      <c r="L22" s="1">
        <v>12777</v>
      </c>
      <c r="M22" s="1">
        <v>20004</v>
      </c>
      <c r="N22" s="1">
        <v>28867</v>
      </c>
      <c r="O22" s="1">
        <v>42605</v>
      </c>
      <c r="P22" s="1">
        <v>44194</v>
      </c>
      <c r="Q22" s="1">
        <v>15325</v>
      </c>
    </row>
    <row r="23" spans="2:17">
      <c r="C23" s="1" t="s">
        <v>38</v>
      </c>
      <c r="D23" s="1" t="s">
        <v>100</v>
      </c>
      <c r="E23" s="1">
        <v>19755</v>
      </c>
      <c r="F23" s="1">
        <v>14287</v>
      </c>
      <c r="G23" s="1">
        <v>20988</v>
      </c>
      <c r="H23" s="1">
        <v>22218</v>
      </c>
      <c r="I23" s="1">
        <v>17298</v>
      </c>
      <c r="J23" s="1">
        <v>15437</v>
      </c>
      <c r="K23" s="1">
        <v>21303</v>
      </c>
      <c r="L23" s="1">
        <v>16237</v>
      </c>
      <c r="M23" s="1">
        <v>16087</v>
      </c>
      <c r="N23" s="1">
        <v>20263</v>
      </c>
      <c r="O23" s="1">
        <v>47857</v>
      </c>
      <c r="P23" s="1">
        <v>51752</v>
      </c>
      <c r="Q23" s="1">
        <v>25463</v>
      </c>
    </row>
    <row r="24" spans="2:17">
      <c r="C24" s="1" t="s">
        <v>39</v>
      </c>
      <c r="D24" s="1" t="s">
        <v>100</v>
      </c>
      <c r="E24" s="1">
        <v>20540</v>
      </c>
      <c r="F24" s="1">
        <v>17105</v>
      </c>
      <c r="G24" s="1">
        <v>20811</v>
      </c>
      <c r="H24" s="1">
        <v>17068</v>
      </c>
      <c r="I24" s="1">
        <v>15236</v>
      </c>
      <c r="J24" s="1">
        <v>16015</v>
      </c>
      <c r="K24" s="1">
        <v>20226</v>
      </c>
      <c r="L24" s="1">
        <v>15675</v>
      </c>
      <c r="M24" s="1">
        <v>11811</v>
      </c>
      <c r="N24" s="1">
        <v>10418</v>
      </c>
      <c r="O24" s="1">
        <v>22691</v>
      </c>
      <c r="P24" s="1">
        <v>32168</v>
      </c>
      <c r="Q24" s="1">
        <v>23821</v>
      </c>
    </row>
    <row r="25" spans="2:17">
      <c r="D25" s="1" t="s">
        <v>101</v>
      </c>
      <c r="E25" s="1">
        <v>1373</v>
      </c>
      <c r="F25" s="1">
        <v>879</v>
      </c>
      <c r="G25" s="1">
        <v>1779</v>
      </c>
      <c r="H25" s="1">
        <v>1433</v>
      </c>
      <c r="I25" s="1">
        <v>1089</v>
      </c>
      <c r="J25" s="1">
        <v>1201</v>
      </c>
      <c r="K25" s="1">
        <v>1005</v>
      </c>
      <c r="L25" s="1">
        <v>965</v>
      </c>
      <c r="M25" s="1">
        <v>930</v>
      </c>
      <c r="N25" s="1">
        <v>981</v>
      </c>
      <c r="O25" s="1">
        <v>2513</v>
      </c>
      <c r="P25" s="1">
        <v>2729</v>
      </c>
      <c r="Q25" s="1">
        <v>1914</v>
      </c>
    </row>
    <row r="26" spans="2:17">
      <c r="C26" s="1" t="s">
        <v>40</v>
      </c>
      <c r="D26" s="1" t="s">
        <v>100</v>
      </c>
      <c r="E26" s="1">
        <v>8507</v>
      </c>
      <c r="F26" s="1">
        <v>7918</v>
      </c>
      <c r="G26" s="1">
        <v>7663</v>
      </c>
      <c r="H26" s="1">
        <v>6384</v>
      </c>
      <c r="I26" s="1">
        <v>7067</v>
      </c>
      <c r="J26" s="1">
        <v>9370</v>
      </c>
      <c r="K26" s="1">
        <v>11131</v>
      </c>
      <c r="L26" s="1">
        <v>7837</v>
      </c>
      <c r="M26" s="1">
        <v>4782</v>
      </c>
      <c r="N26" s="1">
        <v>4829</v>
      </c>
      <c r="O26" s="1">
        <v>6394</v>
      </c>
      <c r="P26" s="1">
        <v>10321</v>
      </c>
      <c r="Q26" s="1">
        <v>10163</v>
      </c>
    </row>
    <row r="27" spans="2:17">
      <c r="D27" s="1" t="s">
        <v>101</v>
      </c>
      <c r="E27" s="1">
        <v>3677</v>
      </c>
      <c r="F27" s="1">
        <v>2619</v>
      </c>
      <c r="G27" s="1">
        <v>4617</v>
      </c>
      <c r="H27" s="1">
        <v>3835</v>
      </c>
      <c r="I27" s="1">
        <v>3151</v>
      </c>
      <c r="J27" s="1">
        <v>4328</v>
      </c>
      <c r="K27" s="1">
        <v>4513</v>
      </c>
      <c r="L27" s="1">
        <v>3505</v>
      </c>
      <c r="M27" s="1">
        <v>2541</v>
      </c>
      <c r="N27" s="1">
        <v>3030</v>
      </c>
      <c r="O27" s="1">
        <v>4293</v>
      </c>
      <c r="P27" s="1">
        <v>5480</v>
      </c>
      <c r="Q27" s="1">
        <v>6027</v>
      </c>
    </row>
    <row r="28" spans="2:17">
      <c r="C28" s="1" t="s">
        <v>41</v>
      </c>
      <c r="D28" s="1" t="s">
        <v>100</v>
      </c>
      <c r="E28" s="1">
        <v>6051</v>
      </c>
      <c r="F28" s="1">
        <v>5879</v>
      </c>
      <c r="G28" s="1">
        <v>3742</v>
      </c>
      <c r="H28" s="1">
        <v>3117</v>
      </c>
      <c r="I28" s="1">
        <v>4033</v>
      </c>
      <c r="J28" s="1">
        <v>4221</v>
      </c>
      <c r="K28" s="1">
        <v>5794</v>
      </c>
      <c r="L28" s="1">
        <v>6919</v>
      </c>
      <c r="M28" s="1">
        <v>3580</v>
      </c>
      <c r="N28" s="1">
        <v>3772</v>
      </c>
      <c r="O28" s="1">
        <v>4019</v>
      </c>
      <c r="P28" s="1">
        <v>3888</v>
      </c>
      <c r="Q28" s="1">
        <v>3388</v>
      </c>
    </row>
    <row r="29" spans="2:17">
      <c r="B29" s="1" t="s">
        <v>44</v>
      </c>
      <c r="C29" s="1" t="s">
        <v>36</v>
      </c>
      <c r="D29" s="1" t="s">
        <v>100</v>
      </c>
      <c r="E29" s="1">
        <v>13808</v>
      </c>
      <c r="F29" s="1">
        <v>25001</v>
      </c>
      <c r="G29" s="1">
        <v>11403</v>
      </c>
      <c r="H29" s="1">
        <v>8863</v>
      </c>
      <c r="I29" s="1">
        <v>6614</v>
      </c>
      <c r="J29" s="1">
        <v>5380</v>
      </c>
      <c r="K29" s="1">
        <v>10841</v>
      </c>
      <c r="L29" s="1">
        <v>15587</v>
      </c>
      <c r="M29" s="1">
        <v>34962</v>
      </c>
      <c r="N29" s="1">
        <v>30086</v>
      </c>
      <c r="O29" s="1">
        <v>10881</v>
      </c>
      <c r="P29" s="1">
        <v>6762</v>
      </c>
      <c r="Q29" s="1">
        <v>4146</v>
      </c>
    </row>
    <row r="30" spans="2:17">
      <c r="C30" s="1" t="s">
        <v>37</v>
      </c>
      <c r="D30" s="1" t="s">
        <v>100</v>
      </c>
      <c r="E30" s="1">
        <v>17378</v>
      </c>
      <c r="F30" s="1">
        <v>30635</v>
      </c>
      <c r="G30" s="1">
        <v>23100</v>
      </c>
      <c r="H30" s="1">
        <v>25192</v>
      </c>
      <c r="I30" s="1">
        <v>17820</v>
      </c>
      <c r="J30" s="1">
        <v>12163</v>
      </c>
      <c r="K30" s="1">
        <v>14350</v>
      </c>
      <c r="L30" s="1">
        <v>19614</v>
      </c>
      <c r="M30" s="1">
        <v>26074</v>
      </c>
      <c r="N30" s="1">
        <v>30513</v>
      </c>
      <c r="O30" s="1">
        <v>42685</v>
      </c>
      <c r="P30" s="1">
        <v>28367</v>
      </c>
      <c r="Q30" s="1">
        <v>9372</v>
      </c>
    </row>
    <row r="31" spans="2:17">
      <c r="C31" s="1" t="s">
        <v>38</v>
      </c>
      <c r="D31" s="1" t="s">
        <v>100</v>
      </c>
      <c r="E31" s="1">
        <v>18954</v>
      </c>
      <c r="F31" s="1">
        <v>16612</v>
      </c>
      <c r="G31" s="1">
        <v>24022</v>
      </c>
      <c r="H31" s="1">
        <v>25137</v>
      </c>
      <c r="I31" s="1">
        <v>22420</v>
      </c>
      <c r="J31" s="1">
        <v>14040</v>
      </c>
      <c r="K31" s="1">
        <v>15892</v>
      </c>
      <c r="L31" s="1">
        <v>16096</v>
      </c>
      <c r="M31" s="1">
        <v>14279</v>
      </c>
      <c r="N31" s="1">
        <v>28798</v>
      </c>
      <c r="O31" s="1">
        <v>45659</v>
      </c>
      <c r="P31" s="1">
        <v>32558</v>
      </c>
      <c r="Q31" s="1">
        <v>19076</v>
      </c>
    </row>
    <row r="32" spans="2:17">
      <c r="B32" s="18"/>
      <c r="C32" s="18" t="s">
        <v>39</v>
      </c>
      <c r="D32" s="18" t="s">
        <v>101</v>
      </c>
      <c r="E32" s="18">
        <v>64294</v>
      </c>
      <c r="F32" s="18">
        <v>39674</v>
      </c>
      <c r="G32" s="18">
        <v>26257</v>
      </c>
      <c r="H32" s="18">
        <v>38210</v>
      </c>
      <c r="I32" s="18">
        <v>27556</v>
      </c>
      <c r="J32" s="18">
        <v>36127</v>
      </c>
      <c r="K32" s="18">
        <v>35804</v>
      </c>
      <c r="L32" s="18">
        <v>32146</v>
      </c>
      <c r="M32" s="18">
        <v>19672</v>
      </c>
      <c r="N32" s="18">
        <v>22236</v>
      </c>
      <c r="O32" s="18">
        <v>31847</v>
      </c>
      <c r="P32" s="18">
        <v>33024</v>
      </c>
      <c r="Q32" s="18">
        <v>37238</v>
      </c>
    </row>
    <row r="34" spans="2:17" ht="45" customHeight="1">
      <c r="B34" s="153" t="s">
        <v>102</v>
      </c>
      <c r="C34" s="153"/>
      <c r="D34" s="153"/>
      <c r="E34" s="153"/>
      <c r="F34" s="153"/>
      <c r="G34" s="153"/>
      <c r="H34" s="153"/>
      <c r="I34" s="153"/>
      <c r="J34" s="153"/>
      <c r="K34" s="153"/>
      <c r="L34" s="153"/>
      <c r="M34" s="153"/>
      <c r="N34" s="153"/>
      <c r="O34" s="153"/>
      <c r="P34" s="153"/>
      <c r="Q34" s="153"/>
    </row>
  </sheetData>
  <mergeCells count="2">
    <mergeCell ref="B3:P3"/>
    <mergeCell ref="B34:Q34"/>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8A95E-8DAB-4261-9131-0AFB844D1B89}">
  <dimension ref="A1:Q34"/>
  <sheetViews>
    <sheetView zoomScaleNormal="100" workbookViewId="0">
      <selection activeCell="A2" sqref="A2"/>
    </sheetView>
  </sheetViews>
  <sheetFormatPr defaultColWidth="9" defaultRowHeight="15"/>
  <cols>
    <col min="1" max="1" width="8.375" style="1" customWidth="1"/>
    <col min="2" max="2" width="8.625" style="1" customWidth="1"/>
    <col min="3" max="17" width="7.5" style="1" customWidth="1"/>
    <col min="18" max="16384" width="9" style="1"/>
  </cols>
  <sheetData>
    <row r="1" spans="1:17">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7" ht="22.5" customHeight="1">
      <c r="B3" s="154" t="s">
        <v>114</v>
      </c>
      <c r="C3" s="152"/>
      <c r="D3" s="152"/>
      <c r="E3" s="152"/>
      <c r="F3" s="152"/>
      <c r="G3" s="152"/>
      <c r="H3" s="152"/>
      <c r="I3" s="152"/>
      <c r="J3" s="152"/>
      <c r="K3" s="152"/>
      <c r="L3" s="152"/>
      <c r="M3" s="152"/>
      <c r="N3" s="152"/>
      <c r="O3" s="152"/>
      <c r="P3" s="152"/>
      <c r="Q3" s="19"/>
    </row>
    <row r="4" spans="1:17">
      <c r="B4" s="18"/>
      <c r="C4" s="18"/>
      <c r="D4" s="18"/>
      <c r="E4" s="18"/>
      <c r="F4" s="18"/>
      <c r="G4" s="18"/>
      <c r="H4" s="18"/>
      <c r="I4" s="18"/>
      <c r="J4" s="18"/>
      <c r="K4" s="18"/>
      <c r="L4" s="18"/>
      <c r="M4" s="18"/>
      <c r="N4" s="18"/>
      <c r="O4" s="18"/>
      <c r="P4" s="18"/>
      <c r="Q4" s="18"/>
    </row>
    <row r="5" spans="1:17">
      <c r="B5" s="18" t="s">
        <v>97</v>
      </c>
      <c r="C5" s="18" t="s">
        <v>35</v>
      </c>
      <c r="D5" s="18" t="s">
        <v>98</v>
      </c>
      <c r="E5" s="18">
        <v>1999</v>
      </c>
      <c r="F5" s="18">
        <v>2000</v>
      </c>
      <c r="G5" s="18">
        <v>2001</v>
      </c>
      <c r="H5" s="18">
        <v>2002</v>
      </c>
      <c r="I5" s="18">
        <v>2003</v>
      </c>
      <c r="J5" s="18">
        <v>2004</v>
      </c>
      <c r="K5" s="18">
        <v>2005</v>
      </c>
      <c r="L5" s="18">
        <v>2006</v>
      </c>
      <c r="M5" s="18">
        <v>2007</v>
      </c>
      <c r="N5" s="18">
        <v>2008</v>
      </c>
      <c r="O5" s="18">
        <v>2009</v>
      </c>
      <c r="P5" s="18">
        <v>2010</v>
      </c>
      <c r="Q5" s="18">
        <v>2011</v>
      </c>
    </row>
    <row r="6" spans="1:17">
      <c r="B6" s="1" t="s">
        <v>99</v>
      </c>
      <c r="C6" s="1" t="s">
        <v>36</v>
      </c>
      <c r="D6" s="1" t="s">
        <v>100</v>
      </c>
      <c r="E6" s="1">
        <v>9379</v>
      </c>
      <c r="F6" s="1">
        <v>10253</v>
      </c>
      <c r="G6" s="1">
        <v>15313</v>
      </c>
      <c r="H6" s="1">
        <v>12194</v>
      </c>
      <c r="I6" s="1">
        <v>15945</v>
      </c>
      <c r="J6" s="1">
        <v>11623</v>
      </c>
      <c r="K6" s="1">
        <v>10390</v>
      </c>
      <c r="L6" s="1">
        <v>10160</v>
      </c>
      <c r="M6" s="1">
        <v>10617</v>
      </c>
      <c r="N6" s="1">
        <v>10006</v>
      </c>
      <c r="O6" s="1">
        <v>9351</v>
      </c>
      <c r="P6" s="1">
        <v>9371</v>
      </c>
      <c r="Q6" s="1">
        <v>8299</v>
      </c>
    </row>
    <row r="7" spans="1:17">
      <c r="C7" s="1" t="s">
        <v>37</v>
      </c>
      <c r="D7" s="1" t="s">
        <v>100</v>
      </c>
      <c r="E7" s="1">
        <v>12472</v>
      </c>
      <c r="F7" s="1">
        <v>18421</v>
      </c>
      <c r="G7" s="1">
        <v>20141</v>
      </c>
      <c r="H7" s="1">
        <v>30080</v>
      </c>
      <c r="I7" s="1">
        <v>23946</v>
      </c>
      <c r="J7" s="1">
        <v>31318</v>
      </c>
      <c r="K7" s="1">
        <v>22830</v>
      </c>
      <c r="L7" s="1">
        <v>20409</v>
      </c>
      <c r="M7" s="1">
        <v>19952</v>
      </c>
      <c r="N7" s="1">
        <v>20851</v>
      </c>
      <c r="O7" s="1">
        <v>19656</v>
      </c>
      <c r="P7" s="1">
        <v>18367</v>
      </c>
      <c r="Q7" s="1">
        <v>18410</v>
      </c>
    </row>
    <row r="8" spans="1:17">
      <c r="C8" s="1" t="s">
        <v>38</v>
      </c>
      <c r="D8" s="1" t="s">
        <v>100</v>
      </c>
      <c r="E8" s="1">
        <v>14418</v>
      </c>
      <c r="F8" s="1">
        <v>13159</v>
      </c>
      <c r="G8" s="1">
        <v>19436</v>
      </c>
      <c r="H8" s="1">
        <v>21249</v>
      </c>
      <c r="I8" s="1">
        <v>31739</v>
      </c>
      <c r="J8" s="1">
        <v>25271</v>
      </c>
      <c r="K8" s="1">
        <v>33050</v>
      </c>
      <c r="L8" s="1">
        <v>24087</v>
      </c>
      <c r="M8" s="1">
        <v>21533</v>
      </c>
      <c r="N8" s="1">
        <v>21058</v>
      </c>
      <c r="O8" s="1">
        <v>22002</v>
      </c>
      <c r="P8" s="1">
        <v>20740</v>
      </c>
      <c r="Q8" s="1">
        <v>19378</v>
      </c>
    </row>
    <row r="9" spans="1:17">
      <c r="C9" s="1" t="s">
        <v>39</v>
      </c>
      <c r="D9" s="1" t="s">
        <v>100</v>
      </c>
      <c r="E9" s="1">
        <v>14853</v>
      </c>
      <c r="F9" s="1">
        <v>12822</v>
      </c>
      <c r="G9" s="1">
        <v>11701</v>
      </c>
      <c r="H9" s="1">
        <v>17278</v>
      </c>
      <c r="I9" s="1">
        <v>18893</v>
      </c>
      <c r="J9" s="1">
        <v>28213</v>
      </c>
      <c r="K9" s="1">
        <v>22465</v>
      </c>
      <c r="L9" s="1">
        <v>29377</v>
      </c>
      <c r="M9" s="1">
        <v>21415</v>
      </c>
      <c r="N9" s="1">
        <v>19144</v>
      </c>
      <c r="O9" s="1">
        <v>18718</v>
      </c>
      <c r="P9" s="1">
        <v>19561</v>
      </c>
      <c r="Q9" s="1">
        <v>18437</v>
      </c>
    </row>
    <row r="10" spans="1:17">
      <c r="D10" s="1" t="s">
        <v>101</v>
      </c>
      <c r="E10" s="1">
        <v>1027</v>
      </c>
      <c r="F10" s="1">
        <v>1378</v>
      </c>
      <c r="G10" s="1">
        <v>978</v>
      </c>
      <c r="H10" s="1">
        <v>1065</v>
      </c>
      <c r="I10" s="1">
        <v>1310</v>
      </c>
      <c r="J10" s="1">
        <v>1678</v>
      </c>
      <c r="K10" s="1">
        <v>1865</v>
      </c>
      <c r="L10" s="1">
        <v>1909</v>
      </c>
      <c r="M10" s="1">
        <v>1910</v>
      </c>
      <c r="N10" s="1">
        <v>1579</v>
      </c>
      <c r="O10" s="1">
        <v>1447</v>
      </c>
      <c r="P10" s="1">
        <v>1440</v>
      </c>
      <c r="Q10" s="1">
        <v>1426</v>
      </c>
    </row>
    <row r="11" spans="1:17">
      <c r="C11" s="1" t="s">
        <v>40</v>
      </c>
      <c r="D11" s="1" t="s">
        <v>100</v>
      </c>
      <c r="E11" s="1">
        <v>5776</v>
      </c>
      <c r="F11" s="1">
        <v>7022</v>
      </c>
      <c r="G11" s="1">
        <v>6060</v>
      </c>
      <c r="H11" s="1">
        <v>5531</v>
      </c>
      <c r="I11" s="1">
        <v>8167</v>
      </c>
      <c r="J11" s="1">
        <v>8931</v>
      </c>
      <c r="K11" s="1">
        <v>13341</v>
      </c>
      <c r="L11" s="1">
        <v>10619</v>
      </c>
      <c r="M11" s="1">
        <v>13890</v>
      </c>
      <c r="N11" s="1">
        <v>10123</v>
      </c>
      <c r="O11" s="1">
        <v>9053</v>
      </c>
      <c r="P11" s="1">
        <v>8851</v>
      </c>
      <c r="Q11" s="1">
        <v>9247</v>
      </c>
    </row>
    <row r="12" spans="1:17">
      <c r="D12" s="1" t="s">
        <v>101</v>
      </c>
      <c r="E12" s="1">
        <v>5286</v>
      </c>
      <c r="F12" s="1">
        <v>5359</v>
      </c>
      <c r="G12" s="1">
        <v>3540</v>
      </c>
      <c r="H12" s="1">
        <v>2679</v>
      </c>
      <c r="I12" s="1">
        <v>3079</v>
      </c>
      <c r="J12" s="1">
        <v>4606</v>
      </c>
      <c r="K12" s="1">
        <v>6256</v>
      </c>
      <c r="L12" s="1">
        <v>6563</v>
      </c>
      <c r="M12" s="1">
        <v>6840</v>
      </c>
      <c r="N12" s="1">
        <v>6647</v>
      </c>
      <c r="O12" s="1">
        <v>5627</v>
      </c>
      <c r="P12" s="1">
        <v>5059</v>
      </c>
      <c r="Q12" s="1">
        <v>4823</v>
      </c>
    </row>
    <row r="13" spans="1:17">
      <c r="C13" s="1" t="s">
        <v>41</v>
      </c>
      <c r="D13" s="1" t="s">
        <v>100</v>
      </c>
      <c r="E13" s="1">
        <v>2549</v>
      </c>
      <c r="F13" s="1">
        <v>2862</v>
      </c>
      <c r="G13" s="1">
        <v>3616</v>
      </c>
      <c r="H13" s="1">
        <v>3781</v>
      </c>
      <c r="I13" s="1">
        <v>3300</v>
      </c>
      <c r="J13" s="1">
        <v>3449</v>
      </c>
      <c r="K13" s="1">
        <v>4822</v>
      </c>
      <c r="L13" s="1">
        <v>6487</v>
      </c>
      <c r="M13" s="1">
        <v>7221</v>
      </c>
      <c r="N13" s="1">
        <v>7538</v>
      </c>
      <c r="O13" s="1">
        <v>7652</v>
      </c>
      <c r="P13" s="1">
        <v>6237</v>
      </c>
      <c r="Q13" s="1">
        <v>5689</v>
      </c>
    </row>
    <row r="14" spans="1:17">
      <c r="B14" s="1" t="s">
        <v>44</v>
      </c>
      <c r="C14" s="1" t="s">
        <v>36</v>
      </c>
      <c r="D14" s="1" t="s">
        <v>100</v>
      </c>
      <c r="E14" s="1">
        <v>9379</v>
      </c>
      <c r="F14" s="1">
        <v>10253</v>
      </c>
      <c r="G14" s="1">
        <v>15313</v>
      </c>
      <c r="H14" s="1">
        <v>12194</v>
      </c>
      <c r="I14" s="1">
        <v>15945</v>
      </c>
      <c r="J14" s="1">
        <v>11623</v>
      </c>
      <c r="K14" s="1">
        <v>10390</v>
      </c>
      <c r="L14" s="1">
        <v>10160</v>
      </c>
      <c r="M14" s="1">
        <v>10617</v>
      </c>
      <c r="N14" s="1">
        <v>10006</v>
      </c>
      <c r="O14" s="1">
        <v>9351</v>
      </c>
      <c r="P14" s="1">
        <v>9371</v>
      </c>
      <c r="Q14" s="1">
        <v>8299</v>
      </c>
    </row>
    <row r="15" spans="1:17">
      <c r="C15" s="1" t="s">
        <v>37</v>
      </c>
      <c r="D15" s="1" t="s">
        <v>100</v>
      </c>
      <c r="E15" s="1">
        <v>12472</v>
      </c>
      <c r="F15" s="1">
        <v>18421</v>
      </c>
      <c r="G15" s="1">
        <v>20141</v>
      </c>
      <c r="H15" s="1">
        <v>30080</v>
      </c>
      <c r="I15" s="1">
        <v>23946</v>
      </c>
      <c r="J15" s="1">
        <v>31318</v>
      </c>
      <c r="K15" s="1">
        <v>22830</v>
      </c>
      <c r="L15" s="1">
        <v>20409</v>
      </c>
      <c r="M15" s="1">
        <v>19952</v>
      </c>
      <c r="N15" s="1">
        <v>20851</v>
      </c>
      <c r="O15" s="1">
        <v>19656</v>
      </c>
      <c r="P15" s="1">
        <v>18367</v>
      </c>
      <c r="Q15" s="1">
        <v>18410</v>
      </c>
    </row>
    <row r="16" spans="1:17">
      <c r="C16" s="1" t="s">
        <v>38</v>
      </c>
      <c r="D16" s="1" t="s">
        <v>100</v>
      </c>
      <c r="E16" s="1">
        <v>14418</v>
      </c>
      <c r="F16" s="1">
        <v>13159</v>
      </c>
      <c r="G16" s="1">
        <v>19436</v>
      </c>
      <c r="H16" s="1">
        <v>21249</v>
      </c>
      <c r="I16" s="1">
        <v>31739</v>
      </c>
      <c r="J16" s="1">
        <v>25271</v>
      </c>
      <c r="K16" s="1">
        <v>33050</v>
      </c>
      <c r="L16" s="1">
        <v>24087</v>
      </c>
      <c r="M16" s="1">
        <v>21533</v>
      </c>
      <c r="N16" s="1">
        <v>21058</v>
      </c>
      <c r="O16" s="1">
        <v>22002</v>
      </c>
      <c r="P16" s="1">
        <v>20740</v>
      </c>
      <c r="Q16" s="1">
        <v>19378</v>
      </c>
    </row>
    <row r="17" spans="2:17">
      <c r="B17" s="18"/>
      <c r="C17" s="18" t="s">
        <v>39</v>
      </c>
      <c r="D17" s="18" t="s">
        <v>101</v>
      </c>
      <c r="E17" s="18">
        <v>28987</v>
      </c>
      <c r="F17" s="18">
        <v>24158</v>
      </c>
      <c r="G17" s="18">
        <v>21992</v>
      </c>
      <c r="H17" s="18">
        <v>25133</v>
      </c>
      <c r="I17" s="18">
        <v>29628</v>
      </c>
      <c r="J17" s="18">
        <v>40610</v>
      </c>
      <c r="K17" s="18">
        <v>43751</v>
      </c>
      <c r="L17" s="18">
        <v>48095</v>
      </c>
      <c r="M17" s="18">
        <v>44828</v>
      </c>
      <c r="N17" s="18">
        <v>39612</v>
      </c>
      <c r="O17" s="18">
        <v>36052</v>
      </c>
      <c r="P17" s="18">
        <v>34892</v>
      </c>
      <c r="Q17" s="18">
        <v>34234</v>
      </c>
    </row>
    <row r="19" spans="2:17">
      <c r="B19" s="18"/>
      <c r="C19" s="18"/>
      <c r="D19" s="18"/>
      <c r="E19" s="18"/>
      <c r="F19" s="18"/>
      <c r="G19" s="18"/>
      <c r="H19" s="18"/>
      <c r="I19" s="18"/>
      <c r="J19" s="18"/>
      <c r="K19" s="18"/>
      <c r="L19" s="18"/>
      <c r="M19" s="18"/>
      <c r="N19" s="18"/>
      <c r="O19" s="18"/>
      <c r="P19" s="18"/>
      <c r="Q19" s="18"/>
    </row>
    <row r="20" spans="2:17">
      <c r="B20" s="18" t="s">
        <v>35</v>
      </c>
      <c r="C20" s="18" t="s">
        <v>35</v>
      </c>
      <c r="D20" s="18" t="s">
        <v>98</v>
      </c>
      <c r="E20" s="18">
        <v>2012</v>
      </c>
      <c r="F20" s="18">
        <v>2013</v>
      </c>
      <c r="G20" s="18">
        <v>2014</v>
      </c>
      <c r="H20" s="18">
        <v>2015</v>
      </c>
      <c r="I20" s="18">
        <v>2016</v>
      </c>
      <c r="J20" s="18">
        <v>2017</v>
      </c>
      <c r="K20" s="18">
        <v>2018</v>
      </c>
      <c r="L20" s="18">
        <v>2019</v>
      </c>
      <c r="M20" s="18">
        <v>2020</v>
      </c>
      <c r="N20" s="18">
        <v>2021</v>
      </c>
      <c r="O20" s="18">
        <v>2022</v>
      </c>
      <c r="P20" s="18">
        <v>2023</v>
      </c>
      <c r="Q20" s="18">
        <v>2024</v>
      </c>
    </row>
    <row r="21" spans="2:17">
      <c r="B21" s="1" t="s">
        <v>99</v>
      </c>
      <c r="C21" s="1" t="s">
        <v>36</v>
      </c>
      <c r="D21" s="1" t="s">
        <v>100</v>
      </c>
      <c r="E21" s="1">
        <v>10658</v>
      </c>
      <c r="F21" s="1">
        <v>11027</v>
      </c>
      <c r="G21" s="1">
        <v>10068</v>
      </c>
      <c r="H21" s="1">
        <v>7988</v>
      </c>
      <c r="I21" s="1">
        <v>7439</v>
      </c>
      <c r="J21" s="1">
        <v>7089</v>
      </c>
      <c r="K21" s="1">
        <v>7353</v>
      </c>
      <c r="L21" s="1">
        <v>12311</v>
      </c>
      <c r="M21" s="1">
        <v>18629</v>
      </c>
      <c r="N21" s="1">
        <v>18164</v>
      </c>
      <c r="O21" s="1">
        <v>11850</v>
      </c>
      <c r="P21" s="1">
        <v>6310</v>
      </c>
      <c r="Q21" s="1">
        <v>5131</v>
      </c>
    </row>
    <row r="22" spans="2:17">
      <c r="C22" s="1" t="s">
        <v>37</v>
      </c>
      <c r="D22" s="1" t="s">
        <v>100</v>
      </c>
      <c r="E22" s="1">
        <v>16296</v>
      </c>
      <c r="F22" s="1">
        <v>20936</v>
      </c>
      <c r="G22" s="1">
        <v>21660</v>
      </c>
      <c r="H22" s="1">
        <v>19778</v>
      </c>
      <c r="I22" s="1">
        <v>15687</v>
      </c>
      <c r="J22" s="1">
        <v>14611</v>
      </c>
      <c r="K22" s="1">
        <v>13921</v>
      </c>
      <c r="L22" s="1">
        <v>14444</v>
      </c>
      <c r="M22" s="1">
        <v>24178</v>
      </c>
      <c r="N22" s="1">
        <v>36576</v>
      </c>
      <c r="O22" s="1">
        <v>35677</v>
      </c>
      <c r="P22" s="1">
        <v>23267</v>
      </c>
      <c r="Q22" s="1">
        <v>12389</v>
      </c>
    </row>
    <row r="23" spans="2:17">
      <c r="C23" s="1" t="s">
        <v>38</v>
      </c>
      <c r="D23" s="1" t="s">
        <v>100</v>
      </c>
      <c r="E23" s="1">
        <v>19423</v>
      </c>
      <c r="F23" s="1">
        <v>17195</v>
      </c>
      <c r="G23" s="1">
        <v>22090</v>
      </c>
      <c r="H23" s="1">
        <v>22856</v>
      </c>
      <c r="I23" s="1">
        <v>20867</v>
      </c>
      <c r="J23" s="1">
        <v>16553</v>
      </c>
      <c r="K23" s="1">
        <v>15419</v>
      </c>
      <c r="L23" s="1">
        <v>14691</v>
      </c>
      <c r="M23" s="1">
        <v>15240</v>
      </c>
      <c r="N23" s="1">
        <v>25511</v>
      </c>
      <c r="O23" s="1">
        <v>38599</v>
      </c>
      <c r="P23" s="1">
        <v>37648</v>
      </c>
      <c r="Q23" s="1">
        <v>24556</v>
      </c>
    </row>
    <row r="24" spans="2:17">
      <c r="C24" s="1" t="s">
        <v>39</v>
      </c>
      <c r="D24" s="1" t="s">
        <v>100</v>
      </c>
      <c r="E24" s="1">
        <v>17231</v>
      </c>
      <c r="F24" s="1">
        <v>17269</v>
      </c>
      <c r="G24" s="1">
        <v>15289</v>
      </c>
      <c r="H24" s="1">
        <v>19638</v>
      </c>
      <c r="I24" s="1">
        <v>20321</v>
      </c>
      <c r="J24" s="1">
        <v>18551</v>
      </c>
      <c r="K24" s="1">
        <v>14718</v>
      </c>
      <c r="L24" s="1">
        <v>13708</v>
      </c>
      <c r="M24" s="1">
        <v>13059</v>
      </c>
      <c r="N24" s="1">
        <v>13549</v>
      </c>
      <c r="O24" s="1">
        <v>22681</v>
      </c>
      <c r="P24" s="1">
        <v>34317</v>
      </c>
      <c r="Q24" s="1">
        <v>33473</v>
      </c>
    </row>
    <row r="25" spans="2:17">
      <c r="D25" s="1" t="s">
        <v>101</v>
      </c>
      <c r="E25" s="1">
        <v>1351</v>
      </c>
      <c r="F25" s="1">
        <v>1301</v>
      </c>
      <c r="G25" s="1">
        <v>1237</v>
      </c>
      <c r="H25" s="1">
        <v>1292</v>
      </c>
      <c r="I25" s="1">
        <v>1465</v>
      </c>
      <c r="J25" s="1">
        <v>1457</v>
      </c>
      <c r="K25" s="1">
        <v>1280</v>
      </c>
      <c r="L25" s="1">
        <v>1099</v>
      </c>
      <c r="M25" s="1">
        <v>1021</v>
      </c>
      <c r="N25" s="1">
        <v>1003</v>
      </c>
      <c r="O25" s="1">
        <v>1293</v>
      </c>
      <c r="P25" s="1">
        <v>1990</v>
      </c>
      <c r="Q25" s="1">
        <v>2445</v>
      </c>
    </row>
    <row r="26" spans="2:17">
      <c r="C26" s="1" t="s">
        <v>40</v>
      </c>
      <c r="D26" s="1" t="s">
        <v>100</v>
      </c>
      <c r="E26" s="1">
        <v>8715</v>
      </c>
      <c r="F26" s="1">
        <v>8145</v>
      </c>
      <c r="G26" s="1">
        <v>8162</v>
      </c>
      <c r="H26" s="1">
        <v>7227</v>
      </c>
      <c r="I26" s="1">
        <v>9283</v>
      </c>
      <c r="J26" s="1">
        <v>9607</v>
      </c>
      <c r="K26" s="1">
        <v>8769</v>
      </c>
      <c r="L26" s="1">
        <v>6956</v>
      </c>
      <c r="M26" s="1">
        <v>6478</v>
      </c>
      <c r="N26" s="1">
        <v>6174</v>
      </c>
      <c r="O26" s="1">
        <v>6406</v>
      </c>
      <c r="P26" s="1">
        <v>10720</v>
      </c>
      <c r="Q26" s="1">
        <v>16218</v>
      </c>
    </row>
    <row r="27" spans="2:17">
      <c r="D27" s="1" t="s">
        <v>101</v>
      </c>
      <c r="E27" s="1">
        <v>4750</v>
      </c>
      <c r="F27" s="1">
        <v>4007</v>
      </c>
      <c r="G27" s="1">
        <v>4295</v>
      </c>
      <c r="H27" s="1">
        <v>4028</v>
      </c>
      <c r="I27" s="1">
        <v>4312</v>
      </c>
      <c r="J27" s="1">
        <v>5004</v>
      </c>
      <c r="K27" s="1">
        <v>4946</v>
      </c>
      <c r="L27" s="1">
        <v>4460</v>
      </c>
      <c r="M27" s="1">
        <v>3915</v>
      </c>
      <c r="N27" s="1">
        <v>3918</v>
      </c>
      <c r="O27" s="1">
        <v>3846</v>
      </c>
      <c r="P27" s="1">
        <v>5109</v>
      </c>
      <c r="Q27" s="1">
        <v>8031</v>
      </c>
    </row>
    <row r="28" spans="2:17">
      <c r="C28" s="1" t="s">
        <v>41</v>
      </c>
      <c r="D28" s="1" t="s">
        <v>100</v>
      </c>
      <c r="E28" s="1">
        <v>5638</v>
      </c>
      <c r="F28" s="1">
        <v>5719</v>
      </c>
      <c r="G28" s="1">
        <v>5243</v>
      </c>
      <c r="H28" s="1">
        <v>5124</v>
      </c>
      <c r="I28" s="1">
        <v>4946</v>
      </c>
      <c r="J28" s="1">
        <v>5212</v>
      </c>
      <c r="K28" s="1">
        <v>5914</v>
      </c>
      <c r="L28" s="1">
        <v>5716</v>
      </c>
      <c r="M28" s="1">
        <v>4912</v>
      </c>
      <c r="N28" s="1">
        <v>4283</v>
      </c>
      <c r="O28" s="1">
        <v>3917</v>
      </c>
      <c r="P28" s="1">
        <v>3884</v>
      </c>
      <c r="Q28" s="1">
        <v>5284</v>
      </c>
    </row>
    <row r="29" spans="2:17">
      <c r="B29" s="1" t="s">
        <v>44</v>
      </c>
      <c r="C29" s="1" t="s">
        <v>36</v>
      </c>
      <c r="D29" s="1" t="s">
        <v>100</v>
      </c>
      <c r="E29" s="1">
        <v>10658</v>
      </c>
      <c r="F29" s="1">
        <v>11027</v>
      </c>
      <c r="G29" s="1">
        <v>10068</v>
      </c>
      <c r="H29" s="1">
        <v>7988</v>
      </c>
      <c r="I29" s="1">
        <v>7439</v>
      </c>
      <c r="J29" s="1">
        <v>7089</v>
      </c>
      <c r="K29" s="1">
        <v>7353</v>
      </c>
      <c r="L29" s="1">
        <v>12311</v>
      </c>
      <c r="M29" s="1">
        <v>18629</v>
      </c>
      <c r="N29" s="1">
        <v>18164</v>
      </c>
      <c r="O29" s="1">
        <v>11850</v>
      </c>
      <c r="P29" s="1">
        <v>6310</v>
      </c>
      <c r="Q29" s="1">
        <v>5131</v>
      </c>
    </row>
    <row r="30" spans="2:17">
      <c r="C30" s="1" t="s">
        <v>37</v>
      </c>
      <c r="D30" s="1" t="s">
        <v>100</v>
      </c>
      <c r="E30" s="1">
        <v>16296</v>
      </c>
      <c r="F30" s="1">
        <v>20936</v>
      </c>
      <c r="G30" s="1">
        <v>21660</v>
      </c>
      <c r="H30" s="1">
        <v>19778</v>
      </c>
      <c r="I30" s="1">
        <v>15687</v>
      </c>
      <c r="J30" s="1">
        <v>14611</v>
      </c>
      <c r="K30" s="1">
        <v>13921</v>
      </c>
      <c r="L30" s="1">
        <v>14444</v>
      </c>
      <c r="M30" s="1">
        <v>24178</v>
      </c>
      <c r="N30" s="1">
        <v>36576</v>
      </c>
      <c r="O30" s="1">
        <v>35677</v>
      </c>
      <c r="P30" s="1">
        <v>23267</v>
      </c>
      <c r="Q30" s="1">
        <v>12389</v>
      </c>
    </row>
    <row r="31" spans="2:17">
      <c r="C31" s="1" t="s">
        <v>38</v>
      </c>
      <c r="D31" s="1" t="s">
        <v>100</v>
      </c>
      <c r="E31" s="1">
        <v>19423</v>
      </c>
      <c r="F31" s="1">
        <v>17195</v>
      </c>
      <c r="G31" s="1">
        <v>22090</v>
      </c>
      <c r="H31" s="1">
        <v>22856</v>
      </c>
      <c r="I31" s="1">
        <v>20867</v>
      </c>
      <c r="J31" s="1">
        <v>16553</v>
      </c>
      <c r="K31" s="1">
        <v>15419</v>
      </c>
      <c r="L31" s="1">
        <v>14691</v>
      </c>
      <c r="M31" s="1">
        <v>15240</v>
      </c>
      <c r="N31" s="1">
        <v>25511</v>
      </c>
      <c r="O31" s="1">
        <v>38599</v>
      </c>
      <c r="P31" s="1">
        <v>37648</v>
      </c>
      <c r="Q31" s="1">
        <v>24556</v>
      </c>
    </row>
    <row r="32" spans="2:17">
      <c r="B32" s="18"/>
      <c r="C32" s="18" t="s">
        <v>39</v>
      </c>
      <c r="D32" s="18" t="s">
        <v>101</v>
      </c>
      <c r="E32" s="18">
        <v>32218</v>
      </c>
      <c r="F32" s="18">
        <v>32555</v>
      </c>
      <c r="G32" s="18">
        <v>30093</v>
      </c>
      <c r="H32" s="18">
        <v>33064</v>
      </c>
      <c r="I32" s="18">
        <v>36933</v>
      </c>
      <c r="J32" s="18">
        <v>37931</v>
      </c>
      <c r="K32" s="18">
        <v>32619</v>
      </c>
      <c r="L32" s="18">
        <v>29654</v>
      </c>
      <c r="M32" s="18">
        <v>28061</v>
      </c>
      <c r="N32" s="18">
        <v>27797</v>
      </c>
      <c r="O32" s="18">
        <v>37174</v>
      </c>
      <c r="P32" s="18">
        <v>57124</v>
      </c>
      <c r="Q32" s="18">
        <v>69113</v>
      </c>
    </row>
    <row r="34" spans="2:17" ht="45" customHeight="1">
      <c r="B34" s="153" t="s">
        <v>102</v>
      </c>
      <c r="C34" s="153"/>
      <c r="D34" s="153"/>
      <c r="E34" s="153"/>
      <c r="F34" s="153"/>
      <c r="G34" s="153"/>
      <c r="H34" s="153"/>
      <c r="I34" s="153"/>
      <c r="J34" s="153"/>
      <c r="K34" s="153"/>
      <c r="L34" s="153"/>
      <c r="M34" s="153"/>
      <c r="N34" s="153"/>
      <c r="O34" s="153"/>
      <c r="P34" s="153"/>
      <c r="Q34" s="153"/>
    </row>
  </sheetData>
  <mergeCells count="2">
    <mergeCell ref="B3:P3"/>
    <mergeCell ref="B34:Q34"/>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2B15C-182A-4779-BB0F-DCA643463662}">
  <dimension ref="A1:Q42"/>
  <sheetViews>
    <sheetView zoomScaleNormal="100" workbookViewId="0">
      <selection activeCell="A2" sqref="A2"/>
    </sheetView>
  </sheetViews>
  <sheetFormatPr defaultColWidth="9" defaultRowHeight="15"/>
  <cols>
    <col min="1" max="1" width="8.375" style="1" customWidth="1"/>
    <col min="2" max="2" width="8.625" style="1" customWidth="1"/>
    <col min="3" max="17" width="7.5" style="1" customWidth="1"/>
    <col min="18" max="16384" width="9" style="1"/>
  </cols>
  <sheetData>
    <row r="1" spans="1:17">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3" spans="1:17" ht="22.5" customHeight="1">
      <c r="B3" s="155" t="s">
        <v>113</v>
      </c>
      <c r="C3" s="152"/>
      <c r="D3" s="152"/>
      <c r="E3" s="152"/>
      <c r="F3" s="152"/>
      <c r="G3" s="152"/>
      <c r="H3" s="152"/>
      <c r="I3" s="152"/>
      <c r="J3" s="152"/>
      <c r="K3" s="152"/>
      <c r="L3" s="152"/>
      <c r="M3" s="152"/>
      <c r="N3" s="152"/>
      <c r="O3" s="152"/>
      <c r="P3" s="152"/>
      <c r="Q3" s="19"/>
    </row>
    <row r="4" spans="1:17">
      <c r="B4" s="18"/>
      <c r="C4" s="18"/>
      <c r="D4" s="18"/>
      <c r="E4" s="18"/>
      <c r="F4" s="18"/>
      <c r="G4" s="18"/>
      <c r="H4" s="18"/>
      <c r="I4" s="18"/>
      <c r="J4" s="18"/>
      <c r="K4" s="18"/>
      <c r="L4" s="18"/>
      <c r="M4" s="18"/>
      <c r="N4" s="18"/>
      <c r="O4" s="18"/>
      <c r="P4" s="18"/>
      <c r="Q4" s="18"/>
    </row>
    <row r="5" spans="1:17">
      <c r="B5" s="18" t="s">
        <v>97</v>
      </c>
      <c r="C5" s="18" t="s">
        <v>35</v>
      </c>
      <c r="D5" s="18" t="s">
        <v>98</v>
      </c>
      <c r="E5" s="18">
        <v>1999</v>
      </c>
      <c r="F5" s="18">
        <v>2000</v>
      </c>
      <c r="G5" s="18">
        <v>2001</v>
      </c>
      <c r="H5" s="18">
        <v>2002</v>
      </c>
      <c r="I5" s="18">
        <v>2003</v>
      </c>
      <c r="J5" s="18">
        <v>2004</v>
      </c>
      <c r="K5" s="18">
        <v>2005</v>
      </c>
      <c r="L5" s="18">
        <v>2006</v>
      </c>
      <c r="M5" s="18">
        <v>2007</v>
      </c>
      <c r="N5" s="18">
        <v>2008</v>
      </c>
      <c r="O5" s="18">
        <v>2009</v>
      </c>
      <c r="P5" s="18">
        <v>2010</v>
      </c>
      <c r="Q5" s="18">
        <v>2011</v>
      </c>
    </row>
    <row r="6" spans="1:17">
      <c r="B6" s="1" t="s">
        <v>99</v>
      </c>
      <c r="C6" s="1" t="s">
        <v>36</v>
      </c>
      <c r="D6" s="1" t="s">
        <v>100</v>
      </c>
      <c r="E6" s="1">
        <v>11503</v>
      </c>
      <c r="F6" s="1">
        <v>12575</v>
      </c>
      <c r="G6" s="1">
        <v>18782</v>
      </c>
      <c r="H6" s="1">
        <v>14956</v>
      </c>
      <c r="I6" s="1">
        <v>19557</v>
      </c>
      <c r="J6" s="1">
        <v>14255</v>
      </c>
      <c r="K6" s="1">
        <v>12743</v>
      </c>
      <c r="L6" s="1">
        <v>12461</v>
      </c>
      <c r="M6" s="1">
        <v>13021</v>
      </c>
      <c r="N6" s="1">
        <v>12273</v>
      </c>
      <c r="O6" s="1">
        <v>11469</v>
      </c>
      <c r="P6" s="1">
        <v>11493</v>
      </c>
      <c r="Q6" s="1">
        <v>10178</v>
      </c>
    </row>
    <row r="7" spans="1:17">
      <c r="C7" s="1" t="s">
        <v>37</v>
      </c>
      <c r="D7" s="1" t="s">
        <v>100</v>
      </c>
      <c r="E7" s="1">
        <v>15297</v>
      </c>
      <c r="F7" s="1">
        <v>22594</v>
      </c>
      <c r="G7" s="1">
        <v>24703</v>
      </c>
      <c r="H7" s="1">
        <v>36893</v>
      </c>
      <c r="I7" s="1">
        <v>29370</v>
      </c>
      <c r="J7" s="1">
        <v>38411</v>
      </c>
      <c r="K7" s="1">
        <v>28002</v>
      </c>
      <c r="L7" s="1">
        <v>25032</v>
      </c>
      <c r="M7" s="1">
        <v>24471</v>
      </c>
      <c r="N7" s="1">
        <v>25574</v>
      </c>
      <c r="O7" s="1">
        <v>24108</v>
      </c>
      <c r="P7" s="1">
        <v>22527</v>
      </c>
      <c r="Q7" s="1">
        <v>22579</v>
      </c>
    </row>
    <row r="8" spans="1:17">
      <c r="C8" s="1" t="s">
        <v>38</v>
      </c>
      <c r="D8" s="1" t="s">
        <v>100</v>
      </c>
      <c r="E8" s="1">
        <v>17683</v>
      </c>
      <c r="F8" s="1">
        <v>16140</v>
      </c>
      <c r="G8" s="1">
        <v>23838</v>
      </c>
      <c r="H8" s="1">
        <v>26062</v>
      </c>
      <c r="I8" s="1">
        <v>38928</v>
      </c>
      <c r="J8" s="1">
        <v>30994</v>
      </c>
      <c r="K8" s="1">
        <v>40535</v>
      </c>
      <c r="L8" s="1">
        <v>29542</v>
      </c>
      <c r="M8" s="1">
        <v>26411</v>
      </c>
      <c r="N8" s="1">
        <v>25827</v>
      </c>
      <c r="O8" s="1">
        <v>26985</v>
      </c>
      <c r="P8" s="1">
        <v>25438</v>
      </c>
      <c r="Q8" s="1">
        <v>23768</v>
      </c>
    </row>
    <row r="9" spans="1:17">
      <c r="C9" s="1" t="s">
        <v>39</v>
      </c>
      <c r="D9" s="1" t="s">
        <v>100</v>
      </c>
      <c r="E9" s="1">
        <v>18217</v>
      </c>
      <c r="F9" s="1">
        <v>15727</v>
      </c>
      <c r="G9" s="1">
        <v>14351</v>
      </c>
      <c r="H9" s="1">
        <v>21192</v>
      </c>
      <c r="I9" s="1">
        <v>23172</v>
      </c>
      <c r="J9" s="1">
        <v>34604</v>
      </c>
      <c r="K9" s="1">
        <v>27554</v>
      </c>
      <c r="L9" s="1">
        <v>36030</v>
      </c>
      <c r="M9" s="1">
        <v>26265</v>
      </c>
      <c r="N9" s="1">
        <v>23480</v>
      </c>
      <c r="O9" s="1">
        <v>22958</v>
      </c>
      <c r="P9" s="1">
        <v>23992</v>
      </c>
      <c r="Q9" s="1">
        <v>22613</v>
      </c>
    </row>
    <row r="10" spans="1:17">
      <c r="D10" s="1" t="s">
        <v>42</v>
      </c>
      <c r="E10" s="1">
        <v>878</v>
      </c>
      <c r="F10" s="1">
        <v>483</v>
      </c>
      <c r="G10" s="1">
        <v>441</v>
      </c>
      <c r="H10" s="1">
        <v>648</v>
      </c>
      <c r="I10" s="1">
        <v>709</v>
      </c>
      <c r="J10" s="1">
        <v>1058</v>
      </c>
      <c r="K10" s="1">
        <v>842</v>
      </c>
      <c r="L10" s="1">
        <v>1099</v>
      </c>
      <c r="M10" s="1">
        <v>802</v>
      </c>
      <c r="N10" s="1">
        <v>719</v>
      </c>
      <c r="O10" s="1">
        <v>702</v>
      </c>
      <c r="P10" s="1">
        <v>734</v>
      </c>
      <c r="Q10" s="1">
        <v>691</v>
      </c>
    </row>
    <row r="11" spans="1:17">
      <c r="D11" s="1" t="s">
        <v>43</v>
      </c>
      <c r="E11" s="1">
        <v>349</v>
      </c>
      <c r="F11" s="1">
        <v>1106</v>
      </c>
      <c r="G11" s="1">
        <v>695</v>
      </c>
      <c r="H11" s="1">
        <v>603</v>
      </c>
      <c r="I11" s="1">
        <v>822</v>
      </c>
      <c r="J11" s="1">
        <v>916</v>
      </c>
      <c r="K11" s="1">
        <v>1324</v>
      </c>
      <c r="L11" s="1">
        <v>1139</v>
      </c>
      <c r="M11" s="1">
        <v>1411</v>
      </c>
      <c r="N11" s="1">
        <v>1115</v>
      </c>
      <c r="O11" s="1">
        <v>983</v>
      </c>
      <c r="P11" s="1">
        <v>945</v>
      </c>
      <c r="Q11" s="1">
        <v>970</v>
      </c>
    </row>
    <row r="12" spans="1:17">
      <c r="C12" s="1" t="s">
        <v>40</v>
      </c>
      <c r="D12" s="1" t="s">
        <v>100</v>
      </c>
      <c r="E12" s="1">
        <v>7085</v>
      </c>
      <c r="F12" s="1">
        <v>8612</v>
      </c>
      <c r="G12" s="1">
        <v>7433</v>
      </c>
      <c r="H12" s="1">
        <v>6783</v>
      </c>
      <c r="I12" s="1">
        <v>10017</v>
      </c>
      <c r="J12" s="1">
        <v>10954</v>
      </c>
      <c r="K12" s="1">
        <v>16362</v>
      </c>
      <c r="L12" s="1">
        <v>13025</v>
      </c>
      <c r="M12" s="1">
        <v>17036</v>
      </c>
      <c r="N12" s="1">
        <v>12415</v>
      </c>
      <c r="O12" s="1">
        <v>11104</v>
      </c>
      <c r="P12" s="1">
        <v>10855</v>
      </c>
      <c r="Q12" s="1">
        <v>11341</v>
      </c>
    </row>
    <row r="13" spans="1:17">
      <c r="D13" s="1" t="s">
        <v>42</v>
      </c>
      <c r="E13" s="1">
        <v>4045</v>
      </c>
      <c r="F13" s="1">
        <v>2646</v>
      </c>
      <c r="G13" s="1">
        <v>2294</v>
      </c>
      <c r="H13" s="1">
        <v>2093</v>
      </c>
      <c r="I13" s="1">
        <v>3082</v>
      </c>
      <c r="J13" s="1">
        <v>3375</v>
      </c>
      <c r="K13" s="1">
        <v>5032</v>
      </c>
      <c r="L13" s="1">
        <v>4009</v>
      </c>
      <c r="M13" s="1">
        <v>5234</v>
      </c>
      <c r="N13" s="1">
        <v>3816</v>
      </c>
      <c r="O13" s="1">
        <v>3418</v>
      </c>
      <c r="P13" s="1">
        <v>3337</v>
      </c>
      <c r="Q13" s="1">
        <v>3494</v>
      </c>
    </row>
    <row r="14" spans="1:17">
      <c r="D14" s="1" t="s">
        <v>43</v>
      </c>
      <c r="E14" s="1">
        <v>3507</v>
      </c>
      <c r="F14" s="1">
        <v>5064</v>
      </c>
      <c r="G14" s="1">
        <v>3528</v>
      </c>
      <c r="H14" s="1">
        <v>2879</v>
      </c>
      <c r="I14" s="1">
        <v>2504</v>
      </c>
      <c r="J14" s="1">
        <v>3521</v>
      </c>
      <c r="K14" s="1">
        <v>4025</v>
      </c>
      <c r="L14" s="1">
        <v>5941</v>
      </c>
      <c r="M14" s="1">
        <v>4979</v>
      </c>
      <c r="N14" s="1">
        <v>6264</v>
      </c>
      <c r="O14" s="1">
        <v>4835</v>
      </c>
      <c r="P14" s="1">
        <v>4290</v>
      </c>
      <c r="Q14" s="1">
        <v>4124</v>
      </c>
    </row>
    <row r="15" spans="1:17">
      <c r="C15" s="1" t="s">
        <v>41</v>
      </c>
      <c r="D15" s="1" t="s">
        <v>42</v>
      </c>
      <c r="E15" s="1">
        <v>1558</v>
      </c>
      <c r="F15" s="1">
        <v>2086</v>
      </c>
      <c r="G15" s="1">
        <v>2544</v>
      </c>
      <c r="H15" s="1">
        <v>2209</v>
      </c>
      <c r="I15" s="1">
        <v>2016</v>
      </c>
      <c r="J15" s="1">
        <v>2966</v>
      </c>
      <c r="K15" s="1">
        <v>3248</v>
      </c>
      <c r="L15" s="1">
        <v>4843</v>
      </c>
      <c r="M15" s="1">
        <v>3858</v>
      </c>
      <c r="N15" s="1">
        <v>5036</v>
      </c>
      <c r="O15" s="1">
        <v>3673</v>
      </c>
      <c r="P15" s="1">
        <v>3290</v>
      </c>
      <c r="Q15" s="1">
        <v>3212</v>
      </c>
    </row>
    <row r="16" spans="1:17">
      <c r="D16" s="1" t="s">
        <v>43</v>
      </c>
      <c r="E16" s="1">
        <v>2074</v>
      </c>
      <c r="F16" s="1">
        <v>2039</v>
      </c>
      <c r="G16" s="1">
        <v>2559</v>
      </c>
      <c r="H16" s="1">
        <v>3117</v>
      </c>
      <c r="I16" s="1">
        <v>2795</v>
      </c>
      <c r="J16" s="1">
        <v>2526</v>
      </c>
      <c r="K16" s="1">
        <v>3489</v>
      </c>
      <c r="L16" s="1">
        <v>3959</v>
      </c>
      <c r="M16" s="1">
        <v>5824</v>
      </c>
      <c r="N16" s="1">
        <v>4964</v>
      </c>
      <c r="O16" s="1">
        <v>6226</v>
      </c>
      <c r="P16" s="1">
        <v>4897</v>
      </c>
      <c r="Q16" s="1">
        <v>4308</v>
      </c>
    </row>
    <row r="17" spans="2:17">
      <c r="B17" s="1" t="s">
        <v>44</v>
      </c>
      <c r="C17" s="1" t="s">
        <v>36</v>
      </c>
      <c r="D17" s="1" t="s">
        <v>100</v>
      </c>
      <c r="E17" s="1">
        <v>11503</v>
      </c>
      <c r="F17" s="1">
        <v>12575</v>
      </c>
      <c r="G17" s="1">
        <v>18782</v>
      </c>
      <c r="H17" s="1">
        <v>14956</v>
      </c>
      <c r="I17" s="1">
        <v>19557</v>
      </c>
      <c r="J17" s="1">
        <v>14255</v>
      </c>
      <c r="K17" s="1">
        <v>12743</v>
      </c>
      <c r="L17" s="1">
        <v>12461</v>
      </c>
      <c r="M17" s="1">
        <v>13021</v>
      </c>
      <c r="N17" s="1">
        <v>12273</v>
      </c>
      <c r="O17" s="1">
        <v>11469</v>
      </c>
      <c r="P17" s="1">
        <v>11493</v>
      </c>
      <c r="Q17" s="1">
        <v>10178</v>
      </c>
    </row>
    <row r="18" spans="2:17">
      <c r="C18" s="1" t="s">
        <v>37</v>
      </c>
      <c r="D18" s="1" t="s">
        <v>100</v>
      </c>
      <c r="E18" s="1">
        <v>15297</v>
      </c>
      <c r="F18" s="1">
        <v>22594</v>
      </c>
      <c r="G18" s="1">
        <v>24703</v>
      </c>
      <c r="H18" s="1">
        <v>36893</v>
      </c>
      <c r="I18" s="1">
        <v>29370</v>
      </c>
      <c r="J18" s="1">
        <v>38411</v>
      </c>
      <c r="K18" s="1">
        <v>28002</v>
      </c>
      <c r="L18" s="1">
        <v>25032</v>
      </c>
      <c r="M18" s="1">
        <v>24471</v>
      </c>
      <c r="N18" s="1">
        <v>25574</v>
      </c>
      <c r="O18" s="1">
        <v>24108</v>
      </c>
      <c r="P18" s="1">
        <v>22527</v>
      </c>
      <c r="Q18" s="1">
        <v>22579</v>
      </c>
    </row>
    <row r="19" spans="2:17">
      <c r="C19" s="1" t="s">
        <v>38</v>
      </c>
      <c r="D19" s="1" t="s">
        <v>100</v>
      </c>
      <c r="E19" s="1">
        <v>17683</v>
      </c>
      <c r="F19" s="1">
        <v>16140</v>
      </c>
      <c r="G19" s="1">
        <v>23838</v>
      </c>
      <c r="H19" s="1">
        <v>26062</v>
      </c>
      <c r="I19" s="1">
        <v>38928</v>
      </c>
      <c r="J19" s="1">
        <v>30994</v>
      </c>
      <c r="K19" s="1">
        <v>40535</v>
      </c>
      <c r="L19" s="1">
        <v>29542</v>
      </c>
      <c r="M19" s="1">
        <v>26411</v>
      </c>
      <c r="N19" s="1">
        <v>25827</v>
      </c>
      <c r="O19" s="1">
        <v>26985</v>
      </c>
      <c r="P19" s="1">
        <v>25438</v>
      </c>
      <c r="Q19" s="1">
        <v>23768</v>
      </c>
    </row>
    <row r="20" spans="2:17">
      <c r="C20" s="1" t="s">
        <v>39</v>
      </c>
      <c r="D20" s="1" t="s">
        <v>103</v>
      </c>
      <c r="E20" s="1">
        <v>12312</v>
      </c>
      <c r="F20" s="1">
        <v>16210</v>
      </c>
      <c r="G20" s="1">
        <v>14792</v>
      </c>
      <c r="H20" s="1">
        <v>21840</v>
      </c>
      <c r="I20" s="1">
        <v>23881</v>
      </c>
      <c r="J20" s="1">
        <v>35661</v>
      </c>
      <c r="K20" s="1">
        <v>28396</v>
      </c>
      <c r="L20" s="1">
        <v>37130</v>
      </c>
      <c r="M20" s="1">
        <v>27068</v>
      </c>
      <c r="N20" s="1">
        <v>24199</v>
      </c>
      <c r="O20" s="1">
        <v>23660</v>
      </c>
      <c r="P20" s="1">
        <v>24726</v>
      </c>
      <c r="Q20" s="1">
        <v>23304</v>
      </c>
    </row>
    <row r="21" spans="2:17">
      <c r="B21" s="18"/>
      <c r="C21" s="18"/>
      <c r="D21" s="18" t="s">
        <v>104</v>
      </c>
      <c r="E21" s="18">
        <v>30283</v>
      </c>
      <c r="F21" s="18">
        <v>19436</v>
      </c>
      <c r="G21" s="18">
        <v>18555</v>
      </c>
      <c r="H21" s="18">
        <v>16718</v>
      </c>
      <c r="I21" s="18">
        <v>21168</v>
      </c>
      <c r="J21" s="18">
        <v>23481</v>
      </c>
      <c r="K21" s="18">
        <v>33445</v>
      </c>
      <c r="L21" s="18">
        <v>31015</v>
      </c>
      <c r="M21" s="18">
        <v>37352</v>
      </c>
      <c r="N21" s="18">
        <v>31073</v>
      </c>
      <c r="O21" s="18">
        <v>28097</v>
      </c>
      <c r="P21" s="18">
        <v>26503</v>
      </c>
      <c r="Q21" s="18">
        <v>26427</v>
      </c>
    </row>
    <row r="23" spans="2:17">
      <c r="B23" s="18"/>
      <c r="C23" s="18"/>
      <c r="D23" s="18"/>
      <c r="E23" s="18"/>
      <c r="F23" s="18"/>
      <c r="G23" s="18"/>
      <c r="H23" s="18"/>
      <c r="I23" s="18"/>
      <c r="J23" s="18"/>
      <c r="K23" s="18"/>
      <c r="L23" s="18"/>
      <c r="M23" s="18"/>
      <c r="N23" s="18"/>
      <c r="O23" s="18"/>
      <c r="P23" s="18"/>
      <c r="Q23" s="18"/>
    </row>
    <row r="24" spans="2:17">
      <c r="B24" s="18" t="s">
        <v>97</v>
      </c>
      <c r="C24" s="18" t="s">
        <v>35</v>
      </c>
      <c r="D24" s="18" t="s">
        <v>98</v>
      </c>
      <c r="E24" s="18">
        <v>2012</v>
      </c>
      <c r="F24" s="18">
        <v>2013</v>
      </c>
      <c r="G24" s="18">
        <v>2014</v>
      </c>
      <c r="H24" s="18">
        <v>2015</v>
      </c>
      <c r="I24" s="18">
        <v>2016</v>
      </c>
      <c r="J24" s="18">
        <v>2017</v>
      </c>
      <c r="K24" s="18">
        <v>2018</v>
      </c>
      <c r="L24" s="18">
        <v>2019</v>
      </c>
      <c r="M24" s="18">
        <v>2020</v>
      </c>
      <c r="N24" s="18">
        <v>2021</v>
      </c>
      <c r="O24" s="18">
        <v>2022</v>
      </c>
      <c r="P24" s="18">
        <v>2023</v>
      </c>
      <c r="Q24" s="18">
        <v>2024</v>
      </c>
    </row>
    <row r="25" spans="2:17">
      <c r="B25" s="1" t="s">
        <v>99</v>
      </c>
      <c r="C25" s="1" t="s">
        <v>36</v>
      </c>
      <c r="D25" s="1" t="s">
        <v>100</v>
      </c>
      <c r="E25" s="1">
        <v>13072</v>
      </c>
      <c r="F25" s="1">
        <v>13525</v>
      </c>
      <c r="G25" s="1">
        <v>12349</v>
      </c>
      <c r="H25" s="1">
        <v>9797</v>
      </c>
      <c r="I25" s="1">
        <v>9124</v>
      </c>
      <c r="J25" s="1">
        <v>8694</v>
      </c>
      <c r="K25" s="1">
        <v>9019</v>
      </c>
      <c r="L25" s="1">
        <v>15099</v>
      </c>
      <c r="M25" s="1">
        <v>22849</v>
      </c>
      <c r="N25" s="1">
        <v>22279</v>
      </c>
      <c r="O25" s="1">
        <v>14534</v>
      </c>
      <c r="P25" s="1">
        <v>7739</v>
      </c>
      <c r="Q25" s="1">
        <v>6293</v>
      </c>
    </row>
    <row r="26" spans="2:17">
      <c r="C26" s="1" t="s">
        <v>37</v>
      </c>
      <c r="D26" s="1" t="s">
        <v>100</v>
      </c>
      <c r="E26" s="1">
        <v>19987</v>
      </c>
      <c r="F26" s="1">
        <v>25678</v>
      </c>
      <c r="G26" s="1">
        <v>26567</v>
      </c>
      <c r="H26" s="1">
        <v>24257</v>
      </c>
      <c r="I26" s="1">
        <v>19240</v>
      </c>
      <c r="J26" s="1">
        <v>17921</v>
      </c>
      <c r="K26" s="1">
        <v>17074</v>
      </c>
      <c r="L26" s="1">
        <v>17715</v>
      </c>
      <c r="M26" s="1">
        <v>29655</v>
      </c>
      <c r="N26" s="1">
        <v>44861</v>
      </c>
      <c r="O26" s="1">
        <v>43758</v>
      </c>
      <c r="P26" s="1">
        <v>28537</v>
      </c>
      <c r="Q26" s="1">
        <v>15195</v>
      </c>
    </row>
    <row r="27" spans="2:17">
      <c r="C27" s="1" t="s">
        <v>38</v>
      </c>
      <c r="D27" s="1" t="s">
        <v>100</v>
      </c>
      <c r="E27" s="1">
        <v>23823</v>
      </c>
      <c r="F27" s="1">
        <v>21090</v>
      </c>
      <c r="G27" s="1">
        <v>27094</v>
      </c>
      <c r="H27" s="1">
        <v>28033</v>
      </c>
      <c r="I27" s="1">
        <v>25594</v>
      </c>
      <c r="J27" s="1">
        <v>20302</v>
      </c>
      <c r="K27" s="1">
        <v>18912</v>
      </c>
      <c r="L27" s="1">
        <v>18018</v>
      </c>
      <c r="M27" s="1">
        <v>18692</v>
      </c>
      <c r="N27" s="1">
        <v>31289</v>
      </c>
      <c r="O27" s="1">
        <v>47342</v>
      </c>
      <c r="P27" s="1">
        <v>46175</v>
      </c>
      <c r="Q27" s="1">
        <v>30118</v>
      </c>
    </row>
    <row r="28" spans="2:17">
      <c r="C28" s="1" t="s">
        <v>39</v>
      </c>
      <c r="D28" s="1" t="s">
        <v>100</v>
      </c>
      <c r="E28" s="1">
        <v>21134</v>
      </c>
      <c r="F28" s="1">
        <v>21180</v>
      </c>
      <c r="G28" s="1">
        <v>18752</v>
      </c>
      <c r="H28" s="1">
        <v>24086</v>
      </c>
      <c r="I28" s="1">
        <v>24924</v>
      </c>
      <c r="J28" s="1">
        <v>22752</v>
      </c>
      <c r="K28" s="1">
        <v>18052</v>
      </c>
      <c r="L28" s="1">
        <v>16813</v>
      </c>
      <c r="M28" s="1">
        <v>16017</v>
      </c>
      <c r="N28" s="1">
        <v>16618</v>
      </c>
      <c r="O28" s="1">
        <v>27819</v>
      </c>
      <c r="P28" s="1">
        <v>42090</v>
      </c>
      <c r="Q28" s="1">
        <v>41054</v>
      </c>
    </row>
    <row r="29" spans="2:17">
      <c r="D29" s="1" t="s">
        <v>42</v>
      </c>
      <c r="E29" s="1">
        <v>646</v>
      </c>
      <c r="F29" s="1">
        <v>647</v>
      </c>
      <c r="G29" s="1">
        <v>573</v>
      </c>
      <c r="H29" s="1">
        <v>736</v>
      </c>
      <c r="I29" s="1">
        <v>761</v>
      </c>
      <c r="J29" s="1">
        <v>696</v>
      </c>
      <c r="K29" s="1">
        <v>552</v>
      </c>
      <c r="L29" s="1">
        <v>514</v>
      </c>
      <c r="M29" s="1">
        <v>489</v>
      </c>
      <c r="N29" s="1">
        <v>508</v>
      </c>
      <c r="O29" s="1">
        <v>849</v>
      </c>
      <c r="P29" s="1">
        <v>1285</v>
      </c>
      <c r="Q29" s="1">
        <v>1255</v>
      </c>
    </row>
    <row r="30" spans="2:17">
      <c r="D30" s="1" t="s">
        <v>43</v>
      </c>
      <c r="E30" s="1">
        <v>926</v>
      </c>
      <c r="F30" s="1">
        <v>870</v>
      </c>
      <c r="G30" s="1">
        <v>864</v>
      </c>
      <c r="H30" s="1">
        <v>778</v>
      </c>
      <c r="I30" s="1">
        <v>949</v>
      </c>
      <c r="J30" s="1">
        <v>1000</v>
      </c>
      <c r="K30" s="1">
        <v>933</v>
      </c>
      <c r="L30" s="1">
        <v>765</v>
      </c>
      <c r="M30" s="1">
        <v>699</v>
      </c>
      <c r="N30" s="1">
        <v>662</v>
      </c>
      <c r="O30" s="1">
        <v>675</v>
      </c>
      <c r="P30" s="1">
        <v>1059</v>
      </c>
      <c r="Q30" s="1">
        <v>1597</v>
      </c>
    </row>
    <row r="31" spans="2:17">
      <c r="C31" s="1" t="s">
        <v>40</v>
      </c>
      <c r="D31" s="1" t="s">
        <v>100</v>
      </c>
      <c r="E31" s="1">
        <v>10690</v>
      </c>
      <c r="F31" s="1">
        <v>9989</v>
      </c>
      <c r="G31" s="1">
        <v>10011</v>
      </c>
      <c r="H31" s="1">
        <v>8863</v>
      </c>
      <c r="I31" s="1">
        <v>11386</v>
      </c>
      <c r="J31" s="1">
        <v>11783</v>
      </c>
      <c r="K31" s="1">
        <v>10755</v>
      </c>
      <c r="L31" s="1">
        <v>8531</v>
      </c>
      <c r="M31" s="1">
        <v>7946</v>
      </c>
      <c r="N31" s="1">
        <v>7572</v>
      </c>
      <c r="O31" s="1">
        <v>7857</v>
      </c>
      <c r="P31" s="1">
        <v>13148</v>
      </c>
      <c r="Q31" s="1">
        <v>19891</v>
      </c>
    </row>
    <row r="32" spans="2:17">
      <c r="D32" s="1" t="s">
        <v>42</v>
      </c>
      <c r="E32" s="1">
        <v>3286</v>
      </c>
      <c r="F32" s="1">
        <v>3076</v>
      </c>
      <c r="G32" s="1">
        <v>3076</v>
      </c>
      <c r="H32" s="1">
        <v>2729</v>
      </c>
      <c r="I32" s="1">
        <v>3500</v>
      </c>
      <c r="J32" s="1">
        <v>3622</v>
      </c>
      <c r="K32" s="1">
        <v>3314</v>
      </c>
      <c r="L32" s="1">
        <v>2626</v>
      </c>
      <c r="M32" s="1">
        <v>2445</v>
      </c>
      <c r="N32" s="1">
        <v>2326</v>
      </c>
      <c r="O32" s="1">
        <v>2415</v>
      </c>
      <c r="P32" s="1">
        <v>4041</v>
      </c>
      <c r="Q32" s="1">
        <v>6117</v>
      </c>
    </row>
    <row r="33" spans="2:17">
      <c r="D33" s="1" t="s">
        <v>43</v>
      </c>
      <c r="E33" s="1">
        <v>4211</v>
      </c>
      <c r="F33" s="1">
        <v>4000</v>
      </c>
      <c r="G33" s="1">
        <v>3664</v>
      </c>
      <c r="H33" s="1">
        <v>3717</v>
      </c>
      <c r="I33" s="1">
        <v>3323</v>
      </c>
      <c r="J33" s="1">
        <v>4137</v>
      </c>
      <c r="K33" s="1">
        <v>4359</v>
      </c>
      <c r="L33" s="1">
        <v>4038</v>
      </c>
      <c r="M33" s="1">
        <v>3304</v>
      </c>
      <c r="N33" s="1">
        <v>3051</v>
      </c>
      <c r="O33" s="1">
        <v>2943</v>
      </c>
      <c r="P33" s="1">
        <v>3020</v>
      </c>
      <c r="Q33" s="1">
        <v>4821</v>
      </c>
    </row>
    <row r="34" spans="2:17">
      <c r="C34" s="1" t="s">
        <v>41</v>
      </c>
      <c r="D34" s="1" t="s">
        <v>42</v>
      </c>
      <c r="E34" s="1">
        <v>3362</v>
      </c>
      <c r="F34" s="1">
        <v>3163</v>
      </c>
      <c r="G34" s="1">
        <v>2960</v>
      </c>
      <c r="H34" s="1">
        <v>2961</v>
      </c>
      <c r="I34" s="1">
        <v>2626</v>
      </c>
      <c r="J34" s="1">
        <v>3369</v>
      </c>
      <c r="K34" s="1">
        <v>3485</v>
      </c>
      <c r="L34" s="1">
        <v>3189</v>
      </c>
      <c r="M34" s="1">
        <v>2528</v>
      </c>
      <c r="N34" s="1">
        <v>2352</v>
      </c>
      <c r="O34" s="1">
        <v>2238</v>
      </c>
      <c r="P34" s="1">
        <v>2325</v>
      </c>
      <c r="Q34" s="1">
        <v>3889</v>
      </c>
    </row>
    <row r="35" spans="2:17">
      <c r="D35" s="1" t="s">
        <v>43</v>
      </c>
      <c r="E35" s="1">
        <v>4143</v>
      </c>
      <c r="F35" s="1">
        <v>4258</v>
      </c>
      <c r="G35" s="1">
        <v>4083</v>
      </c>
      <c r="H35" s="1">
        <v>3803</v>
      </c>
      <c r="I35" s="1">
        <v>3795</v>
      </c>
      <c r="J35" s="1">
        <v>3421</v>
      </c>
      <c r="K35" s="1">
        <v>4209</v>
      </c>
      <c r="L35" s="1">
        <v>4427</v>
      </c>
      <c r="M35" s="1">
        <v>4093</v>
      </c>
      <c r="N35" s="1">
        <v>3323</v>
      </c>
      <c r="O35" s="1">
        <v>3054</v>
      </c>
      <c r="P35" s="1">
        <v>2882</v>
      </c>
      <c r="Q35" s="1">
        <v>2954</v>
      </c>
    </row>
    <row r="36" spans="2:17">
      <c r="B36" s="1" t="s">
        <v>44</v>
      </c>
      <c r="C36" s="1" t="s">
        <v>36</v>
      </c>
      <c r="D36" s="1" t="s">
        <v>100</v>
      </c>
      <c r="E36" s="1">
        <v>13072</v>
      </c>
      <c r="F36" s="1">
        <v>13525</v>
      </c>
      <c r="G36" s="1">
        <v>12349</v>
      </c>
      <c r="H36" s="1">
        <v>9797</v>
      </c>
      <c r="I36" s="1">
        <v>9124</v>
      </c>
      <c r="J36" s="1">
        <v>8694</v>
      </c>
      <c r="K36" s="1">
        <v>9019</v>
      </c>
      <c r="L36" s="1">
        <v>15099</v>
      </c>
      <c r="M36" s="1">
        <v>22849</v>
      </c>
      <c r="N36" s="1">
        <v>22279</v>
      </c>
      <c r="O36" s="1">
        <v>14534</v>
      </c>
      <c r="P36" s="1">
        <v>7739</v>
      </c>
      <c r="Q36" s="1">
        <v>6293</v>
      </c>
    </row>
    <row r="37" spans="2:17">
      <c r="C37" s="1" t="s">
        <v>37</v>
      </c>
      <c r="D37" s="1" t="s">
        <v>100</v>
      </c>
      <c r="E37" s="1">
        <v>19987</v>
      </c>
      <c r="F37" s="1">
        <v>25678</v>
      </c>
      <c r="G37" s="1">
        <v>26567</v>
      </c>
      <c r="H37" s="1">
        <v>24257</v>
      </c>
      <c r="I37" s="1">
        <v>19240</v>
      </c>
      <c r="J37" s="1">
        <v>17921</v>
      </c>
      <c r="K37" s="1">
        <v>17074</v>
      </c>
      <c r="L37" s="1">
        <v>17715</v>
      </c>
      <c r="M37" s="1">
        <v>29655</v>
      </c>
      <c r="N37" s="1">
        <v>44861</v>
      </c>
      <c r="O37" s="1">
        <v>43758</v>
      </c>
      <c r="P37" s="1">
        <v>28537</v>
      </c>
      <c r="Q37" s="1">
        <v>15195</v>
      </c>
    </row>
    <row r="38" spans="2:17">
      <c r="C38" s="1" t="s">
        <v>38</v>
      </c>
      <c r="D38" s="1" t="s">
        <v>100</v>
      </c>
      <c r="E38" s="1">
        <v>23823</v>
      </c>
      <c r="F38" s="1">
        <v>21090</v>
      </c>
      <c r="G38" s="1">
        <v>27094</v>
      </c>
      <c r="H38" s="1">
        <v>28033</v>
      </c>
      <c r="I38" s="1">
        <v>25594</v>
      </c>
      <c r="J38" s="1">
        <v>20302</v>
      </c>
      <c r="K38" s="1">
        <v>18912</v>
      </c>
      <c r="L38" s="1">
        <v>18018</v>
      </c>
      <c r="M38" s="1">
        <v>18692</v>
      </c>
      <c r="N38" s="1">
        <v>31289</v>
      </c>
      <c r="O38" s="1">
        <v>47342</v>
      </c>
      <c r="P38" s="1">
        <v>46175</v>
      </c>
      <c r="Q38" s="1">
        <v>30118</v>
      </c>
    </row>
    <row r="39" spans="2:17">
      <c r="C39" s="1" t="s">
        <v>39</v>
      </c>
      <c r="D39" s="1" t="s">
        <v>103</v>
      </c>
      <c r="E39" s="1">
        <v>21780</v>
      </c>
      <c r="F39" s="1">
        <v>21827</v>
      </c>
      <c r="G39" s="1">
        <v>19325</v>
      </c>
      <c r="H39" s="1">
        <v>24822</v>
      </c>
      <c r="I39" s="1">
        <v>25685</v>
      </c>
      <c r="J39" s="1">
        <v>23449</v>
      </c>
      <c r="K39" s="1">
        <v>18604</v>
      </c>
      <c r="L39" s="1">
        <v>17327</v>
      </c>
      <c r="M39" s="1">
        <v>16506</v>
      </c>
      <c r="N39" s="1">
        <v>17125</v>
      </c>
      <c r="O39" s="1">
        <v>28668</v>
      </c>
      <c r="P39" s="1">
        <v>43375</v>
      </c>
      <c r="Q39" s="1">
        <v>42309</v>
      </c>
    </row>
    <row r="40" spans="2:17">
      <c r="B40" s="18"/>
      <c r="C40" s="18"/>
      <c r="D40" s="18" t="s">
        <v>104</v>
      </c>
      <c r="E40" s="18">
        <v>25387</v>
      </c>
      <c r="F40" s="18">
        <v>23778</v>
      </c>
      <c r="G40" s="18">
        <v>23943</v>
      </c>
      <c r="H40" s="18">
        <v>21774</v>
      </c>
      <c r="I40" s="18">
        <v>25651</v>
      </c>
      <c r="J40" s="18">
        <v>27444</v>
      </c>
      <c r="K40" s="18">
        <v>26902</v>
      </c>
      <c r="L40" s="18">
        <v>22628</v>
      </c>
      <c r="M40" s="18">
        <v>20939</v>
      </c>
      <c r="N40" s="18">
        <v>19974</v>
      </c>
      <c r="O40" s="18">
        <v>20194</v>
      </c>
      <c r="P40" s="18">
        <v>29505</v>
      </c>
      <c r="Q40" s="18">
        <v>44348</v>
      </c>
    </row>
    <row r="42" spans="2:17" ht="67.5" customHeight="1">
      <c r="B42" s="153" t="s">
        <v>105</v>
      </c>
      <c r="C42" s="153"/>
      <c r="D42" s="153"/>
      <c r="E42" s="153"/>
      <c r="F42" s="153"/>
      <c r="G42" s="153"/>
      <c r="H42" s="153"/>
      <c r="I42" s="153"/>
      <c r="J42" s="153"/>
      <c r="K42" s="153"/>
      <c r="L42" s="153"/>
      <c r="M42" s="153"/>
      <c r="N42" s="153"/>
      <c r="O42" s="153"/>
      <c r="P42" s="153"/>
      <c r="Q42" s="153"/>
    </row>
  </sheetData>
  <mergeCells count="2">
    <mergeCell ref="B3:P3"/>
    <mergeCell ref="B42:Q42"/>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A0F1D-B382-454B-BCAA-7769B67BFFA5}">
  <sheetPr>
    <pageSetUpPr fitToPage="1"/>
  </sheetPr>
  <dimension ref="A1:O26"/>
  <sheetViews>
    <sheetView zoomScaleNormal="100" workbookViewId="0">
      <selection activeCell="A2" sqref="A2"/>
    </sheetView>
  </sheetViews>
  <sheetFormatPr defaultColWidth="9" defaultRowHeight="15"/>
  <cols>
    <col min="1" max="1" width="5.375" style="1" customWidth="1"/>
    <col min="2" max="2" width="13.75" style="1" customWidth="1"/>
    <col min="3" max="15" width="7.25" style="1" customWidth="1"/>
    <col min="16" max="16" width="6.25" style="1" customWidth="1"/>
    <col min="17" max="23" width="6.5" style="1" customWidth="1"/>
    <col min="24" max="29" width="7.5" style="1" customWidth="1"/>
    <col min="30" max="16384" width="9" style="1"/>
  </cols>
  <sheetData>
    <row r="1" spans="1:15">
      <c r="A1" s="1" t="str">
        <f>Citation!A3</f>
        <v>Sakuma K., Kinoshita S., Shirakawa H., Naito T., Sato N., Akita T., Hirao A., Yamamoto T. 2026. Stock assessment and evaluation of the Sea of Japan area A stock of snow crab (fiscal year 2025). Marine fisheries stock assessment and evaluation for Japanese waters. Japan Fisheries Agency and Japan Fisheries Research and Education Agency, Tokyo, 95 pp,</v>
      </c>
    </row>
    <row r="2" spans="1:15" ht="16.5" customHeight="1"/>
    <row r="3" spans="1:15" ht="22.5" customHeight="1">
      <c r="B3" s="19" t="s">
        <v>112</v>
      </c>
    </row>
    <row r="4" spans="1:15">
      <c r="B4" s="18"/>
      <c r="C4" s="18"/>
      <c r="D4" s="18"/>
      <c r="E4" s="18"/>
      <c r="F4" s="18"/>
      <c r="G4" s="18"/>
      <c r="H4" s="18"/>
      <c r="I4" s="18"/>
      <c r="J4" s="18"/>
      <c r="K4" s="18"/>
      <c r="L4" s="18"/>
      <c r="M4" s="18"/>
      <c r="N4" s="18"/>
      <c r="O4" s="18"/>
    </row>
    <row r="5" spans="1:15">
      <c r="B5" s="2" t="s">
        <v>86</v>
      </c>
      <c r="C5" s="2">
        <v>1999</v>
      </c>
      <c r="D5" s="2">
        <v>2000</v>
      </c>
      <c r="E5" s="2">
        <v>2001</v>
      </c>
      <c r="F5" s="2">
        <v>2002</v>
      </c>
      <c r="G5" s="2">
        <v>2003</v>
      </c>
      <c r="H5" s="2">
        <v>2004</v>
      </c>
      <c r="I5" s="2">
        <v>2005</v>
      </c>
      <c r="J5" s="2">
        <v>2006</v>
      </c>
      <c r="K5" s="2">
        <v>2007</v>
      </c>
      <c r="L5" s="2">
        <v>2008</v>
      </c>
      <c r="M5" s="2">
        <v>2009</v>
      </c>
      <c r="N5" s="2">
        <v>2010</v>
      </c>
      <c r="O5" s="2">
        <v>2011</v>
      </c>
    </row>
    <row r="6" spans="1:15">
      <c r="B6" s="1" t="s">
        <v>88</v>
      </c>
      <c r="C6" s="1">
        <v>3804</v>
      </c>
      <c r="D6" s="1">
        <v>3848</v>
      </c>
      <c r="E6" s="1">
        <v>3324</v>
      </c>
      <c r="F6" s="1">
        <v>3034</v>
      </c>
      <c r="G6" s="1">
        <v>4477</v>
      </c>
      <c r="H6" s="1">
        <v>4897</v>
      </c>
      <c r="I6" s="1">
        <v>7312</v>
      </c>
      <c r="J6" s="1">
        <v>5821</v>
      </c>
      <c r="K6" s="1">
        <v>7611</v>
      </c>
      <c r="L6" s="1">
        <v>5547</v>
      </c>
      <c r="M6" s="1">
        <v>4963</v>
      </c>
      <c r="N6" s="1">
        <v>4850</v>
      </c>
      <c r="O6" s="1">
        <v>5070</v>
      </c>
    </row>
    <row r="7" spans="1:15">
      <c r="B7" s="1" t="s">
        <v>89</v>
      </c>
      <c r="C7" s="1">
        <v>1390</v>
      </c>
      <c r="D7" s="1">
        <v>2007</v>
      </c>
      <c r="E7" s="1">
        <v>1398</v>
      </c>
      <c r="F7" s="1">
        <v>1141</v>
      </c>
      <c r="G7" s="1">
        <v>992</v>
      </c>
      <c r="H7" s="1">
        <v>1395</v>
      </c>
      <c r="I7" s="1">
        <v>1595</v>
      </c>
      <c r="J7" s="1">
        <v>2355</v>
      </c>
      <c r="K7" s="1">
        <v>1973</v>
      </c>
      <c r="L7" s="1">
        <v>2483</v>
      </c>
      <c r="M7" s="1">
        <v>1916</v>
      </c>
      <c r="N7" s="1">
        <v>1700</v>
      </c>
      <c r="O7" s="1">
        <v>1634</v>
      </c>
    </row>
    <row r="8" spans="1:15">
      <c r="B8" s="1" t="s">
        <v>90</v>
      </c>
      <c r="C8" s="1">
        <v>1039</v>
      </c>
      <c r="D8" s="1">
        <v>1391</v>
      </c>
      <c r="E8" s="1">
        <v>1697</v>
      </c>
      <c r="F8" s="1">
        <v>1474</v>
      </c>
      <c r="G8" s="1">
        <v>1344</v>
      </c>
      <c r="H8" s="1">
        <v>1979</v>
      </c>
      <c r="I8" s="1">
        <v>2166</v>
      </c>
      <c r="J8" s="1">
        <v>3230</v>
      </c>
      <c r="K8" s="1">
        <v>2573</v>
      </c>
      <c r="L8" s="1">
        <v>3359</v>
      </c>
      <c r="M8" s="1">
        <v>2450</v>
      </c>
      <c r="N8" s="1">
        <v>2195</v>
      </c>
      <c r="O8" s="1">
        <v>2143</v>
      </c>
    </row>
    <row r="9" spans="1:15">
      <c r="B9" s="1" t="s">
        <v>91</v>
      </c>
      <c r="C9" s="1">
        <v>1630</v>
      </c>
      <c r="D9" s="1">
        <v>1602</v>
      </c>
      <c r="E9" s="1">
        <v>2011</v>
      </c>
      <c r="F9" s="1">
        <v>2449</v>
      </c>
      <c r="G9" s="1">
        <v>2196</v>
      </c>
      <c r="H9" s="1">
        <v>1985</v>
      </c>
      <c r="I9" s="1">
        <v>2742</v>
      </c>
      <c r="J9" s="1">
        <v>3111</v>
      </c>
      <c r="K9" s="1">
        <v>4577</v>
      </c>
      <c r="L9" s="1">
        <v>3901</v>
      </c>
      <c r="M9" s="1">
        <v>4892</v>
      </c>
      <c r="N9" s="1">
        <v>3848</v>
      </c>
      <c r="O9" s="1">
        <v>3385</v>
      </c>
    </row>
    <row r="10" spans="1:15">
      <c r="B10" s="18" t="s">
        <v>92</v>
      </c>
      <c r="C10" s="18">
        <v>5360</v>
      </c>
      <c r="D10" s="18">
        <v>3440</v>
      </c>
      <c r="E10" s="18">
        <v>3284</v>
      </c>
      <c r="F10" s="18">
        <v>2959</v>
      </c>
      <c r="G10" s="18">
        <v>3747</v>
      </c>
      <c r="H10" s="18">
        <v>4156</v>
      </c>
      <c r="I10" s="18">
        <v>5920</v>
      </c>
      <c r="J10" s="18">
        <v>5490</v>
      </c>
      <c r="K10" s="18">
        <v>6611</v>
      </c>
      <c r="L10" s="18">
        <v>5500</v>
      </c>
      <c r="M10" s="18">
        <v>4973</v>
      </c>
      <c r="N10" s="18">
        <v>4691</v>
      </c>
      <c r="O10" s="18">
        <v>4678</v>
      </c>
    </row>
    <row r="11" spans="1:15">
      <c r="B11" s="1" t="s">
        <v>42</v>
      </c>
      <c r="C11" s="1">
        <v>4843</v>
      </c>
      <c r="D11" s="1">
        <v>5239</v>
      </c>
      <c r="E11" s="1">
        <v>5021</v>
      </c>
      <c r="F11" s="1">
        <v>4507</v>
      </c>
      <c r="G11" s="1">
        <v>5821</v>
      </c>
      <c r="H11" s="1">
        <v>6875</v>
      </c>
      <c r="I11" s="1">
        <v>9478</v>
      </c>
      <c r="J11" s="1">
        <v>9052</v>
      </c>
      <c r="K11" s="1">
        <v>10184</v>
      </c>
      <c r="L11" s="1">
        <v>8906</v>
      </c>
      <c r="M11" s="1">
        <v>7413</v>
      </c>
      <c r="N11" s="1">
        <v>7045</v>
      </c>
      <c r="O11" s="1">
        <v>7213</v>
      </c>
    </row>
    <row r="12" spans="1:15">
      <c r="B12" s="1" t="s">
        <v>43</v>
      </c>
      <c r="C12" s="1">
        <v>3020</v>
      </c>
      <c r="D12" s="1">
        <v>3609</v>
      </c>
      <c r="E12" s="1">
        <v>3409</v>
      </c>
      <c r="F12" s="1">
        <v>3590</v>
      </c>
      <c r="G12" s="1">
        <v>3188</v>
      </c>
      <c r="H12" s="1">
        <v>3380</v>
      </c>
      <c r="I12" s="1">
        <v>4337</v>
      </c>
      <c r="J12" s="1">
        <v>5466</v>
      </c>
      <c r="K12" s="1">
        <v>6550</v>
      </c>
      <c r="L12" s="1">
        <v>6383</v>
      </c>
      <c r="M12" s="1">
        <v>6809</v>
      </c>
      <c r="N12" s="1">
        <v>5548</v>
      </c>
      <c r="O12" s="1">
        <v>5020</v>
      </c>
    </row>
    <row r="13" spans="1:15">
      <c r="B13" s="18" t="s">
        <v>47</v>
      </c>
      <c r="C13" s="18">
        <v>7863</v>
      </c>
      <c r="D13" s="18">
        <v>8848</v>
      </c>
      <c r="E13" s="18">
        <v>8431</v>
      </c>
      <c r="F13" s="18">
        <v>8097</v>
      </c>
      <c r="G13" s="18">
        <v>9009</v>
      </c>
      <c r="H13" s="18">
        <v>10256</v>
      </c>
      <c r="I13" s="18">
        <v>13815</v>
      </c>
      <c r="J13" s="18">
        <v>14517</v>
      </c>
      <c r="K13" s="18">
        <v>16734</v>
      </c>
      <c r="L13" s="18">
        <v>15289</v>
      </c>
      <c r="M13" s="18">
        <v>14221</v>
      </c>
      <c r="N13" s="18">
        <v>12593</v>
      </c>
      <c r="O13" s="18">
        <v>12232</v>
      </c>
    </row>
    <row r="14" spans="1:15">
      <c r="B14" s="18" t="s">
        <v>95</v>
      </c>
      <c r="C14" s="18">
        <v>13223</v>
      </c>
      <c r="D14" s="18">
        <v>12288</v>
      </c>
      <c r="E14" s="18">
        <v>11715</v>
      </c>
      <c r="F14" s="18">
        <v>11056</v>
      </c>
      <c r="G14" s="18">
        <v>12756</v>
      </c>
      <c r="H14" s="18">
        <v>14412</v>
      </c>
      <c r="I14" s="18">
        <v>19735</v>
      </c>
      <c r="J14" s="18">
        <v>20007</v>
      </c>
      <c r="K14" s="18">
        <v>23345</v>
      </c>
      <c r="L14" s="18">
        <v>20789</v>
      </c>
      <c r="M14" s="18">
        <v>19195</v>
      </c>
      <c r="N14" s="18">
        <v>17284</v>
      </c>
      <c r="O14" s="18">
        <v>16910</v>
      </c>
    </row>
    <row r="17" spans="2:15">
      <c r="B17" s="2" t="s">
        <v>86</v>
      </c>
      <c r="C17" s="2">
        <v>2012</v>
      </c>
      <c r="D17" s="2">
        <v>2013</v>
      </c>
      <c r="E17" s="2">
        <v>2014</v>
      </c>
      <c r="F17" s="2">
        <v>2015</v>
      </c>
      <c r="G17" s="2">
        <v>2016</v>
      </c>
      <c r="H17" s="2">
        <v>2017</v>
      </c>
      <c r="I17" s="2">
        <v>2018</v>
      </c>
      <c r="J17" s="2">
        <v>2019</v>
      </c>
      <c r="K17" s="2">
        <v>2020</v>
      </c>
      <c r="L17" s="2">
        <v>2021</v>
      </c>
      <c r="M17" s="2">
        <v>2022</v>
      </c>
      <c r="N17" s="2">
        <v>2023</v>
      </c>
      <c r="O17" s="2">
        <v>2024</v>
      </c>
    </row>
    <row r="18" spans="2:15">
      <c r="B18" s="1" t="s">
        <v>88</v>
      </c>
      <c r="C18" s="1">
        <v>4776</v>
      </c>
      <c r="D18" s="1">
        <v>4465</v>
      </c>
      <c r="E18" s="1">
        <v>4472</v>
      </c>
      <c r="F18" s="1">
        <v>3962</v>
      </c>
      <c r="G18" s="1">
        <v>5087</v>
      </c>
      <c r="H18" s="1">
        <v>5265</v>
      </c>
      <c r="I18" s="1">
        <v>4808</v>
      </c>
      <c r="J18" s="1">
        <v>3813</v>
      </c>
      <c r="K18" s="1">
        <v>3551</v>
      </c>
      <c r="L18" s="1">
        <v>3383</v>
      </c>
      <c r="M18" s="1">
        <v>3510</v>
      </c>
      <c r="N18" s="1">
        <v>5874</v>
      </c>
      <c r="O18" s="1">
        <v>8889</v>
      </c>
    </row>
    <row r="19" spans="2:15">
      <c r="B19" s="1" t="s">
        <v>89</v>
      </c>
      <c r="C19" s="1">
        <v>1669</v>
      </c>
      <c r="D19" s="1">
        <v>1585</v>
      </c>
      <c r="E19" s="1">
        <v>1452</v>
      </c>
      <c r="F19" s="1">
        <v>1473</v>
      </c>
      <c r="G19" s="1">
        <v>1317</v>
      </c>
      <c r="H19" s="1">
        <v>1640</v>
      </c>
      <c r="I19" s="1">
        <v>1727</v>
      </c>
      <c r="J19" s="1">
        <v>1601</v>
      </c>
      <c r="K19" s="1">
        <v>1309</v>
      </c>
      <c r="L19" s="1">
        <v>1209</v>
      </c>
      <c r="M19" s="1">
        <v>1166</v>
      </c>
      <c r="N19" s="1">
        <v>1197</v>
      </c>
      <c r="O19" s="1">
        <v>1911</v>
      </c>
    </row>
    <row r="20" spans="2:15">
      <c r="B20" s="1" t="s">
        <v>90</v>
      </c>
      <c r="C20" s="1">
        <v>2243</v>
      </c>
      <c r="D20" s="1">
        <v>2110</v>
      </c>
      <c r="E20" s="1">
        <v>1975</v>
      </c>
      <c r="F20" s="1">
        <v>1975</v>
      </c>
      <c r="G20" s="1">
        <v>1751</v>
      </c>
      <c r="H20" s="1">
        <v>2247</v>
      </c>
      <c r="I20" s="1">
        <v>2325</v>
      </c>
      <c r="J20" s="1">
        <v>2127</v>
      </c>
      <c r="K20" s="1">
        <v>1686</v>
      </c>
      <c r="L20" s="1">
        <v>1569</v>
      </c>
      <c r="M20" s="1">
        <v>1493</v>
      </c>
      <c r="N20" s="1">
        <v>1550</v>
      </c>
      <c r="O20" s="1">
        <v>2594</v>
      </c>
    </row>
    <row r="21" spans="2:15">
      <c r="B21" s="1" t="s">
        <v>91</v>
      </c>
      <c r="C21" s="1">
        <v>3256</v>
      </c>
      <c r="D21" s="1">
        <v>3346</v>
      </c>
      <c r="E21" s="1">
        <v>3208</v>
      </c>
      <c r="F21" s="1">
        <v>2989</v>
      </c>
      <c r="G21" s="1">
        <v>2982</v>
      </c>
      <c r="H21" s="1">
        <v>2688</v>
      </c>
      <c r="I21" s="1">
        <v>3307</v>
      </c>
      <c r="J21" s="1">
        <v>3479</v>
      </c>
      <c r="K21" s="1">
        <v>3216</v>
      </c>
      <c r="L21" s="1">
        <v>2611</v>
      </c>
      <c r="M21" s="1">
        <v>2400</v>
      </c>
      <c r="N21" s="1">
        <v>2265</v>
      </c>
      <c r="O21" s="1">
        <v>2321</v>
      </c>
    </row>
    <row r="22" spans="2:15">
      <c r="B22" s="18" t="s">
        <v>92</v>
      </c>
      <c r="C22" s="18">
        <v>4493</v>
      </c>
      <c r="D22" s="18">
        <v>4209</v>
      </c>
      <c r="E22" s="18">
        <v>4238</v>
      </c>
      <c r="F22" s="18">
        <v>3854</v>
      </c>
      <c r="G22" s="18">
        <v>4540</v>
      </c>
      <c r="H22" s="18">
        <v>4858</v>
      </c>
      <c r="I22" s="18">
        <v>4762</v>
      </c>
      <c r="J22" s="18">
        <v>4005</v>
      </c>
      <c r="K22" s="18">
        <v>3706</v>
      </c>
      <c r="L22" s="18">
        <v>3535</v>
      </c>
      <c r="M22" s="18">
        <v>3574</v>
      </c>
      <c r="N22" s="18">
        <v>5222</v>
      </c>
      <c r="O22" s="18">
        <v>7850</v>
      </c>
    </row>
    <row r="23" spans="2:15">
      <c r="B23" s="1" t="s">
        <v>42</v>
      </c>
      <c r="C23" s="1">
        <v>7019</v>
      </c>
      <c r="D23" s="1">
        <v>6575</v>
      </c>
      <c r="E23" s="1">
        <v>6447</v>
      </c>
      <c r="F23" s="1">
        <v>5936</v>
      </c>
      <c r="G23" s="1">
        <v>6839</v>
      </c>
      <c r="H23" s="1">
        <v>7511</v>
      </c>
      <c r="I23" s="1">
        <v>7133</v>
      </c>
      <c r="J23" s="1">
        <v>5940</v>
      </c>
      <c r="K23" s="1">
        <v>5237</v>
      </c>
      <c r="L23" s="1">
        <v>4952</v>
      </c>
      <c r="M23" s="1">
        <v>5003</v>
      </c>
      <c r="N23" s="1">
        <v>7425</v>
      </c>
      <c r="O23" s="1">
        <v>11483</v>
      </c>
    </row>
    <row r="24" spans="2:15">
      <c r="B24" s="1" t="s">
        <v>43</v>
      </c>
      <c r="C24" s="1">
        <v>4925</v>
      </c>
      <c r="D24" s="1">
        <v>4931</v>
      </c>
      <c r="E24" s="1">
        <v>4660</v>
      </c>
      <c r="F24" s="1">
        <v>4462</v>
      </c>
      <c r="G24" s="1">
        <v>4299</v>
      </c>
      <c r="H24" s="1">
        <v>4328</v>
      </c>
      <c r="I24" s="1">
        <v>5035</v>
      </c>
      <c r="J24" s="1">
        <v>5079</v>
      </c>
      <c r="K24" s="1">
        <v>4525</v>
      </c>
      <c r="L24" s="1">
        <v>3820</v>
      </c>
      <c r="M24" s="1">
        <v>3566</v>
      </c>
      <c r="N24" s="1">
        <v>3462</v>
      </c>
      <c r="O24" s="1">
        <v>4232</v>
      </c>
    </row>
    <row r="25" spans="2:15">
      <c r="B25" s="18" t="s">
        <v>47</v>
      </c>
      <c r="C25" s="18">
        <v>11944</v>
      </c>
      <c r="D25" s="18">
        <v>11506</v>
      </c>
      <c r="E25" s="18">
        <v>11107</v>
      </c>
      <c r="F25" s="18">
        <v>10398</v>
      </c>
      <c r="G25" s="18">
        <v>11138</v>
      </c>
      <c r="H25" s="18">
        <v>11839</v>
      </c>
      <c r="I25" s="18">
        <v>12168</v>
      </c>
      <c r="J25" s="18">
        <v>11020</v>
      </c>
      <c r="K25" s="18">
        <v>9762</v>
      </c>
      <c r="L25" s="18">
        <v>8772</v>
      </c>
      <c r="M25" s="18">
        <v>8570</v>
      </c>
      <c r="N25" s="18">
        <v>10887</v>
      </c>
      <c r="O25" s="18">
        <v>15715</v>
      </c>
    </row>
    <row r="26" spans="2:15">
      <c r="B26" s="18" t="s">
        <v>95</v>
      </c>
      <c r="C26" s="18">
        <v>16437</v>
      </c>
      <c r="D26" s="18">
        <v>15714</v>
      </c>
      <c r="E26" s="18">
        <v>15345</v>
      </c>
      <c r="F26" s="18">
        <v>14252</v>
      </c>
      <c r="G26" s="18">
        <v>15678</v>
      </c>
      <c r="H26" s="18">
        <v>16697</v>
      </c>
      <c r="I26" s="18">
        <v>16929</v>
      </c>
      <c r="J26" s="18">
        <v>15025</v>
      </c>
      <c r="K26" s="18">
        <v>13469</v>
      </c>
      <c r="L26" s="18">
        <v>12307</v>
      </c>
      <c r="M26" s="18">
        <v>12144</v>
      </c>
      <c r="N26" s="18">
        <v>16109</v>
      </c>
      <c r="O26" s="18">
        <v>23564</v>
      </c>
    </row>
  </sheetData>
  <phoneticPr fontId="4"/>
  <pageMargins left="0.70866141732283472" right="0.70866141732283472" top="0.74803149606299213" bottom="0.74803149606299213" header="0.31496062992125984" footer="0.31496062992125984"/>
  <pageSetup paperSize="9" scale="43" orientation="landscape"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30</vt:i4>
      </vt:variant>
    </vt:vector>
  </HeadingPairs>
  <TitlesOfParts>
    <vt:vector size="30" baseType="lpstr">
      <vt:lpstr>Citation</vt:lpstr>
      <vt:lpstr>表3-1</vt:lpstr>
      <vt:lpstr>表3-2</vt:lpstr>
      <vt:lpstr>表3-3</vt:lpstr>
      <vt:lpstr>補足表2-1</vt:lpstr>
      <vt:lpstr>補足表2-2</vt:lpstr>
      <vt:lpstr>補足表2-3</vt:lpstr>
      <vt:lpstr>補足表2-4</vt:lpstr>
      <vt:lpstr>補足表2-5</vt:lpstr>
      <vt:lpstr>補足表2-6</vt:lpstr>
      <vt:lpstr>補足表2-7</vt:lpstr>
      <vt:lpstr>補足表2-8</vt:lpstr>
      <vt:lpstr>補足表2-9</vt:lpstr>
      <vt:lpstr>補足表2-10</vt:lpstr>
      <vt:lpstr>補足表4-1</vt:lpstr>
      <vt:lpstr>補足表4-2</vt:lpstr>
      <vt:lpstr>補足表4-3</vt:lpstr>
      <vt:lpstr>補足表5-1</vt:lpstr>
      <vt:lpstr>補足表6-1</vt:lpstr>
      <vt:lpstr>補足表6-2</vt:lpstr>
      <vt:lpstr>補足表6-3</vt:lpstr>
      <vt:lpstr>補足表6-4</vt:lpstr>
      <vt:lpstr>補足表6-5</vt:lpstr>
      <vt:lpstr>補足表7-1</vt:lpstr>
      <vt:lpstr>補足表7-2</vt:lpstr>
      <vt:lpstr>補足表8-1</vt:lpstr>
      <vt:lpstr>補足表10-1</vt:lpstr>
      <vt:lpstr>補足表11-1</vt:lpstr>
      <vt:lpstr>補足表16-1</vt:lpstr>
      <vt:lpstr>補足表16-2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2026-07-06T05:25:27Z</dcterms:created>
  <dcterms:modified xsi:type="dcterms:W3CDTF">2026-07-06T05:25:45Z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2026-07-06T05:25:45Z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b1064f34-bd53-46a0-9917-767e4a7f62eb</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