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45AFE969-D307-474D-95BF-520053BB7B45}" xr6:coauthVersionLast="47" xr6:coauthVersionMax="47" xr10:uidLastSave="{00000000-0000-0000-0000-000000000000}"/>
  <bookViews>
    <workbookView xWindow="3990" yWindow="0" windowWidth="15720" windowHeight="15480" xr2:uid="{00840503-9509-0B49-92BA-84B564A2F47F}"/>
  </bookViews>
  <sheets>
    <sheet name="Citation" sheetId="9" r:id="rId1"/>
    <sheet name="表1" sheetId="4" r:id="rId2"/>
    <sheet name="表2" sheetId="5" r:id="rId3"/>
    <sheet name="補足表2-1" sheetId="8" r:id="rId4"/>
    <sheet name="補足表2-2" sheetId="6" r:id="rId5"/>
    <sheet name="補足表3-1"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GGG">[14]漁労体数等検討表!#REF!</definedName>
    <definedName name="GROUPCD">[14]漁労体数等検討表!#REF!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'[15]日本海1999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NEN">[14]収獲量検討表!#REF!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'[16]★2007VPAFt5年RPSav10尾数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'[17]1999年度襟裳西'!#REF!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'[18]Kcohort BH spr (2)'!$B$273</definedName>
    <definedName name="SPR">'[19]Kcohort BH spr (2)'!$B$273</definedName>
    <definedName name="SPRF" localSheetId="0">#REF!</definedName>
    <definedName name="SPRF">[9]太平洋1999評価解析!$BM$3</definedName>
    <definedName name="SPRt" localSheetId="0">'[18]Kcohort BH spr (2)'!$E$211</definedName>
    <definedName name="SPRt">'[19]Kcohort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'[20]解析97-1昔です'!$C$106:$C$125</definedName>
    <definedName name="temp10" hidden="1">'[20]解析97-1昔です'!$B$74:$U$74</definedName>
    <definedName name="temp11" hidden="1">'[20]解析97-1昔です'!$B$64:$U$64</definedName>
    <definedName name="temp12" hidden="1">'[20]解析97-1昔です'!$P$108:$P$128</definedName>
    <definedName name="temp13" hidden="1">'[20]解析97-1昔です'!$B$75:$U$75</definedName>
    <definedName name="temp14" hidden="1">'[20]解析97-1昔です'!$B$65:$U$65</definedName>
    <definedName name="temp15" hidden="1">'[20]解析97-1昔です'!$B$76:$U$76</definedName>
    <definedName name="temp16" hidden="1">'[20]解析97-1昔です'!$B$66:$U$66</definedName>
    <definedName name="temp17" hidden="1">'[20]解析97-1昔です'!$B$67:$U$67</definedName>
    <definedName name="temp18" hidden="1">'[20]解析97-1昔です'!$AD$90:$AD$109</definedName>
    <definedName name="temp19" hidden="1">'[20]解析97-1昔です'!$AD$90:$AD$109</definedName>
    <definedName name="temp2" hidden="1">'[20]解析97-1昔です'!$B$72:$U$72</definedName>
    <definedName name="temp20" hidden="1">'[20]解析97-1昔です'!$B$106:$B$125</definedName>
    <definedName name="temp21" hidden="1">'[20]解析97-1昔です'!$B$71:$U$71</definedName>
    <definedName name="temp22" hidden="1">'[20]解析97-1昔です'!$B$71:$U$71</definedName>
    <definedName name="temp23" hidden="1">'[20]解析97-1昔です'!$M$108:$M$128</definedName>
    <definedName name="temp24" hidden="1">'[20]解析97-1昔です'!$B$97:$U$97</definedName>
    <definedName name="temp25" hidden="1">'[20]解析97-1昔です'!$B$141:$T$141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'[20]解析97-1昔です'!$B$62:$U$62</definedName>
    <definedName name="temp30" localSheetId="0" hidden="1">#REF!</definedName>
    <definedName name="temp30" hidden="1">#REF!</definedName>
    <definedName name="temp4" hidden="1">'[20]解析97-1昔です'!$N$108:$N$128</definedName>
    <definedName name="temp5" hidden="1">'[20]解析97-1昔です'!$B$99:$U$99</definedName>
    <definedName name="temp6" hidden="1">'[20]解析97-1昔です'!$B$151:$T$151</definedName>
    <definedName name="temp7" hidden="1">'[20]解析97-1昔です'!$B$73:$U$73</definedName>
    <definedName name="temp8" hidden="1">'[20]解析97-1昔です'!$B$63:$U$63</definedName>
    <definedName name="temp9" hidden="1">'[20]解析97-1昔です'!$O$108:$O$128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'[18]wada-masaba'!$G$48</definedName>
    <definedName name="Unit_g">'[19]wada-masaba'!$G$48</definedName>
    <definedName name="Unit_i" localSheetId="0">'[18]Cohort calclate'!$D$24</definedName>
    <definedName name="Unit_i">'[19]Cohort calclate'!$D$24</definedName>
    <definedName name="Unit_indiv" localSheetId="0">'[18]wada-masaba'!$E$25</definedName>
    <definedName name="Unit_indiv">'[19]wada-masaba'!$E$25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[21]再生産・予測!$G$114</definedName>
    <definedName name="α">[9]再生産・予測!$G$114</definedName>
    <definedName name="β" localSheetId="0">[21]再生産・予測!$F$114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[22]コホート!$A$17</definedName>
    <definedName name="表２_catch">[22]コホート!$A$36</definedName>
    <definedName name="表３_N">[22]コホート!$A$53</definedName>
    <definedName name="表４_Ｆ">[22]コホート!$A$73</definedName>
    <definedName name="表５_biomass">[22]コホート!$A$89</definedName>
    <definedName name="表６_SSB">[22]コホート!$A$106</definedName>
    <definedName name="表７_SR">[22]コホート!$A$123</definedName>
    <definedName name="有田">[23]Sheet1!$C$36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 l="1"/>
  <c r="A1" i="6"/>
  <c r="A1" i="8"/>
  <c r="A1" i="5"/>
  <c r="A1" i="4"/>
</calcChain>
</file>

<file path=xl/sharedStrings.xml><?xml version="1.0" encoding="utf-8"?>
<sst xmlns="http://schemas.openxmlformats.org/spreadsheetml/2006/main" count="77" uniqueCount="65">
  <si>
    <r>
      <rPr>
        <sz val="11"/>
        <rFont val="ＭＳ 明朝"/>
        <family val="1"/>
        <charset val="128"/>
      </rPr>
      <t>年</t>
    </r>
    <rPh sb="0" eb="1">
      <t xml:space="preserve">ネン </t>
    </rPh>
    <phoneticPr fontId="6"/>
  </si>
  <si>
    <r>
      <rPr>
        <sz val="11"/>
        <rFont val="ＭＳ 明朝"/>
        <family val="1"/>
        <charset val="128"/>
      </rPr>
      <t>漁獲量（</t>
    </r>
    <r>
      <rPr>
        <sz val="11"/>
        <rFont val="Times New Roman"/>
        <family val="1"/>
      </rPr>
      <t>kg</t>
    </r>
    <r>
      <rPr>
        <sz val="11"/>
        <rFont val="ＭＳ 明朝"/>
        <family val="1"/>
        <charset val="128"/>
      </rPr>
      <t>）</t>
    </r>
    <rPh sb="0" eb="3">
      <t xml:space="preserve">ギョカクリョウ </t>
    </rPh>
    <phoneticPr fontId="6"/>
  </si>
  <si>
    <r>
      <rPr>
        <sz val="11"/>
        <rFont val="ＭＳ 明朝"/>
        <family val="1"/>
        <charset val="128"/>
      </rPr>
      <t>年間出漁統数</t>
    </r>
    <rPh sb="0" eb="2">
      <t xml:space="preserve">ネンカン </t>
    </rPh>
    <rPh sb="2" eb="3">
      <t xml:space="preserve">シュツリョウ </t>
    </rPh>
    <rPh sb="3" eb="4">
      <t xml:space="preserve">リョウ </t>
    </rPh>
    <rPh sb="4" eb="5">
      <t xml:space="preserve">ケイトウ </t>
    </rPh>
    <rPh sb="5" eb="6">
      <t xml:space="preserve">スウ </t>
    </rPh>
    <phoneticPr fontId="6"/>
  </si>
  <si>
    <r>
      <t xml:space="preserve">CPUE
</t>
    </r>
    <r>
      <rPr>
        <sz val="11"/>
        <rFont val="ＭＳ 明朝"/>
        <family val="1"/>
        <charset val="128"/>
      </rPr>
      <t>（</t>
    </r>
    <r>
      <rPr>
        <sz val="11"/>
        <rFont val="Times New Roman"/>
        <family val="1"/>
      </rPr>
      <t>kg/</t>
    </r>
    <r>
      <rPr>
        <sz val="11"/>
        <rFont val="ＭＳ 明朝"/>
        <family val="1"/>
        <charset val="128"/>
      </rPr>
      <t>隻</t>
    </r>
    <r>
      <rPr>
        <sz val="11"/>
        <rFont val="Times New Roman"/>
        <family val="1"/>
      </rPr>
      <t>/</t>
    </r>
    <r>
      <rPr>
        <sz val="11"/>
        <rFont val="ＭＳ 明朝"/>
        <family val="1"/>
        <charset val="128"/>
      </rPr>
      <t>日）</t>
    </r>
    <rPh sb="9" eb="10">
      <t xml:space="preserve">セキ </t>
    </rPh>
    <rPh sb="11" eb="12">
      <t xml:space="preserve">ニチ </t>
    </rPh>
    <phoneticPr fontId="6"/>
  </si>
  <si>
    <r>
      <rPr>
        <sz val="11"/>
        <rFont val="ＭＳ 明朝"/>
        <family val="1"/>
        <charset val="128"/>
      </rPr>
      <t>標準化</t>
    </r>
    <r>
      <rPr>
        <sz val="11"/>
        <rFont val="Times New Roman"/>
        <family val="1"/>
      </rPr>
      <t xml:space="preserve">CPUE
</t>
    </r>
    <r>
      <rPr>
        <sz val="11"/>
        <rFont val="ＭＳ 明朝"/>
        <family val="1"/>
        <charset val="128"/>
      </rPr>
      <t>（規格化した値）</t>
    </r>
    <rPh sb="0" eb="3">
      <t xml:space="preserve">ヒョウジュンカ </t>
    </rPh>
    <rPh sb="14" eb="15">
      <t xml:space="preserve">アタイ </t>
    </rPh>
    <phoneticPr fontId="6"/>
  </si>
  <si>
    <r>
      <rPr>
        <sz val="11"/>
        <color theme="1"/>
        <rFont val="ＭＳ 明朝"/>
        <family val="1"/>
        <charset val="128"/>
      </rPr>
      <t>変数</t>
    </r>
    <rPh sb="0" eb="2">
      <t xml:space="preserve">ヘンスウ </t>
    </rPh>
    <phoneticPr fontId="2"/>
  </si>
  <si>
    <r>
      <rPr>
        <sz val="11"/>
        <color theme="1"/>
        <rFont val="ＭＳ 明朝"/>
        <family val="1"/>
        <charset val="128"/>
      </rPr>
      <t>推定値</t>
    </r>
    <rPh sb="0" eb="3">
      <t xml:space="preserve">スイテイチ </t>
    </rPh>
    <phoneticPr fontId="2"/>
  </si>
  <si>
    <t>S.E.</t>
    <phoneticPr fontId="2"/>
  </si>
  <si>
    <r>
      <rPr>
        <sz val="11"/>
        <color theme="1"/>
        <rFont val="ＭＳ 明朝"/>
        <family val="1"/>
        <charset val="128"/>
      </rPr>
      <t>切片</t>
    </r>
    <rPh sb="0" eb="2">
      <t xml:space="preserve">セッペン </t>
    </rPh>
    <phoneticPr fontId="2"/>
  </si>
  <si>
    <t>**</t>
    <phoneticPr fontId="13"/>
  </si>
  <si>
    <t>*</t>
    <phoneticPr fontId="13"/>
  </si>
  <si>
    <t>df</t>
  </si>
  <si>
    <t>AIC</t>
  </si>
  <si>
    <t>log</t>
  </si>
  <si>
    <r>
      <rPr>
        <sz val="11"/>
        <rFont val="ＭＳ 明朝"/>
        <family val="1"/>
        <charset val="128"/>
      </rPr>
      <t>年</t>
    </r>
    <rPh sb="0" eb="1">
      <t>ネン</t>
    </rPh>
    <phoneticPr fontId="3"/>
  </si>
  <si>
    <r>
      <rPr>
        <sz val="11"/>
        <rFont val="ＭＳ 明朝"/>
        <family val="1"/>
        <charset val="128"/>
      </rPr>
      <t>三重県</t>
    </r>
    <rPh sb="0" eb="3">
      <t>ミエケン</t>
    </rPh>
    <phoneticPr fontId="3"/>
  </si>
  <si>
    <r>
      <rPr>
        <sz val="11"/>
        <rFont val="ＭＳ 明朝"/>
        <family val="1"/>
        <charset val="128"/>
      </rPr>
      <t>愛知県</t>
    </r>
    <rPh sb="0" eb="3">
      <t>アイチケン</t>
    </rPh>
    <phoneticPr fontId="3"/>
  </si>
  <si>
    <r>
      <rPr>
        <sz val="11"/>
        <rFont val="ＭＳ 明朝"/>
        <family val="1"/>
        <charset val="128"/>
      </rPr>
      <t>愛知県
外海底びき
「あなご類」</t>
    </r>
    <rPh sb="0" eb="3">
      <t>アイチケン</t>
    </rPh>
    <rPh sb="4" eb="6">
      <t>ガイカイ</t>
    </rPh>
    <rPh sb="6" eb="7">
      <t>ソコ</t>
    </rPh>
    <rPh sb="14" eb="15">
      <t>ルイ</t>
    </rPh>
    <phoneticPr fontId="6"/>
  </si>
  <si>
    <r>
      <rPr>
        <sz val="11"/>
        <rFont val="ＭＳ 明朝"/>
        <family val="1"/>
        <charset val="128"/>
      </rPr>
      <t>（外底のうち
マアナゴの
割合</t>
    </r>
    <r>
      <rPr>
        <sz val="11"/>
        <rFont val="Times New Roman"/>
        <family val="1"/>
      </rPr>
      <t>%</t>
    </r>
    <r>
      <rPr>
        <sz val="11"/>
        <rFont val="ＭＳ 明朝"/>
        <family val="1"/>
        <charset val="128"/>
      </rPr>
      <t>）</t>
    </r>
    <rPh sb="1" eb="2">
      <t>ガイ</t>
    </rPh>
    <rPh sb="2" eb="3">
      <t>ソコ</t>
    </rPh>
    <rPh sb="13" eb="15">
      <t>ワリアイ</t>
    </rPh>
    <phoneticPr fontId="6"/>
  </si>
  <si>
    <r>
      <rPr>
        <sz val="11"/>
        <rFont val="ＭＳ 明朝"/>
        <family val="1"/>
        <charset val="128"/>
      </rPr>
      <t>伊勢・三河湾内
マアナゴ漁獲量※</t>
    </r>
    <rPh sb="0" eb="2">
      <t>イセ</t>
    </rPh>
    <rPh sb="3" eb="5">
      <t>ミカワ</t>
    </rPh>
    <rPh sb="5" eb="6">
      <t>ワン</t>
    </rPh>
    <rPh sb="6" eb="7">
      <t>ナイ</t>
    </rPh>
    <rPh sb="12" eb="14">
      <t>ギョカク</t>
    </rPh>
    <rPh sb="14" eb="15">
      <t>リョウ</t>
    </rPh>
    <phoneticPr fontId="6"/>
  </si>
  <si>
    <r>
      <rPr>
        <sz val="11"/>
        <rFont val="ＭＳ 明朝"/>
        <family val="1"/>
        <charset val="128"/>
      </rPr>
      <t>日本全体</t>
    </r>
    <rPh sb="0" eb="2">
      <t>ニホン</t>
    </rPh>
    <rPh sb="2" eb="4">
      <t>ゼンタイ</t>
    </rPh>
    <phoneticPr fontId="6"/>
  </si>
  <si>
    <r>
      <rPr>
        <sz val="11"/>
        <rFont val="ＭＳ 明朝"/>
        <family val="1"/>
        <charset val="128"/>
      </rPr>
      <t>韓国</t>
    </r>
    <rPh sb="0" eb="2">
      <t>カンコク</t>
    </rPh>
    <phoneticPr fontId="6"/>
  </si>
  <si>
    <r>
      <rPr>
        <sz val="11"/>
        <rFont val="ＭＳ 明朝"/>
        <family val="1"/>
        <charset val="128"/>
      </rPr>
      <t>データ出典）</t>
    </r>
  </si>
  <si>
    <r>
      <t>1980-1994</t>
    </r>
    <r>
      <rPr>
        <sz val="11"/>
        <rFont val="ＭＳ 明朝"/>
        <family val="1"/>
        <charset val="128"/>
      </rPr>
      <t>　愛知県</t>
    </r>
    <r>
      <rPr>
        <sz val="11"/>
        <rFont val="Times New Roman"/>
        <family val="1"/>
      </rPr>
      <t>:</t>
    </r>
    <r>
      <rPr>
        <sz val="11"/>
        <rFont val="ＭＳ 明朝"/>
        <family val="1"/>
        <charset val="128"/>
      </rPr>
      <t>望岡・東海</t>
    </r>
    <r>
      <rPr>
        <sz val="11"/>
        <rFont val="Times New Roman"/>
        <family val="1"/>
      </rPr>
      <t>(2001)</t>
    </r>
    <r>
      <rPr>
        <sz val="11"/>
        <rFont val="ＭＳ 明朝"/>
        <family val="1"/>
        <charset val="128"/>
      </rPr>
      <t>　三重県</t>
    </r>
    <r>
      <rPr>
        <sz val="11"/>
        <rFont val="Times New Roman"/>
        <family val="1"/>
      </rPr>
      <t>:</t>
    </r>
    <r>
      <rPr>
        <sz val="11"/>
        <rFont val="ＭＳ 明朝"/>
        <family val="1"/>
        <charset val="128"/>
      </rPr>
      <t>三重県調べ　韓国</t>
    </r>
    <r>
      <rPr>
        <sz val="11"/>
        <rFont val="Times New Roman"/>
        <family val="1"/>
      </rPr>
      <t>:FAO Global Capture Production Quantity</t>
    </r>
    <r>
      <rPr>
        <sz val="11"/>
        <rFont val="ＭＳ 明朝"/>
        <family val="1"/>
        <charset val="128"/>
      </rPr>
      <t>。</t>
    </r>
  </si>
  <si>
    <r>
      <rPr>
        <sz val="11"/>
        <rFont val="ＭＳ 明朝"/>
        <family val="1"/>
        <charset val="128"/>
      </rPr>
      <t>　</t>
    </r>
    <r>
      <rPr>
        <sz val="11"/>
        <rFont val="Times New Roman"/>
        <family val="1"/>
      </rPr>
      <t xml:space="preserve"> </t>
    </r>
    <r>
      <rPr>
        <sz val="11"/>
        <rFont val="ＭＳ 明朝"/>
        <family val="1"/>
        <charset val="128"/>
      </rPr>
      <t>　　　　韓国</t>
    </r>
    <r>
      <rPr>
        <sz val="11"/>
        <rFont val="Times New Roman"/>
        <family val="1"/>
      </rPr>
      <t>:FAO Global Capture Production Quantity</t>
    </r>
    <r>
      <rPr>
        <sz val="11"/>
        <rFont val="ＭＳ 明朝"/>
        <family val="1"/>
        <charset val="128"/>
      </rPr>
      <t>　（</t>
    </r>
    <r>
      <rPr>
        <sz val="11"/>
        <rFont val="Times New Roman"/>
        <family val="1"/>
      </rPr>
      <t>2010, 2014~2018</t>
    </r>
    <r>
      <rPr>
        <sz val="11"/>
        <rFont val="ＭＳ 明朝"/>
        <family val="1"/>
        <charset val="128"/>
      </rPr>
      <t>　三重県</t>
    </r>
    <r>
      <rPr>
        <sz val="11"/>
        <rFont val="Times New Roman"/>
        <family val="1"/>
      </rPr>
      <t>:</t>
    </r>
    <r>
      <rPr>
        <sz val="11"/>
        <rFont val="ＭＳ 明朝"/>
        <family val="1"/>
        <charset val="128"/>
      </rPr>
      <t>三重県調べ）。</t>
    </r>
  </si>
  <si>
    <r>
      <rPr>
        <sz val="11"/>
        <rFont val="ＭＳ 明朝"/>
        <family val="1"/>
        <charset val="128"/>
      </rPr>
      <t>※愛知県・三重県漁獲量から外海の漁獲量を控除。※伊勢・三河湾内の「あなご類」はほぼマアナゴのみ。</t>
    </r>
  </si>
  <si>
    <r>
      <t>(</t>
    </r>
    <r>
      <rPr>
        <sz val="11"/>
        <rFont val="ＭＳ 明朝"/>
        <family val="1"/>
        <charset val="128"/>
      </rPr>
      <t>２県
合計</t>
    </r>
    <r>
      <rPr>
        <sz val="11"/>
        <rFont val="Times New Roman"/>
        <family val="1"/>
      </rPr>
      <t>)</t>
    </r>
    <rPh sb="2" eb="3">
      <t>ケン</t>
    </rPh>
    <rPh sb="4" eb="6">
      <t>ゴウケイ</t>
    </rPh>
    <phoneticPr fontId="3"/>
  </si>
  <si>
    <r>
      <rPr>
        <sz val="11"/>
        <color theme="1"/>
        <rFont val="ＭＳ 明朝"/>
        <family val="1"/>
        <charset val="128"/>
      </rPr>
      <t>年効果</t>
    </r>
    <rPh sb="0" eb="1">
      <t xml:space="preserve">ネンコウカ </t>
    </rPh>
    <rPh sb="1" eb="3">
      <t xml:space="preserve">コウカ </t>
    </rPh>
    <phoneticPr fontId="2"/>
  </si>
  <si>
    <r>
      <rPr>
        <sz val="11"/>
        <color theme="1"/>
        <rFont val="ＭＳ 明朝"/>
        <family val="1"/>
        <charset val="128"/>
      </rPr>
      <t>水揚げ港（豊浜）</t>
    </r>
    <rPh sb="0" eb="2">
      <t xml:space="preserve">ミズアゲコウ </t>
    </rPh>
    <rPh sb="5" eb="7">
      <t xml:space="preserve">トヨハマ </t>
    </rPh>
    <phoneticPr fontId="2"/>
  </si>
  <si>
    <r>
      <rPr>
        <sz val="11"/>
        <color theme="1"/>
        <rFont val="ＭＳ 明朝"/>
        <family val="1"/>
        <charset val="128"/>
      </rPr>
      <t>補足表</t>
    </r>
    <r>
      <rPr>
        <sz val="11"/>
        <color theme="1"/>
        <rFont val="Times New Roman"/>
        <family val="1"/>
      </rPr>
      <t>2-2.</t>
    </r>
    <r>
      <rPr>
        <sz val="11"/>
        <color theme="1"/>
        <rFont val="ＭＳ 明朝"/>
        <family val="1"/>
        <charset val="128"/>
      </rPr>
      <t>　標準化モデルによる係数推定結果</t>
    </r>
    <phoneticPr fontId="2"/>
  </si>
  <si>
    <r>
      <rPr>
        <sz val="11"/>
        <color theme="1"/>
        <rFont val="ＭＳ 明朝"/>
        <family val="1"/>
        <charset val="128"/>
      </rPr>
      <t>補足表</t>
    </r>
    <r>
      <rPr>
        <sz val="11"/>
        <color theme="1"/>
        <rFont val="Times New Roman"/>
        <family val="1"/>
      </rPr>
      <t>2-1.</t>
    </r>
    <r>
      <rPr>
        <sz val="11"/>
        <color theme="1"/>
        <rFont val="ＭＳ 明朝"/>
        <family val="1"/>
        <charset val="128"/>
      </rPr>
      <t>　標準化モデル検討結果</t>
    </r>
    <rPh sb="14" eb="18">
      <t>ケントウ</t>
    </rPh>
    <phoneticPr fontId="2"/>
  </si>
  <si>
    <r>
      <rPr>
        <sz val="11"/>
        <color theme="1"/>
        <rFont val="ＭＳ 明朝"/>
        <family val="1"/>
        <charset val="128"/>
      </rPr>
      <t>水揚げ港</t>
    </r>
  </si>
  <si>
    <r>
      <rPr>
        <sz val="11"/>
        <color theme="1"/>
        <rFont val="ＭＳ 明朝"/>
        <family val="1"/>
        <charset val="128"/>
      </rPr>
      <t>データ</t>
    </r>
  </si>
  <si>
    <r>
      <rPr>
        <sz val="11"/>
        <color theme="1"/>
        <rFont val="ＭＳ 明朝"/>
        <family val="1"/>
        <charset val="128"/>
      </rPr>
      <t>説明変数</t>
    </r>
  </si>
  <si>
    <r>
      <rPr>
        <sz val="11"/>
        <color theme="1"/>
        <rFont val="ＭＳ 明朝"/>
        <family val="1"/>
        <charset val="128"/>
      </rPr>
      <t>リンク</t>
    </r>
  </si>
  <si>
    <r>
      <rPr>
        <sz val="11"/>
        <color theme="1"/>
        <rFont val="ＭＳ 明朝"/>
        <family val="1"/>
        <charset val="128"/>
      </rPr>
      <t>分布</t>
    </r>
  </si>
  <si>
    <r>
      <rPr>
        <sz val="11"/>
        <color theme="1"/>
        <rFont val="ＭＳ 明朝"/>
        <family val="1"/>
        <charset val="128"/>
      </rPr>
      <t>期間</t>
    </r>
  </si>
  <si>
    <r>
      <rPr>
        <sz val="11"/>
        <color theme="1"/>
        <rFont val="ＭＳ 明朝"/>
        <family val="1"/>
        <charset val="128"/>
      </rPr>
      <t>関数</t>
    </r>
  </si>
  <si>
    <r>
      <rPr>
        <sz val="11"/>
        <color theme="1"/>
        <rFont val="ＭＳ 明朝"/>
        <family val="1"/>
        <charset val="128"/>
      </rPr>
      <t>豊浜、有滝</t>
    </r>
  </si>
  <si>
    <r>
      <rPr>
        <sz val="11"/>
        <color theme="1"/>
        <rFont val="ＭＳ 明朝"/>
        <family val="1"/>
        <charset val="128"/>
      </rPr>
      <t>年</t>
    </r>
    <r>
      <rPr>
        <sz val="11"/>
        <color theme="1"/>
        <rFont val="Times New Roman"/>
        <family val="1"/>
      </rPr>
      <t>+</t>
    </r>
    <r>
      <rPr>
        <sz val="11"/>
        <color theme="1"/>
        <rFont val="ＭＳ 明朝"/>
        <family val="1"/>
        <charset val="128"/>
      </rPr>
      <t>水揚港</t>
    </r>
  </si>
  <si>
    <r>
      <rPr>
        <sz val="11"/>
        <color theme="1"/>
        <rFont val="ＭＳ 明朝"/>
        <family val="1"/>
        <charset val="128"/>
      </rPr>
      <t>ガンマ分布</t>
    </r>
  </si>
  <si>
    <r>
      <rPr>
        <sz val="11"/>
        <color theme="1"/>
        <rFont val="ＭＳ 明朝"/>
        <family val="1"/>
        <charset val="128"/>
      </rPr>
      <t>正規分布</t>
    </r>
  </si>
  <si>
    <r>
      <rPr>
        <sz val="11"/>
        <color theme="1"/>
        <rFont val="ＭＳ 明朝"/>
        <family val="1"/>
        <charset val="128"/>
      </rPr>
      <t>年</t>
    </r>
  </si>
  <si>
    <r>
      <rPr>
        <sz val="11"/>
        <color theme="1"/>
        <rFont val="ＭＳ 明朝"/>
        <family val="1"/>
        <charset val="128"/>
      </rPr>
      <t>補足表</t>
    </r>
    <r>
      <rPr>
        <sz val="11"/>
        <color theme="1"/>
        <rFont val="Times New Roman"/>
        <family val="1"/>
      </rPr>
      <t>3-1.</t>
    </r>
    <r>
      <rPr>
        <sz val="11"/>
        <color theme="1"/>
        <rFont val="ＭＳ 明朝"/>
        <family val="1"/>
        <charset val="128"/>
      </rPr>
      <t>　着底稚魚個体数密度と翌年の小底マアナゴ</t>
    </r>
    <r>
      <rPr>
        <sz val="11"/>
        <color theme="1"/>
        <rFont val="Times New Roman"/>
        <family val="1"/>
      </rPr>
      <t>CPUE</t>
    </r>
    <r>
      <rPr>
        <sz val="11"/>
        <color theme="1"/>
        <rFont val="ＭＳ 明朝"/>
        <family val="1"/>
        <charset val="128"/>
      </rPr>
      <t>の決定係数</t>
    </r>
    <phoneticPr fontId="2"/>
  </si>
  <si>
    <r>
      <t xml:space="preserve">
</t>
    </r>
    <r>
      <rPr>
        <sz val="11"/>
        <color theme="1"/>
        <rFont val="ＭＳ 明朝"/>
        <family val="1"/>
        <charset val="128"/>
      </rPr>
      <t xml:space="preserve">着底稚魚
データセット
</t>
    </r>
    <rPh sb="0" eb="2">
      <t xml:space="preserve">チャクテイ </t>
    </rPh>
    <rPh sb="2" eb="4">
      <t xml:space="preserve">チギョチョウサ </t>
    </rPh>
    <phoneticPr fontId="13"/>
  </si>
  <si>
    <r>
      <rPr>
        <sz val="11"/>
        <color theme="1"/>
        <rFont val="ＭＳ 明朝"/>
        <family val="1"/>
        <charset val="128"/>
      </rPr>
      <t>有滝</t>
    </r>
    <r>
      <rPr>
        <sz val="11"/>
        <color theme="1"/>
        <rFont val="Times New Roman"/>
        <family val="1"/>
      </rPr>
      <t xml:space="preserve">CPUE
</t>
    </r>
    <r>
      <rPr>
        <sz val="11"/>
        <color theme="1"/>
        <rFont val="ＭＳ 明朝"/>
        <family val="1"/>
        <charset val="128"/>
      </rPr>
      <t>（</t>
    </r>
    <r>
      <rPr>
        <sz val="11"/>
        <color theme="1"/>
        <rFont val="Times New Roman"/>
        <family val="1"/>
      </rPr>
      <t>4-10</t>
    </r>
    <r>
      <rPr>
        <sz val="11"/>
        <color theme="1"/>
        <rFont val="ＭＳ 明朝"/>
        <family val="1"/>
        <charset val="128"/>
      </rPr>
      <t>月）</t>
    </r>
    <rPh sb="0" eb="2">
      <t xml:space="preserve">アリタキ </t>
    </rPh>
    <rPh sb="11" eb="12">
      <t xml:space="preserve">ガツ </t>
    </rPh>
    <phoneticPr fontId="13"/>
  </si>
  <si>
    <r>
      <rPr>
        <sz val="11"/>
        <color theme="1"/>
        <rFont val="ＭＳ 明朝"/>
        <family val="1"/>
        <charset val="128"/>
      </rPr>
      <t>有滝</t>
    </r>
    <r>
      <rPr>
        <sz val="11"/>
        <color theme="1"/>
        <rFont val="Times New Roman"/>
        <family val="1"/>
      </rPr>
      <t xml:space="preserve">CPUE
</t>
    </r>
    <r>
      <rPr>
        <sz val="11"/>
        <color theme="1"/>
        <rFont val="ＭＳ 明朝"/>
        <family val="1"/>
        <charset val="128"/>
      </rPr>
      <t>（通年）</t>
    </r>
    <rPh sb="0" eb="2">
      <t xml:space="preserve">アリタキ </t>
    </rPh>
    <rPh sb="8" eb="9">
      <t xml:space="preserve">ツウネン </t>
    </rPh>
    <phoneticPr fontId="13"/>
  </si>
  <si>
    <r>
      <rPr>
        <sz val="11"/>
        <color theme="1"/>
        <rFont val="ＭＳ 明朝"/>
        <family val="1"/>
        <charset val="128"/>
      </rPr>
      <t>豊浜</t>
    </r>
    <r>
      <rPr>
        <sz val="11"/>
        <color theme="1"/>
        <rFont val="Times New Roman"/>
        <family val="1"/>
      </rPr>
      <t xml:space="preserve">CPUE
</t>
    </r>
    <r>
      <rPr>
        <sz val="11"/>
        <color theme="1"/>
        <rFont val="ＭＳ 明朝"/>
        <family val="1"/>
        <charset val="128"/>
      </rPr>
      <t>（通年）</t>
    </r>
    <rPh sb="0" eb="2">
      <t xml:space="preserve">トヨハマ </t>
    </rPh>
    <phoneticPr fontId="13"/>
  </si>
  <si>
    <r>
      <rPr>
        <sz val="11"/>
        <color theme="1"/>
        <rFont val="ＭＳ 明朝"/>
        <family val="1"/>
        <charset val="128"/>
      </rPr>
      <t>標準化</t>
    </r>
    <r>
      <rPr>
        <sz val="11"/>
        <color theme="1"/>
        <rFont val="Times New Roman"/>
        <family val="1"/>
      </rPr>
      <t xml:space="preserve">CPUE
</t>
    </r>
    <r>
      <rPr>
        <sz val="11"/>
        <color theme="1"/>
        <rFont val="ＭＳ 明朝"/>
        <family val="1"/>
        <charset val="128"/>
      </rPr>
      <t>（通年）</t>
    </r>
    <rPh sb="0" eb="3">
      <t xml:space="preserve">ヒョウジュンカ </t>
    </rPh>
    <phoneticPr fontId="13"/>
  </si>
  <si>
    <r>
      <t>5</t>
    </r>
    <r>
      <rPr>
        <sz val="11"/>
        <color theme="1"/>
        <rFont val="ＭＳ 明朝"/>
        <family val="1"/>
        <charset val="128"/>
      </rPr>
      <t>月</t>
    </r>
    <rPh sb="1" eb="2">
      <t xml:space="preserve">ガツ </t>
    </rPh>
    <phoneticPr fontId="13"/>
  </si>
  <si>
    <r>
      <t>6</t>
    </r>
    <r>
      <rPr>
        <sz val="11"/>
        <color theme="1"/>
        <rFont val="ＭＳ 明朝"/>
        <family val="1"/>
        <charset val="128"/>
      </rPr>
      <t>月</t>
    </r>
    <rPh sb="1" eb="2">
      <t xml:space="preserve">ガツ </t>
    </rPh>
    <phoneticPr fontId="13"/>
  </si>
  <si>
    <r>
      <t>5</t>
    </r>
    <r>
      <rPr>
        <sz val="11"/>
        <color theme="1"/>
        <rFont val="ＭＳ 明朝"/>
        <family val="1"/>
        <charset val="128"/>
      </rPr>
      <t>〜</t>
    </r>
    <r>
      <rPr>
        <sz val="11"/>
        <color theme="1"/>
        <rFont val="Times New Roman"/>
        <family val="1"/>
      </rPr>
      <t>6</t>
    </r>
    <r>
      <rPr>
        <sz val="11"/>
        <color theme="1"/>
        <rFont val="ＭＳ 明朝"/>
        <family val="1"/>
        <charset val="128"/>
      </rPr>
      <t>月</t>
    </r>
    <rPh sb="3" eb="4">
      <t xml:space="preserve">ガツ </t>
    </rPh>
    <phoneticPr fontId="13"/>
  </si>
  <si>
    <r>
      <rPr>
        <sz val="11"/>
        <color theme="1"/>
        <rFont val="ＭＳ 明朝"/>
        <family val="1"/>
        <charset val="128"/>
      </rPr>
      <t>有意水準：</t>
    </r>
    <r>
      <rPr>
        <sz val="11"/>
        <color theme="1"/>
        <rFont val="Times New Roman"/>
        <family val="1"/>
      </rPr>
      <t>p&lt;0.001 ***</t>
    </r>
    <r>
      <rPr>
        <sz val="11"/>
        <color theme="1"/>
        <rFont val="ＭＳ 明朝"/>
        <family val="1"/>
        <charset val="128"/>
      </rPr>
      <t>；</t>
    </r>
    <r>
      <rPr>
        <sz val="11"/>
        <color theme="1"/>
        <rFont val="Times New Roman"/>
        <family val="1"/>
      </rPr>
      <t>p&lt;0.01 **</t>
    </r>
    <r>
      <rPr>
        <sz val="11"/>
        <color theme="1"/>
        <rFont val="ＭＳ 明朝"/>
        <family val="1"/>
        <charset val="128"/>
      </rPr>
      <t>；</t>
    </r>
    <r>
      <rPr>
        <sz val="11"/>
        <color theme="1"/>
        <rFont val="Times New Roman"/>
        <family val="1"/>
      </rPr>
      <t>p&lt;0.05 *</t>
    </r>
    <r>
      <rPr>
        <sz val="11"/>
        <color theme="1"/>
        <rFont val="ＭＳ 明朝"/>
        <family val="1"/>
        <charset val="128"/>
      </rPr>
      <t>；</t>
    </r>
    <r>
      <rPr>
        <sz val="11"/>
        <color theme="1"/>
        <rFont val="Times New Roman"/>
        <family val="1"/>
      </rPr>
      <t>p&lt;0.1 .</t>
    </r>
    <rPh sb="0" eb="4">
      <t xml:space="preserve">ユウイスイジュン </t>
    </rPh>
    <phoneticPr fontId="13"/>
  </si>
  <si>
    <r>
      <t>1989</t>
    </r>
    <r>
      <rPr>
        <sz val="11"/>
        <color theme="1"/>
        <rFont val="ＭＳ 明朝"/>
        <family val="1"/>
        <charset val="128"/>
      </rPr>
      <t>～</t>
    </r>
    <r>
      <rPr>
        <sz val="11"/>
        <color theme="1"/>
        <rFont val="Times New Roman"/>
        <family val="1"/>
      </rPr>
      <t>2024</t>
    </r>
    <phoneticPr fontId="2"/>
  </si>
  <si>
    <t>-</t>
  </si>
  <si>
    <r>
      <t>1995-2023</t>
    </r>
    <r>
      <rPr>
        <sz val="11"/>
        <rFont val="ＭＳ 明朝"/>
        <family val="1"/>
        <charset val="128"/>
      </rPr>
      <t>　愛知県・三重県・全国</t>
    </r>
    <r>
      <rPr>
        <sz val="11"/>
        <rFont val="Times New Roman"/>
        <family val="1"/>
      </rPr>
      <t>:</t>
    </r>
    <r>
      <rPr>
        <sz val="11"/>
        <rFont val="ＭＳ 明朝"/>
        <family val="1"/>
        <charset val="128"/>
      </rPr>
      <t>漁業・養殖業生産統計年報　外海底びき</t>
    </r>
    <r>
      <rPr>
        <sz val="11"/>
        <rFont val="Times New Roman"/>
        <family val="1"/>
      </rPr>
      <t>:</t>
    </r>
    <r>
      <rPr>
        <sz val="11"/>
        <rFont val="ＭＳ 明朝"/>
        <family val="1"/>
        <charset val="128"/>
      </rPr>
      <t>愛知県調べ。</t>
    </r>
    <phoneticPr fontId="2"/>
  </si>
  <si>
    <r>
      <t xml:space="preserve">2024   </t>
    </r>
    <r>
      <rPr>
        <sz val="11"/>
        <rFont val="ＭＳ 明朝"/>
        <family val="1"/>
        <charset val="128"/>
      </rPr>
      <t>　　愛知県・三重県・全国</t>
    </r>
    <r>
      <rPr>
        <sz val="11"/>
        <rFont val="Times New Roman"/>
        <family val="1"/>
      </rPr>
      <t>:</t>
    </r>
    <r>
      <rPr>
        <sz val="11"/>
        <rFont val="ＭＳ 明朝"/>
        <family val="1"/>
        <charset val="128"/>
      </rPr>
      <t>漁業・養殖業生産統計（速報値）　外海底びき</t>
    </r>
    <r>
      <rPr>
        <sz val="11"/>
        <rFont val="Times New Roman"/>
        <family val="1"/>
      </rPr>
      <t>:</t>
    </r>
    <r>
      <rPr>
        <sz val="11"/>
        <rFont val="ＭＳ 明朝"/>
        <family val="1"/>
        <charset val="128"/>
      </rPr>
      <t>愛知県調べ。</t>
    </r>
    <phoneticPr fontId="2"/>
  </si>
  <si>
    <t>.</t>
    <phoneticPr fontId="2"/>
  </si>
  <si>
    <t>***</t>
    <phoneticPr fontId="13"/>
  </si>
  <si>
    <r>
      <rPr>
        <sz val="11"/>
        <rFont val="ＭＳ 明朝"/>
        <family val="1"/>
        <charset val="128"/>
      </rPr>
      <t>表</t>
    </r>
    <r>
      <rPr>
        <sz val="11"/>
        <rFont val="Times New Roman"/>
        <family val="1"/>
      </rPr>
      <t>1.</t>
    </r>
    <r>
      <rPr>
        <sz val="11"/>
        <rFont val="ＭＳ 明朝"/>
        <family val="1"/>
        <charset val="128"/>
      </rPr>
      <t>　「あなご類」漁獲量（トン）および伊勢・三河湾内のマアナゴ漁獲量（トン）</t>
    </r>
    <phoneticPr fontId="2"/>
  </si>
  <si>
    <r>
      <rPr>
        <sz val="11"/>
        <color theme="1"/>
        <rFont val="ＭＳ 明朝"/>
        <family val="1"/>
        <charset val="128"/>
      </rPr>
      <t>表</t>
    </r>
    <r>
      <rPr>
        <sz val="11"/>
        <color theme="1"/>
        <rFont val="Times New Roman"/>
        <family val="1"/>
      </rPr>
      <t>2.</t>
    </r>
    <r>
      <rPr>
        <sz val="11"/>
        <color theme="1"/>
        <rFont val="ＭＳ 明朝"/>
        <family val="1"/>
        <charset val="128"/>
      </rPr>
      <t>　愛知県豊浜漁港の小底によるマアナゴ漁獲量（</t>
    </r>
    <r>
      <rPr>
        <sz val="11"/>
        <color theme="1"/>
        <rFont val="Times New Roman"/>
        <family val="1"/>
      </rPr>
      <t>kg</t>
    </r>
    <r>
      <rPr>
        <sz val="11"/>
        <color theme="1"/>
        <rFont val="ＭＳ 明朝"/>
        <family val="1"/>
        <charset val="128"/>
      </rPr>
      <t>）、</t>
    </r>
    <r>
      <rPr>
        <sz val="11"/>
        <color theme="1"/>
        <rFont val="Times New Roman"/>
        <family val="1"/>
      </rPr>
      <t xml:space="preserve">
</t>
    </r>
    <r>
      <rPr>
        <sz val="11"/>
        <color theme="1"/>
        <rFont val="ＭＳ 明朝"/>
        <family val="1"/>
        <charset val="128"/>
      </rPr>
      <t>　　</t>
    </r>
    <r>
      <rPr>
        <sz val="11"/>
        <color theme="1"/>
        <rFont val="Times New Roman"/>
        <family val="1"/>
      </rPr>
      <t xml:space="preserve">  </t>
    </r>
    <r>
      <rPr>
        <sz val="11"/>
        <color theme="1"/>
        <rFont val="ＭＳ 明朝"/>
        <family val="1"/>
        <charset val="128"/>
      </rPr>
      <t>年間出漁統数、</t>
    </r>
    <r>
      <rPr>
        <sz val="11"/>
        <color theme="1"/>
        <rFont val="Times New Roman"/>
        <family val="1"/>
      </rPr>
      <t>CPUE</t>
    </r>
    <r>
      <rPr>
        <sz val="11"/>
        <color theme="1"/>
        <rFont val="ＭＳ 明朝"/>
        <family val="1"/>
        <charset val="128"/>
      </rPr>
      <t>（</t>
    </r>
    <r>
      <rPr>
        <sz val="11"/>
        <color theme="1"/>
        <rFont val="Times New Roman"/>
        <family val="1"/>
      </rPr>
      <t>kg/</t>
    </r>
    <r>
      <rPr>
        <sz val="11"/>
        <color theme="1"/>
        <rFont val="ＭＳ 明朝"/>
        <family val="1"/>
        <charset val="128"/>
      </rPr>
      <t>隻</t>
    </r>
    <r>
      <rPr>
        <sz val="11"/>
        <color theme="1"/>
        <rFont val="Times New Roman"/>
        <family val="1"/>
      </rPr>
      <t>/</t>
    </r>
    <r>
      <rPr>
        <sz val="11"/>
        <color theme="1"/>
        <rFont val="ＭＳ 明朝"/>
        <family val="1"/>
        <charset val="128"/>
      </rPr>
      <t>日）および、愛知県・三重県</t>
    </r>
    <r>
      <rPr>
        <sz val="11"/>
        <color theme="1"/>
        <rFont val="Times New Roman"/>
        <family val="1"/>
      </rPr>
      <t xml:space="preserve">
</t>
    </r>
    <r>
      <rPr>
        <sz val="11"/>
        <color theme="1"/>
        <rFont val="ＭＳ 明朝"/>
        <family val="1"/>
        <charset val="128"/>
      </rPr>
      <t>　　</t>
    </r>
    <r>
      <rPr>
        <sz val="11"/>
        <color theme="1"/>
        <rFont val="Times New Roman"/>
        <family val="1"/>
      </rPr>
      <t xml:space="preserve">  </t>
    </r>
    <r>
      <rPr>
        <sz val="11"/>
        <color theme="1"/>
        <rFont val="ＭＳ 明朝"/>
        <family val="1"/>
        <charset val="128"/>
      </rPr>
      <t>主要港の小底標準化</t>
    </r>
    <r>
      <rPr>
        <sz val="11"/>
        <color theme="1"/>
        <rFont val="Times New Roman"/>
        <family val="1"/>
      </rPr>
      <t>CPUE</t>
    </r>
    <r>
      <rPr>
        <sz val="11"/>
        <color theme="1"/>
        <rFont val="ＭＳ 明朝"/>
        <family val="1"/>
        <charset val="128"/>
      </rPr>
      <t>（</t>
    </r>
    <r>
      <rPr>
        <sz val="11"/>
        <color theme="1"/>
        <rFont val="Times New Roman"/>
        <family val="1"/>
      </rPr>
      <t>1989</t>
    </r>
    <r>
      <rPr>
        <sz val="11"/>
        <color theme="1"/>
        <rFont val="ＭＳ 明朝"/>
        <family val="1"/>
        <charset val="128"/>
      </rPr>
      <t>～</t>
    </r>
    <r>
      <rPr>
        <sz val="11"/>
        <color theme="1"/>
        <rFont val="Times New Roman"/>
        <family val="1"/>
      </rPr>
      <t>2024</t>
    </r>
    <r>
      <rPr>
        <sz val="11"/>
        <color theme="1"/>
        <rFont val="ＭＳ 明朝"/>
        <family val="1"/>
        <charset val="128"/>
      </rPr>
      <t>年）</t>
    </r>
    <phoneticPr fontId="6"/>
  </si>
  <si>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</si>
  <si>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</si>
  <si>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横内一樹・阿波　望・川内陽平・竹茂愛吾・小柳津瞳・澤山周平・青木一弘 (2026) 令和 7（2025）年度マアナゴ伊勢・三河湾の資源評価. 我が国周辺水域の漁業資源評価. 水産庁・水産研究・教育機構, 東京, 25 pp,</t>
    <phoneticPr fontId="2"/>
  </si>
  <si>
    <t>Yokouchi K., Awa N., Kawauchi Y., Takeshige A., Oyaizu H., Sawayama S., Aoki K. 2026. Stock assessment and evaluation of the whitespotted conger in Ise Mikawa Bays (fiscal year 2025). Marine fisheries stock assessment and evaluation for Japanese waters. Japan Fisheries Agency and Japan Fisheries Research and Education Agency, Tokyo, 25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</si>
</sst>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
  </numFmts>
  <fonts count="20">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Times New Roman"/>
      <family val="1"/>
    </font>
    <font>
      <sz val="11"/>
      <name val="ＭＳ Ｐゴシック"/>
      <family val="3"/>
      <charset val="128"/>
    </font>
    <font>
      <sz val="6"/>
      <name val="ＭＳ 明朝"/>
      <family val="1"/>
      <charset val="128"/>
    </font>
    <font>
      <sz val="12"/>
      <name val="ＭＳ 明朝"/>
      <family val="3"/>
      <charset val="128"/>
    </font>
    <font>
      <sz val="11"/>
      <color theme="1"/>
      <name val="Times New Roman"/>
      <family val="1"/>
    </font>
    <font>
      <sz val="12"/>
      <name val="ＭＳ 明朝"/>
      <family val="1"/>
      <charset val="128"/>
    </font>
    <font>
      <sz val="11"/>
      <name val="ＭＳ 明朝"/>
      <family val="1"/>
      <charset val="128"/>
    </font>
    <font>
      <sz val="11"/>
      <color theme="1"/>
      <name val="ＭＳ 明朝"/>
      <family val="1"/>
      <charset val="128"/>
    </font>
    <font>
      <sz val="11"/>
      <color theme="1"/>
      <name val="Times New Roman"/>
      <family val="1"/>
      <charset val="128"/>
    </font>
    <font>
      <sz val="6"/>
      <name val="游ゴシック"/>
      <family val="2"/>
      <charset val="128"/>
    </font>
    <font>
      <sz val="11"/>
      <color rgb="FFFF0000"/>
      <name val="Times New Roman"/>
      <family val="1"/>
    </font>
    <font>
      <b/>
      <sz val="11"/>
      <color rgb="FFFF0000"/>
      <name val="Times New Roman"/>
      <family val="1"/>
    </font>
    <font>
      <b/>
      <sz val="11"/>
      <color rgb="FFFF0000"/>
      <name val="ＭＳ Ｐゴシック"/>
      <family val="3"/>
      <charset val="128"/>
      <scheme val="minor"/>
    </font>
    <font>
      <sz val="11"/>
      <color theme="1"/>
      <name val="MS Mincho"/>
      <family val="1"/>
      <charset val="128"/>
    </font>
    <font>
      <sz val="11"/>
      <name val="Times New Roman"/>
      <family val="1"/>
      <charset val="128"/>
    </font>
    <font>
      <sz val="10.5"/>
      <color theme="1"/>
      <name val="Times New Roman"/>
      <family val="1"/>
    </font>
  </fonts>
  <fills count="2">
    <fill>
      <patternFill patternType="none"/>
    </fill>
    <fill>
      <patternFill patternType="gray125"/>
    </fill>
  </fills>
  <borders count="7">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dashDot">
        <color auto="1"/>
      </left>
      <right/>
      <top style="thin">
        <color auto="1"/>
      </top>
      <bottom/>
      <diagonal/>
    </border>
    <border>
      <left style="dashDot">
        <color auto="1"/>
      </left>
      <right/>
      <top/>
      <bottom/>
      <diagonal/>
    </border>
    <border>
      <left style="dashDot">
        <color auto="1"/>
      </left>
      <right/>
      <top/>
      <bottom style="thin">
        <color auto="1"/>
      </bottom>
      <diagonal/>
    </border>
  </borders>
  <cellStyleXfs count="9">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9" fillId="0" borderId="0">
      <alignment vertical="center"/>
    </xf>
    <xf numFmtId="38" fontId="5" fillId="0" borderId="0" applyFont="0" applyFill="0" applyBorder="0" applyAlignment="0" applyProtection="0"/>
    <xf numFmtId="0" fontId="5" fillId="0" borderId="0"/>
    <xf numFmtId="0" fontId="1" fillId="0" borderId="0">
      <alignment vertical="center"/>
    </xf>
  </cellStyleXfs>
  <cellXfs count="84">
    <xf numFmtId="0" fontId="0" fillId="0" borderId="0" xfId="0">
      <alignment vertical="center"/>
    </xf>
    <xf numFmtId="0" fontId="4" fillId="0" borderId="0" xfId="1" applyFont="1">
      <alignment vertical="center"/>
    </xf>
    <xf numFmtId="0" fontId="4" fillId="0" borderId="0" xfId="1" applyFont="1" applyAlignment="1">
      <alignment horizontal="center"/>
    </xf>
    <xf numFmtId="38" fontId="4" fillId="0" borderId="0" xfId="2" applyFont="1" applyFill="1" applyBorder="1" applyAlignment="1">
      <alignment horizontal="right" vertical="center"/>
    </xf>
    <xf numFmtId="38" fontId="4" fillId="0" borderId="0" xfId="3" applyFont="1" applyAlignment="1">
      <alignment horizontal="right" vertical="center"/>
    </xf>
    <xf numFmtId="0" fontId="4" fillId="0" borderId="3" xfId="1" applyFont="1" applyBorder="1">
      <alignment vertical="center"/>
    </xf>
    <xf numFmtId="0" fontId="4" fillId="0" borderId="3" xfId="1" applyFont="1" applyBorder="1" applyAlignment="1">
      <alignment horizontal="right" vertical="center"/>
    </xf>
    <xf numFmtId="38" fontId="4" fillId="0" borderId="0" xfId="2" applyFont="1" applyBorder="1" applyAlignment="1">
      <alignment horizontal="right" vertical="center"/>
    </xf>
    <xf numFmtId="38" fontId="4" fillId="0" borderId="0" xfId="2" applyFont="1" applyBorder="1" applyAlignment="1">
      <alignment horizontal="right"/>
    </xf>
    <xf numFmtId="38" fontId="4" fillId="0" borderId="5" xfId="2" applyFont="1" applyBorder="1" applyAlignment="1">
      <alignment horizontal="right" vertical="center"/>
    </xf>
    <xf numFmtId="38" fontId="8" fillId="0" borderId="0" xfId="3" applyFont="1" applyBorder="1">
      <alignment vertical="center"/>
    </xf>
    <xf numFmtId="38" fontId="4" fillId="0" borderId="0" xfId="2" applyFont="1" applyAlignment="1">
      <alignment horizontal="right" vertical="center"/>
    </xf>
    <xf numFmtId="38" fontId="4" fillId="0" borderId="0" xfId="2" applyFont="1" applyAlignment="1">
      <alignment horizontal="right"/>
    </xf>
    <xf numFmtId="38" fontId="8" fillId="0" borderId="0" xfId="3" applyFont="1" applyFill="1" applyBorder="1">
      <alignment vertical="center"/>
    </xf>
    <xf numFmtId="38" fontId="8" fillId="0" borderId="0" xfId="3" applyFont="1">
      <alignment vertical="center"/>
    </xf>
    <xf numFmtId="38" fontId="8" fillId="0" borderId="0" xfId="2" applyFont="1" applyBorder="1" applyAlignment="1">
      <alignment horizontal="right" vertical="center"/>
    </xf>
    <xf numFmtId="38" fontId="8" fillId="0" borderId="0" xfId="2" applyFont="1" applyFill="1" applyBorder="1" applyAlignment="1">
      <alignment horizontal="right" vertical="center"/>
    </xf>
    <xf numFmtId="3" fontId="4" fillId="0" borderId="0" xfId="1" applyNumberFormat="1" applyFont="1" applyAlignment="1">
      <alignment horizontal="right" vertical="center"/>
    </xf>
    <xf numFmtId="0" fontId="4" fillId="0" borderId="0" xfId="1" applyFont="1" applyAlignment="1">
      <alignment horizontal="right" vertical="center"/>
    </xf>
    <xf numFmtId="0" fontId="4" fillId="0" borderId="0" xfId="1" applyFont="1" applyAlignment="1">
      <alignment horizontal="center" vertical="center"/>
    </xf>
    <xf numFmtId="38" fontId="4" fillId="0" borderId="3" xfId="2" applyFont="1" applyBorder="1" applyAlignment="1">
      <alignment horizontal="right" vertical="center"/>
    </xf>
    <xf numFmtId="38" fontId="4" fillId="0" borderId="6" xfId="2" applyFont="1" applyBorder="1" applyAlignment="1">
      <alignment horizontal="right" vertical="center"/>
    </xf>
    <xf numFmtId="0" fontId="4" fillId="0" borderId="3" xfId="1" applyFont="1" applyBorder="1" applyAlignment="1">
      <alignment horizontal="center" vertical="center"/>
    </xf>
    <xf numFmtId="0" fontId="8" fillId="0" borderId="0" xfId="0" applyFont="1">
      <alignment vertical="center"/>
    </xf>
    <xf numFmtId="0" fontId="4" fillId="0" borderId="2" xfId="0" applyFont="1" applyBorder="1" applyAlignment="1">
      <alignment horizontal="center" vertical="center"/>
    </xf>
    <xf numFmtId="0" fontId="4" fillId="0" borderId="0" xfId="0" applyFont="1" applyAlignment="1">
      <alignment horizontal="right" vertical="center"/>
    </xf>
    <xf numFmtId="0" fontId="4" fillId="0" borderId="0" xfId="0" applyFont="1">
      <alignment vertical="center"/>
    </xf>
    <xf numFmtId="2" fontId="4" fillId="0" borderId="0" xfId="0" applyNumberFormat="1" applyFont="1">
      <alignment vertical="center"/>
    </xf>
    <xf numFmtId="176" fontId="4" fillId="0" borderId="0" xfId="0" applyNumberFormat="1" applyFont="1" applyAlignment="1">
      <alignment horizontal="right" vertical="center"/>
    </xf>
    <xf numFmtId="38" fontId="4" fillId="0" borderId="0" xfId="3" applyFont="1" applyBorder="1" applyAlignment="1">
      <alignment horizontal="right" vertical="center"/>
    </xf>
    <xf numFmtId="38" fontId="4" fillId="0" borderId="0" xfId="3" applyFont="1" applyFill="1" applyBorder="1" applyAlignment="1">
      <alignment horizontal="right"/>
    </xf>
    <xf numFmtId="0" fontId="4" fillId="0" borderId="0" xfId="1" applyFont="1" applyAlignment="1">
      <alignment horizontal="right"/>
    </xf>
    <xf numFmtId="0" fontId="8" fillId="0" borderId="3" xfId="0" applyFont="1" applyBorder="1">
      <alignment vertical="center"/>
    </xf>
    <xf numFmtId="3" fontId="8" fillId="0" borderId="3" xfId="0" applyNumberFormat="1" applyFont="1" applyBorder="1">
      <alignment vertical="center"/>
    </xf>
    <xf numFmtId="0" fontId="8" fillId="0" borderId="3"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horizontal="center" vertical="center"/>
    </xf>
    <xf numFmtId="2" fontId="8" fillId="0" borderId="0" xfId="0" applyNumberFormat="1" applyFo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8" fillId="0" borderId="1" xfId="0" applyFont="1" applyBorder="1" applyAlignment="1">
      <alignment horizontal="center" vertical="center"/>
    </xf>
    <xf numFmtId="176" fontId="4" fillId="0" borderId="0" xfId="0" applyNumberFormat="1" applyFont="1">
      <alignment vertical="center"/>
    </xf>
    <xf numFmtId="176" fontId="8" fillId="0" borderId="0" xfId="0" applyNumberFormat="1" applyFont="1">
      <alignment vertical="center"/>
    </xf>
    <xf numFmtId="0" fontId="4" fillId="0" borderId="1" xfId="1" applyFont="1" applyBorder="1" applyAlignment="1">
      <alignment horizontal="center" vertical="center" wrapText="1"/>
    </xf>
    <xf numFmtId="0" fontId="4" fillId="0" borderId="0" xfId="1" applyFont="1" applyAlignment="1">
      <alignment horizontal="center" vertical="center" wrapText="1"/>
    </xf>
    <xf numFmtId="0" fontId="4" fillId="0" borderId="3" xfId="1" applyFont="1" applyBorder="1" applyAlignment="1">
      <alignment horizontal="center" vertical="center" wrapText="1"/>
    </xf>
    <xf numFmtId="0" fontId="14" fillId="0" borderId="3" xfId="1" applyFont="1" applyBorder="1" applyAlignment="1">
      <alignment horizontal="right" vertical="top" wrapText="1"/>
    </xf>
    <xf numFmtId="0" fontId="15" fillId="0" borderId="0" xfId="0" applyFont="1">
      <alignment vertical="center"/>
    </xf>
    <xf numFmtId="0" fontId="16" fillId="0" borderId="0" xfId="0" applyFont="1">
      <alignment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xf>
    <xf numFmtId="0" fontId="8" fillId="0" borderId="2" xfId="0" applyFont="1" applyBorder="1" applyAlignment="1">
      <alignment horizontal="center" vertical="center" wrapText="1"/>
    </xf>
    <xf numFmtId="177" fontId="8" fillId="0" borderId="0" xfId="0" applyNumberFormat="1" applyFont="1">
      <alignment vertical="center"/>
    </xf>
    <xf numFmtId="2" fontId="8" fillId="0" borderId="3" xfId="0" applyNumberFormat="1" applyFont="1" applyBorder="1">
      <alignment vertical="center"/>
    </xf>
    <xf numFmtId="177" fontId="8" fillId="0" borderId="3" xfId="0" applyNumberFormat="1" applyFont="1" applyBorder="1">
      <alignment vertical="center"/>
    </xf>
    <xf numFmtId="0" fontId="17" fillId="0" borderId="0" xfId="0" applyFont="1">
      <alignment vertical="center"/>
    </xf>
    <xf numFmtId="0" fontId="19" fillId="0" borderId="0" xfId="8" applyFont="1" applyAlignment="1">
      <alignment horizontal="left" vertical="center"/>
    </xf>
    <xf numFmtId="0" fontId="1" fillId="0" borderId="0" xfId="8">
      <alignment vertical="center"/>
    </xf>
    <xf numFmtId="0" fontId="19" fillId="0" borderId="0" xfId="8" applyFont="1" applyAlignment="1">
      <alignment horizontal="left" vertical="center" wrapText="1"/>
    </xf>
    <xf numFmtId="0" fontId="8" fillId="0" borderId="0" xfId="8" applyFont="1">
      <alignment vertical="center"/>
    </xf>
    <xf numFmtId="0" fontId="1" fillId="0" borderId="0" xfId="8" applyAlignment="1">
      <alignment vertical="center" wrapText="1"/>
    </xf>
    <xf numFmtId="38" fontId="4" fillId="0" borderId="0" xfId="2" applyFont="1" applyFill="1" applyAlignment="1">
      <alignment horizontal="right" vertical="center"/>
    </xf>
    <xf numFmtId="38" fontId="4" fillId="0" borderId="5" xfId="2" applyFont="1" applyFill="1" applyBorder="1" applyAlignment="1">
      <alignment horizontal="right" vertical="center"/>
    </xf>
    <xf numFmtId="176" fontId="8" fillId="0" borderId="3" xfId="0" applyNumberFormat="1" applyFont="1" applyBorder="1">
      <alignment vertical="center"/>
    </xf>
    <xf numFmtId="0" fontId="4" fillId="0" borderId="1" xfId="1" applyFont="1" applyBorder="1" applyAlignment="1">
      <alignment horizontal="center" vertical="center" wrapText="1"/>
    </xf>
    <xf numFmtId="0" fontId="4" fillId="0" borderId="0" xfId="1" applyFont="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18" fillId="0" borderId="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center" vertical="center"/>
    </xf>
    <xf numFmtId="0" fontId="4" fillId="0" borderId="0" xfId="1" applyFont="1" applyAlignment="1">
      <alignment horizontal="center" vertical="center"/>
    </xf>
    <xf numFmtId="0" fontId="4" fillId="0" borderId="3" xfId="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2" fillId="0" borderId="3" xfId="1" applyFont="1" applyBorder="1" applyAlignment="1">
      <alignment vertical="center" wrapText="1"/>
    </xf>
    <xf numFmtId="0" fontId="8" fillId="0" borderId="3" xfId="1" applyFont="1" applyBorder="1" applyAlignment="1">
      <alignmen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wrapText="1"/>
    </xf>
    <xf numFmtId="0" fontId="12" fillId="0" borderId="2" xfId="0" applyFont="1" applyBorder="1" applyAlignment="1">
      <alignment horizontal="center" vertical="center" wrapText="1"/>
    </xf>
  </cellXfs>
  <cellStyles count="9">
    <cellStyle name="桁区切り [0] 2" xfId="3" xr:uid="{370B0621-EF24-0F46-B65A-226A5846FE2A}"/>
    <cellStyle name="桁区切り 2" xfId="2" xr:uid="{A6FF558A-9F34-9F4C-8279-E6EE34BB5B7E}"/>
    <cellStyle name="桁区切り 4" xfId="6" xr:uid="{20488007-FC5B-7B49-9DEA-F3534EB2A806}"/>
    <cellStyle name="標準" xfId="0" builtinId="0"/>
    <cellStyle name="標準 2" xfId="1" xr:uid="{AAAA6ECE-8FD0-5549-AE03-BD22A1876006}"/>
    <cellStyle name="標準 2 3" xfId="7" xr:uid="{25AFE647-808A-0344-BC02-13FB579095C7}"/>
    <cellStyle name="標準 3" xfId="4" xr:uid="{747748F3-DD62-6648-A8AF-6E1C9C06C8BA}"/>
    <cellStyle name="標準 5" xfId="5" xr:uid="{4FA44E17-4B2A-E846-B577-8094D1DE53BD}"/>
    <cellStyle name="標準 7" xfId="8" xr:uid="{CD03458A-9FD7-48FC-8A3C-C7C1B75F8E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theme" Target="theme/theme1.xml"/><Relationship Id="rId8"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737D2-0C69-40F8-96C7-B3AE7FB155A7}">
  <dimension ref="A2:A6"/>
  <sheetViews>
    <sheetView tabSelected="1" zoomScaleNormal="100" workbookViewId="0">
      <selection activeCell="A4" sqref="A4"/>
    </sheetView>
  </sheetViews>
  <sheetFormatPr defaultRowHeight="13.5"/>
  <cols>
    <col min="1" max="1" width="100.625" style="58" customWidth="1"/>
    <col min="2" max="16384" width="9" style="58"/>
  </cols>
  <sheetData>
    <row r="2" spans="1:1">
      <c r="A2" s="57" t="s">
        <v>61</v>
      </c>
    </row>
    <row r="3" spans="1:1" ht="40.5">
      <c r="A3" s="59" t="s">
        <v>64</v>
      </c>
    </row>
    <row r="4" spans="1:1" ht="15">
      <c r="A4" s="60"/>
    </row>
    <row r="5" spans="1:1">
      <c r="A5" s="58" t="s">
        <v>62</v>
      </c>
    </row>
    <row r="6" spans="1:1" ht="27">
      <c r="A6" s="61" t="s">
        <v>63</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F5549-F8B5-A242-99B3-8DB0BAFBB100}">
  <dimension ref="A1:J57"/>
  <sheetViews>
    <sheetView showGridLines="0" zoomScaleNormal="100" workbookViewId="0">
      <selection activeCell="A26" sqref="A26"/>
    </sheetView>
  </sheetViews>
  <sheetFormatPr defaultColWidth="13.625" defaultRowHeight="15"/>
  <cols>
    <col min="1" max="1" width="7.625" style="23" customWidth="1"/>
    <col min="2" max="3" width="13.625" style="23"/>
    <col min="4" max="4" width="11" style="23" customWidth="1"/>
    <col min="5" max="6" width="13.625" style="23"/>
    <col min="7" max="7" width="15.125" style="23" customWidth="1"/>
    <col min="8" max="8" width="2.125" style="23" customWidth="1"/>
    <col min="9" max="16384" width="13.625" style="23"/>
  </cols>
  <sheetData>
    <row r="1" spans="1:10">
      <c r="A1" s="23" t="str">
        <f>Citation!A3</f>
        <v>Yokouchi K., Awa N., Kawauchi Y., Takeshige A., Oyaizu H., Sawayama S., Aoki K. 2026. Stock assessment and evaluation of the whitespotted conger in Ise Mikawa Bays (fiscal year 2025). Marine fisheries stock assessment and evaluation for Japanese waters. Japan Fisheries Agency and Japan Fisheries Research and Education Agency, Tokyo, 25 pp,</v>
      </c>
    </row>
    <row r="3" spans="1:10" ht="24.95" customHeight="1">
      <c r="A3" s="71" t="s">
        <v>59</v>
      </c>
      <c r="B3" s="72"/>
      <c r="C3" s="72"/>
      <c r="D3" s="72"/>
      <c r="E3" s="72"/>
      <c r="F3" s="72"/>
      <c r="G3" s="72"/>
      <c r="H3" s="72"/>
      <c r="I3" s="72"/>
      <c r="J3" s="72"/>
    </row>
    <row r="4" spans="1:10" ht="15" customHeight="1">
      <c r="A4" s="73" t="s">
        <v>14</v>
      </c>
      <c r="B4" s="73" t="s">
        <v>15</v>
      </c>
      <c r="C4" s="73" t="s">
        <v>16</v>
      </c>
      <c r="D4" s="65" t="s">
        <v>26</v>
      </c>
      <c r="E4" s="65" t="s">
        <v>17</v>
      </c>
      <c r="F4" s="65" t="s">
        <v>18</v>
      </c>
      <c r="G4" s="65" t="s">
        <v>19</v>
      </c>
      <c r="H4" s="43"/>
      <c r="I4" s="68" t="s">
        <v>20</v>
      </c>
      <c r="J4" s="65" t="s">
        <v>21</v>
      </c>
    </row>
    <row r="5" spans="1:10" ht="15" customHeight="1">
      <c r="A5" s="74"/>
      <c r="B5" s="74"/>
      <c r="C5" s="74"/>
      <c r="D5" s="74"/>
      <c r="E5" s="66"/>
      <c r="F5" s="66"/>
      <c r="G5" s="66"/>
      <c r="H5" s="44"/>
      <c r="I5" s="69"/>
      <c r="J5" s="66"/>
    </row>
    <row r="6" spans="1:10" ht="28.5" customHeight="1">
      <c r="A6" s="75"/>
      <c r="B6" s="75"/>
      <c r="C6" s="75"/>
      <c r="D6" s="75"/>
      <c r="E6" s="67"/>
      <c r="F6" s="67"/>
      <c r="G6" s="67"/>
      <c r="H6" s="45"/>
      <c r="I6" s="70"/>
      <c r="J6" s="67"/>
    </row>
    <row r="7" spans="1:10" ht="15" customHeight="1">
      <c r="A7" s="2">
        <v>1980</v>
      </c>
      <c r="B7" s="7">
        <v>755</v>
      </c>
      <c r="C7" s="8">
        <v>886</v>
      </c>
      <c r="D7" s="7">
        <v>1641</v>
      </c>
      <c r="E7" s="7"/>
      <c r="F7" s="7"/>
      <c r="G7" s="7"/>
      <c r="H7" s="7"/>
      <c r="I7" s="9"/>
      <c r="J7" s="10">
        <v>9614</v>
      </c>
    </row>
    <row r="8" spans="1:10" ht="15" customHeight="1">
      <c r="A8" s="2">
        <v>1981</v>
      </c>
      <c r="B8" s="11">
        <v>475</v>
      </c>
      <c r="C8" s="12">
        <v>822</v>
      </c>
      <c r="D8" s="11">
        <v>1297</v>
      </c>
      <c r="E8" s="11"/>
      <c r="F8" s="11"/>
      <c r="G8" s="11"/>
      <c r="H8" s="11"/>
      <c r="I8" s="9"/>
      <c r="J8" s="10">
        <v>13257</v>
      </c>
    </row>
    <row r="9" spans="1:10" ht="15" customHeight="1">
      <c r="A9" s="2">
        <v>1982</v>
      </c>
      <c r="B9" s="11">
        <v>524</v>
      </c>
      <c r="C9" s="12">
        <v>865</v>
      </c>
      <c r="D9" s="11">
        <v>1389</v>
      </c>
      <c r="E9" s="11"/>
      <c r="F9" s="11"/>
      <c r="G9" s="11"/>
      <c r="H9" s="11"/>
      <c r="I9" s="9"/>
      <c r="J9" s="10">
        <v>14143</v>
      </c>
    </row>
    <row r="10" spans="1:10" ht="15" customHeight="1">
      <c r="A10" s="2">
        <v>1983</v>
      </c>
      <c r="B10" s="11">
        <v>421</v>
      </c>
      <c r="C10" s="12">
        <v>688</v>
      </c>
      <c r="D10" s="11">
        <v>1109</v>
      </c>
      <c r="E10" s="11"/>
      <c r="F10" s="11"/>
      <c r="G10" s="11"/>
      <c r="H10" s="11"/>
      <c r="I10" s="9"/>
      <c r="J10" s="13">
        <v>8838</v>
      </c>
    </row>
    <row r="11" spans="1:10" ht="15" customHeight="1">
      <c r="A11" s="2">
        <v>1984</v>
      </c>
      <c r="B11" s="11">
        <v>688</v>
      </c>
      <c r="C11" s="12">
        <v>997</v>
      </c>
      <c r="D11" s="11">
        <v>1685</v>
      </c>
      <c r="E11" s="11"/>
      <c r="F11" s="11"/>
      <c r="G11" s="11"/>
      <c r="H11" s="11"/>
      <c r="I11" s="9"/>
      <c r="J11" s="13">
        <v>12751</v>
      </c>
    </row>
    <row r="12" spans="1:10" ht="15" customHeight="1">
      <c r="A12" s="2">
        <v>1985</v>
      </c>
      <c r="B12" s="7">
        <v>576</v>
      </c>
      <c r="C12" s="8">
        <v>646</v>
      </c>
      <c r="D12" s="7">
        <v>1222</v>
      </c>
      <c r="E12" s="7"/>
      <c r="F12" s="7"/>
      <c r="G12" s="7"/>
      <c r="H12" s="7"/>
      <c r="I12" s="9"/>
      <c r="J12" s="13">
        <v>24010</v>
      </c>
    </row>
    <row r="13" spans="1:10" ht="15" customHeight="1">
      <c r="A13" s="2">
        <v>1986</v>
      </c>
      <c r="B13" s="11">
        <v>438</v>
      </c>
      <c r="C13" s="12">
        <v>571</v>
      </c>
      <c r="D13" s="11">
        <v>1009</v>
      </c>
      <c r="E13" s="11"/>
      <c r="F13" s="11"/>
      <c r="G13" s="11"/>
      <c r="H13" s="11"/>
      <c r="I13" s="9"/>
      <c r="J13" s="13">
        <v>23208</v>
      </c>
    </row>
    <row r="14" spans="1:10" ht="15" customHeight="1">
      <c r="A14" s="2">
        <v>1987</v>
      </c>
      <c r="B14" s="11">
        <v>447</v>
      </c>
      <c r="C14" s="12">
        <v>778</v>
      </c>
      <c r="D14" s="11">
        <v>1225</v>
      </c>
      <c r="E14" s="11"/>
      <c r="F14" s="11"/>
      <c r="G14" s="11"/>
      <c r="H14" s="11"/>
      <c r="I14" s="9"/>
      <c r="J14" s="13">
        <v>20143</v>
      </c>
    </row>
    <row r="15" spans="1:10" ht="15" customHeight="1">
      <c r="A15" s="2">
        <v>1988</v>
      </c>
      <c r="B15" s="11">
        <v>436</v>
      </c>
      <c r="C15" s="12">
        <v>847</v>
      </c>
      <c r="D15" s="11">
        <v>1283</v>
      </c>
      <c r="E15" s="11"/>
      <c r="F15" s="11"/>
      <c r="G15" s="11"/>
      <c r="H15" s="11"/>
      <c r="I15" s="9"/>
      <c r="J15" s="13">
        <v>19680</v>
      </c>
    </row>
    <row r="16" spans="1:10" ht="15" customHeight="1">
      <c r="A16" s="2">
        <v>1989</v>
      </c>
      <c r="B16" s="11">
        <v>260</v>
      </c>
      <c r="C16" s="12">
        <v>723</v>
      </c>
      <c r="D16" s="11">
        <v>983</v>
      </c>
      <c r="E16" s="11"/>
      <c r="F16" s="11"/>
      <c r="G16" s="11"/>
      <c r="H16" s="11"/>
      <c r="I16" s="9"/>
      <c r="J16" s="13">
        <v>23368</v>
      </c>
    </row>
    <row r="17" spans="1:10" ht="15" customHeight="1">
      <c r="A17" s="2">
        <v>1990</v>
      </c>
      <c r="B17" s="7">
        <v>310</v>
      </c>
      <c r="C17" s="8">
        <v>921</v>
      </c>
      <c r="D17" s="7">
        <v>1231</v>
      </c>
      <c r="E17" s="7"/>
      <c r="F17" s="7"/>
      <c r="G17" s="7"/>
      <c r="H17" s="7"/>
      <c r="I17" s="9"/>
      <c r="J17" s="13">
        <v>22053</v>
      </c>
    </row>
    <row r="18" spans="1:10" ht="15" customHeight="1">
      <c r="A18" s="2">
        <v>1991</v>
      </c>
      <c r="B18" s="11">
        <v>440</v>
      </c>
      <c r="C18" s="12">
        <v>860</v>
      </c>
      <c r="D18" s="11">
        <v>1300</v>
      </c>
      <c r="E18" s="11"/>
      <c r="F18" s="11"/>
      <c r="G18" s="11"/>
      <c r="H18" s="11"/>
      <c r="I18" s="9"/>
      <c r="J18" s="13">
        <v>22337</v>
      </c>
    </row>
    <row r="19" spans="1:10" ht="15" customHeight="1">
      <c r="A19" s="2">
        <v>1992</v>
      </c>
      <c r="B19" s="11">
        <v>532</v>
      </c>
      <c r="C19" s="12">
        <v>1213</v>
      </c>
      <c r="D19" s="11">
        <v>1745</v>
      </c>
      <c r="E19" s="11"/>
      <c r="F19" s="11"/>
      <c r="G19" s="11"/>
      <c r="H19" s="11"/>
      <c r="I19" s="9"/>
      <c r="J19" s="13">
        <v>24163</v>
      </c>
    </row>
    <row r="20" spans="1:10" ht="15" customHeight="1">
      <c r="A20" s="2">
        <v>1993</v>
      </c>
      <c r="B20" s="11">
        <v>244</v>
      </c>
      <c r="C20" s="12">
        <v>903</v>
      </c>
      <c r="D20" s="11">
        <v>1147</v>
      </c>
      <c r="E20" s="11"/>
      <c r="F20" s="11"/>
      <c r="G20" s="11"/>
      <c r="H20" s="11"/>
      <c r="I20" s="9"/>
      <c r="J20" s="13">
        <v>29882</v>
      </c>
    </row>
    <row r="21" spans="1:10" ht="15" customHeight="1">
      <c r="A21" s="2">
        <v>1994</v>
      </c>
      <c r="B21" s="11">
        <v>313</v>
      </c>
      <c r="C21" s="12">
        <v>1008</v>
      </c>
      <c r="D21" s="11">
        <v>1321</v>
      </c>
      <c r="E21" s="11"/>
      <c r="F21" s="11"/>
      <c r="G21" s="11"/>
      <c r="H21" s="11"/>
      <c r="I21" s="9"/>
      <c r="J21" s="13">
        <v>21703</v>
      </c>
    </row>
    <row r="22" spans="1:10" ht="15" customHeight="1">
      <c r="A22" s="2">
        <v>1995</v>
      </c>
      <c r="B22" s="8">
        <v>302</v>
      </c>
      <c r="C22" s="8">
        <v>847</v>
      </c>
      <c r="D22" s="7">
        <v>1149</v>
      </c>
      <c r="E22" s="7">
        <v>206</v>
      </c>
      <c r="F22" s="41">
        <v>36.5</v>
      </c>
      <c r="G22" s="7">
        <v>943</v>
      </c>
      <c r="H22" s="11"/>
      <c r="I22" s="9">
        <v>12978</v>
      </c>
      <c r="J22" s="10">
        <v>19667</v>
      </c>
    </row>
    <row r="23" spans="1:10" ht="15" customHeight="1">
      <c r="A23" s="2">
        <v>1996</v>
      </c>
      <c r="B23" s="12">
        <v>420</v>
      </c>
      <c r="C23" s="12">
        <v>999</v>
      </c>
      <c r="D23" s="11">
        <v>1419</v>
      </c>
      <c r="E23" s="11">
        <v>181</v>
      </c>
      <c r="F23" s="41">
        <v>31.6</v>
      </c>
      <c r="G23" s="11">
        <v>1238</v>
      </c>
      <c r="H23" s="11"/>
      <c r="I23" s="9">
        <v>12007</v>
      </c>
      <c r="J23" s="14">
        <v>17314</v>
      </c>
    </row>
    <row r="24" spans="1:10" ht="15" customHeight="1">
      <c r="A24" s="2">
        <v>1997</v>
      </c>
      <c r="B24" s="8">
        <v>373</v>
      </c>
      <c r="C24" s="8">
        <v>1137</v>
      </c>
      <c r="D24" s="11">
        <v>1510</v>
      </c>
      <c r="E24" s="11">
        <v>159</v>
      </c>
      <c r="F24" s="41">
        <v>33.9</v>
      </c>
      <c r="G24" s="11">
        <v>1351</v>
      </c>
      <c r="H24" s="11"/>
      <c r="I24" s="9">
        <v>11706</v>
      </c>
      <c r="J24" s="14">
        <v>19136</v>
      </c>
    </row>
    <row r="25" spans="1:10" ht="15" customHeight="1">
      <c r="A25" s="2">
        <v>1998</v>
      </c>
      <c r="B25" s="7">
        <v>299</v>
      </c>
      <c r="C25" s="7">
        <v>930</v>
      </c>
      <c r="D25" s="11">
        <v>1229</v>
      </c>
      <c r="E25" s="11">
        <v>159</v>
      </c>
      <c r="F25" s="41">
        <v>25.3</v>
      </c>
      <c r="G25" s="11">
        <v>1070</v>
      </c>
      <c r="H25" s="11"/>
      <c r="I25" s="9">
        <v>9444</v>
      </c>
      <c r="J25" s="14">
        <v>11913</v>
      </c>
    </row>
    <row r="26" spans="1:10" ht="15" customHeight="1">
      <c r="A26" s="2">
        <v>1999</v>
      </c>
      <c r="B26" s="7">
        <v>363</v>
      </c>
      <c r="C26" s="7">
        <v>990</v>
      </c>
      <c r="D26" s="11">
        <v>1353</v>
      </c>
      <c r="E26" s="11">
        <v>146</v>
      </c>
      <c r="F26" s="41">
        <v>31.7</v>
      </c>
      <c r="G26" s="11">
        <v>1207</v>
      </c>
      <c r="H26" s="11"/>
      <c r="I26" s="9">
        <v>8168</v>
      </c>
      <c r="J26" s="14">
        <v>10160</v>
      </c>
    </row>
    <row r="27" spans="1:10" ht="15" customHeight="1">
      <c r="A27" s="2">
        <v>2000</v>
      </c>
      <c r="B27" s="7">
        <v>282</v>
      </c>
      <c r="C27" s="7">
        <v>1024</v>
      </c>
      <c r="D27" s="7">
        <v>1306</v>
      </c>
      <c r="E27" s="7">
        <v>205</v>
      </c>
      <c r="F27" s="41">
        <v>31.2</v>
      </c>
      <c r="G27" s="7">
        <v>1101</v>
      </c>
      <c r="H27" s="11"/>
      <c r="I27" s="9">
        <v>8364</v>
      </c>
      <c r="J27" s="10">
        <v>8304</v>
      </c>
    </row>
    <row r="28" spans="1:10" ht="15" customHeight="1">
      <c r="A28" s="2">
        <v>2001</v>
      </c>
      <c r="B28" s="7">
        <v>128</v>
      </c>
      <c r="C28" s="7">
        <v>686</v>
      </c>
      <c r="D28" s="11">
        <v>814</v>
      </c>
      <c r="E28" s="11">
        <v>171</v>
      </c>
      <c r="F28" s="41">
        <v>21.6</v>
      </c>
      <c r="G28" s="11">
        <v>643</v>
      </c>
      <c r="H28" s="11"/>
      <c r="I28" s="9">
        <v>7999</v>
      </c>
      <c r="J28" s="14">
        <v>7676</v>
      </c>
    </row>
    <row r="29" spans="1:10" ht="15" customHeight="1">
      <c r="A29" s="2">
        <v>2002</v>
      </c>
      <c r="B29" s="7">
        <v>200</v>
      </c>
      <c r="C29" s="7">
        <v>903</v>
      </c>
      <c r="D29" s="7">
        <v>1103</v>
      </c>
      <c r="E29" s="7">
        <v>161</v>
      </c>
      <c r="F29" s="41">
        <v>24.4</v>
      </c>
      <c r="G29" s="7">
        <v>942</v>
      </c>
      <c r="H29" s="11"/>
      <c r="I29" s="9">
        <v>8921</v>
      </c>
      <c r="J29" s="14">
        <v>17210</v>
      </c>
    </row>
    <row r="30" spans="1:10" ht="15" customHeight="1">
      <c r="A30" s="2">
        <v>2003</v>
      </c>
      <c r="B30" s="7">
        <v>149</v>
      </c>
      <c r="C30" s="7">
        <v>974</v>
      </c>
      <c r="D30" s="7">
        <v>1123</v>
      </c>
      <c r="E30" s="7">
        <v>147</v>
      </c>
      <c r="F30" s="41">
        <v>21.5</v>
      </c>
      <c r="G30" s="7">
        <v>976</v>
      </c>
      <c r="H30" s="11"/>
      <c r="I30" s="9">
        <v>8683</v>
      </c>
      <c r="J30" s="14">
        <v>17451</v>
      </c>
    </row>
    <row r="31" spans="1:10" ht="15" customHeight="1">
      <c r="A31" s="2">
        <v>2004</v>
      </c>
      <c r="B31" s="7">
        <v>85</v>
      </c>
      <c r="C31" s="7">
        <v>663</v>
      </c>
      <c r="D31" s="7">
        <v>748</v>
      </c>
      <c r="E31" s="7">
        <v>104</v>
      </c>
      <c r="F31" s="41">
        <v>15.1</v>
      </c>
      <c r="G31" s="7">
        <v>644</v>
      </c>
      <c r="H31" s="11"/>
      <c r="I31" s="9">
        <v>7937</v>
      </c>
      <c r="J31" s="14">
        <v>16506</v>
      </c>
    </row>
    <row r="32" spans="1:10" ht="15" customHeight="1">
      <c r="A32" s="2">
        <v>2005</v>
      </c>
      <c r="B32" s="7">
        <v>106</v>
      </c>
      <c r="C32" s="7">
        <v>663</v>
      </c>
      <c r="D32" s="7">
        <v>769</v>
      </c>
      <c r="E32" s="7">
        <v>104</v>
      </c>
      <c r="F32" s="41">
        <v>19.5</v>
      </c>
      <c r="G32" s="7">
        <v>665</v>
      </c>
      <c r="H32" s="11"/>
      <c r="I32" s="9">
        <v>6860</v>
      </c>
      <c r="J32" s="10">
        <v>14739</v>
      </c>
    </row>
    <row r="33" spans="1:10" ht="15" customHeight="1">
      <c r="A33" s="2">
        <v>2006</v>
      </c>
      <c r="B33" s="7">
        <v>158</v>
      </c>
      <c r="C33" s="7">
        <v>739</v>
      </c>
      <c r="D33" s="7">
        <v>897</v>
      </c>
      <c r="E33" s="7">
        <v>115</v>
      </c>
      <c r="F33" s="41">
        <v>25.1</v>
      </c>
      <c r="G33" s="7">
        <v>782</v>
      </c>
      <c r="H33" s="11"/>
      <c r="I33" s="9">
        <v>7917</v>
      </c>
      <c r="J33" s="14">
        <v>15242</v>
      </c>
    </row>
    <row r="34" spans="1:10" ht="15" customHeight="1">
      <c r="A34" s="2">
        <v>2007</v>
      </c>
      <c r="B34" s="7">
        <v>222</v>
      </c>
      <c r="C34" s="7">
        <v>803</v>
      </c>
      <c r="D34" s="7">
        <v>1025</v>
      </c>
      <c r="E34" s="7">
        <v>90</v>
      </c>
      <c r="F34" s="41">
        <v>18.8</v>
      </c>
      <c r="G34" s="7">
        <v>935</v>
      </c>
      <c r="H34" s="11"/>
      <c r="I34" s="9">
        <v>6991</v>
      </c>
      <c r="J34" s="14">
        <v>19399</v>
      </c>
    </row>
    <row r="35" spans="1:10" ht="15" customHeight="1">
      <c r="A35" s="2">
        <v>2008</v>
      </c>
      <c r="B35" s="7">
        <v>175</v>
      </c>
      <c r="C35" s="7">
        <v>764</v>
      </c>
      <c r="D35" s="7">
        <v>939</v>
      </c>
      <c r="E35" s="7">
        <v>116</v>
      </c>
      <c r="F35" s="41">
        <v>19.5</v>
      </c>
      <c r="G35" s="7">
        <v>823</v>
      </c>
      <c r="H35" s="11"/>
      <c r="I35" s="9">
        <v>6339</v>
      </c>
      <c r="J35" s="14">
        <v>18441</v>
      </c>
    </row>
    <row r="36" spans="1:10" ht="15" customHeight="1">
      <c r="A36" s="2">
        <v>2009</v>
      </c>
      <c r="B36" s="7">
        <v>130</v>
      </c>
      <c r="C36" s="7">
        <v>613</v>
      </c>
      <c r="D36" s="7">
        <v>743</v>
      </c>
      <c r="E36" s="7">
        <v>103</v>
      </c>
      <c r="F36" s="41">
        <v>18.100000000000001</v>
      </c>
      <c r="G36" s="7">
        <v>640</v>
      </c>
      <c r="H36" s="11"/>
      <c r="I36" s="9">
        <v>5959</v>
      </c>
      <c r="J36" s="14">
        <v>13507</v>
      </c>
    </row>
    <row r="37" spans="1:10" ht="15" customHeight="1">
      <c r="A37" s="2">
        <v>2010</v>
      </c>
      <c r="B37" s="15">
        <v>100</v>
      </c>
      <c r="C37" s="7">
        <v>535</v>
      </c>
      <c r="D37" s="7">
        <v>635</v>
      </c>
      <c r="E37" s="7">
        <v>75</v>
      </c>
      <c r="F37" s="41">
        <v>17.5</v>
      </c>
      <c r="G37" s="7">
        <v>560</v>
      </c>
      <c r="H37" s="11"/>
      <c r="I37" s="9">
        <v>5371</v>
      </c>
      <c r="J37" s="10">
        <v>13757</v>
      </c>
    </row>
    <row r="38" spans="1:10" ht="15" customHeight="1">
      <c r="A38" s="2">
        <v>2011</v>
      </c>
      <c r="B38" s="7">
        <v>68</v>
      </c>
      <c r="C38" s="7">
        <v>415</v>
      </c>
      <c r="D38" s="7">
        <v>483</v>
      </c>
      <c r="E38" s="7">
        <v>71</v>
      </c>
      <c r="F38" s="41">
        <v>18.600000000000001</v>
      </c>
      <c r="G38" s="7">
        <v>412</v>
      </c>
      <c r="H38" s="11"/>
      <c r="I38" s="9">
        <v>4374</v>
      </c>
      <c r="J38" s="14">
        <v>15896</v>
      </c>
    </row>
    <row r="39" spans="1:10" ht="15" customHeight="1">
      <c r="A39" s="2">
        <v>2012</v>
      </c>
      <c r="B39" s="7">
        <v>68</v>
      </c>
      <c r="C39" s="7">
        <v>413</v>
      </c>
      <c r="D39" s="7">
        <v>481</v>
      </c>
      <c r="E39" s="7">
        <v>73</v>
      </c>
      <c r="F39" s="41">
        <v>20</v>
      </c>
      <c r="G39" s="7">
        <v>408</v>
      </c>
      <c r="H39" s="11"/>
      <c r="I39" s="9">
        <v>4609</v>
      </c>
      <c r="J39" s="14">
        <v>16365</v>
      </c>
    </row>
    <row r="40" spans="1:10" ht="15" customHeight="1">
      <c r="A40" s="2">
        <v>2013</v>
      </c>
      <c r="B40" s="15">
        <v>40</v>
      </c>
      <c r="C40" s="15">
        <v>313</v>
      </c>
      <c r="D40" s="15">
        <v>353</v>
      </c>
      <c r="E40" s="15">
        <v>71</v>
      </c>
      <c r="F40" s="42">
        <v>20.5</v>
      </c>
      <c r="G40" s="15">
        <v>282</v>
      </c>
      <c r="H40" s="11"/>
      <c r="I40" s="9">
        <v>4503</v>
      </c>
      <c r="J40" s="7">
        <v>13405</v>
      </c>
    </row>
    <row r="41" spans="1:10" ht="15" customHeight="1">
      <c r="A41" s="2">
        <v>2014</v>
      </c>
      <c r="B41" s="16">
        <v>43</v>
      </c>
      <c r="C41" s="15">
        <v>456</v>
      </c>
      <c r="D41" s="15">
        <v>499</v>
      </c>
      <c r="E41" s="15">
        <v>67</v>
      </c>
      <c r="F41" s="42">
        <v>26</v>
      </c>
      <c r="G41" s="16">
        <v>432</v>
      </c>
      <c r="H41" s="11"/>
      <c r="I41" s="9">
        <v>4011</v>
      </c>
      <c r="J41" s="7">
        <v>13304</v>
      </c>
    </row>
    <row r="42" spans="1:10" ht="15" customHeight="1">
      <c r="A42" s="2">
        <v>2015</v>
      </c>
      <c r="B42" s="15">
        <v>37</v>
      </c>
      <c r="C42" s="15">
        <v>351</v>
      </c>
      <c r="D42" s="15">
        <v>388</v>
      </c>
      <c r="E42" s="15">
        <v>57</v>
      </c>
      <c r="F42" s="42">
        <v>24.7</v>
      </c>
      <c r="G42" s="15">
        <v>331</v>
      </c>
      <c r="H42" s="11"/>
      <c r="I42" s="9">
        <v>3854</v>
      </c>
      <c r="J42" s="14">
        <v>12641</v>
      </c>
    </row>
    <row r="43" spans="1:10" ht="15" customHeight="1">
      <c r="A43" s="2">
        <v>2016</v>
      </c>
      <c r="B43" s="3">
        <v>33</v>
      </c>
      <c r="C43" s="3">
        <v>319</v>
      </c>
      <c r="D43" s="3">
        <v>352</v>
      </c>
      <c r="E43" s="3">
        <v>42</v>
      </c>
      <c r="F43" s="41">
        <v>24.9</v>
      </c>
      <c r="G43" s="3">
        <v>310</v>
      </c>
      <c r="H43" s="11"/>
      <c r="I43" s="9">
        <v>3606</v>
      </c>
      <c r="J43" s="7">
        <v>12632</v>
      </c>
    </row>
    <row r="44" spans="1:10" ht="15" customHeight="1">
      <c r="A44" s="2">
        <v>2017</v>
      </c>
      <c r="B44" s="3">
        <v>22</v>
      </c>
      <c r="C44" s="3">
        <v>269</v>
      </c>
      <c r="D44" s="3">
        <v>291</v>
      </c>
      <c r="E44" s="1">
        <v>41</v>
      </c>
      <c r="F44" s="41">
        <v>19.600000000000001</v>
      </c>
      <c r="G44" s="3">
        <v>250</v>
      </c>
      <c r="H44" s="11"/>
      <c r="I44" s="9">
        <v>3422</v>
      </c>
      <c r="J44" s="4">
        <v>10965</v>
      </c>
    </row>
    <row r="45" spans="1:10" ht="15" customHeight="1">
      <c r="A45" s="2">
        <v>2018</v>
      </c>
      <c r="B45" s="3">
        <v>19</v>
      </c>
      <c r="C45" s="3">
        <v>254</v>
      </c>
      <c r="D45" s="3">
        <v>273</v>
      </c>
      <c r="E45" s="1">
        <v>30</v>
      </c>
      <c r="F45" s="41">
        <v>13.3</v>
      </c>
      <c r="G45" s="3">
        <v>243</v>
      </c>
      <c r="H45" s="11"/>
      <c r="I45" s="9">
        <v>3489</v>
      </c>
      <c r="J45" s="4">
        <v>11766</v>
      </c>
    </row>
    <row r="46" spans="1:10" ht="15" customHeight="1">
      <c r="A46" s="2">
        <v>2019</v>
      </c>
      <c r="B46" s="3">
        <v>16</v>
      </c>
      <c r="C46" s="3">
        <v>233</v>
      </c>
      <c r="D46" s="3">
        <v>249</v>
      </c>
      <c r="E46" s="1">
        <v>25</v>
      </c>
      <c r="F46" s="41">
        <v>18</v>
      </c>
      <c r="G46" s="3">
        <v>224</v>
      </c>
      <c r="H46" s="11"/>
      <c r="I46" s="9">
        <v>3328</v>
      </c>
      <c r="J46" s="17">
        <v>12447</v>
      </c>
    </row>
    <row r="47" spans="1:10" ht="15" customHeight="1">
      <c r="A47" s="2">
        <v>2020</v>
      </c>
      <c r="B47" s="3">
        <v>9</v>
      </c>
      <c r="C47" s="3">
        <v>128</v>
      </c>
      <c r="D47" s="3">
        <v>137</v>
      </c>
      <c r="E47" s="1">
        <v>15</v>
      </c>
      <c r="F47" s="41">
        <v>17.3</v>
      </c>
      <c r="G47" s="3">
        <v>122</v>
      </c>
      <c r="H47" s="62"/>
      <c r="I47" s="63">
        <v>2739</v>
      </c>
      <c r="J47" s="4">
        <v>13229</v>
      </c>
    </row>
    <row r="48" spans="1:10" ht="15" customHeight="1">
      <c r="A48" s="2">
        <v>2021</v>
      </c>
      <c r="B48" s="3">
        <v>4</v>
      </c>
      <c r="C48" s="3">
        <v>99</v>
      </c>
      <c r="D48" s="3">
        <v>103</v>
      </c>
      <c r="E48" s="1">
        <v>13</v>
      </c>
      <c r="F48" s="41">
        <v>15.8</v>
      </c>
      <c r="G48" s="3">
        <v>90</v>
      </c>
      <c r="H48" s="62"/>
      <c r="I48" s="63">
        <v>2515</v>
      </c>
      <c r="J48" s="17">
        <v>12692</v>
      </c>
    </row>
    <row r="49" spans="1:10" ht="15" customHeight="1">
      <c r="A49" s="2">
        <v>2022</v>
      </c>
      <c r="B49" s="3">
        <v>3</v>
      </c>
      <c r="C49" s="3">
        <v>86</v>
      </c>
      <c r="D49" s="3">
        <v>89</v>
      </c>
      <c r="E49" s="1">
        <v>11</v>
      </c>
      <c r="F49" s="41">
        <v>18.5</v>
      </c>
      <c r="G49" s="3">
        <v>78</v>
      </c>
      <c r="H49" s="62"/>
      <c r="I49" s="63">
        <v>2256</v>
      </c>
      <c r="J49" s="17">
        <v>12733</v>
      </c>
    </row>
    <row r="50" spans="1:10" ht="15" customHeight="1">
      <c r="A50" s="2">
        <v>2023</v>
      </c>
      <c r="B50" s="3">
        <v>3</v>
      </c>
      <c r="C50" s="3">
        <v>73</v>
      </c>
      <c r="D50" s="3">
        <v>76</v>
      </c>
      <c r="E50" s="1">
        <v>12</v>
      </c>
      <c r="F50" s="41">
        <v>27.4</v>
      </c>
      <c r="G50" s="3">
        <v>64</v>
      </c>
      <c r="H50" s="11"/>
      <c r="I50" s="9">
        <v>2121</v>
      </c>
      <c r="J50" s="17">
        <v>12880</v>
      </c>
    </row>
    <row r="51" spans="1:10" ht="15" customHeight="1">
      <c r="A51" s="22">
        <v>2024</v>
      </c>
      <c r="B51" s="5">
        <v>1</v>
      </c>
      <c r="C51" s="5">
        <v>43</v>
      </c>
      <c r="D51" s="6">
        <v>44</v>
      </c>
      <c r="E51" s="6">
        <v>8</v>
      </c>
      <c r="F51" s="6">
        <v>33.1</v>
      </c>
      <c r="G51" s="6">
        <v>36</v>
      </c>
      <c r="H51" s="20"/>
      <c r="I51" s="21">
        <v>1855</v>
      </c>
      <c r="J51" s="46" t="s">
        <v>54</v>
      </c>
    </row>
    <row r="52" spans="1:10" ht="15" customHeight="1">
      <c r="A52" s="1" t="s">
        <v>22</v>
      </c>
      <c r="B52" s="1"/>
      <c r="C52" s="1"/>
      <c r="D52" s="19"/>
      <c r="E52" s="19"/>
      <c r="F52" s="19"/>
      <c r="G52" s="19"/>
      <c r="H52" s="19"/>
      <c r="I52" s="19"/>
      <c r="J52" s="19"/>
    </row>
    <row r="53" spans="1:10" ht="15" customHeight="1">
      <c r="A53" s="1" t="s">
        <v>23</v>
      </c>
      <c r="B53" s="1"/>
      <c r="C53" s="1"/>
      <c r="D53" s="19"/>
      <c r="E53" s="19"/>
      <c r="F53" s="19"/>
      <c r="G53" s="19"/>
      <c r="H53" s="19"/>
      <c r="I53" s="19"/>
      <c r="J53" s="19"/>
    </row>
    <row r="54" spans="1:10" ht="15" customHeight="1">
      <c r="A54" s="1" t="s">
        <v>55</v>
      </c>
      <c r="B54" s="1"/>
      <c r="C54" s="1"/>
      <c r="D54" s="19"/>
      <c r="E54" s="19"/>
      <c r="F54" s="19"/>
      <c r="G54" s="19"/>
      <c r="H54" s="19"/>
      <c r="I54" s="19"/>
      <c r="J54" s="19"/>
    </row>
    <row r="55" spans="1:10" ht="15" customHeight="1">
      <c r="A55" s="1" t="s">
        <v>24</v>
      </c>
      <c r="B55" s="1"/>
      <c r="C55" s="1"/>
      <c r="D55" s="19"/>
      <c r="E55" s="19"/>
      <c r="F55" s="19"/>
      <c r="G55" s="19"/>
      <c r="H55" s="19"/>
      <c r="I55" s="19"/>
      <c r="J55" s="19"/>
    </row>
    <row r="56" spans="1:10" ht="15" customHeight="1">
      <c r="A56" s="1" t="s">
        <v>56</v>
      </c>
      <c r="B56" s="1"/>
      <c r="C56" s="1"/>
      <c r="D56" s="19"/>
      <c r="E56" s="19"/>
      <c r="F56" s="19"/>
      <c r="G56" s="19"/>
      <c r="H56" s="19"/>
      <c r="I56" s="19"/>
      <c r="J56" s="19"/>
    </row>
    <row r="57" spans="1:10" ht="15" customHeight="1">
      <c r="A57" s="1" t="s">
        <v>25</v>
      </c>
      <c r="H57" s="19"/>
      <c r="I57" s="19"/>
      <c r="J57" s="19"/>
    </row>
  </sheetData>
  <mergeCells count="10">
    <mergeCell ref="F4:F6"/>
    <mergeCell ref="G4:G6"/>
    <mergeCell ref="I4:I6"/>
    <mergeCell ref="J4:J6"/>
    <mergeCell ref="A3:J3"/>
    <mergeCell ref="A4:A6"/>
    <mergeCell ref="B4:B6"/>
    <mergeCell ref="C4:C6"/>
    <mergeCell ref="D4:D6"/>
    <mergeCell ref="E4:E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EEC55-34CF-D348-B72E-214B173243EF}">
  <dimension ref="A1:I40"/>
  <sheetViews>
    <sheetView showGridLines="0" topLeftCell="A32" zoomScaleNormal="100" workbookViewId="0">
      <selection activeCell="F41" sqref="F41"/>
    </sheetView>
  </sheetViews>
  <sheetFormatPr defaultColWidth="11.375" defaultRowHeight="15"/>
  <cols>
    <col min="1" max="1" width="9.5" style="23" customWidth="1"/>
    <col min="2" max="2" width="8.5" style="23" customWidth="1"/>
    <col min="3" max="3" width="3.375" style="23" customWidth="1"/>
    <col min="4" max="4" width="8.5" style="23" customWidth="1"/>
    <col min="5" max="5" width="4" style="23" customWidth="1"/>
    <col min="6" max="6" width="8.125" style="23" customWidth="1"/>
    <col min="7" max="7" width="3.125" style="23" customWidth="1"/>
    <col min="8" max="8" width="8.5" style="23" customWidth="1"/>
    <col min="9" max="9" width="8.125" style="23" customWidth="1"/>
    <col min="10" max="16384" width="11.375" style="23"/>
  </cols>
  <sheetData>
    <row r="1" spans="1:9">
      <c r="A1" s="23" t="str">
        <f>Citation!A3</f>
        <v>Yokouchi K., Awa N., Kawauchi Y., Takeshige A., Oyaizu H., Sawayama S., Aoki K. 2026. Stock assessment and evaluation of the whitespotted conger in Ise Mikawa Bays (fiscal year 2025). Marine fisheries stock assessment and evaluation for Japanese waters. Japan Fisheries Agency and Japan Fisheries Research and Education Agency, Tokyo, 25 pp,</v>
      </c>
    </row>
    <row r="3" spans="1:9" ht="50.1" customHeight="1">
      <c r="A3" s="78" t="s">
        <v>60</v>
      </c>
      <c r="B3" s="79"/>
      <c r="C3" s="79"/>
      <c r="D3" s="79"/>
      <c r="E3" s="79"/>
      <c r="F3" s="79"/>
      <c r="G3" s="79"/>
      <c r="H3" s="79"/>
      <c r="I3" s="79"/>
    </row>
    <row r="4" spans="1:9" ht="48" customHeight="1">
      <c r="A4" s="24" t="s">
        <v>0</v>
      </c>
      <c r="B4" s="77" t="s">
        <v>1</v>
      </c>
      <c r="C4" s="77"/>
      <c r="D4" s="77" t="s">
        <v>2</v>
      </c>
      <c r="E4" s="77"/>
      <c r="F4" s="76" t="s">
        <v>3</v>
      </c>
      <c r="G4" s="76"/>
      <c r="H4" s="76" t="s">
        <v>4</v>
      </c>
      <c r="I4" s="76"/>
    </row>
    <row r="5" spans="1:9" ht="15" customHeight="1">
      <c r="A5" s="19">
        <v>1989</v>
      </c>
      <c r="B5" s="7">
        <v>42124</v>
      </c>
      <c r="C5" s="7"/>
      <c r="D5" s="7">
        <v>11821</v>
      </c>
      <c r="E5" s="7"/>
      <c r="F5" s="25">
        <v>3.6</v>
      </c>
      <c r="G5" s="25"/>
      <c r="H5" s="26">
        <v>0.41</v>
      </c>
      <c r="I5" s="26"/>
    </row>
    <row r="6" spans="1:9" ht="15" customHeight="1">
      <c r="A6" s="19">
        <v>1990</v>
      </c>
      <c r="B6" s="7">
        <v>99589</v>
      </c>
      <c r="C6" s="7"/>
      <c r="D6" s="7">
        <v>11642</v>
      </c>
      <c r="E6" s="7"/>
      <c r="F6" s="25">
        <v>8.6</v>
      </c>
      <c r="G6" s="25"/>
      <c r="H6" s="26">
        <v>0.99</v>
      </c>
      <c r="I6" s="26"/>
    </row>
    <row r="7" spans="1:9" ht="15" customHeight="1">
      <c r="A7" s="19">
        <v>1991</v>
      </c>
      <c r="B7" s="7">
        <v>118443</v>
      </c>
      <c r="C7" s="7"/>
      <c r="D7" s="7">
        <v>11289</v>
      </c>
      <c r="E7" s="7"/>
      <c r="F7" s="25">
        <v>10.5</v>
      </c>
      <c r="G7" s="25"/>
      <c r="H7" s="26">
        <v>0.95</v>
      </c>
      <c r="I7" s="26"/>
    </row>
    <row r="8" spans="1:9" ht="15" customHeight="1">
      <c r="A8" s="19">
        <v>1992</v>
      </c>
      <c r="B8" s="7">
        <v>292216</v>
      </c>
      <c r="C8" s="7"/>
      <c r="D8" s="7">
        <v>10802</v>
      </c>
      <c r="E8" s="7"/>
      <c r="F8" s="25">
        <v>27.1</v>
      </c>
      <c r="G8" s="25"/>
      <c r="H8" s="26">
        <v>2.14</v>
      </c>
      <c r="I8" s="26"/>
    </row>
    <row r="9" spans="1:9" ht="15" customHeight="1">
      <c r="A9" s="19">
        <v>1993</v>
      </c>
      <c r="B9" s="7">
        <v>92680</v>
      </c>
      <c r="C9" s="7"/>
      <c r="D9" s="7">
        <v>10681</v>
      </c>
      <c r="E9" s="7"/>
      <c r="F9" s="25">
        <v>8.6999999999999993</v>
      </c>
      <c r="G9" s="25"/>
      <c r="H9" s="26">
        <v>0.68</v>
      </c>
      <c r="I9" s="26"/>
    </row>
    <row r="10" spans="1:9" ht="15" customHeight="1">
      <c r="A10" s="19">
        <v>1994</v>
      </c>
      <c r="B10" s="7">
        <v>158622</v>
      </c>
      <c r="C10" s="7"/>
      <c r="D10" s="7">
        <v>11008</v>
      </c>
      <c r="E10" s="7"/>
      <c r="F10" s="25">
        <v>14.4</v>
      </c>
      <c r="G10" s="25"/>
      <c r="H10" s="26">
        <v>1.28</v>
      </c>
      <c r="I10" s="26"/>
    </row>
    <row r="11" spans="1:9" ht="15" customHeight="1">
      <c r="A11" s="19">
        <v>1995</v>
      </c>
      <c r="B11" s="7">
        <v>101515</v>
      </c>
      <c r="C11" s="7"/>
      <c r="D11" s="7">
        <v>10934</v>
      </c>
      <c r="E11" s="7"/>
      <c r="F11" s="25">
        <v>9.3000000000000007</v>
      </c>
      <c r="G11" s="25"/>
      <c r="H11" s="27">
        <v>0.84</v>
      </c>
      <c r="I11" s="26"/>
    </row>
    <row r="12" spans="1:9" ht="15" customHeight="1">
      <c r="A12" s="19">
        <v>1996</v>
      </c>
      <c r="B12" s="7">
        <v>189494</v>
      </c>
      <c r="C12" s="7"/>
      <c r="D12" s="7">
        <v>9953</v>
      </c>
      <c r="E12" s="7"/>
      <c r="F12" s="28">
        <v>19</v>
      </c>
      <c r="G12" s="25"/>
      <c r="H12" s="26">
        <v>1.3</v>
      </c>
      <c r="I12" s="26"/>
    </row>
    <row r="13" spans="1:9" ht="15" customHeight="1">
      <c r="A13" s="19">
        <v>1997</v>
      </c>
      <c r="B13" s="7">
        <v>269804</v>
      </c>
      <c r="C13" s="7"/>
      <c r="D13" s="7">
        <v>9412</v>
      </c>
      <c r="E13" s="7"/>
      <c r="F13" s="25">
        <v>28.7</v>
      </c>
      <c r="G13" s="25"/>
      <c r="H13" s="26">
        <v>1.57</v>
      </c>
      <c r="I13" s="26"/>
    </row>
    <row r="14" spans="1:9" ht="15" customHeight="1">
      <c r="A14" s="19">
        <v>1998</v>
      </c>
      <c r="B14" s="7">
        <v>195979</v>
      </c>
      <c r="C14" s="7"/>
      <c r="D14" s="7">
        <v>10160</v>
      </c>
      <c r="E14" s="7"/>
      <c r="F14" s="25">
        <v>19.3</v>
      </c>
      <c r="G14" s="25"/>
      <c r="H14" s="26">
        <v>1.42</v>
      </c>
      <c r="I14" s="26"/>
    </row>
    <row r="15" spans="1:9" ht="15" customHeight="1">
      <c r="A15" s="19">
        <v>1999</v>
      </c>
      <c r="B15" s="7">
        <v>205501</v>
      </c>
      <c r="C15" s="7"/>
      <c r="D15" s="7">
        <v>9297</v>
      </c>
      <c r="E15" s="7"/>
      <c r="F15" s="25">
        <v>22.1</v>
      </c>
      <c r="G15" s="25"/>
      <c r="H15" s="26">
        <v>1.58</v>
      </c>
      <c r="I15" s="26"/>
    </row>
    <row r="16" spans="1:9" ht="15" customHeight="1">
      <c r="A16" s="19">
        <v>2000</v>
      </c>
      <c r="B16" s="7">
        <v>215196</v>
      </c>
      <c r="C16" s="7"/>
      <c r="D16" s="7">
        <v>8185</v>
      </c>
      <c r="E16" s="7"/>
      <c r="F16" s="25">
        <v>26.3</v>
      </c>
      <c r="G16" s="25"/>
      <c r="H16" s="26">
        <v>1.49</v>
      </c>
      <c r="I16" s="26"/>
    </row>
    <row r="17" spans="1:9" ht="15" customHeight="1">
      <c r="A17" s="19">
        <v>2001</v>
      </c>
      <c r="B17" s="7">
        <v>62618</v>
      </c>
      <c r="C17" s="7"/>
      <c r="D17" s="7">
        <v>7902</v>
      </c>
      <c r="E17" s="7"/>
      <c r="F17" s="25">
        <v>7.9</v>
      </c>
      <c r="G17" s="25"/>
      <c r="H17" s="26">
        <v>0.59</v>
      </c>
      <c r="I17" s="26"/>
    </row>
    <row r="18" spans="1:9" ht="15" customHeight="1">
      <c r="A18" s="19">
        <v>2002</v>
      </c>
      <c r="B18" s="7">
        <v>157556</v>
      </c>
      <c r="C18" s="7"/>
      <c r="D18" s="7">
        <v>7844</v>
      </c>
      <c r="E18" s="7"/>
      <c r="F18" s="25">
        <v>20.100000000000001</v>
      </c>
      <c r="G18" s="25"/>
      <c r="H18" s="26">
        <v>1.26</v>
      </c>
      <c r="I18" s="26"/>
    </row>
    <row r="19" spans="1:9" ht="15" customHeight="1">
      <c r="A19" s="19">
        <v>2003</v>
      </c>
      <c r="B19" s="7">
        <v>171075</v>
      </c>
      <c r="C19" s="7"/>
      <c r="D19" s="7">
        <v>7915</v>
      </c>
      <c r="E19" s="7"/>
      <c r="F19" s="25">
        <v>21.6</v>
      </c>
      <c r="G19" s="25"/>
      <c r="H19" s="26">
        <v>1.24</v>
      </c>
      <c r="I19" s="26"/>
    </row>
    <row r="20" spans="1:9" ht="15" customHeight="1">
      <c r="A20" s="19">
        <v>2004</v>
      </c>
      <c r="B20" s="7">
        <v>71691</v>
      </c>
      <c r="C20" s="7"/>
      <c r="D20" s="7">
        <v>7653</v>
      </c>
      <c r="E20" s="7"/>
      <c r="F20" s="25">
        <v>9.4</v>
      </c>
      <c r="G20" s="25"/>
      <c r="H20" s="26">
        <v>0.68</v>
      </c>
      <c r="I20" s="26"/>
    </row>
    <row r="21" spans="1:9" ht="15" customHeight="1">
      <c r="A21" s="19">
        <v>2005</v>
      </c>
      <c r="B21" s="7">
        <v>104482</v>
      </c>
      <c r="C21" s="7"/>
      <c r="D21" s="7">
        <v>8002</v>
      </c>
      <c r="E21" s="7"/>
      <c r="F21" s="25">
        <v>13.1</v>
      </c>
      <c r="G21" s="25"/>
      <c r="H21" s="26">
        <v>1.06</v>
      </c>
      <c r="I21" s="26"/>
    </row>
    <row r="22" spans="1:9" ht="15" customHeight="1">
      <c r="A22" s="19">
        <v>2006</v>
      </c>
      <c r="B22" s="7">
        <v>150492</v>
      </c>
      <c r="C22" s="7"/>
      <c r="D22" s="7">
        <v>7960</v>
      </c>
      <c r="E22" s="7"/>
      <c r="F22" s="25">
        <v>18.899999999999999</v>
      </c>
      <c r="G22" s="25"/>
      <c r="H22" s="26">
        <v>1.32</v>
      </c>
      <c r="I22" s="26"/>
    </row>
    <row r="23" spans="1:9" ht="15" customHeight="1">
      <c r="A23" s="19">
        <v>2007</v>
      </c>
      <c r="B23" s="7">
        <v>112465</v>
      </c>
      <c r="C23" s="7"/>
      <c r="D23" s="7">
        <v>8133</v>
      </c>
      <c r="E23" s="7"/>
      <c r="F23" s="25">
        <v>13.8</v>
      </c>
      <c r="G23" s="25"/>
      <c r="H23" s="26">
        <v>1.29</v>
      </c>
      <c r="I23" s="26"/>
    </row>
    <row r="24" spans="1:9" ht="15" customHeight="1">
      <c r="A24" s="19">
        <v>2008</v>
      </c>
      <c r="B24" s="7">
        <v>155505</v>
      </c>
      <c r="C24" s="7"/>
      <c r="D24" s="7">
        <v>7288</v>
      </c>
      <c r="E24" s="7"/>
      <c r="F24" s="25">
        <v>21.3</v>
      </c>
      <c r="G24" s="25"/>
      <c r="H24" s="26">
        <v>1.6</v>
      </c>
      <c r="I24" s="26"/>
    </row>
    <row r="25" spans="1:9" ht="15" customHeight="1">
      <c r="A25" s="19">
        <v>2009</v>
      </c>
      <c r="B25" s="7">
        <v>114178</v>
      </c>
      <c r="C25" s="7"/>
      <c r="D25" s="7">
        <v>7147</v>
      </c>
      <c r="E25" s="7"/>
      <c r="F25" s="28">
        <v>16</v>
      </c>
      <c r="G25" s="25"/>
      <c r="H25" s="26">
        <v>1.23</v>
      </c>
      <c r="I25" s="26"/>
    </row>
    <row r="26" spans="1:9" ht="15" customHeight="1">
      <c r="A26" s="19">
        <v>2010</v>
      </c>
      <c r="B26" s="7">
        <v>113684</v>
      </c>
      <c r="C26" s="7"/>
      <c r="D26" s="29">
        <v>6696</v>
      </c>
      <c r="E26" s="18"/>
      <c r="F26" s="28">
        <v>17</v>
      </c>
      <c r="G26" s="25"/>
      <c r="H26" s="26">
        <v>1.28</v>
      </c>
      <c r="I26" s="26"/>
    </row>
    <row r="27" spans="1:9" ht="15" customHeight="1">
      <c r="A27" s="19">
        <v>2011</v>
      </c>
      <c r="B27" s="29">
        <v>63166</v>
      </c>
      <c r="C27" s="18"/>
      <c r="D27" s="29">
        <v>6713</v>
      </c>
      <c r="E27" s="18"/>
      <c r="F27" s="25">
        <v>9.4</v>
      </c>
      <c r="G27" s="25"/>
      <c r="H27" s="26">
        <v>0.92</v>
      </c>
      <c r="I27" s="26"/>
    </row>
    <row r="28" spans="1:9" ht="15" customHeight="1">
      <c r="A28" s="19">
        <v>2012</v>
      </c>
      <c r="B28" s="29">
        <v>107799</v>
      </c>
      <c r="C28" s="18"/>
      <c r="D28" s="30">
        <v>6400</v>
      </c>
      <c r="E28" s="31"/>
      <c r="F28" s="25">
        <v>16.8</v>
      </c>
      <c r="G28" s="25"/>
      <c r="H28" s="26">
        <v>1.1399999999999999</v>
      </c>
      <c r="I28" s="26"/>
    </row>
    <row r="29" spans="1:9" ht="15" customHeight="1">
      <c r="A29" s="19">
        <v>2013</v>
      </c>
      <c r="B29" s="29">
        <v>52899</v>
      </c>
      <c r="C29" s="18"/>
      <c r="D29" s="29">
        <v>6009</v>
      </c>
      <c r="E29" s="18"/>
      <c r="F29" s="25">
        <v>8.8000000000000007</v>
      </c>
      <c r="G29" s="25"/>
      <c r="H29" s="26">
        <v>0.75</v>
      </c>
      <c r="I29" s="26"/>
    </row>
    <row r="30" spans="1:9" ht="15" customHeight="1">
      <c r="A30" s="19">
        <v>2014</v>
      </c>
      <c r="B30" s="29">
        <v>109785</v>
      </c>
      <c r="C30" s="18"/>
      <c r="D30" s="29">
        <v>5831</v>
      </c>
      <c r="E30" s="18"/>
      <c r="F30" s="25">
        <v>18.8</v>
      </c>
      <c r="G30" s="25"/>
      <c r="H30" s="26">
        <v>1.19</v>
      </c>
      <c r="I30" s="26"/>
    </row>
    <row r="31" spans="1:9" ht="15" customHeight="1">
      <c r="A31" s="19">
        <v>2015</v>
      </c>
      <c r="B31" s="29">
        <v>60927</v>
      </c>
      <c r="C31" s="18"/>
      <c r="D31" s="29">
        <v>5928</v>
      </c>
      <c r="E31" s="18"/>
      <c r="F31" s="25">
        <v>10.3</v>
      </c>
      <c r="G31" s="25"/>
      <c r="H31" s="26">
        <v>0.77</v>
      </c>
      <c r="I31" s="26"/>
    </row>
    <row r="32" spans="1:9" ht="15" customHeight="1">
      <c r="A32" s="19">
        <v>2016</v>
      </c>
      <c r="B32" s="29">
        <v>61514</v>
      </c>
      <c r="C32" s="29"/>
      <c r="D32" s="29">
        <v>5844</v>
      </c>
      <c r="E32" s="18"/>
      <c r="F32" s="25">
        <v>10.5</v>
      </c>
      <c r="G32" s="25"/>
      <c r="H32" s="26">
        <v>0.93</v>
      </c>
      <c r="I32" s="26"/>
    </row>
    <row r="33" spans="1:9" ht="15" customHeight="1">
      <c r="A33" s="19">
        <v>2017</v>
      </c>
      <c r="B33" s="29">
        <v>28095</v>
      </c>
      <c r="C33" s="29"/>
      <c r="D33" s="29">
        <v>4711</v>
      </c>
      <c r="E33" s="18"/>
      <c r="F33" s="28">
        <v>6</v>
      </c>
      <c r="G33" s="25"/>
      <c r="H33" s="27">
        <v>0.62</v>
      </c>
      <c r="I33" s="26"/>
    </row>
    <row r="34" spans="1:9" ht="15" customHeight="1">
      <c r="A34" s="19">
        <v>2018</v>
      </c>
      <c r="B34" s="29">
        <v>44247</v>
      </c>
      <c r="C34" s="18"/>
      <c r="D34" s="29">
        <v>4461</v>
      </c>
      <c r="E34" s="18"/>
      <c r="F34" s="25">
        <v>9.9</v>
      </c>
      <c r="G34" s="25"/>
      <c r="H34" s="26">
        <v>0.73</v>
      </c>
      <c r="I34" s="26"/>
    </row>
    <row r="35" spans="1:9" ht="15" customHeight="1">
      <c r="A35" s="19">
        <v>2019</v>
      </c>
      <c r="B35" s="29">
        <v>22196</v>
      </c>
      <c r="C35" s="18"/>
      <c r="D35" s="29">
        <v>4416</v>
      </c>
      <c r="E35" s="18"/>
      <c r="F35" s="28">
        <v>5</v>
      </c>
      <c r="G35" s="25"/>
      <c r="H35" s="26">
        <v>0.61</v>
      </c>
      <c r="I35" s="26"/>
    </row>
    <row r="36" spans="1:9" ht="15" customHeight="1">
      <c r="A36" s="19">
        <v>2020</v>
      </c>
      <c r="B36" s="29">
        <v>23580</v>
      </c>
      <c r="C36" s="18"/>
      <c r="D36" s="29">
        <v>3743</v>
      </c>
      <c r="E36" s="18"/>
      <c r="F36" s="25">
        <v>6.3</v>
      </c>
      <c r="G36" s="25"/>
      <c r="H36" s="26">
        <v>0.47</v>
      </c>
      <c r="I36" s="26"/>
    </row>
    <row r="37" spans="1:9" ht="15" customHeight="1">
      <c r="A37" s="19">
        <v>2021</v>
      </c>
      <c r="B37" s="29">
        <v>11912</v>
      </c>
      <c r="C37" s="18"/>
      <c r="D37" s="29">
        <v>3777</v>
      </c>
      <c r="E37" s="18"/>
      <c r="F37" s="25">
        <v>3.2</v>
      </c>
      <c r="G37" s="25"/>
      <c r="H37" s="26">
        <v>0.25</v>
      </c>
      <c r="I37" s="26"/>
    </row>
    <row r="38" spans="1:9" ht="15" customHeight="1">
      <c r="A38" s="19">
        <v>2022</v>
      </c>
      <c r="B38" s="29">
        <v>4065</v>
      </c>
      <c r="C38" s="18"/>
      <c r="D38" s="29">
        <v>3840</v>
      </c>
      <c r="E38" s="18"/>
      <c r="F38" s="25">
        <v>1.1000000000000001</v>
      </c>
      <c r="G38" s="25"/>
      <c r="H38" s="26">
        <v>0.15</v>
      </c>
      <c r="I38" s="26"/>
    </row>
    <row r="39" spans="1:9" ht="15" customHeight="1">
      <c r="A39" s="19">
        <v>2023</v>
      </c>
      <c r="B39" s="29">
        <v>7399</v>
      </c>
      <c r="C39" s="18"/>
      <c r="D39" s="29">
        <v>3776</v>
      </c>
      <c r="E39" s="18"/>
      <c r="F39" s="28">
        <v>2</v>
      </c>
      <c r="G39" s="25"/>
      <c r="H39" s="26">
        <v>0.25</v>
      </c>
      <c r="I39" s="26"/>
    </row>
    <row r="40" spans="1:9" ht="15" customHeight="1">
      <c r="A40" s="39">
        <v>2024</v>
      </c>
      <c r="B40" s="33">
        <v>1939</v>
      </c>
      <c r="C40" s="32"/>
      <c r="D40" s="33">
        <v>3239</v>
      </c>
      <c r="E40" s="32"/>
      <c r="F40" s="64">
        <v>0.6</v>
      </c>
      <c r="G40" s="32"/>
      <c r="H40" s="32">
        <v>0.09</v>
      </c>
      <c r="I40" s="32"/>
    </row>
  </sheetData>
  <mergeCells count="5">
    <mergeCell ref="F4:G4"/>
    <mergeCell ref="D4:E4"/>
    <mergeCell ref="B4:C4"/>
    <mergeCell ref="H4:I4"/>
    <mergeCell ref="A3:I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49C7E-6201-DA41-9F42-8B93D7FFE00E}">
  <dimension ref="A1:I38"/>
  <sheetViews>
    <sheetView showGridLines="0" zoomScaleNormal="100" workbookViewId="0"/>
  </sheetViews>
  <sheetFormatPr defaultColWidth="11.375" defaultRowHeight="15"/>
  <cols>
    <col min="1" max="1" width="13.125" style="23" customWidth="1"/>
    <col min="2" max="2" width="12.875" style="23" customWidth="1"/>
    <col min="3" max="3" width="9.625" style="23" customWidth="1"/>
    <col min="4" max="4" width="9" style="23" customWidth="1"/>
    <col min="5" max="5" width="10.875" style="23" customWidth="1"/>
    <col min="6" max="6" width="4.5" style="23" customWidth="1"/>
    <col min="7" max="7" width="6.625" style="23" customWidth="1"/>
    <col min="8" max="16384" width="11.375" style="23"/>
  </cols>
  <sheetData>
    <row r="1" spans="1:9">
      <c r="A1" s="23" t="str">
        <f>Citation!A3</f>
        <v>Yokouchi K., Awa N., Kawauchi Y., Takeshige A., Oyaizu H., Sawayama S., Aoki K. 2026. Stock assessment and evaluation of the whitespotted conger in Ise Mikawa Bays (fiscal year 2025). Marine fisheries stock assessment and evaluation for Japanese waters. Japan Fisheries Agency and Japan Fisheries Research and Education Agency, Tokyo, 25 pp,</v>
      </c>
    </row>
    <row r="3" spans="1:9" ht="27" customHeight="1">
      <c r="A3" s="23" t="s">
        <v>30</v>
      </c>
    </row>
    <row r="4" spans="1:9" ht="15.95" customHeight="1">
      <c r="A4" s="80" t="s">
        <v>31</v>
      </c>
      <c r="B4" s="49" t="s">
        <v>32</v>
      </c>
      <c r="C4" s="80" t="s">
        <v>33</v>
      </c>
      <c r="D4" s="40" t="s">
        <v>34</v>
      </c>
      <c r="E4" s="80" t="s">
        <v>35</v>
      </c>
      <c r="F4" s="80" t="s">
        <v>11</v>
      </c>
      <c r="G4" s="80" t="s">
        <v>12</v>
      </c>
    </row>
    <row r="5" spans="1:9" ht="15.95" customHeight="1">
      <c r="A5" s="81"/>
      <c r="B5" s="50" t="s">
        <v>36</v>
      </c>
      <c r="C5" s="81"/>
      <c r="D5" s="34" t="s">
        <v>37</v>
      </c>
      <c r="E5" s="81"/>
      <c r="F5" s="81"/>
      <c r="G5" s="81"/>
      <c r="I5" s="56"/>
    </row>
    <row r="6" spans="1:9" ht="15.95" customHeight="1">
      <c r="A6" s="51" t="s">
        <v>38</v>
      </c>
      <c r="B6" s="51" t="s">
        <v>53</v>
      </c>
      <c r="C6" s="51" t="s">
        <v>39</v>
      </c>
      <c r="D6" s="51" t="s">
        <v>13</v>
      </c>
      <c r="E6" s="51" t="s">
        <v>40</v>
      </c>
      <c r="F6" s="51">
        <v>38</v>
      </c>
      <c r="G6" s="38">
        <v>1614</v>
      </c>
      <c r="I6" s="48"/>
    </row>
    <row r="7" spans="1:9" ht="15.95" customHeight="1">
      <c r="C7" s="51" t="s">
        <v>39</v>
      </c>
      <c r="D7" s="51" t="s">
        <v>13</v>
      </c>
      <c r="E7" s="51" t="s">
        <v>41</v>
      </c>
      <c r="F7" s="51">
        <v>38</v>
      </c>
      <c r="G7" s="51">
        <v>1688</v>
      </c>
    </row>
    <row r="8" spans="1:9" ht="15.95" customHeight="1">
      <c r="C8" s="51" t="s">
        <v>42</v>
      </c>
      <c r="D8" s="51" t="s">
        <v>13</v>
      </c>
      <c r="E8" s="51" t="s">
        <v>40</v>
      </c>
      <c r="F8" s="51">
        <v>37</v>
      </c>
      <c r="G8" s="51">
        <v>1737</v>
      </c>
    </row>
    <row r="9" spans="1:9" ht="15.95" customHeight="1">
      <c r="A9" s="32"/>
      <c r="B9" s="32"/>
      <c r="C9" s="34" t="s">
        <v>42</v>
      </c>
      <c r="D9" s="34" t="s">
        <v>13</v>
      </c>
      <c r="E9" s="34" t="s">
        <v>41</v>
      </c>
      <c r="F9" s="34">
        <v>37</v>
      </c>
      <c r="G9" s="34">
        <v>1787</v>
      </c>
    </row>
    <row r="10" spans="1:9" ht="15.95" customHeight="1">
      <c r="C10" s="37"/>
      <c r="D10" s="37"/>
      <c r="E10" s="37"/>
      <c r="F10" s="37"/>
    </row>
    <row r="11" spans="1:9" ht="15.95" customHeight="1">
      <c r="C11" s="37"/>
      <c r="D11" s="37"/>
      <c r="E11" s="37"/>
      <c r="F11" s="37"/>
    </row>
    <row r="12" spans="1:9" ht="15.95" customHeight="1">
      <c r="C12" s="37"/>
      <c r="D12" s="37"/>
      <c r="E12" s="37"/>
      <c r="F12" s="37"/>
    </row>
    <row r="13" spans="1:9" ht="15.95" customHeight="1">
      <c r="C13" s="37"/>
      <c r="D13" s="37"/>
      <c r="E13" s="37"/>
      <c r="F13" s="37"/>
    </row>
    <row r="14" spans="1:9" ht="15.95" customHeight="1">
      <c r="C14" s="37"/>
      <c r="D14" s="37"/>
      <c r="E14" s="37"/>
      <c r="F14" s="37"/>
    </row>
    <row r="15" spans="1:9" ht="15.95" customHeight="1">
      <c r="C15" s="37"/>
      <c r="D15" s="37"/>
      <c r="E15" s="37"/>
      <c r="F15" s="37"/>
    </row>
    <row r="16" spans="1:9" ht="15.95" customHeight="1">
      <c r="C16" s="37"/>
      <c r="D16" s="37"/>
      <c r="E16" s="37"/>
      <c r="F16" s="37"/>
    </row>
    <row r="17" spans="3:6" ht="15.95" customHeight="1">
      <c r="C17" s="37"/>
      <c r="D17" s="37"/>
      <c r="E17" s="37"/>
      <c r="F17" s="37"/>
    </row>
    <row r="18" spans="3:6" ht="15.95" customHeight="1">
      <c r="C18" s="37"/>
      <c r="D18" s="37"/>
      <c r="E18" s="37"/>
      <c r="F18" s="37"/>
    </row>
    <row r="19" spans="3:6" ht="15.95" customHeight="1">
      <c r="C19" s="37"/>
      <c r="D19" s="37"/>
      <c r="E19" s="37"/>
      <c r="F19" s="37"/>
    </row>
    <row r="20" spans="3:6" ht="15.95" customHeight="1">
      <c r="C20" s="37"/>
      <c r="D20" s="37"/>
      <c r="E20" s="37"/>
      <c r="F20" s="37"/>
    </row>
    <row r="21" spans="3:6" ht="15.95" customHeight="1">
      <c r="C21" s="37"/>
      <c r="D21" s="37"/>
      <c r="E21" s="37"/>
      <c r="F21" s="37"/>
    </row>
    <row r="22" spans="3:6" ht="15.95" customHeight="1">
      <c r="C22" s="37"/>
      <c r="D22" s="37"/>
      <c r="E22" s="37"/>
      <c r="F22" s="37"/>
    </row>
    <row r="23" spans="3:6" ht="15.95" customHeight="1">
      <c r="C23" s="37"/>
      <c r="D23" s="37"/>
      <c r="E23" s="37"/>
      <c r="F23" s="37"/>
    </row>
    <row r="24" spans="3:6" ht="15.95" customHeight="1">
      <c r="C24" s="37"/>
      <c r="D24" s="37"/>
      <c r="E24" s="37"/>
      <c r="F24" s="37"/>
    </row>
    <row r="25" spans="3:6" ht="15.95" customHeight="1">
      <c r="C25" s="37"/>
      <c r="D25" s="37"/>
      <c r="E25" s="37"/>
      <c r="F25" s="37"/>
    </row>
    <row r="26" spans="3:6" ht="15.95" customHeight="1">
      <c r="C26" s="37"/>
      <c r="D26" s="37"/>
      <c r="E26" s="37"/>
      <c r="F26" s="37"/>
    </row>
    <row r="27" spans="3:6" ht="15.95" customHeight="1">
      <c r="C27" s="37"/>
      <c r="D27" s="37"/>
      <c r="E27" s="37"/>
      <c r="F27" s="37"/>
    </row>
    <row r="28" spans="3:6" ht="15.95" customHeight="1">
      <c r="C28" s="37"/>
      <c r="D28" s="37"/>
      <c r="E28" s="37"/>
      <c r="F28" s="37"/>
    </row>
    <row r="29" spans="3:6" ht="15.95" customHeight="1">
      <c r="C29" s="37"/>
      <c r="D29" s="37"/>
      <c r="E29" s="37"/>
      <c r="F29" s="37"/>
    </row>
    <row r="30" spans="3:6" ht="15.95" customHeight="1">
      <c r="C30" s="37"/>
      <c r="D30" s="37"/>
      <c r="E30" s="37"/>
      <c r="F30" s="37"/>
    </row>
    <row r="31" spans="3:6" ht="15.95" customHeight="1">
      <c r="C31" s="37"/>
      <c r="D31" s="37"/>
      <c r="E31" s="37"/>
      <c r="F31" s="37"/>
    </row>
    <row r="32" spans="3:6" ht="15.95" customHeight="1">
      <c r="C32" s="37"/>
      <c r="D32" s="37"/>
      <c r="E32" s="37"/>
      <c r="F32" s="37"/>
    </row>
    <row r="33" spans="3:6" ht="15.95" customHeight="1">
      <c r="C33" s="37"/>
      <c r="D33" s="37"/>
      <c r="E33" s="37"/>
      <c r="F33" s="37"/>
    </row>
    <row r="34" spans="3:6" ht="15.95" customHeight="1">
      <c r="C34" s="37"/>
      <c r="D34" s="37"/>
      <c r="E34" s="37"/>
      <c r="F34" s="37"/>
    </row>
    <row r="35" spans="3:6" ht="15.95" customHeight="1">
      <c r="C35" s="37"/>
      <c r="D35" s="37"/>
      <c r="E35" s="37"/>
      <c r="F35" s="37"/>
    </row>
    <row r="36" spans="3:6" ht="15.95" customHeight="1">
      <c r="C36" s="37"/>
      <c r="D36" s="37"/>
      <c r="E36" s="37"/>
      <c r="F36" s="37"/>
    </row>
    <row r="37" spans="3:6" ht="15.95" customHeight="1">
      <c r="C37" s="37"/>
      <c r="D37" s="37"/>
      <c r="E37" s="37"/>
      <c r="F37" s="37"/>
    </row>
    <row r="38" spans="3:6" ht="15.95" customHeight="1"/>
  </sheetData>
  <mergeCells count="5">
    <mergeCell ref="A4:A5"/>
    <mergeCell ref="C4:C5"/>
    <mergeCell ref="E4:E5"/>
    <mergeCell ref="F4:F5"/>
    <mergeCell ref="G4:G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CABBA-062C-4847-BB24-83BE23F8E70B}">
  <dimension ref="A1:G41"/>
  <sheetViews>
    <sheetView showGridLines="0" zoomScaleNormal="100" workbookViewId="0"/>
  </sheetViews>
  <sheetFormatPr defaultColWidth="11.375" defaultRowHeight="15"/>
  <cols>
    <col min="1" max="1" width="11" style="23" customWidth="1"/>
    <col min="2" max="2" width="5" style="23" customWidth="1"/>
    <col min="3" max="3" width="6" style="23" customWidth="1"/>
    <col min="4" max="4" width="1.5" style="23" customWidth="1"/>
    <col min="5" max="5" width="5.5" style="23" customWidth="1"/>
    <col min="6" max="6" width="2.125" style="23" customWidth="1"/>
    <col min="7" max="16384" width="11.375" style="23"/>
  </cols>
  <sheetData>
    <row r="1" spans="1:6">
      <c r="A1" s="23" t="str">
        <f>Citation!A3</f>
        <v>Yokouchi K., Awa N., Kawauchi Y., Takeshige A., Oyaizu H., Sawayama S., Aoki K. 2026. Stock assessment and evaluation of the whitespotted conger in Ise Mikawa Bays (fiscal year 2025). Marine fisheries stock assessment and evaluation for Japanese waters. Japan Fisheries Agency and Japan Fisheries Research and Education Agency, Tokyo, 25 pp,</v>
      </c>
    </row>
    <row r="3" spans="1:6" ht="27" customHeight="1">
      <c r="A3" s="23" t="s">
        <v>29</v>
      </c>
    </row>
    <row r="4" spans="1:6" ht="15.95" customHeight="1">
      <c r="A4" s="35" t="s">
        <v>5</v>
      </c>
      <c r="B4" s="35"/>
      <c r="C4" s="36" t="s">
        <v>6</v>
      </c>
      <c r="D4" s="36"/>
      <c r="E4" s="36" t="s">
        <v>7</v>
      </c>
      <c r="F4" s="36"/>
    </row>
    <row r="5" spans="1:6" ht="15.95" customHeight="1">
      <c r="A5" s="23" t="s">
        <v>8</v>
      </c>
      <c r="C5" s="37">
        <v>2.64</v>
      </c>
      <c r="D5" s="37"/>
      <c r="E5" s="37">
        <v>0.23</v>
      </c>
      <c r="F5" s="37"/>
    </row>
    <row r="6" spans="1:6" ht="15.95" customHeight="1">
      <c r="A6" s="23" t="s">
        <v>27</v>
      </c>
      <c r="B6" s="23">
        <v>1990</v>
      </c>
      <c r="C6" s="37">
        <v>0.89</v>
      </c>
      <c r="D6" s="37"/>
      <c r="E6" s="37">
        <v>0.32</v>
      </c>
      <c r="F6" s="37"/>
    </row>
    <row r="7" spans="1:6" ht="15.95" customHeight="1">
      <c r="B7" s="23">
        <v>1991</v>
      </c>
      <c r="C7" s="37">
        <v>0.85</v>
      </c>
      <c r="D7" s="37"/>
      <c r="E7" s="37">
        <v>0.32</v>
      </c>
      <c r="F7" s="37"/>
    </row>
    <row r="8" spans="1:6" ht="15.95" customHeight="1">
      <c r="B8" s="23">
        <v>1992</v>
      </c>
      <c r="C8" s="37">
        <v>1.67</v>
      </c>
      <c r="D8" s="37"/>
      <c r="E8" s="37">
        <v>0.32</v>
      </c>
      <c r="F8" s="37"/>
    </row>
    <row r="9" spans="1:6" ht="15.95" customHeight="1">
      <c r="B9" s="23">
        <v>1993</v>
      </c>
      <c r="C9" s="37">
        <v>0.52</v>
      </c>
      <c r="D9" s="37"/>
      <c r="E9" s="37">
        <v>0.32</v>
      </c>
      <c r="F9" s="37"/>
    </row>
    <row r="10" spans="1:6" ht="15.95" customHeight="1">
      <c r="B10" s="23">
        <v>1994</v>
      </c>
      <c r="C10" s="37">
        <v>1.1499999999999999</v>
      </c>
      <c r="D10" s="37"/>
      <c r="E10" s="37">
        <v>0.32</v>
      </c>
      <c r="F10" s="37"/>
    </row>
    <row r="11" spans="1:6" ht="15.95" customHeight="1">
      <c r="B11" s="23">
        <v>1995</v>
      </c>
      <c r="C11" s="37">
        <v>0.73</v>
      </c>
      <c r="D11" s="37"/>
      <c r="E11" s="37">
        <v>0.32</v>
      </c>
      <c r="F11" s="37"/>
    </row>
    <row r="12" spans="1:6" ht="15.95" customHeight="1">
      <c r="B12" s="23">
        <v>1996</v>
      </c>
      <c r="C12" s="37">
        <v>1.17</v>
      </c>
      <c r="D12" s="37"/>
      <c r="E12" s="37">
        <v>0.32</v>
      </c>
      <c r="F12" s="37"/>
    </row>
    <row r="13" spans="1:6" ht="15.95" customHeight="1">
      <c r="B13" s="23">
        <v>1997</v>
      </c>
      <c r="C13" s="37">
        <v>1.36</v>
      </c>
      <c r="D13" s="37"/>
      <c r="E13" s="37">
        <v>0.32</v>
      </c>
      <c r="F13" s="37"/>
    </row>
    <row r="14" spans="1:6" ht="15.95" customHeight="1">
      <c r="B14" s="23">
        <v>1998</v>
      </c>
      <c r="C14" s="37">
        <v>1.26</v>
      </c>
      <c r="D14" s="37"/>
      <c r="E14" s="37">
        <v>0.32</v>
      </c>
      <c r="F14" s="37"/>
    </row>
    <row r="15" spans="1:6" ht="15.95" customHeight="1">
      <c r="B15" s="23">
        <v>1999</v>
      </c>
      <c r="C15" s="37">
        <v>1.36</v>
      </c>
      <c r="D15" s="37"/>
      <c r="E15" s="37">
        <v>0.32</v>
      </c>
      <c r="F15" s="37"/>
    </row>
    <row r="16" spans="1:6" ht="15.95" customHeight="1">
      <c r="B16" s="23">
        <v>2000</v>
      </c>
      <c r="C16" s="37">
        <v>1.31</v>
      </c>
      <c r="D16" s="37"/>
      <c r="E16" s="37">
        <v>0.32</v>
      </c>
      <c r="F16" s="37"/>
    </row>
    <row r="17" spans="2:6" ht="15.95" customHeight="1">
      <c r="B17" s="23">
        <v>2001</v>
      </c>
      <c r="C17" s="37">
        <v>0.38</v>
      </c>
      <c r="D17" s="37"/>
      <c r="E17" s="37">
        <v>0.32</v>
      </c>
      <c r="F17" s="37"/>
    </row>
    <row r="18" spans="2:6" ht="15.95" customHeight="1">
      <c r="B18" s="23">
        <v>2002</v>
      </c>
      <c r="C18" s="37">
        <v>1.1399999999999999</v>
      </c>
      <c r="D18" s="37"/>
      <c r="E18" s="37">
        <v>0.32</v>
      </c>
      <c r="F18" s="37"/>
    </row>
    <row r="19" spans="2:6" ht="15.95" customHeight="1">
      <c r="B19" s="23">
        <v>2003</v>
      </c>
      <c r="C19" s="37">
        <v>1.1299999999999999</v>
      </c>
      <c r="D19" s="37"/>
      <c r="E19" s="37">
        <v>0.32</v>
      </c>
      <c r="F19" s="37"/>
    </row>
    <row r="20" spans="2:6" ht="15.95" customHeight="1">
      <c r="B20" s="23">
        <v>2004</v>
      </c>
      <c r="C20" s="37">
        <v>0.52</v>
      </c>
      <c r="D20" s="37"/>
      <c r="E20" s="37">
        <v>0.32</v>
      </c>
      <c r="F20" s="37"/>
    </row>
    <row r="21" spans="2:6" ht="15.95" customHeight="1">
      <c r="B21" s="23">
        <v>2005</v>
      </c>
      <c r="C21" s="37">
        <v>0.96</v>
      </c>
      <c r="D21" s="37"/>
      <c r="E21" s="37">
        <v>0.32</v>
      </c>
      <c r="F21" s="37"/>
    </row>
    <row r="22" spans="2:6" ht="15.95" customHeight="1">
      <c r="B22" s="23">
        <v>2006</v>
      </c>
      <c r="C22" s="37">
        <v>1.19</v>
      </c>
      <c r="D22" s="37"/>
      <c r="E22" s="37">
        <v>0.32</v>
      </c>
      <c r="F22" s="37"/>
    </row>
    <row r="23" spans="2:6" ht="15.95" customHeight="1">
      <c r="B23" s="23">
        <v>2007</v>
      </c>
      <c r="C23" s="37">
        <v>1.1599999999999999</v>
      </c>
      <c r="D23" s="37"/>
      <c r="E23" s="37">
        <v>0.32</v>
      </c>
      <c r="F23" s="37"/>
    </row>
    <row r="24" spans="2:6" ht="15.95" customHeight="1">
      <c r="B24" s="23">
        <v>2008</v>
      </c>
      <c r="C24" s="37">
        <v>1.38</v>
      </c>
      <c r="D24" s="37"/>
      <c r="E24" s="37">
        <v>0.32</v>
      </c>
      <c r="F24" s="37"/>
    </row>
    <row r="25" spans="2:6" ht="15.95" customHeight="1">
      <c r="B25" s="23">
        <v>2009</v>
      </c>
      <c r="C25" s="37">
        <v>1.1100000000000001</v>
      </c>
      <c r="D25" s="37"/>
      <c r="E25" s="37">
        <v>0.32</v>
      </c>
      <c r="F25" s="37"/>
    </row>
    <row r="26" spans="2:6" ht="15.95" customHeight="1">
      <c r="B26" s="23">
        <v>2010</v>
      </c>
      <c r="C26" s="37">
        <v>1.1499999999999999</v>
      </c>
      <c r="D26" s="37"/>
      <c r="E26" s="37">
        <v>0.32</v>
      </c>
      <c r="F26" s="37"/>
    </row>
    <row r="27" spans="2:6" ht="15.95" customHeight="1">
      <c r="B27" s="23">
        <v>2011</v>
      </c>
      <c r="C27" s="37">
        <v>0.82</v>
      </c>
      <c r="D27" s="37"/>
      <c r="E27" s="37">
        <v>0.32</v>
      </c>
      <c r="F27" s="37"/>
    </row>
    <row r="28" spans="2:6" ht="15.95" customHeight="1">
      <c r="B28" s="23">
        <v>2012</v>
      </c>
      <c r="C28" s="37">
        <v>1.04</v>
      </c>
      <c r="D28" s="37"/>
      <c r="E28" s="37">
        <v>0.32</v>
      </c>
      <c r="F28" s="37"/>
    </row>
    <row r="29" spans="2:6" ht="15.95" customHeight="1">
      <c r="B29" s="23">
        <v>2013</v>
      </c>
      <c r="C29" s="37">
        <v>0.62</v>
      </c>
      <c r="D29" s="37"/>
      <c r="E29" s="37">
        <v>0.32</v>
      </c>
      <c r="F29" s="37"/>
    </row>
    <row r="30" spans="2:6" ht="15.95" customHeight="1">
      <c r="B30" s="23">
        <v>2014</v>
      </c>
      <c r="C30" s="37">
        <v>1.08</v>
      </c>
      <c r="D30" s="37"/>
      <c r="E30" s="37">
        <v>0.32</v>
      </c>
      <c r="F30" s="37"/>
    </row>
    <row r="31" spans="2:6" ht="15.95" customHeight="1">
      <c r="B31" s="23">
        <v>2015</v>
      </c>
      <c r="C31" s="37">
        <v>0.65</v>
      </c>
      <c r="D31" s="37"/>
      <c r="E31" s="37">
        <v>0.32</v>
      </c>
      <c r="F31" s="37"/>
    </row>
    <row r="32" spans="2:6" ht="15.95" customHeight="1">
      <c r="B32" s="23">
        <v>2016</v>
      </c>
      <c r="C32" s="37">
        <v>0.84</v>
      </c>
      <c r="D32" s="37"/>
      <c r="E32" s="37">
        <v>0.32</v>
      </c>
      <c r="F32" s="37"/>
    </row>
    <row r="33" spans="1:7" ht="15.95" customHeight="1">
      <c r="B33" s="23">
        <v>2017</v>
      </c>
      <c r="C33" s="37">
        <v>0.43</v>
      </c>
      <c r="D33" s="37"/>
      <c r="E33" s="37">
        <v>0.32</v>
      </c>
      <c r="F33" s="37"/>
    </row>
    <row r="34" spans="1:7" ht="15.95" customHeight="1">
      <c r="B34" s="23">
        <v>2018</v>
      </c>
      <c r="C34" s="37">
        <v>0.59</v>
      </c>
      <c r="D34" s="37"/>
      <c r="E34" s="37">
        <v>0.32</v>
      </c>
      <c r="F34" s="37"/>
    </row>
    <row r="35" spans="1:7" ht="15.95" customHeight="1">
      <c r="B35" s="23">
        <v>2019</v>
      </c>
      <c r="C35" s="37">
        <v>0.41</v>
      </c>
      <c r="D35" s="37"/>
      <c r="E35" s="37">
        <v>0.32</v>
      </c>
      <c r="F35" s="37"/>
    </row>
    <row r="36" spans="1:7" ht="15.95" customHeight="1">
      <c r="B36" s="23">
        <v>2020</v>
      </c>
      <c r="C36" s="37">
        <v>0.15</v>
      </c>
      <c r="D36" s="37"/>
      <c r="E36" s="37">
        <v>0.32</v>
      </c>
      <c r="F36" s="37"/>
    </row>
    <row r="37" spans="1:7" ht="15.95" customHeight="1">
      <c r="B37" s="23">
        <v>2021</v>
      </c>
      <c r="C37" s="37">
        <v>-0.49</v>
      </c>
      <c r="D37" s="37"/>
      <c r="E37" s="37">
        <v>0.32</v>
      </c>
      <c r="F37" s="37"/>
    </row>
    <row r="38" spans="1:7" ht="15.95" customHeight="1">
      <c r="B38" s="23">
        <v>2022</v>
      </c>
      <c r="C38" s="37">
        <v>-1.03</v>
      </c>
      <c r="D38" s="37"/>
      <c r="E38" s="37">
        <v>0.32</v>
      </c>
      <c r="F38" s="37"/>
    </row>
    <row r="39" spans="1:7" ht="15.95" customHeight="1">
      <c r="B39" s="23">
        <v>2023</v>
      </c>
      <c r="C39" s="23">
        <v>-0.49</v>
      </c>
      <c r="E39" s="37">
        <v>0.32</v>
      </c>
      <c r="G39" s="48"/>
    </row>
    <row r="40" spans="1:7" ht="15.95" customHeight="1">
      <c r="B40" s="23">
        <v>2024</v>
      </c>
      <c r="C40" s="23">
        <v>-1.52</v>
      </c>
      <c r="E40" s="37">
        <v>0.32</v>
      </c>
      <c r="G40" s="48"/>
    </row>
    <row r="41" spans="1:7">
      <c r="A41" s="32" t="s">
        <v>28</v>
      </c>
      <c r="B41" s="32"/>
      <c r="C41" s="32">
        <v>-1.02</v>
      </c>
      <c r="D41" s="32"/>
      <c r="E41" s="32">
        <v>0.08</v>
      </c>
      <c r="F41" s="32"/>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E453B-C1CA-4EBB-9A5B-33AD66CE0F9D}">
  <dimension ref="A1:M8"/>
  <sheetViews>
    <sheetView workbookViewId="0">
      <selection activeCell="F14" sqref="F14"/>
    </sheetView>
  </sheetViews>
  <sheetFormatPr defaultColWidth="8.5" defaultRowHeight="15"/>
  <cols>
    <col min="1" max="1" width="12.875" style="23" customWidth="1"/>
    <col min="2" max="2" width="6.5" style="23" customWidth="1"/>
    <col min="3" max="3" width="3.875" style="23" customWidth="1"/>
    <col min="4" max="4" width="6.5" style="23" customWidth="1"/>
    <col min="5" max="5" width="3" style="23" customWidth="1"/>
    <col min="6" max="6" width="6.5" style="23" customWidth="1"/>
    <col min="7" max="7" width="3" style="23" customWidth="1"/>
    <col min="8" max="8" width="6.5" style="23" customWidth="1"/>
    <col min="9" max="9" width="3" style="23" customWidth="1"/>
    <col min="10" max="16384" width="8.5" style="23"/>
  </cols>
  <sheetData>
    <row r="1" spans="1:13">
      <c r="A1" s="23" t="str">
        <f>Citation!A3</f>
        <v>Yokouchi K., Awa N., Kawauchi Y., Takeshige A., Oyaizu H., Sawayama S., Aoki K. 2026. Stock assessment and evaluation of the whitespotted conger in Ise Mikawa Bays (fiscal year 2025). Marine fisheries stock assessment and evaluation for Japanese waters. Japan Fisheries Agency and Japan Fisheries Research and Education Agency, Tokyo, 25 pp,</v>
      </c>
    </row>
    <row r="3" spans="1:13">
      <c r="A3" s="23" t="s">
        <v>43</v>
      </c>
      <c r="M3" s="47"/>
    </row>
    <row r="4" spans="1:13" ht="55.5">
      <c r="A4" s="52" t="s">
        <v>44</v>
      </c>
      <c r="B4" s="82" t="s">
        <v>45</v>
      </c>
      <c r="C4" s="82"/>
      <c r="D4" s="83" t="s">
        <v>46</v>
      </c>
      <c r="E4" s="82"/>
      <c r="F4" s="82" t="s">
        <v>47</v>
      </c>
      <c r="G4" s="82"/>
      <c r="H4" s="82" t="s">
        <v>48</v>
      </c>
      <c r="I4" s="82"/>
    </row>
    <row r="5" spans="1:13">
      <c r="A5" s="23" t="s">
        <v>49</v>
      </c>
      <c r="B5" s="37">
        <v>0.43</v>
      </c>
      <c r="C5" s="53" t="s">
        <v>57</v>
      </c>
      <c r="D5" s="37">
        <v>0.33</v>
      </c>
      <c r="E5" s="53"/>
      <c r="F5" s="37">
        <v>0.27</v>
      </c>
      <c r="G5" s="53"/>
      <c r="H5" s="37">
        <v>0.33</v>
      </c>
      <c r="I5" s="53"/>
    </row>
    <row r="6" spans="1:13">
      <c r="A6" s="23" t="s">
        <v>50</v>
      </c>
      <c r="B6" s="37">
        <v>0.82</v>
      </c>
      <c r="C6" s="53" t="s">
        <v>58</v>
      </c>
      <c r="D6" s="37">
        <v>0.76</v>
      </c>
      <c r="E6" s="53" t="s">
        <v>9</v>
      </c>
      <c r="F6" s="37">
        <v>0.44</v>
      </c>
      <c r="G6" s="53" t="s">
        <v>57</v>
      </c>
      <c r="H6" s="37">
        <v>0.65</v>
      </c>
      <c r="I6" s="53" t="s">
        <v>9</v>
      </c>
    </row>
    <row r="7" spans="1:13">
      <c r="A7" s="32" t="s">
        <v>51</v>
      </c>
      <c r="B7" s="54">
        <v>0.73</v>
      </c>
      <c r="C7" s="55" t="s">
        <v>9</v>
      </c>
      <c r="D7" s="54">
        <v>0.65</v>
      </c>
      <c r="E7" s="55" t="s">
        <v>9</v>
      </c>
      <c r="F7" s="54">
        <v>0.42</v>
      </c>
      <c r="G7" s="55" t="s">
        <v>57</v>
      </c>
      <c r="H7" s="54">
        <v>0.57999999999999996</v>
      </c>
      <c r="I7" s="55" t="s">
        <v>10</v>
      </c>
    </row>
    <row r="8" spans="1:13">
      <c r="A8" s="23" t="s">
        <v>52</v>
      </c>
    </row>
  </sheetData>
  <mergeCells count="4">
    <mergeCell ref="B4:C4"/>
    <mergeCell ref="D4:E4"/>
    <mergeCell ref="F4:G4"/>
    <mergeCell ref="H4:I4"/>
  </mergeCells>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6</vt:i4>
      </vt:variant>
    </vt:vector>
  </HeadingPairs>
  <TitlesOfParts>
    <vt:vector size="6" baseType="lpstr">
      <vt:lpstr>Citation</vt:lpstr>
      <vt:lpstr>表1</vt:lpstr>
      <vt:lpstr>表2</vt:lpstr>
      <vt:lpstr>補足表2-1</vt:lpstr>
      <vt:lpstr>補足表2-2</vt:lpstr>
      <vt:lpstr>補足表3-1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2026-07-06T05:28:53Z</dcterms:created>
  <dcterms:modified xsi:type="dcterms:W3CDTF">2026-07-06T05:29:03Z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2026-07-06T05:29:03Z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7b565c91-68e5-47f6-9cf4-0646aeedfee1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