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fileSharing readOnlyRecommended="1"/>
  <workbookPr filterPrivacy="1" defaultThemeVersion="166925"/>
  <xr:revisionPtr revIDLastSave="0" documentId="13_ncr:1_{71FE589C-BC85-4553-B178-0C5A0B3CBA77}" xr6:coauthVersionLast="47" xr6:coauthVersionMax="47" xr10:uidLastSave="{00000000-0000-0000-0000-000000000000}"/>
  <bookViews>
    <workbookView xWindow="1230" yWindow="0" windowWidth="28245" windowHeight="14850" xr2:uid="{00000000-000D-0000-FFFF-FFFF00000000}"/>
  </bookViews>
  <sheets>
    <sheet name="Citation" sheetId="8" r:id="rId1"/>
    <sheet name="表3-1" sheetId="1" r:id="rId2"/>
    <sheet name="表4-1" sheetId="7" r:id="rId3"/>
    <sheet name="補足表4-1" sheetId="6" r:id="rId4"/>
    <sheet name="補足表5-1" sheetId="2" r:id="rId5"/>
    <sheet name="補足表5-2" sheetId="3" r:id="rId6"/>
    <sheet name="補足表6-1" sheetId="4" r:id="rId7"/>
    <sheet name="補足表6-2" sheetId="5"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 localSheetId="0">'[3]Kcohort.bas results (2)'!$J$5</definedName>
    <definedName name="_bdl2">'[4]Kcohort.bas results (2)'!$J$5</definedName>
    <definedName name="_bdl3" localSheetId="0">'[3]Kcohort.bas results (2)'!$J$6</definedName>
    <definedName name="_bdl3">'[4]Kcohort.bas results (2)'!$J$6</definedName>
    <definedName name="_bdl4" localSheetId="0">'[3]Kcohort.bas results (2)'!$J$7</definedName>
    <definedName name="_bdl4">'[4]Kcohort.bas results (2)'!$J$7</definedName>
    <definedName name="_bdl5" localSheetId="0">'[3]Kcohort.bas results (2)'!$J$8</definedName>
    <definedName name="_bdl5">'[4]Kcohort.bas results (2)'!$J$8</definedName>
    <definedName name="_bdl6" localSheetId="0">'[3]Kcohort.bas results (2)'!$J$9</definedName>
    <definedName name="_bdl6">'[4]Kcohort.bas results (2)'!$J$9</definedName>
    <definedName name="_bdl7" localSheetId="0">'[3]Kcohort.bas results (2)'!$J$10</definedName>
    <definedName name="_bdl7">'[4]Kcohort.bas results (2)'!$J$10</definedName>
    <definedName name="_bdw1" localSheetId="0">'[3]Esitmation Exec'!$J$6</definedName>
    <definedName name="_bdw1">'[4]Esitmation Exec'!$J$6</definedName>
    <definedName name="_bdw2" localSheetId="0">'[3]Esitmation Exec'!$J$7</definedName>
    <definedName name="_bdw2">'[4]Esitmation Exec'!$J$7</definedName>
    <definedName name="_bdw3" localSheetId="0">'[3]Esitmation Exec'!$J$8</definedName>
    <definedName name="_bdw3">'[4]Esitmation Exec'!$J$8</definedName>
    <definedName name="_bdw4" localSheetId="0">'[3]Esitmation Exec'!$J$9</definedName>
    <definedName name="_bdw4">'[4]Esitmation Exec'!$J$9</definedName>
    <definedName name="_bdw5" localSheetId="0">'[3]Esitmation Exec'!$J$10</definedName>
    <definedName name="_bdw5">'[4]Esitmation Exec'!$J$10</definedName>
    <definedName name="_bdw6" localSheetId="0">'[3]Esitmation Exec'!$J$11</definedName>
    <definedName name="_bdw6">'[4]Esitmation Exec'!$J$11</definedName>
    <definedName name="_bdw7" localSheetId="0">'[3]Esitmation Exec'!$J$12</definedName>
    <definedName name="_bdw7">'[4]Esitmation Exec'!$J$12</definedName>
    <definedName name="_Dist_Values" hidden="1">#REF!</definedName>
    <definedName name="_Fill" localSheetId="0" hidden="1">[5]三陸!#REF!</definedName>
    <definedName name="_Fill" localSheetId="2">#REF!</definedName>
    <definedName name="_Fill">#REF!</definedName>
    <definedName name="_Key1" hidden="1">#REF!</definedName>
    <definedName name="_M1" localSheetId="0">'[3]YPR-org'!$H$27</definedName>
    <definedName name="_M1">'[4]YPR-org'!$H$27</definedName>
    <definedName name="_M2" localSheetId="0">'[3]YPR-org'!$H$33</definedName>
    <definedName name="_M2">'[4]YPR-org'!$H$33</definedName>
    <definedName name="_M3" localSheetId="0">'[3]YPR-org'!$H$39</definedName>
    <definedName name="_M3">'[4]YPR-org'!$H$39</definedName>
    <definedName name="_M4" localSheetId="0">'[3]YPR-org'!$H$45</definedName>
    <definedName name="_M4">'[4]YPR-org'!$H$45</definedName>
    <definedName name="_M5" localSheetId="0">'[3]YPR-org'!$H$51</definedName>
    <definedName name="_M5">'[4]YPR-org'!$H$51</definedName>
    <definedName name="_ma">#REF!</definedName>
    <definedName name="_mat1" localSheetId="0">#REF!</definedName>
    <definedName name="_mat1">'[4]Esitmation Exec'!$K$6</definedName>
    <definedName name="_mat10" localSheetId="0">#REF!</definedName>
    <definedName name="_mat10">#REF!</definedName>
    <definedName name="_mat2" localSheetId="0">'[3]Esitmation Exec'!$K$7</definedName>
    <definedName name="_mat2">'[4]Esitmation Exec'!$K$7</definedName>
    <definedName name="_mat3" localSheetId="0">'[3]Esitmation Exec'!$K$8</definedName>
    <definedName name="_mat3">'[4]Esitmation Exec'!$K$8</definedName>
    <definedName name="_mat4" localSheetId="0">'[3]Esitmation Exec'!$K$9</definedName>
    <definedName name="_mat4">'[4]Esitmation Exec'!$K$9</definedName>
    <definedName name="_mat5" localSheetId="0">'[3]Esitmation Exec'!$K$10</definedName>
    <definedName name="_mat5">'[4]Esitmation Exec'!$K$10</definedName>
    <definedName name="_mat6" localSheetId="0">'[3]Esitmation Exec'!$K$11</definedName>
    <definedName name="_mat6">'[4]Esitmation Exec'!$K$11</definedName>
    <definedName name="_mat7" localSheetId="0">'[3]Esitmation Exec'!$K$12</definedName>
    <definedName name="_mat7">'[4]Esitmation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'[3]Esitmation Exec'!$L$6</definedName>
    <definedName name="_pt1">'[4]Esitmation Exec'!$L$6</definedName>
    <definedName name="_pt2" localSheetId="0">'[3]Esitmation Exec'!$L$7</definedName>
    <definedName name="_pt2">'[4]Esitmation Exec'!$L$7</definedName>
    <definedName name="_pt3" localSheetId="0">'[3]Esitmation Exec'!$L$8</definedName>
    <definedName name="_pt3">'[4]Esitmation Exec'!$L$8</definedName>
    <definedName name="_pt4" localSheetId="0">'[3]Esitmation Exec'!$L$9</definedName>
    <definedName name="_pt4">'[4]Esitmation Exec'!$L$9</definedName>
    <definedName name="_pt5" localSheetId="0">'[3]Esitmation Exec'!$L$10</definedName>
    <definedName name="_pt5">'[4]Esitmation Exec'!$L$10</definedName>
    <definedName name="_pt6" localSheetId="0">'[3]Esitmation Exec'!$L$11</definedName>
    <definedName name="_pt6">'[4]Esitmation Exec'!$L$11</definedName>
    <definedName name="_pt7" localSheetId="0">'[3]Esitmation Exec'!$L$12</definedName>
    <definedName name="_pt7">'[4]Esitmation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[6]再生産・予測!$J$75</definedName>
    <definedName name="_Regression_X" localSheetId="0" hidden="1">#REF!</definedName>
    <definedName name="_Regression_X" hidden="1">[6]再生産・予測!$I$42:$I$46</definedName>
    <definedName name="_Regression_Y" localSheetId="0" hidden="1">#REF!</definedName>
    <definedName name="_Regression_Y" hidden="1">[6]再生産・予測!$K$42:$K$46</definedName>
    <definedName name="_RPS30">'[7]TVPA 1歳＋CPUE年齢別 結果 (2)'!$B$164</definedName>
    <definedName name="_RPS89">'[8]2005年度VPA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hidden="1">#REF!</definedName>
    <definedName name="_SPR100" localSheetId="0">'[8]2005年度VPA (「基本シート」直近5年平均)'!$I$509</definedName>
    <definedName name="_SPR100">[9]太平洋1999評価解析!$B$227</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'[10]991110大'!$IT$8014</definedName>
    <definedName name="\c">'[10]991110大'!$IT$8014</definedName>
    <definedName name="\d">'[10]991110大'!$IT$8014</definedName>
    <definedName name="\e">'[10]991110大'!$IT$8014</definedName>
    <definedName name="\f">'[10]991110大'!$IT$8014</definedName>
    <definedName name="\g">'[10]991110大'!$IT$8014</definedName>
    <definedName name="\h">'[10]991110大'!$IT$8014</definedName>
    <definedName name="A_0" localSheetId="0">'[3]YPR-org'!$E$14</definedName>
    <definedName name="A_0">'[4]YPR-org'!$E$14</definedName>
    <definedName name="A_1" localSheetId="0">'[3]YPR-org'!$E$15</definedName>
    <definedName name="A_1">'[4]YPR-org'!$E$15</definedName>
    <definedName name="A_2" localSheetId="0">'[3]YPR-org'!$E$16</definedName>
    <definedName name="A_2">'[4]YPR-org'!$E$16</definedName>
    <definedName name="A_3" localSheetId="0">'[3]YPR-org'!$E$17</definedName>
    <definedName name="A_3">'[4]YPR-org'!$E$17</definedName>
    <definedName name="alpha" localSheetId="0">#REF!</definedName>
    <definedName name="alpha">[9]太平洋1999評価解析!$E$138</definedName>
    <definedName name="Balpha" localSheetId="0">'[3]Kcohort BH spr (2)'!$E$207</definedName>
    <definedName name="Balpha">'[4]Kcohort BH spr (2)'!$E$207</definedName>
    <definedName name="Bbeta" localSheetId="0">'[3]Kcohort BH spr (2)'!$E$208</definedName>
    <definedName name="Bbeta">'[4]Kcohort BH spr (2)'!$E$208</definedName>
    <definedName name="beta" localSheetId="0">#REF!</definedName>
    <definedName name="beta">[9]太平洋1999評価解析!$E$139</definedName>
    <definedName name="Beta_1">[11]SRR!#REF!</definedName>
    <definedName name="Beta_2">[11]SRR!#REF!</definedName>
    <definedName name="Blimit">'[8]2005年度VPA (「基本シート」直近5年平均)'!$DA$86</definedName>
    <definedName name="BlimitS">[7]管理基準選定original!$U$56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'[10]991110大'!$A$3:$A$3</definedName>
    <definedName name="Criteria_MI">'[10]991110大'!$A$3:$A$3</definedName>
    <definedName name="F" localSheetId="0">'[3]YPR-org'!$B$7</definedName>
    <definedName name="F">'[4]YPR-org'!$B$7</definedName>
    <definedName name="F0.1">'[8]2005年度VPA (「基本シート」直近5年平均)'!$AQ$457</definedName>
    <definedName name="F30_SPR" localSheetId="0">#REF!</definedName>
    <definedName name="F30_SPR">#REF!</definedName>
    <definedName name="F30spr">[12]F30!$I$5</definedName>
    <definedName name="F40_SPR" localSheetId="0">#REF!</definedName>
    <definedName name="F40_SPR">#REF!</definedName>
    <definedName name="F89med" localSheetId="0">#REF!</definedName>
    <definedName name="F89med">#REF!</definedName>
    <definedName name="F96_01med">[7]管理基準選定original!$B$170</definedName>
    <definedName name="Faveg" localSheetId="0">#REF!</definedName>
    <definedName name="Faveg">#REF!</definedName>
    <definedName name="Faveg2000">'[13]太平洋pr98a5 Ftarget P'!$E$176</definedName>
    <definedName name="Fc" localSheetId="0">#REF!</definedName>
    <definedName name="Fc">#REF!</definedName>
    <definedName name="Fcurrent">'[8]2005年度VPA (「基本シート」直近5年平均)'!$AE$127</definedName>
    <definedName name="Ffull" localSheetId="0">#REF!</definedName>
    <definedName name="Ffull">#REF!</definedName>
    <definedName name="Ffuture">'[8]2005年度VPA (「基本シート」直近5年平均)'!$AG$116</definedName>
    <definedName name="Flimit" localSheetId="0">#REF!</definedName>
    <definedName name="Flimit">#REF!</definedName>
    <definedName name="Flimit2000">'[13]太平洋pr98a5 Ftarget P'!$E$148</definedName>
    <definedName name="Fmax">'[8]2005年度VPA (「基本シート」直近5年平均)'!$AK$457</definedName>
    <definedName name="Fmed">'[8]2005年度VPA (「基本シート」直近5年平均)'!$DC$72</definedName>
    <definedName name="Fmedall">'[8]2005年度VPA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'[3]Esitmation Exec'!$E$6</definedName>
    <definedName name="Fpre1">'[4]Esitmation Exec'!$E$6</definedName>
    <definedName name="Fpre2" localSheetId="0">'[3]Esitmation Exec'!$E$7</definedName>
    <definedName name="Fpre2">'[4]Esitmation Exec'!$E$7</definedName>
    <definedName name="Fpre3" localSheetId="0">'[3]Esitmation Exec'!$E$8</definedName>
    <definedName name="Fpre3">'[4]Esitmation Exec'!$E$8</definedName>
    <definedName name="Fpre4" localSheetId="0">'[3]Esitmation Exec'!$E$9</definedName>
    <definedName name="Fpre4">'[4]Esitmation Exec'!$E$9</definedName>
    <definedName name="Fpre5" localSheetId="0">'[3]Esitmation Exec'!$E$10</definedName>
    <definedName name="Fpre5">'[4]Esitmation Exec'!$E$10</definedName>
    <definedName name="Fpre6" localSheetId="0">'[3]Esitmation Exec'!$E$11</definedName>
    <definedName name="Fpre6">'[4]Esitmation Exec'!$E$11</definedName>
    <definedName name="Fpre7" localSheetId="0">'[3]Esitmation Exec'!$E$12</definedName>
    <definedName name="Fpre7">'[4]Esitmation Exec'!$E$12</definedName>
    <definedName name="Fsim1" localSheetId="0">'[3]Esitmation Exec'!$B$33</definedName>
    <definedName name="Fsim1">'[4]Esitmation Exec'!$B$33</definedName>
    <definedName name="Fsim2" localSheetId="0">'[3]Esitmation Exec'!$B$62</definedName>
    <definedName name="Fsim2">'[4]Esitmation Exec'!$B$62</definedName>
    <definedName name="Fsim3" localSheetId="0">'[3]Esitmation Exec'!$B$92</definedName>
    <definedName name="Fsim3">'[4]Esitmation Exec'!$B$92</definedName>
    <definedName name="Fsim4" localSheetId="0">'[3]Esitmation Exec'!$B$122</definedName>
    <definedName name="Fsim4">'[4]Esitmation Exec'!$B$122</definedName>
    <definedName name="Fsim5" localSheetId="0">'[3]Esitmation Exec'!$B$152</definedName>
    <definedName name="Fsim5">'[4]Esitmation Exec'!$B$152</definedName>
    <definedName name="Fsus">'[8]2005年度VPA (「基本シート」直近5年平均)'!$Z$95</definedName>
    <definedName name="Ft" localSheetId="0">#REF!</definedName>
    <definedName name="Ft">#REF!</definedName>
    <definedName name="Ftarget" localSheetId="0">#REF!</definedName>
    <definedName name="Ftarget">#REF!</definedName>
    <definedName name="Ftarget2000">'[13]太平洋pr98a5 Ftarget P'!$E$171</definedName>
    <definedName name="Fterminal" localSheetId="0">#REF!</definedName>
    <definedName name="Fterminal">#REF!</definedName>
    <definedName name="GGG">[14]漁労体数等検討表!#REF!</definedName>
    <definedName name="GROUPCD">[14]漁労体数等検討表!#REF!</definedName>
    <definedName name="InputM" localSheetId="0">#REF!</definedName>
    <definedName name="InputM">#REF!</definedName>
    <definedName name="intercept" localSheetId="0">#REF!</definedName>
    <definedName name="intercept">#REF!</definedName>
    <definedName name="K" localSheetId="0">'[3]YPR-org'!$B$4</definedName>
    <definedName name="K">'[4]YPR-org'!$B$4</definedName>
    <definedName name="Lt" localSheetId="0">'[3]cat F0.1'!$B$13</definedName>
    <definedName name="Lt">'[4]cat F0.1'!$B$13</definedName>
    <definedName name="M" localSheetId="0">'[3]Esitmation Exec'!$B$6</definedName>
    <definedName name="M">'[4]Esitmation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'[15]日本海1999 (3)'!$H$3</definedName>
    <definedName name="mo0" localSheetId="0">#REF!</definedName>
    <definedName name="mo0">#REF!</definedName>
    <definedName name="Mt0" localSheetId="0">#REF!</definedName>
    <definedName name="Mt0">#REF!</definedName>
    <definedName name="n_0" localSheetId="0">'[3]YPR-org'!$C$14</definedName>
    <definedName name="n_0">'[4]YPR-org'!$C$14</definedName>
    <definedName name="n_1" localSheetId="0">'[3]YPR-org'!$C$15</definedName>
    <definedName name="n_1">'[4]YPR-org'!$C$15</definedName>
    <definedName name="n_2" localSheetId="0">'[3]YPR-org'!$C$16</definedName>
    <definedName name="n_2">'[4]YPR-org'!$C$16</definedName>
    <definedName name="n_3" localSheetId="0">'[3]YPR-org'!$C$17</definedName>
    <definedName name="n_3">'[4]YPR-org'!$C$17</definedName>
    <definedName name="n0" localSheetId="0">'[3]YPR-org'!$C$14</definedName>
    <definedName name="n0">'[4]YPR-org'!$C$14</definedName>
    <definedName name="NEN">[14]収獲量検討表!#REF!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'[16]★2007VPAFt5年RPSav10尾数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'[17]1999年度襟裳西'!#REF!</definedName>
    <definedName name="Raveg" localSheetId="0">#REF!</definedName>
    <definedName name="Raveg">#REF!</definedName>
    <definedName name="Raveg2000">'[13]太平洋pr98a5 Ftarget P'!$B$161</definedName>
    <definedName name="Rmini" localSheetId="0">#REF!</definedName>
    <definedName name="Rmini">#REF!</definedName>
    <definedName name="rps" localSheetId="0">[12]Fmed!$AA$38</definedName>
    <definedName name="RPS">#REF!</definedName>
    <definedName name="RPS96_01">[7]管理基準選定original!$B$169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 localSheetId="0">'[18]Kcohort BH spr (2)'!$B$273</definedName>
    <definedName name="SPR">'[19]Kcohort BH spr (2)'!$B$273</definedName>
    <definedName name="SPRF" localSheetId="0">#REF!</definedName>
    <definedName name="SPRF">[9]太平洋1999評価解析!$BM$3</definedName>
    <definedName name="SPRt" localSheetId="0">'[18]Kcohort BH spr (2)'!$E$211</definedName>
    <definedName name="SPRt">'[19]Kcohort BH spr (2)'!$E$211</definedName>
    <definedName name="SSBaveg" localSheetId="0">#REF!</definedName>
    <definedName name="SSBaveg">#REF!</definedName>
    <definedName name="SSBaveg1mM" localSheetId="0">#REF!</definedName>
    <definedName name="SSBaveg1mM">#REF!</definedName>
    <definedName name="SSBaveg1mM2000">'[13]太平洋pr98a5 Ftarget P'!$B$163</definedName>
    <definedName name="SSBaveg2000">'[13]太平洋pr98a5 Ftarget P'!$C$143</definedName>
    <definedName name="t0" localSheetId="0">'[3]YPR-org'!$B$5</definedName>
    <definedName name="t0">'[4]YPR-org'!$B$5</definedName>
    <definedName name="tc" localSheetId="0">'[3]YPR-org'!$B$8</definedName>
    <definedName name="tc">'[4]YPR-org'!$B$8</definedName>
    <definedName name="temp" hidden="1">'[20]解析97-1昔です'!$C$106:$C$125</definedName>
    <definedName name="temp10" hidden="1">'[20]解析97-1昔です'!$B$74:$U$74</definedName>
    <definedName name="temp11" hidden="1">'[20]解析97-1昔です'!$B$64:$U$64</definedName>
    <definedName name="temp12" hidden="1">'[20]解析97-1昔です'!$P$108:$P$128</definedName>
    <definedName name="temp13" hidden="1">'[20]解析97-1昔です'!$B$75:$U$75</definedName>
    <definedName name="temp14" hidden="1">'[20]解析97-1昔です'!$B$65:$U$65</definedName>
    <definedName name="temp15" hidden="1">'[20]解析97-1昔です'!$B$76:$U$76</definedName>
    <definedName name="temp16" hidden="1">'[20]解析97-1昔です'!$B$66:$U$66</definedName>
    <definedName name="temp17" hidden="1">'[20]解析97-1昔です'!$B$67:$U$67</definedName>
    <definedName name="temp18" hidden="1">'[20]解析97-1昔です'!$AD$90:$AD$109</definedName>
    <definedName name="temp19" hidden="1">'[20]解析97-1昔です'!$AD$90:$AD$109</definedName>
    <definedName name="temp2" hidden="1">'[20]解析97-1昔です'!$B$72:$U$72</definedName>
    <definedName name="temp20" hidden="1">'[20]解析97-1昔です'!$B$106:$B$125</definedName>
    <definedName name="temp21" hidden="1">'[20]解析97-1昔です'!$B$71:$U$71</definedName>
    <definedName name="temp22" hidden="1">'[20]解析97-1昔です'!$B$71:$U$71</definedName>
    <definedName name="temp23" hidden="1">'[20]解析97-1昔です'!$M$108:$M$128</definedName>
    <definedName name="temp24" hidden="1">'[20]解析97-1昔です'!$B$97:$U$97</definedName>
    <definedName name="temp25" hidden="1">'[20]解析97-1昔です'!$B$141:$T$141</definedName>
    <definedName name="temp26" hidden="1">[5]三陸!#REF!</definedName>
    <definedName name="temp28" localSheetId="0" hidden="1">#REF!</definedName>
    <definedName name="temp28" hidden="1">#REF!</definedName>
    <definedName name="temp29" localSheetId="0" hidden="1">#REF!</definedName>
    <definedName name="temp29" hidden="1">#REF!</definedName>
    <definedName name="temp3" hidden="1">'[20]解析97-1昔です'!$B$62:$U$62</definedName>
    <definedName name="temp30" localSheetId="0" hidden="1">#REF!</definedName>
    <definedName name="temp30" hidden="1">#REF!</definedName>
    <definedName name="temp4" hidden="1">'[20]解析97-1昔です'!$N$108:$N$128</definedName>
    <definedName name="temp5" hidden="1">'[20]解析97-1昔です'!$B$99:$U$99</definedName>
    <definedName name="temp6" hidden="1">'[20]解析97-1昔です'!$B$151:$T$151</definedName>
    <definedName name="temp7" hidden="1">'[20]解析97-1昔です'!$B$73:$U$73</definedName>
    <definedName name="temp8" hidden="1">'[20]解析97-1昔です'!$B$63:$U$63</definedName>
    <definedName name="temp9" hidden="1">'[20]解析97-1昔です'!$O$108:$O$128</definedName>
    <definedName name="time" localSheetId="0">'[3]Kcohort.bas results (2)'!$J$2</definedName>
    <definedName name="time">'[4]Kcohort.bas results (2)'!$J$2</definedName>
    <definedName name="tl" localSheetId="0">'[3]YPR-org'!$B$6</definedName>
    <definedName name="tl">'[4]YPR-org'!$B$6</definedName>
    <definedName name="tr" localSheetId="0">'[3]YPR-org'!$B$10</definedName>
    <definedName name="tr">'[4]YPR-org'!$B$10</definedName>
    <definedName name="Unit_g" localSheetId="0">'[18]wada-masaba'!$G$48</definedName>
    <definedName name="Unit_g">'[19]wada-masaba'!$G$48</definedName>
    <definedName name="Unit_i" localSheetId="0">'[18]Cohort calclate'!$D$24</definedName>
    <definedName name="Unit_i">'[19]Cohort calclate'!$D$24</definedName>
    <definedName name="Unit_indiv" localSheetId="0">'[18]wada-masaba'!$E$25</definedName>
    <definedName name="Unit_indiv">'[19]wada-masaba'!$E$25</definedName>
    <definedName name="Woo" localSheetId="0">'[3]YPR-org'!$B$3</definedName>
    <definedName name="Woo">'[4]YPR-org'!$B$3</definedName>
    <definedName name="wt0" localSheetId="0">#REF!</definedName>
    <definedName name="wt0">#REF!</definedName>
    <definedName name="YPRmax" localSheetId="0">#REF!</definedName>
    <definedName name="YPRmax">#REF!</definedName>
    <definedName name="α" localSheetId="0">[21]再生産・予測!$G$114</definedName>
    <definedName name="α">[9]再生産・予測!$G$114</definedName>
    <definedName name="β" localSheetId="0">[21]再生産・予測!$F$114</definedName>
    <definedName name="β">[9]再生産・予測!$F$114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[22]コホート!$A$17</definedName>
    <definedName name="表２_catch">[22]コホート!$A$36</definedName>
    <definedName name="表３_N">[22]コホート!$A$53</definedName>
    <definedName name="表４_Ｆ">[22]コホート!$A$73</definedName>
    <definedName name="表５_biomass">[22]コホート!$A$89</definedName>
    <definedName name="表６_SSB">[22]コホート!$A$106</definedName>
    <definedName name="表７_SR">[22]コホート!$A$123</definedName>
    <definedName name="有田">[23]Sheet1!$C$36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5" l="1"/>
  <c r="A1" i="4"/>
  <c r="A1" i="3"/>
  <c r="A1" i="2"/>
  <c r="A1" i="6"/>
  <c r="A1" i="7"/>
  <c r="A1" i="1"/>
</calcChain>
</file>

<file path=xl/sharedStrings.xml><?xml version="1.0" encoding="utf-8"?>
<sst xmlns="http://schemas.openxmlformats.org/spreadsheetml/2006/main" count="116" uniqueCount="92">
  <si>
    <t>漁獲量（トン）</t>
    <rPh sb="0" eb="3">
      <t>ギョカクリョウ</t>
    </rPh>
    <phoneticPr fontId="5"/>
  </si>
  <si>
    <t>年</t>
    <rPh sb="0" eb="1">
      <t>ネン</t>
    </rPh>
    <phoneticPr fontId="5"/>
  </si>
  <si>
    <t>太平洋南区</t>
  </si>
  <si>
    <t>太平洋中区</t>
  </si>
  <si>
    <t>太平洋北区   （北海道含む）</t>
  </si>
  <si>
    <t>瀬戸内海区</t>
  </si>
  <si>
    <t>合計</t>
    <rPh sb="0" eb="2">
      <t>ゴウケイ</t>
    </rPh>
    <phoneticPr fontId="6"/>
  </si>
  <si>
    <t>資源量</t>
  </si>
  <si>
    <t>水準</t>
  </si>
  <si>
    <t>指標値</t>
  </si>
  <si>
    <t>説　　明</t>
  </si>
  <si>
    <t>目標管理基準値</t>
  </si>
  <si>
    <r>
      <t>（目標水準）</t>
    </r>
    <r>
      <rPr>
        <sz val="10.5"/>
        <color rgb="FF0D0D0D"/>
        <rFont val="ＭＳ 明朝"/>
        <family val="1"/>
        <charset val="128"/>
      </rPr>
      <t>案</t>
    </r>
    <r>
      <rPr>
        <sz val="10.5"/>
        <color rgb="FF0D0D0D"/>
        <rFont val="Times New Roman"/>
        <family val="1"/>
      </rPr>
      <t>*</t>
    </r>
  </si>
  <si>
    <r>
      <t>資源量指標値の時系列を累積正規分布に当てはめた場合に</t>
    </r>
    <r>
      <rPr>
        <sz val="10.5"/>
        <color rgb="FF0D0D0D"/>
        <rFont val="Times New Roman"/>
        <family val="1"/>
      </rPr>
      <t>80%</t>
    </r>
    <r>
      <rPr>
        <sz val="10.5"/>
        <color rgb="FF0D0D0D"/>
        <rFont val="ＭＳ Ｐ明朝"/>
        <family val="1"/>
        <charset val="128"/>
      </rPr>
      <t>水準に相当する値</t>
    </r>
  </si>
  <si>
    <t>限界管理基準値</t>
  </si>
  <si>
    <r>
      <t>（限界水準）</t>
    </r>
    <r>
      <rPr>
        <sz val="10.5"/>
        <color rgb="FF0D0D0D"/>
        <rFont val="ＭＳ 明朝"/>
        <family val="1"/>
        <charset val="128"/>
      </rPr>
      <t>案</t>
    </r>
    <r>
      <rPr>
        <sz val="10.5"/>
        <color rgb="FF0D0D0D"/>
        <rFont val="Times New Roman"/>
        <family val="1"/>
      </rPr>
      <t>*</t>
    </r>
  </si>
  <si>
    <r>
      <t>資源量指標値の時系列を累積正規分布に当てはめた場合に</t>
    </r>
    <r>
      <rPr>
        <sz val="10.5"/>
        <color rgb="FF0D0D0D"/>
        <rFont val="Times New Roman"/>
        <family val="1"/>
      </rPr>
      <t>56%</t>
    </r>
    <r>
      <rPr>
        <sz val="10.5"/>
        <color rgb="FF0D0D0D"/>
        <rFont val="ＭＳ Ｐ明朝"/>
        <family val="1"/>
        <charset val="128"/>
      </rPr>
      <t>水準に相当する値</t>
    </r>
  </si>
  <si>
    <t>現状の値</t>
  </si>
  <si>
    <r>
      <t>過去</t>
    </r>
    <r>
      <rPr>
        <sz val="10.5"/>
        <color rgb="FF0D0D0D"/>
        <rFont val="Times New Roman"/>
        <family val="1"/>
      </rPr>
      <t>5</t>
    </r>
    <r>
      <rPr>
        <sz val="10.5"/>
        <color rgb="FF0D0D0D"/>
        <rFont val="ＭＳ Ｐ明朝"/>
        <family val="1"/>
        <charset val="128"/>
      </rPr>
      <t>年の平均漁獲量に掛ける係数は、目標水準案と限界水準案に対する現状の値の水準によって規定される</t>
    </r>
  </si>
  <si>
    <t>年</t>
  </si>
  <si>
    <t>漁獲量（トン）</t>
  </si>
  <si>
    <t>漁獲量の年変化</t>
  </si>
  <si>
    <t>平均</t>
  </si>
  <si>
    <t>算定漁獲量</t>
  </si>
  <si>
    <r>
      <t>過去</t>
    </r>
    <r>
      <rPr>
        <sz val="10.5"/>
        <color rgb="FF0D0D0D"/>
        <rFont val="Times New Roman"/>
        <family val="1"/>
      </rPr>
      <t>5</t>
    </r>
    <r>
      <rPr>
        <sz val="10.5"/>
        <color rgb="FF0D0D0D"/>
        <rFont val="ＭＳ Ｐ明朝"/>
        <family val="1"/>
        <charset val="128"/>
      </rPr>
      <t>年の平均漁獲量に掛ける係数は、目標水準案と限界水準案に対する現状の値の水準によって規定される。</t>
    </r>
  </si>
  <si>
    <r>
      <t>算定漁獲量</t>
    </r>
    <r>
      <rPr>
        <sz val="10.5"/>
        <color theme="1"/>
        <rFont val="Times New Roman"/>
        <family val="1"/>
      </rPr>
      <t>*</t>
    </r>
  </si>
  <si>
    <r>
      <rPr>
        <sz val="10.5"/>
        <color rgb="FF0D0D0D"/>
        <rFont val="ＭＳ Ｐ明朝"/>
        <family val="1"/>
        <charset val="128"/>
      </rPr>
      <t>漁獲量を増減
させる係数
（α</t>
    </r>
    <r>
      <rPr>
        <sz val="10.5"/>
        <color rgb="FF0D0D0D"/>
        <rFont val="Times New Roman"/>
        <family val="1"/>
      </rPr>
      <t>**</t>
    </r>
    <r>
      <rPr>
        <sz val="10.5"/>
        <color rgb="FF0D0D0D"/>
        <rFont val="ＭＳ Ｐ明朝"/>
        <family val="1"/>
        <charset val="128"/>
      </rPr>
      <t>）</t>
    </r>
  </si>
  <si>
    <r>
      <t>補足表</t>
    </r>
    <r>
      <rPr>
        <sz val="10.5"/>
        <color theme="1"/>
        <rFont val="Times New Roman"/>
        <family val="1"/>
      </rPr>
      <t>5-1.</t>
    </r>
    <r>
      <rPr>
        <sz val="10.5"/>
        <color theme="1"/>
        <rFont val="ＭＳ 明朝"/>
        <family val="1"/>
        <charset val="128"/>
      </rPr>
      <t>　管理基準値案および現状の値</t>
    </r>
    <phoneticPr fontId="3"/>
  </si>
  <si>
    <r>
      <t>補足表</t>
    </r>
    <r>
      <rPr>
        <sz val="10.5"/>
        <color theme="1"/>
        <rFont val="Times New Roman"/>
        <family val="1"/>
      </rPr>
      <t>5-2.</t>
    </r>
    <r>
      <rPr>
        <sz val="10.5"/>
        <color theme="1"/>
        <rFont val="ＭＳ 明朝"/>
        <family val="1"/>
        <charset val="128"/>
      </rPr>
      <t>　近年の漁獲量および算定漁獲量</t>
    </r>
    <phoneticPr fontId="3"/>
  </si>
  <si>
    <r>
      <t>補足表</t>
    </r>
    <r>
      <rPr>
        <sz val="10.5"/>
        <color theme="1"/>
        <rFont val="Times New Roman"/>
        <family val="1"/>
      </rPr>
      <t>6-1.</t>
    </r>
    <r>
      <rPr>
        <sz val="10.5"/>
        <color theme="1"/>
        <rFont val="ＭＳ 明朝"/>
        <family val="1"/>
        <charset val="128"/>
      </rPr>
      <t>　管理基準値案および現状の値</t>
    </r>
    <phoneticPr fontId="3"/>
  </si>
  <si>
    <r>
      <t>補足表</t>
    </r>
    <r>
      <rPr>
        <sz val="10.5"/>
        <color theme="1"/>
        <rFont val="Times New Roman"/>
        <family val="1"/>
      </rPr>
      <t>6-2.</t>
    </r>
    <r>
      <rPr>
        <sz val="10.5"/>
        <color theme="1"/>
        <rFont val="ＭＳ 明朝"/>
        <family val="1"/>
        <charset val="128"/>
      </rPr>
      <t>　近年の漁獲量および算定漁獲量</t>
    </r>
    <phoneticPr fontId="3"/>
  </si>
  <si>
    <t>補足表4-1.　各モデルの事前分布の設定とパラメータの推定値および信頼区間</t>
  </si>
  <si>
    <t>r</t>
  </si>
  <si>
    <t>K</t>
  </si>
  <si>
    <t>n</t>
  </si>
  <si>
    <t>ϵt</t>
  </si>
  <si>
    <t>bkfrac</t>
  </si>
  <si>
    <t>B/Bmsy</t>
  </si>
  <si>
    <t>F/Fmsy</t>
  </si>
  <si>
    <r>
      <rPr>
        <sz val="11"/>
        <rFont val="ＭＳ 明朝"/>
        <family val="1"/>
        <charset val="128"/>
      </rPr>
      <t>令和</t>
    </r>
    <r>
      <rPr>
        <sz val="11"/>
        <rFont val="Times New Roman"/>
        <family val="1"/>
      </rPr>
      <t>7(2025)</t>
    </r>
    <r>
      <rPr>
        <sz val="11"/>
        <rFont val="ＭＳ 明朝"/>
        <family val="1"/>
        <charset val="128"/>
      </rPr>
      <t>年度ウルメイワシ太平洋系群の資源評価のデータセット</t>
    </r>
    <rPh sb="17" eb="20">
      <t>タイヘイヨウ</t>
    </rPh>
    <phoneticPr fontId="3"/>
  </si>
  <si>
    <t>表4-1.　資源量指数および資源量指標値の相対値の推移</t>
    <phoneticPr fontId="3"/>
  </si>
  <si>
    <t>卵密度</t>
  </si>
  <si>
    <t>宮崎県</t>
  </si>
  <si>
    <t>愛媛県</t>
  </si>
  <si>
    <t>高知県</t>
  </si>
  <si>
    <t>三重県</t>
  </si>
  <si>
    <t>残存資源量</t>
    <phoneticPr fontId="3"/>
  </si>
  <si>
    <t>資源量指数</t>
    <rPh sb="0" eb="2">
      <t>シゲン</t>
    </rPh>
    <rPh sb="2" eb="3">
      <t>リョウ</t>
    </rPh>
    <rPh sb="3" eb="5">
      <t>シスウ</t>
    </rPh>
    <phoneticPr fontId="5"/>
  </si>
  <si>
    <t>資源量指標値</t>
    <rPh sb="0" eb="2">
      <t>シゲン</t>
    </rPh>
    <rPh sb="2" eb="3">
      <t>リョウ</t>
    </rPh>
    <rPh sb="3" eb="6">
      <t>シヒョウチ</t>
    </rPh>
    <phoneticPr fontId="6"/>
  </si>
  <si>
    <t>np05_r1</t>
  </si>
  <si>
    <r>
      <rPr>
        <sz val="11"/>
        <color rgb="FF000000"/>
        <rFont val="ＭＳ 明朝"/>
        <family val="1"/>
        <charset val="128"/>
      </rPr>
      <t>モデル名</t>
    </r>
  </si>
  <si>
    <r>
      <rPr>
        <sz val="11"/>
        <color rgb="FF000000"/>
        <rFont val="ＭＳ 明朝"/>
        <family val="1"/>
        <charset val="128"/>
      </rPr>
      <t>事前分布の設定</t>
    </r>
  </si>
  <si>
    <r>
      <rPr>
        <sz val="11"/>
        <color rgb="FF000000"/>
        <rFont val="ＭＳ 明朝"/>
        <family val="1"/>
        <charset val="128"/>
      </rPr>
      <t>推定値</t>
    </r>
  </si>
  <si>
    <r>
      <rPr>
        <sz val="11"/>
        <color rgb="FF000000"/>
        <rFont val="ＭＳ 明朝"/>
        <family val="1"/>
        <charset val="128"/>
      </rPr>
      <t>下限</t>
    </r>
    <r>
      <rPr>
        <sz val="11"/>
        <color rgb="FF000000"/>
        <rFont val="Times New Roman"/>
        <family val="1"/>
      </rPr>
      <t>5%</t>
    </r>
  </si>
  <si>
    <r>
      <rPr>
        <sz val="11"/>
        <color rgb="FF000000"/>
        <rFont val="ＭＳ 明朝"/>
        <family val="1"/>
        <charset val="128"/>
      </rPr>
      <t>上限</t>
    </r>
    <r>
      <rPr>
        <sz val="11"/>
        <color rgb="FF000000"/>
        <rFont val="Times New Roman"/>
        <family val="1"/>
      </rPr>
      <t>5%</t>
    </r>
  </si>
  <si>
    <r>
      <t>σ</t>
    </r>
    <r>
      <rPr>
        <vertAlign val="subscript"/>
        <sz val="11"/>
        <color rgb="FF000000"/>
        <rFont val="Times New Roman"/>
        <family val="1"/>
      </rPr>
      <t>B</t>
    </r>
  </si>
  <si>
    <r>
      <t>σ</t>
    </r>
    <r>
      <rPr>
        <vertAlign val="subscript"/>
        <sz val="11"/>
        <color rgb="FF000000"/>
        <rFont val="Times New Roman"/>
        <family val="1"/>
      </rPr>
      <t>F</t>
    </r>
  </si>
  <si>
    <r>
      <t>q</t>
    </r>
    <r>
      <rPr>
        <sz val="11"/>
        <color rgb="FF000000"/>
        <rFont val="ＭＳ 明朝"/>
        <family val="1"/>
        <charset val="128"/>
      </rPr>
      <t>卵密度</t>
    </r>
  </si>
  <si>
    <r>
      <t>q</t>
    </r>
    <r>
      <rPr>
        <sz val="11"/>
        <color rgb="FF000000"/>
        <rFont val="ＭＳ 明朝"/>
        <family val="1"/>
        <charset val="128"/>
      </rPr>
      <t>残存資源量</t>
    </r>
  </si>
  <si>
    <r>
      <t xml:space="preserve">q </t>
    </r>
    <r>
      <rPr>
        <sz val="11"/>
        <color rgb="FF000000"/>
        <rFont val="ＭＳ 明朝"/>
        <family val="1"/>
        <charset val="128"/>
      </rPr>
      <t>宮崎</t>
    </r>
  </si>
  <si>
    <r>
      <t>q</t>
    </r>
    <r>
      <rPr>
        <sz val="11"/>
        <color rgb="FF000000"/>
        <rFont val="ＭＳ 明朝"/>
        <family val="1"/>
        <charset val="128"/>
      </rPr>
      <t>愛媛</t>
    </r>
  </si>
  <si>
    <r>
      <t>q</t>
    </r>
    <r>
      <rPr>
        <sz val="11"/>
        <color rgb="FF000000"/>
        <rFont val="ＭＳ 明朝"/>
        <family val="1"/>
        <charset val="128"/>
      </rPr>
      <t>高知</t>
    </r>
  </si>
  <si>
    <r>
      <t>q</t>
    </r>
    <r>
      <rPr>
        <sz val="11"/>
        <color rgb="FF000000"/>
        <rFont val="ＭＳ 明朝"/>
        <family val="1"/>
        <charset val="128"/>
      </rPr>
      <t>三重</t>
    </r>
  </si>
  <si>
    <r>
      <t>σ</t>
    </r>
    <r>
      <rPr>
        <vertAlign val="subscript"/>
        <sz val="11"/>
        <color rgb="FF000000"/>
        <rFont val="Times New Roman"/>
        <family val="1"/>
      </rPr>
      <t xml:space="preserve">I </t>
    </r>
    <r>
      <rPr>
        <sz val="11"/>
        <color rgb="FF000000"/>
        <rFont val="ＭＳ 明朝"/>
        <family val="1"/>
        <charset val="128"/>
      </rPr>
      <t>卵密度</t>
    </r>
  </si>
  <si>
    <r>
      <t>σ</t>
    </r>
    <r>
      <rPr>
        <vertAlign val="subscript"/>
        <sz val="11"/>
        <color rgb="FF000000"/>
        <rFont val="Times New Roman"/>
        <family val="1"/>
      </rPr>
      <t xml:space="preserve">I </t>
    </r>
    <r>
      <rPr>
        <sz val="11"/>
        <color rgb="FF000000"/>
        <rFont val="ＭＳ 明朝"/>
        <family val="1"/>
        <charset val="128"/>
      </rPr>
      <t>残存資源量</t>
    </r>
  </si>
  <si>
    <r>
      <t>σ</t>
    </r>
    <r>
      <rPr>
        <vertAlign val="subscript"/>
        <sz val="11"/>
        <color rgb="FF000000"/>
        <rFont val="Times New Roman"/>
        <family val="1"/>
      </rPr>
      <t xml:space="preserve">I </t>
    </r>
    <r>
      <rPr>
        <sz val="11"/>
        <color rgb="FF000000"/>
        <rFont val="ＭＳ 明朝"/>
        <family val="1"/>
        <charset val="128"/>
      </rPr>
      <t>宮崎</t>
    </r>
  </si>
  <si>
    <r>
      <t>σ</t>
    </r>
    <r>
      <rPr>
        <vertAlign val="subscript"/>
        <sz val="11"/>
        <color rgb="FF000000"/>
        <rFont val="Times New Roman"/>
        <family val="1"/>
      </rPr>
      <t xml:space="preserve">I </t>
    </r>
    <r>
      <rPr>
        <sz val="11"/>
        <color rgb="FF000000"/>
        <rFont val="ＭＳ 明朝"/>
        <family val="1"/>
        <charset val="128"/>
      </rPr>
      <t>愛媛</t>
    </r>
  </si>
  <si>
    <r>
      <t>σ</t>
    </r>
    <r>
      <rPr>
        <vertAlign val="subscript"/>
        <sz val="11"/>
        <color rgb="FF000000"/>
        <rFont val="Times New Roman"/>
        <family val="1"/>
      </rPr>
      <t xml:space="preserve">I </t>
    </r>
    <r>
      <rPr>
        <sz val="11"/>
        <color rgb="FF000000"/>
        <rFont val="ＭＳ 明朝"/>
        <family val="1"/>
        <charset val="128"/>
      </rPr>
      <t>高知</t>
    </r>
  </si>
  <si>
    <r>
      <t>σ</t>
    </r>
    <r>
      <rPr>
        <vertAlign val="subscript"/>
        <sz val="11"/>
        <color rgb="FF000000"/>
        <rFont val="Times New Roman"/>
        <family val="1"/>
      </rPr>
      <t>I</t>
    </r>
    <r>
      <rPr>
        <sz val="11"/>
        <color rgb="FF000000"/>
        <rFont val="ＭＳ 明朝"/>
        <family val="1"/>
        <charset val="128"/>
      </rPr>
      <t>三重</t>
    </r>
  </si>
  <si>
    <r>
      <t>（</t>
    </r>
    <r>
      <rPr>
        <sz val="10.5"/>
        <color rgb="FF0D0D0D"/>
        <rFont val="Times New Roman"/>
        <family val="1"/>
      </rPr>
      <t>2024</t>
    </r>
    <r>
      <rPr>
        <sz val="10.5"/>
        <color rgb="FF0D0D0D"/>
        <rFont val="ＭＳ Ｐ明朝"/>
        <family val="1"/>
        <charset val="128"/>
      </rPr>
      <t>年）</t>
    </r>
    <phoneticPr fontId="3"/>
  </si>
  <si>
    <r>
      <t>*</t>
    </r>
    <r>
      <rPr>
        <sz val="10.5"/>
        <color theme="1"/>
        <rFont val="ＭＳ Ｐ明朝"/>
        <family val="1"/>
        <charset val="128"/>
      </rPr>
      <t>「令和</t>
    </r>
    <r>
      <rPr>
        <sz val="10.5"/>
        <color theme="1"/>
        <rFont val="Times New Roman"/>
        <family val="1"/>
      </rPr>
      <t>3</t>
    </r>
    <r>
      <rPr>
        <sz val="10.5"/>
        <color theme="1"/>
        <rFont val="ＭＳ Ｐ明朝"/>
        <family val="1"/>
        <charset val="128"/>
      </rPr>
      <t>（</t>
    </r>
    <r>
      <rPr>
        <sz val="10.5"/>
        <color theme="1"/>
        <rFont val="Times New Roman"/>
        <family val="1"/>
      </rPr>
      <t>2021</t>
    </r>
    <r>
      <rPr>
        <sz val="10.5"/>
        <color theme="1"/>
        <rFont val="ＭＳ Ｐ明朝"/>
        <family val="1"/>
        <charset val="128"/>
      </rPr>
      <t>）年度ウルメイワシ太平洋系群の管理基準値等に関する研究機関会議資料」で提案した値。</t>
    </r>
    <phoneticPr fontId="3"/>
  </si>
  <si>
    <t>漁獲量を増減
させる係数（α）</t>
    <phoneticPr fontId="3"/>
  </si>
  <si>
    <t>資源</t>
    <phoneticPr fontId="3"/>
  </si>
  <si>
    <r>
      <t>（</t>
    </r>
    <r>
      <rPr>
        <sz val="10.5"/>
        <color rgb="FF0D0D0D"/>
        <rFont val="Times New Roman"/>
        <family val="1"/>
      </rPr>
      <t>2024</t>
    </r>
    <r>
      <rPr>
        <sz val="10.5"/>
        <color rgb="FF0D0D0D"/>
        <rFont val="ＭＳ Ｐ明朝"/>
        <family val="1"/>
        <charset val="128"/>
      </rPr>
      <t>年）</t>
    </r>
    <phoneticPr fontId="3"/>
  </si>
  <si>
    <r>
      <t xml:space="preserve">** </t>
    </r>
    <r>
      <rPr>
        <sz val="10.5"/>
        <color theme="1"/>
        <rFont val="ＭＳ Ｐ明朝"/>
        <family val="1"/>
        <charset val="128"/>
      </rPr>
      <t>変動緩和措置をとった場合の値。</t>
    </r>
    <phoneticPr fontId="3"/>
  </si>
  <si>
    <r>
      <t>*</t>
    </r>
    <r>
      <rPr>
        <sz val="10.5"/>
        <color rgb="FF000000"/>
        <rFont val="ＭＳ Ｐ明朝"/>
        <family val="1"/>
        <charset val="128"/>
      </rPr>
      <t>算定漁獲量は</t>
    </r>
    <r>
      <rPr>
        <sz val="10.5"/>
        <color rgb="FF000000"/>
        <rFont val="Times New Roman"/>
        <family val="1"/>
      </rPr>
      <t>2024</t>
    </r>
    <r>
      <rPr>
        <sz val="10.5"/>
        <color rgb="FF000000"/>
        <rFont val="ＭＳ Ｐ明朝"/>
        <family val="1"/>
        <charset val="128"/>
      </rPr>
      <t>年漁獲量</t>
    </r>
    <r>
      <rPr>
        <sz val="10.5"/>
        <color rgb="FF000000"/>
        <rFont val="Times New Roman"/>
        <family val="1"/>
      </rPr>
      <t>25,360</t>
    </r>
    <r>
      <rPr>
        <sz val="10.5"/>
        <color rgb="FF000000"/>
        <rFont val="ＭＳ Ｐ明朝"/>
        <family val="1"/>
        <charset val="128"/>
      </rPr>
      <t>トン</t>
    </r>
    <r>
      <rPr>
        <sz val="10.5"/>
        <color rgb="FF000000"/>
        <rFont val="Times New Roman"/>
        <family val="1"/>
      </rPr>
      <t>×</t>
    </r>
    <r>
      <rPr>
        <sz val="10.5"/>
        <color rgb="FF000000"/>
        <rFont val="ＭＳ Ｐ明朝"/>
        <family val="1"/>
        <charset val="128"/>
      </rPr>
      <t>（</t>
    </r>
    <r>
      <rPr>
        <sz val="10.5"/>
        <color rgb="FF000000"/>
        <rFont val="Times New Roman"/>
        <family val="1"/>
      </rPr>
      <t>1-0.4</t>
    </r>
    <r>
      <rPr>
        <sz val="10.5"/>
        <color rgb="FF000000"/>
        <rFont val="ＭＳ Ｐ明朝"/>
        <family val="1"/>
        <charset val="128"/>
      </rPr>
      <t>）</t>
    </r>
    <r>
      <rPr>
        <sz val="10.5"/>
        <color rgb="FF000000"/>
        <rFont val="Times New Roman"/>
        <family val="1"/>
      </rPr>
      <t>×100%</t>
    </r>
    <r>
      <rPr>
        <sz val="10.5"/>
        <color rgb="FF000000"/>
        <rFont val="ＭＳ Ｐ明朝"/>
        <family val="1"/>
        <charset val="128"/>
      </rPr>
      <t>を上回り、</t>
    </r>
    <r>
      <rPr>
        <sz val="10.5"/>
        <color rgb="FF000000"/>
        <rFont val="Times New Roman"/>
        <family val="1"/>
      </rPr>
      <t>25,360</t>
    </r>
    <r>
      <rPr>
        <sz val="10.5"/>
        <color rgb="FF000000"/>
        <rFont val="ＭＳ Ｐ明朝"/>
        <family val="1"/>
        <charset val="128"/>
      </rPr>
      <t>トン</t>
    </r>
    <r>
      <rPr>
        <sz val="10.5"/>
        <color rgb="FF000000"/>
        <rFont val="Times New Roman"/>
        <family val="1"/>
      </rPr>
      <t>×</t>
    </r>
    <r>
      <rPr>
        <sz val="10.5"/>
        <color rgb="FF000000"/>
        <rFont val="ＭＳ Ｐ明朝"/>
        <family val="1"/>
        <charset val="128"/>
      </rPr>
      <t>（</t>
    </r>
    <r>
      <rPr>
        <sz val="10.5"/>
        <color rgb="FF000000"/>
        <rFont val="Times New Roman"/>
        <family val="1"/>
      </rPr>
      <t>1+0.4</t>
    </r>
    <r>
      <rPr>
        <sz val="10.5"/>
        <color rgb="FF000000"/>
        <rFont val="ＭＳ Ｐ明朝"/>
        <family val="1"/>
        <charset val="128"/>
      </rPr>
      <t>）</t>
    </r>
    <r>
      <rPr>
        <sz val="10.5"/>
        <color rgb="FF000000"/>
        <rFont val="Times New Roman"/>
        <family val="1"/>
      </rPr>
      <t>×100%</t>
    </r>
    <r>
      <rPr>
        <sz val="10.5"/>
        <color rgb="FF000000"/>
        <rFont val="ＭＳ Ｐ明朝"/>
        <family val="1"/>
        <charset val="128"/>
      </rPr>
      <t>を下回るため、変動緩和措置によって置き換わらない。</t>
    </r>
    <phoneticPr fontId="3"/>
  </si>
  <si>
    <r>
      <rPr>
        <sz val="11"/>
        <color rgb="FF000000"/>
        <rFont val="ＭＳ Ｐ明朝"/>
        <family val="1"/>
        <charset val="128"/>
      </rPr>
      <t>・内的自然増加率</t>
    </r>
    <r>
      <rPr>
        <sz val="11"/>
        <color rgb="FF000000"/>
        <rFont val="Times New Roman"/>
        <family val="1"/>
      </rPr>
      <t>r</t>
    </r>
    <r>
      <rPr>
        <sz val="11"/>
        <color rgb="FF000000"/>
        <rFont val="ＭＳ Ｐ明朝"/>
        <family val="1"/>
        <charset val="128"/>
      </rPr>
      <t>に</t>
    </r>
    <r>
      <rPr>
        <sz val="11"/>
        <color rgb="FF000000"/>
        <rFont val="Times New Roman"/>
        <family val="1"/>
      </rPr>
      <t>0.63</t>
    </r>
    <r>
      <rPr>
        <sz val="11"/>
        <color rgb="FF000000"/>
        <rFont val="ＭＳ Ｐ明朝"/>
        <family val="1"/>
        <charset val="128"/>
      </rPr>
      <t>を平均値とした狭い事前分布（</t>
    </r>
    <r>
      <rPr>
        <sz val="11"/>
        <color rgb="FF000000"/>
        <rFont val="Times New Roman"/>
        <family val="1"/>
      </rPr>
      <t>SD = 0.5</t>
    </r>
    <r>
      <rPr>
        <sz val="11"/>
        <color rgb="FF000000"/>
        <rFont val="ＭＳ Ｐ明朝"/>
        <family val="1"/>
        <charset val="128"/>
      </rPr>
      <t>）</t>
    </r>
    <phoneticPr fontId="3"/>
  </si>
  <si>
    <r>
      <rPr>
        <sz val="11"/>
        <color rgb="FF000000"/>
        <rFont val="ＭＳ Ｐ明朝"/>
        <family val="1"/>
        <charset val="128"/>
      </rPr>
      <t>・</t>
    </r>
    <r>
      <rPr>
        <sz val="11"/>
        <color rgb="FF000000"/>
        <rFont val="Times New Roman"/>
        <family val="1"/>
      </rPr>
      <t>VPA</t>
    </r>
    <r>
      <rPr>
        <sz val="11"/>
        <color rgb="FF000000"/>
        <rFont val="ＭＳ Ｐ明朝"/>
        <family val="1"/>
        <charset val="128"/>
      </rPr>
      <t>による残存資源量</t>
    </r>
    <r>
      <rPr>
        <sz val="11"/>
        <color rgb="FF000000"/>
        <rFont val="Times New Roman"/>
        <family val="1"/>
      </rPr>
      <t>D</t>
    </r>
    <r>
      <rPr>
        <sz val="11"/>
        <color rgb="FF000000"/>
        <rFont val="ＭＳ Ｐ明朝"/>
        <family val="1"/>
        <charset val="128"/>
      </rPr>
      <t>の漁獲効率</t>
    </r>
    <r>
      <rPr>
        <sz val="11"/>
        <color rgb="FF000000"/>
        <rFont val="Times New Roman"/>
        <family val="1"/>
      </rPr>
      <t>q</t>
    </r>
    <r>
      <rPr>
        <sz val="11"/>
        <color rgb="FF000000"/>
        <rFont val="ＭＳ Ｐ明朝"/>
        <family val="1"/>
        <charset val="128"/>
      </rPr>
      <t>に、平均値を</t>
    </r>
    <r>
      <rPr>
        <sz val="11"/>
        <color rgb="FF000000"/>
        <rFont val="Times New Roman"/>
        <family val="1"/>
      </rPr>
      <t>1</t>
    </r>
    <r>
      <rPr>
        <sz val="11"/>
        <color rgb="FF000000"/>
        <rFont val="ＭＳ Ｐ明朝"/>
        <family val="1"/>
        <charset val="128"/>
      </rPr>
      <t>とした広い事前分布（</t>
    </r>
    <r>
      <rPr>
        <sz val="11"/>
        <color rgb="FF000000"/>
        <rFont val="Times New Roman"/>
        <family val="1"/>
      </rPr>
      <t>SD = 1.0</t>
    </r>
    <r>
      <rPr>
        <sz val="11"/>
        <color rgb="FF000000"/>
        <rFont val="ＭＳ Ｐ明朝"/>
        <family val="1"/>
        <charset val="128"/>
      </rPr>
      <t>）</t>
    </r>
    <phoneticPr fontId="3"/>
  </si>
  <si>
    <r>
      <rPr>
        <sz val="11"/>
        <color rgb="FF000000"/>
        <rFont val="ＭＳ Ｐ明朝"/>
        <family val="1"/>
        <charset val="128"/>
      </rPr>
      <t>・</t>
    </r>
    <r>
      <rPr>
        <sz val="11"/>
        <color rgb="FF000000"/>
        <rFont val="ＭＳ Ｐ明朝"/>
        <family val="1"/>
        <charset val="128"/>
      </rPr>
      <t>形状パラメータ</t>
    </r>
    <r>
      <rPr>
        <sz val="11"/>
        <color rgb="FF000000"/>
        <rFont val="Times New Roman"/>
        <family val="1"/>
      </rPr>
      <t>n</t>
    </r>
    <r>
      <rPr>
        <sz val="11"/>
        <color rgb="FF000000"/>
        <rFont val="ＭＳ Ｐ明朝"/>
        <family val="1"/>
        <charset val="128"/>
      </rPr>
      <t>に</t>
    </r>
    <r>
      <rPr>
        <sz val="11"/>
        <color rgb="FF000000"/>
        <rFont val="Times New Roman"/>
        <family val="1"/>
      </rPr>
      <t>2</t>
    </r>
    <r>
      <rPr>
        <sz val="11"/>
        <color rgb="FF000000"/>
        <rFont val="ＭＳ Ｐ明朝"/>
        <family val="1"/>
        <charset val="128"/>
      </rPr>
      <t>を平均値とした広い事前分布（</t>
    </r>
    <r>
      <rPr>
        <sz val="11"/>
        <color rgb="FF000000"/>
        <rFont val="Times New Roman"/>
        <family val="1"/>
      </rPr>
      <t>SD = 1.0</t>
    </r>
    <r>
      <rPr>
        <sz val="11"/>
        <color rgb="FF000000"/>
        <rFont val="ＭＳ Ｐ明朝"/>
        <family val="1"/>
        <charset val="128"/>
      </rPr>
      <t>）</t>
    </r>
    <phoneticPr fontId="3"/>
  </si>
  <si>
    <r>
      <rPr>
        <sz val="11"/>
        <color rgb="FF000000"/>
        <rFont val="ＭＳ Ｐ明朝"/>
        <family val="1"/>
        <charset val="128"/>
      </rPr>
      <t>・</t>
    </r>
    <r>
      <rPr>
        <sz val="11"/>
        <color rgb="FF000000"/>
        <rFont val="Times New Roman"/>
        <family val="1"/>
      </rPr>
      <t>VPA</t>
    </r>
    <r>
      <rPr>
        <sz val="11"/>
        <color rgb="FF000000"/>
        <rFont val="ＭＳ Ｐ明朝"/>
        <family val="1"/>
        <charset val="128"/>
      </rPr>
      <t>による残存資源量</t>
    </r>
    <r>
      <rPr>
        <sz val="11"/>
        <color rgb="FF000000"/>
        <rFont val="Times New Roman"/>
        <family val="1"/>
      </rPr>
      <t>D</t>
    </r>
    <r>
      <rPr>
        <sz val="11"/>
        <color rgb="FF000000"/>
        <rFont val="ＭＳ Ｐ明朝"/>
        <family val="1"/>
        <charset val="128"/>
      </rPr>
      <t>の漁獲効率</t>
    </r>
    <r>
      <rPr>
        <sz val="11"/>
        <color rgb="FF000000"/>
        <rFont val="Times New Roman"/>
        <family val="1"/>
      </rPr>
      <t>q</t>
    </r>
    <r>
      <rPr>
        <sz val="11"/>
        <color rgb="FF000000"/>
        <rFont val="ＭＳ Ｐ明朝"/>
        <family val="1"/>
        <charset val="128"/>
      </rPr>
      <t>に、平均値を</t>
    </r>
    <r>
      <rPr>
        <sz val="11"/>
        <color rgb="FF000000"/>
        <rFont val="Times New Roman"/>
        <family val="1"/>
      </rPr>
      <t>1</t>
    </r>
    <r>
      <rPr>
        <sz val="11"/>
        <color rgb="FF000000"/>
        <rFont val="ＭＳ Ｐ明朝"/>
        <family val="1"/>
        <charset val="128"/>
      </rPr>
      <t>とした広い事前分布（</t>
    </r>
    <r>
      <rPr>
        <sz val="11"/>
        <color rgb="FF000000"/>
        <rFont val="Times New Roman"/>
        <family val="1"/>
      </rPr>
      <t>SD = 1.0</t>
    </r>
    <r>
      <rPr>
        <sz val="11"/>
        <color rgb="FF000000"/>
        <rFont val="ＭＳ Ｐ明朝"/>
        <family val="1"/>
        <charset val="128"/>
      </rPr>
      <t>）</t>
    </r>
    <phoneticPr fontId="3"/>
  </si>
  <si>
    <r>
      <rPr>
        <sz val="11"/>
        <color rgb="FF000000"/>
        <rFont val="ＭＳ Ｐ明朝"/>
        <family val="1"/>
        <charset val="128"/>
      </rPr>
      <t>・形状パラメータ</t>
    </r>
    <r>
      <rPr>
        <sz val="11"/>
        <color rgb="FF000000"/>
        <rFont val="Times New Roman"/>
        <family val="1"/>
      </rPr>
      <t>n</t>
    </r>
    <r>
      <rPr>
        <sz val="11"/>
        <color rgb="FF000000"/>
        <rFont val="ＭＳ Ｐ明朝"/>
        <family val="1"/>
        <charset val="128"/>
      </rPr>
      <t>に</t>
    </r>
    <r>
      <rPr>
        <sz val="11"/>
        <color rgb="FF000000"/>
        <rFont val="Times New Roman"/>
        <family val="1"/>
      </rPr>
      <t>2</t>
    </r>
    <r>
      <rPr>
        <sz val="11"/>
        <color rgb="FF000000"/>
        <rFont val="ＭＳ Ｐ明朝"/>
        <family val="1"/>
        <charset val="128"/>
      </rPr>
      <t>を平均値とした狭い事前分布（</t>
    </r>
    <r>
      <rPr>
        <sz val="11"/>
        <color rgb="FF000000"/>
        <rFont val="Times New Roman"/>
        <family val="1"/>
      </rPr>
      <t>SD = 0.5</t>
    </r>
    <r>
      <rPr>
        <sz val="11"/>
        <color rgb="FF000000"/>
        <rFont val="ＭＳ Ｐ明朝"/>
        <family val="1"/>
        <charset val="128"/>
      </rPr>
      <t>）</t>
    </r>
    <phoneticPr fontId="3"/>
  </si>
  <si>
    <r>
      <rPr>
        <sz val="11"/>
        <color rgb="FF000000"/>
        <rFont val="ＭＳ Ｐ明朝"/>
        <family val="1"/>
        <charset val="128"/>
      </rPr>
      <t>・内的自然増加率</t>
    </r>
    <r>
      <rPr>
        <sz val="11"/>
        <color rgb="FF000000"/>
        <rFont val="Times New Roman"/>
        <family val="1"/>
      </rPr>
      <t>r</t>
    </r>
    <r>
      <rPr>
        <sz val="11"/>
        <color rgb="FF000000"/>
        <rFont val="ＭＳ Ｐ明朝"/>
        <family val="1"/>
        <charset val="128"/>
      </rPr>
      <t>に</t>
    </r>
    <r>
      <rPr>
        <sz val="11"/>
        <color rgb="FF000000"/>
        <rFont val="Times New Roman"/>
        <family val="1"/>
      </rPr>
      <t>0.63</t>
    </r>
    <r>
      <rPr>
        <sz val="11"/>
        <color rgb="FF000000"/>
        <rFont val="ＭＳ Ｐ明朝"/>
        <family val="1"/>
        <charset val="128"/>
      </rPr>
      <t>を平均値とした広い事前分布（</t>
    </r>
    <r>
      <rPr>
        <sz val="11"/>
        <color rgb="FF000000"/>
        <rFont val="Times New Roman"/>
        <family val="1"/>
      </rPr>
      <t>SD = 1.0</t>
    </r>
    <r>
      <rPr>
        <sz val="11"/>
        <color rgb="FF000000"/>
        <rFont val="ＭＳ Ｐ明朝"/>
        <family val="1"/>
        <charset val="128"/>
      </rPr>
      <t>）</t>
    </r>
    <phoneticPr fontId="3"/>
  </si>
  <si>
    <r>
      <rPr>
        <sz val="11"/>
        <color rgb="FF000000"/>
        <rFont val="ＭＳ Ｐ明朝"/>
        <family val="1"/>
        <charset val="128"/>
      </rPr>
      <t>・</t>
    </r>
    <r>
      <rPr>
        <sz val="11"/>
        <color rgb="FF000000"/>
        <rFont val="Times New Roman"/>
        <family val="1"/>
      </rPr>
      <t>VPA</t>
    </r>
    <r>
      <rPr>
        <sz val="11"/>
        <color rgb="FF000000"/>
        <rFont val="ＭＳ Ｐ明朝"/>
        <family val="1"/>
        <charset val="128"/>
      </rPr>
      <t>による残存資源量</t>
    </r>
    <r>
      <rPr>
        <sz val="11"/>
        <color rgb="FF000000"/>
        <rFont val="Times New Roman"/>
        <family val="1"/>
      </rPr>
      <t>D</t>
    </r>
    <r>
      <rPr>
        <sz val="11"/>
        <color rgb="FF000000"/>
        <rFont val="ＭＳ Ｐ明朝"/>
        <family val="1"/>
        <charset val="128"/>
      </rPr>
      <t>の漁獲効率</t>
    </r>
    <r>
      <rPr>
        <sz val="11"/>
        <color rgb="FF000000"/>
        <rFont val="Times New Roman"/>
        <family val="1"/>
      </rPr>
      <t>q</t>
    </r>
    <r>
      <rPr>
        <sz val="11"/>
        <color rgb="FF000000"/>
        <rFont val="ＭＳ Ｐ明朝"/>
        <family val="1"/>
        <charset val="128"/>
      </rPr>
      <t>に、平均値を</t>
    </r>
    <r>
      <rPr>
        <sz val="11"/>
        <color rgb="FF000000"/>
        <rFont val="Times New Roman"/>
        <family val="1"/>
      </rPr>
      <t>1</t>
    </r>
    <r>
      <rPr>
        <sz val="11"/>
        <color rgb="FF000000"/>
        <rFont val="ＭＳ Ｐ明朝"/>
        <family val="1"/>
        <charset val="128"/>
      </rPr>
      <t>とした広い事前分布（</t>
    </r>
    <r>
      <rPr>
        <sz val="11"/>
        <color rgb="FF000000"/>
        <rFont val="Times New Roman"/>
        <family val="1"/>
      </rPr>
      <t>SD = 1.0</t>
    </r>
    <r>
      <rPr>
        <sz val="11"/>
        <color rgb="FF000000"/>
        <rFont val="ＭＳ Ｐ明朝"/>
        <family val="1"/>
        <charset val="128"/>
      </rPr>
      <t>）</t>
    </r>
    <phoneticPr fontId="3"/>
  </si>
  <si>
    <r>
      <rPr>
        <sz val="11"/>
        <color rgb="FF000000"/>
        <rFont val="ＭＳ Ｐ明朝"/>
        <family val="1"/>
        <charset val="128"/>
      </rPr>
      <t>・内的自然増加率</t>
    </r>
    <r>
      <rPr>
        <sz val="11"/>
        <color rgb="FF000000"/>
        <rFont val="Times New Roman"/>
        <family val="1"/>
      </rPr>
      <t>r</t>
    </r>
    <r>
      <rPr>
        <sz val="11"/>
        <color rgb="FF000000"/>
        <rFont val="ＭＳ Ｐ明朝"/>
        <family val="1"/>
        <charset val="128"/>
      </rPr>
      <t>に</t>
    </r>
    <r>
      <rPr>
        <sz val="11"/>
        <color rgb="FF000000"/>
        <rFont val="Times New Roman"/>
        <family val="1"/>
      </rPr>
      <t>ASEM</t>
    </r>
    <r>
      <rPr>
        <sz val="11"/>
        <color rgb="FF000000"/>
        <rFont val="ＭＳ Ｐ明朝"/>
        <family val="1"/>
        <charset val="128"/>
      </rPr>
      <t>による推定値</t>
    </r>
    <r>
      <rPr>
        <sz val="11"/>
        <color rgb="FF000000"/>
        <rFont val="Times New Roman"/>
        <family val="1"/>
      </rPr>
      <t>1.54</t>
    </r>
    <r>
      <rPr>
        <sz val="11"/>
        <color rgb="FF000000"/>
        <rFont val="ＭＳ Ｐ明朝"/>
        <family val="1"/>
        <charset val="128"/>
      </rPr>
      <t>を平均値とした広い事前分布（</t>
    </r>
    <r>
      <rPr>
        <sz val="11"/>
        <color rgb="FF000000"/>
        <rFont val="Times New Roman"/>
        <family val="1"/>
      </rPr>
      <t>SD = 1.0</t>
    </r>
    <r>
      <rPr>
        <sz val="11"/>
        <color rgb="FF000000"/>
        <rFont val="ＭＳ Ｐ明朝"/>
        <family val="1"/>
        <charset val="128"/>
      </rPr>
      <t>）</t>
    </r>
    <phoneticPr fontId="3"/>
  </si>
  <si>
    <r>
      <rPr>
        <sz val="11"/>
        <color rgb="FF000000"/>
        <rFont val="ＭＳ Ｐ明朝"/>
        <family val="1"/>
        <charset val="128"/>
      </rPr>
      <t>・形状パラメータ</t>
    </r>
    <r>
      <rPr>
        <sz val="11"/>
        <color rgb="FF000000"/>
        <rFont val="Times New Roman"/>
        <family val="1"/>
      </rPr>
      <t>n</t>
    </r>
    <r>
      <rPr>
        <sz val="11"/>
        <color rgb="FF000000"/>
        <rFont val="ＭＳ Ｐ明朝"/>
        <family val="1"/>
        <charset val="128"/>
      </rPr>
      <t>に</t>
    </r>
    <r>
      <rPr>
        <sz val="11"/>
        <color rgb="FF000000"/>
        <rFont val="Times New Roman"/>
        <family val="1"/>
      </rPr>
      <t>ASEM</t>
    </r>
    <r>
      <rPr>
        <sz val="11"/>
        <color rgb="FF000000"/>
        <rFont val="ＭＳ Ｐ明朝"/>
        <family val="1"/>
        <charset val="128"/>
      </rPr>
      <t>による推定値</t>
    </r>
    <r>
      <rPr>
        <sz val="11"/>
        <color rgb="FF000000"/>
        <rFont val="Times New Roman"/>
        <family val="1"/>
      </rPr>
      <t>1.23</t>
    </r>
    <r>
      <rPr>
        <sz val="11"/>
        <color rgb="FF000000"/>
        <rFont val="ＭＳ Ｐ明朝"/>
        <family val="1"/>
        <charset val="128"/>
      </rPr>
      <t>を平均値とした狭い事前分布（</t>
    </r>
    <r>
      <rPr>
        <sz val="11"/>
        <color rgb="FF000000"/>
        <rFont val="Times New Roman"/>
        <family val="1"/>
      </rPr>
      <t>SD = 0.5</t>
    </r>
    <r>
      <rPr>
        <sz val="11"/>
        <color rgb="FF000000"/>
        <rFont val="ＭＳ Ｐ明朝"/>
        <family val="1"/>
        <charset val="128"/>
      </rPr>
      <t>）</t>
    </r>
    <phoneticPr fontId="3"/>
  </si>
  <si>
    <t>M3</t>
    <phoneticPr fontId="3"/>
  </si>
  <si>
    <t>M2</t>
    <phoneticPr fontId="3"/>
  </si>
  <si>
    <t>表3-1.　漁獲量の推移</t>
    <phoneticPr fontId="3"/>
  </si>
  <si>
    <t xml:space="preserve">For bibliographic purpose the document should be cited as follows : </t>
    <phoneticPr fontId="3"/>
  </si>
  <si>
    <t>本データ表の引用に関しては、対応する詳細版を引用していただくようお願いいたします（下記）。</t>
    <rPh sb="0" eb="1">
      <t>ホン</t>
    </rPh>
    <rPh sb="6" eb="8">
      <t>インヨウ</t>
    </rPh>
    <rPh sb="9" eb="10">
      <t>カン</t>
    </rPh>
    <rPh sb="41" eb="43">
      <t>カキ</t>
    </rPh>
    <phoneticPr fontId="3"/>
  </si>
  <si>
    <t>Hino H., Yasuda T., Watai M., Kinoshita J., Kisara Y., Tsukada A., Kono N., Takahashi M. 2026.Stock assessment and evaluation of the Pacific stock of round herring (fiscal year 2025). Marine fisheries stock assessment and evaluation for Japanese waters. Japan Fisheries Agency and Japan Fisheries Research and Education Agency, Tokyo, 47 pp,</t>
    <phoneticPr fontId="3"/>
  </si>
  <si>
    <t>日野晴彦・安田十也・渡井幹雄・木下順二・木皿祐雅・塚田秋葉・河野悌昌・高橋正知 (2026) 令和 7（2025）年度ウルメイワシ太平洋系群の資源評価. 我が国周辺水域の漁業資源評価. 水産庁・水産研究・教育機構, 東京, 47 pp,</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</si>
</sst>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
    <numFmt numFmtId="178" formatCode="#,##0.00_);[Red]\(#,##0.00\)"/>
    <numFmt numFmtId="179" formatCode="0.0%"/>
    <numFmt numFmtId="180" formatCode="0.000"/>
  </numFmts>
  <fonts count="23">
    <font>
      <sz val="11"/>
      <color theme="1"/>
      <name val="游ゴシック"/>
      <family val="2"/>
      <charset val="128"/>
      <scheme val="minor"/>
    </font>
    <font>
      <sz val="11"/>
      <name val="ＭＳ Ｐゴシック"/>
      <family val="3"/>
      <charset val="128"/>
    </font>
    <font>
      <sz val="11"/>
      <name val="游ゴシック"/>
      <family val="3"/>
      <charset val="128"/>
      <scheme val="minor"/>
    </font>
    <font>
      <sz val="6"/>
      <name val="游ゴシック"/>
      <family val="2"/>
      <charset val="128"/>
      <scheme val="minor"/>
    </font>
    <font>
      <sz val="11"/>
      <name val="ＭＳ 明朝"/>
      <family val="1"/>
      <charset val="128"/>
    </font>
    <font>
      <sz val="6"/>
      <name val="游ゴシック"/>
      <family val="3"/>
      <charset val="128"/>
      <scheme val="minor"/>
    </font>
    <font>
      <sz val="6"/>
      <name val="Osaka"/>
      <family val="3"/>
      <charset val="128"/>
    </font>
    <font>
      <sz val="11"/>
      <name val="Times New Roman"/>
      <family val="1"/>
    </font>
    <font>
      <sz val="10.5"/>
      <color theme="1"/>
      <name val="Times New Roman"/>
      <family val="1"/>
    </font>
    <font>
      <sz val="10.5"/>
      <color theme="1"/>
      <name val="ＭＳ 明朝"/>
      <family val="1"/>
      <charset val="128"/>
    </font>
    <font>
      <sz val="10.5"/>
      <color rgb="FF0D0D0D"/>
      <name val="Times New Roman"/>
      <family val="1"/>
    </font>
    <font>
      <sz val="10.5"/>
      <color rgb="FF0D0D0D"/>
      <name val="ＭＳ Ｐ明朝"/>
      <family val="1"/>
      <charset val="128"/>
    </font>
    <font>
      <sz val="10.5"/>
      <color rgb="FF0D0D0D"/>
      <name val="ＭＳ 明朝"/>
      <family val="1"/>
      <charset val="128"/>
    </font>
    <font>
      <sz val="10.5"/>
      <color rgb="FF000000"/>
      <name val="ＭＳ Ｐ明朝"/>
      <family val="1"/>
      <charset val="128"/>
    </font>
    <font>
      <sz val="10.5"/>
      <color theme="1"/>
      <name val="ＭＳ Ｐ明朝"/>
      <family val="1"/>
      <charset val="128"/>
    </font>
    <font>
      <sz val="10.5"/>
      <color rgb="FFFF0000"/>
      <name val="Times New Roman"/>
      <family val="1"/>
    </font>
    <font>
      <sz val="10.5"/>
      <color rgb="FF000000"/>
      <name val="Times New Roman"/>
      <family val="1"/>
    </font>
    <font>
      <sz val="11"/>
      <color rgb="FF000000"/>
      <name val="Times New Roman"/>
      <family val="1"/>
    </font>
    <font>
      <sz val="11"/>
      <color rgb="FF000000"/>
      <name val="ＭＳ 明朝"/>
      <family val="1"/>
      <charset val="128"/>
    </font>
    <font>
      <vertAlign val="subscript"/>
      <sz val="11"/>
      <color rgb="FF000000"/>
      <name val="Times New Roman"/>
      <family val="1"/>
    </font>
    <font>
      <sz val="11"/>
      <color rgb="FF000000"/>
      <name val="ＭＳ Ｐ明朝"/>
      <family val="1"/>
      <charset val="128"/>
    </font>
    <font>
      <sz val="11"/>
      <color theme="1"/>
      <name val="游ゴシック"/>
      <family val="2"/>
      <charset val="128"/>
      <scheme val="minor"/>
    </font>
    <font>
      <sz val="11"/>
      <color theme="1"/>
      <name val="Times New Roman"/>
      <family val="1"/>
    </font>
  </fonts>
  <fills count="5">
    <fill>
      <patternFill patternType="none"/>
    </fill>
    <fill>
      <patternFill patternType="gray125"/>
    </fill>
    <fill>
      <patternFill patternType="solid">
        <fgColor rgb="FFE7E6E6"/>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alignment vertical="center"/>
    </xf>
    <xf numFmtId="0" fontId="1" fillId="0" borderId="0"/>
    <xf numFmtId="0" fontId="21" fillId="0" borderId="0">
      <alignment vertical="center"/>
    </xf>
  </cellStyleXfs>
  <cellXfs count="112">
    <xf numFmtId="0" fontId="0" fillId="0" borderId="0" xfId="0">
      <alignment vertical="center"/>
    </xf>
    <xf numFmtId="0" fontId="2" fillId="0" borderId="0" xfId="1" applyFont="1"/>
    <xf numFmtId="0" fontId="2" fillId="0" borderId="0" xfId="1" applyFont="1" applyAlignment="1">
      <alignment horizontal="right"/>
    </xf>
    <xf numFmtId="0" fontId="2" fillId="0" borderId="1" xfId="1" applyFont="1" applyBorder="1"/>
    <xf numFmtId="0" fontId="4" fillId="0" borderId="3" xfId="1" applyFont="1" applyBorder="1" applyAlignment="1">
      <alignment horizontal="center" vertical="center" wrapText="1"/>
    </xf>
    <xf numFmtId="0" fontId="4" fillId="0" borderId="0" xfId="1" applyFont="1" applyAlignment="1">
      <alignment horizontal="center" vertical="center" wrapText="1"/>
    </xf>
    <xf numFmtId="176" fontId="7" fillId="0" borderId="0" xfId="1" applyNumberFormat="1" applyFont="1"/>
    <xf numFmtId="177" fontId="7" fillId="0" borderId="0" xfId="1" applyNumberFormat="1" applyFont="1"/>
    <xf numFmtId="0" fontId="9"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justify" vertical="center"/>
    </xf>
    <xf numFmtId="0" fontId="0" fillId="0" borderId="0" xfId="0" applyAlignment="1"/>
    <xf numFmtId="0" fontId="14" fillId="0" borderId="0" xfId="0" applyFont="1" applyAlignment="1">
      <alignment horizontal="center" vertical="center" wrapText="1"/>
    </xf>
    <xf numFmtId="0" fontId="8" fillId="0" borderId="0" xfId="0" applyFont="1" applyAlignment="1">
      <alignment horizontal="center" vertical="center" wrapText="1"/>
    </xf>
    <xf numFmtId="3" fontId="8" fillId="0" borderId="0" xfId="0" applyNumberFormat="1" applyFont="1" applyAlignment="1">
      <alignment horizontal="center" vertical="center" wrapText="1"/>
    </xf>
    <xf numFmtId="0" fontId="15" fillId="0" borderId="0" xfId="0" applyFont="1" applyAlignment="1">
      <alignment horizontal="justify" vertical="center"/>
    </xf>
    <xf numFmtId="0" fontId="16" fillId="0" borderId="0" xfId="0" applyFont="1" applyAlignment="1">
      <alignment horizontal="left" vertical="center"/>
    </xf>
    <xf numFmtId="0" fontId="7" fillId="0" borderId="0" xfId="1" applyFont="1" applyAlignment="1">
      <alignment horizontal="right" vertical="center"/>
    </xf>
    <xf numFmtId="176" fontId="7" fillId="0" borderId="0" xfId="1" applyNumberFormat="1" applyFont="1" applyAlignment="1">
      <alignment vertical="center"/>
    </xf>
    <xf numFmtId="177" fontId="7" fillId="0" borderId="0" xfId="1" applyNumberFormat="1" applyFont="1" applyAlignment="1">
      <alignment vertical="center"/>
    </xf>
    <xf numFmtId="0" fontId="7" fillId="0" borderId="1" xfId="1" applyFont="1" applyBorder="1" applyAlignment="1">
      <alignment horizontal="right" vertical="center"/>
    </xf>
    <xf numFmtId="176" fontId="7" fillId="0" borderId="1" xfId="1" applyNumberFormat="1" applyFont="1" applyBorder="1" applyAlignment="1">
      <alignment vertical="center"/>
    </xf>
    <xf numFmtId="0" fontId="7" fillId="0" borderId="0" xfId="1" applyFont="1" applyAlignment="1">
      <alignment horizontal="left"/>
    </xf>
    <xf numFmtId="178" fontId="7" fillId="0" borderId="0" xfId="1" applyNumberFormat="1" applyFont="1" applyAlignment="1">
      <alignment vertical="center"/>
    </xf>
    <xf numFmtId="178" fontId="7" fillId="0" borderId="1" xfId="1" applyNumberFormat="1" applyFont="1" applyBorder="1" applyAlignment="1">
      <alignment vertical="center"/>
    </xf>
    <xf numFmtId="0" fontId="0" fillId="0" borderId="1" xfId="0" applyBorder="1">
      <alignment vertical="center"/>
    </xf>
    <xf numFmtId="0" fontId="17" fillId="3" borderId="4" xfId="0" applyFont="1" applyFill="1" applyBorder="1" applyAlignment="1">
      <alignment horizontal="center" vertical="center"/>
    </xf>
    <xf numFmtId="0" fontId="17" fillId="3" borderId="5" xfId="0" applyFont="1" applyFill="1" applyBorder="1">
      <alignment vertical="center"/>
    </xf>
    <xf numFmtId="0" fontId="17" fillId="3" borderId="5" xfId="0" applyFont="1" applyFill="1" applyBorder="1" applyAlignment="1">
      <alignment horizontal="center" vertical="center"/>
    </xf>
    <xf numFmtId="0" fontId="17" fillId="4" borderId="3" xfId="0" applyFont="1" applyFill="1" applyBorder="1" applyAlignment="1">
      <alignment horizontal="center" vertical="center"/>
    </xf>
    <xf numFmtId="0" fontId="17" fillId="4" borderId="5" xfId="0" applyFont="1" applyFill="1" applyBorder="1" applyAlignment="1">
      <alignment horizontal="center" vertical="center"/>
    </xf>
    <xf numFmtId="11" fontId="17" fillId="4" borderId="0" xfId="0" applyNumberFormat="1" applyFont="1" applyFill="1" applyAlignment="1">
      <alignment horizontal="right" vertical="center"/>
    </xf>
    <xf numFmtId="11" fontId="17" fillId="4" borderId="4" xfId="0" applyNumberFormat="1" applyFont="1" applyFill="1" applyBorder="1" applyAlignment="1">
      <alignment horizontal="right" vertical="center"/>
    </xf>
    <xf numFmtId="2" fontId="17" fillId="4" borderId="0" xfId="0" applyNumberFormat="1" applyFont="1" applyFill="1" applyAlignment="1">
      <alignment horizontal="right" vertical="center"/>
    </xf>
    <xf numFmtId="2" fontId="17" fillId="4" borderId="4" xfId="0" applyNumberFormat="1" applyFont="1" applyFill="1" applyBorder="1" applyAlignment="1">
      <alignment horizontal="right" vertical="center"/>
    </xf>
    <xf numFmtId="2" fontId="17" fillId="3" borderId="0" xfId="0" applyNumberFormat="1" applyFont="1" applyFill="1" applyAlignment="1">
      <alignment horizontal="right" vertical="center"/>
    </xf>
    <xf numFmtId="2" fontId="17" fillId="3" borderId="4" xfId="0" applyNumberFormat="1" applyFont="1" applyFill="1" applyBorder="1" applyAlignment="1">
      <alignment horizontal="right" vertical="center"/>
    </xf>
    <xf numFmtId="2" fontId="17" fillId="3" borderId="6" xfId="0" applyNumberFormat="1" applyFont="1" applyFill="1" applyBorder="1" applyAlignment="1">
      <alignment horizontal="right" vertical="center"/>
    </xf>
    <xf numFmtId="2" fontId="17" fillId="3" borderId="1" xfId="0" applyNumberFormat="1" applyFont="1" applyFill="1" applyBorder="1" applyAlignment="1">
      <alignment horizontal="right" vertical="center"/>
    </xf>
    <xf numFmtId="2" fontId="17" fillId="3" borderId="8" xfId="0" applyNumberFormat="1" applyFont="1" applyFill="1" applyBorder="1" applyAlignment="1">
      <alignment horizontal="right" vertical="center"/>
    </xf>
    <xf numFmtId="0" fontId="8" fillId="0" borderId="1" xfId="0" applyFont="1" applyBorder="1" applyAlignment="1">
      <alignment horizontal="left" vertical="center"/>
    </xf>
    <xf numFmtId="0" fontId="11" fillId="2" borderId="7" xfId="0" applyFont="1" applyFill="1" applyBorder="1" applyAlignment="1">
      <alignment horizontal="center" wrapText="1"/>
    </xf>
    <xf numFmtId="0" fontId="11" fillId="2" borderId="8" xfId="0" applyFont="1" applyFill="1" applyBorder="1" applyAlignment="1">
      <alignment horizontal="center" vertical="top" wrapText="1"/>
    </xf>
    <xf numFmtId="0" fontId="11" fillId="3" borderId="11" xfId="0" applyFont="1" applyFill="1" applyBorder="1" applyAlignment="1">
      <alignment horizontal="center" wrapText="1"/>
    </xf>
    <xf numFmtId="0" fontId="11" fillId="3" borderId="12" xfId="0" applyFont="1" applyFill="1" applyBorder="1" applyAlignment="1">
      <alignment horizontal="center" vertical="top" wrapText="1"/>
    </xf>
    <xf numFmtId="0" fontId="11" fillId="3" borderId="13" xfId="0" applyFont="1" applyFill="1" applyBorder="1" applyAlignment="1">
      <alignment horizontal="center" wrapText="1"/>
    </xf>
    <xf numFmtId="0" fontId="8" fillId="0" borderId="1" xfId="0" applyFont="1" applyBorder="1" applyAlignment="1">
      <alignment horizontal="justify" vertical="center"/>
    </xf>
    <xf numFmtId="0" fontId="8" fillId="2" borderId="3"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8" fillId="0" borderId="1" xfId="0" applyFont="1" applyBorder="1" applyAlignment="1">
      <alignment horizontal="center" vertical="center" wrapText="1"/>
    </xf>
    <xf numFmtId="3" fontId="8" fillId="0" borderId="1"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14" fillId="0" borderId="3" xfId="0" applyFont="1" applyBorder="1" applyAlignment="1">
      <alignment horizontal="center" vertical="center" wrapText="1"/>
    </xf>
    <xf numFmtId="3" fontId="8" fillId="0" borderId="3"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0" fillId="0" borderId="1" xfId="0" applyFont="1" applyBorder="1" applyAlignment="1">
      <alignment horizontal="left" vertical="center"/>
    </xf>
    <xf numFmtId="0" fontId="11" fillId="2" borderId="14" xfId="0" applyFont="1" applyFill="1" applyBorder="1" applyAlignment="1">
      <alignment horizontal="center" vertical="top" wrapText="1"/>
    </xf>
    <xf numFmtId="0" fontId="11" fillId="2" borderId="15" xfId="0" applyFont="1" applyFill="1" applyBorder="1" applyAlignment="1">
      <alignment horizontal="center" wrapText="1"/>
    </xf>
    <xf numFmtId="0" fontId="17" fillId="3" borderId="8" xfId="0" applyFont="1" applyFill="1" applyBorder="1" applyAlignment="1">
      <alignment horizontal="center" vertical="center"/>
    </xf>
    <xf numFmtId="0" fontId="8" fillId="0" borderId="0" xfId="2" applyFont="1" applyAlignment="1">
      <alignment horizontal="left" vertical="center"/>
    </xf>
    <xf numFmtId="0" fontId="21" fillId="0" borderId="0" xfId="2">
      <alignment vertical="center"/>
    </xf>
    <xf numFmtId="0" fontId="8" fillId="0" borderId="0" xfId="2" applyFont="1" applyAlignment="1">
      <alignment horizontal="left" vertical="center" wrapText="1"/>
    </xf>
    <xf numFmtId="0" fontId="22" fillId="0" borderId="0" xfId="2" applyFont="1">
      <alignment vertical="center"/>
    </xf>
    <xf numFmtId="0" fontId="21" fillId="0" borderId="0" xfId="2" applyAlignment="1">
      <alignment vertical="center" wrapText="1"/>
    </xf>
    <xf numFmtId="0" fontId="4" fillId="0" borderId="3" xfId="1" applyFont="1" applyBorder="1" applyAlignment="1">
      <alignment horizontal="center" vertical="center"/>
    </xf>
    <xf numFmtId="0" fontId="4" fillId="0" borderId="2" xfId="1" applyFont="1" applyBorder="1" applyAlignment="1">
      <alignment horizontal="center" vertical="center"/>
    </xf>
    <xf numFmtId="0" fontId="4" fillId="0" borderId="1" xfId="1" applyFont="1" applyBorder="1" applyAlignment="1">
      <alignment horizontal="center" vertical="center"/>
    </xf>
    <xf numFmtId="0" fontId="4" fillId="0" borderId="2" xfId="1" applyFont="1" applyBorder="1" applyAlignment="1">
      <alignment horizontal="center" vertical="center" wrapText="1"/>
    </xf>
    <xf numFmtId="0" fontId="4" fillId="0" borderId="1" xfId="1" applyFont="1" applyBorder="1" applyAlignment="1">
      <alignment horizontal="center" vertical="center" wrapText="1"/>
    </xf>
    <xf numFmtId="0" fontId="17" fillId="3" borderId="7"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7" fillId="3" borderId="8" xfId="0" applyFont="1" applyFill="1" applyBorder="1" applyAlignment="1">
      <alignment horizontal="left" vertical="center" wrapText="1"/>
    </xf>
    <xf numFmtId="0" fontId="17" fillId="4" borderId="10" xfId="0" applyFont="1" applyFill="1" applyBorder="1" applyAlignment="1">
      <alignment horizontal="justify" vertical="center"/>
    </xf>
    <xf numFmtId="0" fontId="17" fillId="4" borderId="0" xfId="0" applyFont="1" applyFill="1" applyAlignment="1">
      <alignment horizontal="justify" vertical="center"/>
    </xf>
    <xf numFmtId="0" fontId="17" fillId="4" borderId="4" xfId="0" applyFont="1" applyFill="1" applyBorder="1" applyAlignment="1">
      <alignment horizontal="justify" vertical="center"/>
    </xf>
    <xf numFmtId="0" fontId="17" fillId="4" borderId="6" xfId="0" applyFont="1" applyFill="1" applyBorder="1" applyAlignment="1">
      <alignment horizontal="justify" vertical="center"/>
    </xf>
    <xf numFmtId="0" fontId="17" fillId="4" borderId="1" xfId="0" applyFont="1" applyFill="1" applyBorder="1" applyAlignment="1">
      <alignment horizontal="justify" vertical="center"/>
    </xf>
    <xf numFmtId="0" fontId="17" fillId="4" borderId="8" xfId="0" applyFont="1" applyFill="1" applyBorder="1" applyAlignment="1">
      <alignment horizontal="justify" vertical="center"/>
    </xf>
    <xf numFmtId="0" fontId="17" fillId="3" borderId="3" xfId="0" applyFont="1" applyFill="1" applyBorder="1" applyAlignment="1">
      <alignment horizontal="center" vertical="center"/>
    </xf>
    <xf numFmtId="0" fontId="17" fillId="3" borderId="5" xfId="0" applyFont="1" applyFill="1" applyBorder="1" applyAlignment="1">
      <alignment horizontal="center" vertical="center"/>
    </xf>
    <xf numFmtId="0" fontId="17" fillId="3" borderId="9" xfId="0" applyFont="1" applyFill="1" applyBorder="1" applyAlignment="1">
      <alignment horizontal="center" vertical="center"/>
    </xf>
    <xf numFmtId="179" fontId="10" fillId="3" borderId="4" xfId="0" applyNumberFormat="1" applyFont="1" applyFill="1" applyBorder="1" applyAlignment="1">
      <alignment horizontal="center" vertical="center" wrapText="1"/>
    </xf>
    <xf numFmtId="179" fontId="10" fillId="3" borderId="8" xfId="0" applyNumberFormat="1"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4"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1" fillId="3" borderId="4" xfId="0" applyFont="1" applyFill="1" applyBorder="1" applyAlignment="1">
      <alignment horizontal="justify" vertical="center" wrapText="1"/>
    </xf>
    <xf numFmtId="0" fontId="11" fillId="3" borderId="8" xfId="0" applyFont="1" applyFill="1" applyBorder="1" applyAlignment="1">
      <alignment horizontal="justify" vertical="center" wrapText="1"/>
    </xf>
    <xf numFmtId="179" fontId="10" fillId="3" borderId="7" xfId="0" applyNumberFormat="1" applyFont="1" applyFill="1" applyBorder="1" applyAlignment="1">
      <alignment horizontal="center" vertical="center" wrapText="1"/>
    </xf>
    <xf numFmtId="0" fontId="10" fillId="3" borderId="7" xfId="0" applyFont="1" applyFill="1" applyBorder="1" applyAlignment="1">
      <alignment horizontal="center" vertical="center"/>
    </xf>
    <xf numFmtId="0" fontId="10" fillId="3" borderId="7" xfId="0" applyFont="1" applyFill="1" applyBorder="1" applyAlignment="1">
      <alignment horizontal="center" vertical="center" wrapText="1"/>
    </xf>
    <xf numFmtId="0" fontId="11" fillId="3" borderId="7" xfId="0" applyFont="1" applyFill="1" applyBorder="1" applyAlignment="1">
      <alignment horizontal="justify"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180" fontId="10" fillId="3" borderId="4" xfId="0" applyNumberFormat="1" applyFont="1" applyFill="1" applyBorder="1" applyAlignment="1">
      <alignment horizontal="center" vertical="center"/>
    </xf>
    <xf numFmtId="180" fontId="10" fillId="3" borderId="8" xfId="0" applyNumberFormat="1" applyFont="1" applyFill="1" applyBorder="1" applyAlignment="1">
      <alignment horizontal="center" vertical="center"/>
    </xf>
    <xf numFmtId="180" fontId="10" fillId="3" borderId="0" xfId="0" applyNumberFormat="1" applyFont="1" applyFill="1" applyAlignment="1">
      <alignment horizontal="center" vertical="center"/>
    </xf>
    <xf numFmtId="180" fontId="10" fillId="3" borderId="1" xfId="0" applyNumberFormat="1" applyFont="1" applyFill="1" applyBorder="1" applyAlignment="1">
      <alignment horizontal="center" vertical="center"/>
    </xf>
    <xf numFmtId="0" fontId="10" fillId="3" borderId="16"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1" fillId="3" borderId="4"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0" fillId="3" borderId="15" xfId="0" applyFont="1" applyFill="1" applyBorder="1" applyAlignment="1">
      <alignment horizontal="center" vertical="center" wrapText="1"/>
    </xf>
    <xf numFmtId="0" fontId="11" fillId="3" borderId="7" xfId="0" applyFont="1" applyFill="1" applyBorder="1" applyAlignment="1">
      <alignment horizontal="left" vertical="center" wrapText="1"/>
    </xf>
    <xf numFmtId="0" fontId="11" fillId="2" borderId="15"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2" fillId="0" borderId="0" xfId="1" applyFont="1" applyAlignment="1">
      <alignment vertical="center"/>
    </xf>
  </cellXfs>
  <cellStyles count="3">
    <cellStyle name="標準" xfId="0" builtinId="0"/>
    <cellStyle name="標準 54" xfId="1" xr:uid="{00000000-0005-0000-0000-000001000000}"/>
    <cellStyle name="標準 7" xfId="2" xr:uid="{2E79B2F3-2B96-4DBE-B36C-25BAD6DBE8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21" Type="http://schemas.openxmlformats.org/officeDocument/2006/relationships/externalLink" Target="externalLinks/externalLink13.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customXml" Target="../customXml/item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Z/&#26085;&#26412;&#28023;/0730/TC-JS-2003-TF.xls" TargetMode="External"/><Relationship Id="rId1" Type="http://schemas.openxmlformats.org/officeDocument/2006/relationships/externalLinkPath" Target="/Z/&#26085;&#26412;&#28023;/0730/TC-JS-2003-TF.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Wagakuni/Sigenhyo1/SUKETO/1999/&#35443;&#32048;&#29256;/Nihonkai/&#12467;&#12507;&#12540;&#12488;&#26085;&#26412;&#28023;1999.xls" TargetMode="External"/><Relationship Id="rId1" Type="http://schemas.openxmlformats.org/officeDocument/2006/relationships/externalLinkPath" Target="/Wagakuni/Sigenhyo1/SUKETO/1999/&#35443;&#32048;&#29256;/Nihonkai/&#12467;&#12507;&#12540;&#12488;&#26085;&#26412;&#28023;1999.xls"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TC-JS-2008-5yrav.xls" TargetMode="External"/><Relationship Id="rId1" Type="http://schemas.openxmlformats.org/officeDocument/2006/relationships/externalLinkPath" Target="/TC-JS-2008-5yrav.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hondas/Documents/Ponch%20in%20Air/&#36039;&#28304;&#35413;&#20385;&#65288;&#20013;&#22830;&#27700;&#30740;&#20998;&#65289;/2008&#24180;/08&#36039;&#28304;&#35413;&#20385;&#22577;&#21578;&#26360;&#20316;&#25104;/&#12473;&#12465;&#12477;&#26085;&#26412;&#28023;&#65288;&#26412;&#30000;&#65289;&#20363;/Macintosh%20HDSIGENHYO/Wada/pa-spr.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SIGENHYO/Wada/pa-spr.xls" TargetMode="External"/><Relationship Id="rId1" Type="http://schemas.openxmlformats.org/officeDocument/2006/relationships/externalLinkPath" Target="/SIGENHYO/Wada/pa-spr.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Z/Work/VPA/Wada/SAR98.XLS" TargetMode="External"/><Relationship Id="rId1" Type="http://schemas.openxmlformats.org/officeDocument/2006/relationships/externalLinkPath" Target="/Z/Work/VPA/Wada/SAR98.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 Id="rId1"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ondas/Documents/Ponch%20in%20Air/&#36039;&#28304;&#35413;&#20385;&#65288;&#20013;&#22830;&#27700;&#30740;&#20998;&#65289;/2008&#24180;/08&#36039;&#28304;&#35413;&#20385;&#22577;&#21578;&#26360;&#20316;&#25104;/&#12473;&#12465;&#12477;&#26085;&#26412;&#28023;&#65288;&#26412;&#30000;&#65289;&#20363;/Macintosh%20HDSIGENHYO/HOKKE/1996/DOUHOKU/ABC/pa-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SIGENHYO/HOKKE/1996/DOUHOKU/ABC/pa-ABC.xls" TargetMode="External"/><Relationship Id="rId1" Type="http://schemas.openxmlformats.org/officeDocument/2006/relationships/externalLinkPath" Target="/SIGENHYO/HOKKE/1996/DOUHOKU/ABC/pa-ABC.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A/98&#24180;&#35413;&#20385;/&#25105;&#12364;&#22269;/98&#24180;/&#35413;&#20385;&#34920;/&#28417;&#28023;&#27841;/98/no-1/&#28417;&#28023;&#27841;/97/&#28417;&#28023;&#27841;/97/no-1/&#28417;&#28023;&#27841;/96/NO-2/TAI96-2.XLS" TargetMode="External"/><Relationship Id="rId1" Type="http://schemas.openxmlformats.org/officeDocument/2006/relationships/externalLinkPath" Target="/A/98&#24180;&#35413;&#20385;/&#25105;&#12364;&#22269;/98&#24180;/&#35413;&#20385;&#34920;/&#28417;&#28023;&#27841;/98/no-1/&#28417;&#28023;&#27841;/97/&#28417;&#28023;&#27841;/97/no-1/&#28417;&#28023;&#27841;/96/NO-2/TAI96-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Wagakuni\Sigenhyo1\SUKETO\1999\&#35443;&#32048;&#29256;\Taihieyou\&#12467;&#12507;&#12540;&#12488;&#22826;&#24179;&#27915;1999.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Wagakuni/Sigenhyo1/SUKETO/1999/&#35443;&#32048;&#29256;/Taihieyou/&#12467;&#12507;&#12540;&#12488;&#22826;&#24179;&#27915;1999.xls" TargetMode="External"/><Relationship Id="rId1" Type="http://schemas.openxmlformats.org/officeDocument/2006/relationships/externalLinkPath" Target="/Wagakuni/Sigenhyo1/SUKETO/1999/&#35443;&#32048;&#29256;/Taihieyou/&#12467;&#12507;&#12540;&#12488;&#22826;&#24179;&#27915;19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域月計"/>
      <sheetName val="常磐"/>
      <sheetName val="三陸"/>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row r="3">
          <cell r="BM3">
            <v>360.37506159699069</v>
          </cell>
        </row>
      </sheetData>
      <sheetData sheetId="1"/>
      <sheetData sheetId="2"/>
      <sheetData sheetId="3"/>
      <sheetData sheetId="4">
        <row r="114">
          <cell r="F114">
            <v>-5.1133402042436334E-3</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8522A-B13B-40DD-A02D-AAB9BA533C9F}">
  <dimension ref="A2:A6"/>
  <sheetViews>
    <sheetView tabSelected="1" zoomScaleNormal="100" workbookViewId="0">
      <selection activeCell="A18" sqref="A18"/>
    </sheetView>
  </sheetViews>
  <sheetFormatPr defaultRowHeight="18.75"/>
  <cols>
    <col min="1" max="1" width="100.625" style="60" customWidth="1"/>
    <col min="2" max="16384" width="9" style="60"/>
  </cols>
  <sheetData>
    <row r="2" spans="1:1">
      <c r="A2" s="59" t="s">
        <v>88</v>
      </c>
    </row>
    <row r="3" spans="1:1" ht="40.5">
      <c r="A3" s="61" t="s">
        <v>90</v>
      </c>
    </row>
    <row r="4" spans="1:1">
      <c r="A4" s="62"/>
    </row>
    <row r="5" spans="1:1">
      <c r="A5" s="60" t="s">
        <v>89</v>
      </c>
    </row>
    <row r="6" spans="1:1" ht="37.5">
      <c r="A6" s="63" t="s">
        <v>91</v>
      </c>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4"/>
  <sheetViews>
    <sheetView zoomScale="98" zoomScaleNormal="98" workbookViewId="0"/>
  </sheetViews>
  <sheetFormatPr defaultColWidth="9" defaultRowHeight="18.75"/>
  <cols>
    <col min="1" max="1" width="7.625" style="2" customWidth="1"/>
    <col min="2" max="3" width="13.625" style="1" customWidth="1"/>
    <col min="4" max="4" width="15.5" style="1" customWidth="1"/>
    <col min="5" max="7" width="13.625" style="1" customWidth="1"/>
    <col min="8" max="16384" width="9" style="1"/>
  </cols>
  <sheetData>
    <row r="1" spans="1:7">
      <c r="A1" s="111" t="str">
        <f>Citation!A3</f>
        <v>Hino H., Yasuda T., Watai M., Kinoshita J., Kisara Y., Tsukada A., Kono N., Takahashi M. 2026.Stock assessment and evaluation of the Pacific stock of round herring (fiscal year 2025). Marine fisheries stock assessment and evaluation for Japanese waters. Japan Fisheries Agency and Japan Fisheries Research and Education Agency, Tokyo, 47 pp,</v>
      </c>
    </row>
    <row r="3" spans="1:7">
      <c r="A3" s="22" t="s">
        <v>39</v>
      </c>
    </row>
    <row r="4" spans="1:7">
      <c r="A4" s="8" t="s">
        <v>87</v>
      </c>
    </row>
    <row r="5" spans="1:7">
      <c r="A5" s="1"/>
      <c r="B5" s="3"/>
      <c r="C5" s="3"/>
      <c r="D5" s="3"/>
      <c r="E5" s="3"/>
      <c r="F5" s="3"/>
    </row>
    <row r="6" spans="1:7" ht="15.75" customHeight="1">
      <c r="A6" s="65" t="s">
        <v>1</v>
      </c>
      <c r="B6" s="64" t="s">
        <v>0</v>
      </c>
      <c r="C6" s="64"/>
      <c r="D6" s="64"/>
      <c r="E6" s="64"/>
      <c r="F6" s="64"/>
    </row>
    <row r="7" spans="1:7" ht="29.25" customHeight="1">
      <c r="A7" s="66"/>
      <c r="B7" s="4" t="s">
        <v>2</v>
      </c>
      <c r="C7" s="4" t="s">
        <v>3</v>
      </c>
      <c r="D7" s="4" t="s">
        <v>4</v>
      </c>
      <c r="E7" s="4" t="s">
        <v>5</v>
      </c>
      <c r="F7" s="4" t="s">
        <v>6</v>
      </c>
      <c r="G7" s="5"/>
    </row>
    <row r="8" spans="1:7" ht="15" customHeight="1">
      <c r="A8" s="17">
        <v>1968</v>
      </c>
      <c r="B8" s="18">
        <v>8961</v>
      </c>
      <c r="C8" s="18">
        <v>2938</v>
      </c>
      <c r="D8" s="18">
        <v>33</v>
      </c>
      <c r="E8" s="18">
        <v>161</v>
      </c>
      <c r="F8" s="18">
        <v>12093</v>
      </c>
      <c r="G8" s="6"/>
    </row>
    <row r="9" spans="1:7" ht="15" customHeight="1">
      <c r="A9" s="17">
        <v>1969</v>
      </c>
      <c r="B9" s="18">
        <v>8423</v>
      </c>
      <c r="C9" s="18">
        <v>3152</v>
      </c>
      <c r="D9" s="18">
        <v>14</v>
      </c>
      <c r="E9" s="18">
        <v>46</v>
      </c>
      <c r="F9" s="18">
        <v>11635</v>
      </c>
      <c r="G9" s="6"/>
    </row>
    <row r="10" spans="1:7" ht="15" customHeight="1">
      <c r="A10" s="17">
        <v>1970</v>
      </c>
      <c r="B10" s="18">
        <v>7732</v>
      </c>
      <c r="C10" s="18">
        <v>3949</v>
      </c>
      <c r="D10" s="18">
        <v>17</v>
      </c>
      <c r="E10" s="18">
        <v>143</v>
      </c>
      <c r="F10" s="18">
        <v>11841</v>
      </c>
      <c r="G10" s="6"/>
    </row>
    <row r="11" spans="1:7" ht="15" customHeight="1">
      <c r="A11" s="17">
        <v>1971</v>
      </c>
      <c r="B11" s="18">
        <v>21061</v>
      </c>
      <c r="C11" s="18">
        <v>6224</v>
      </c>
      <c r="D11" s="18">
        <v>1</v>
      </c>
      <c r="E11" s="18">
        <v>196</v>
      </c>
      <c r="F11" s="18">
        <v>27482</v>
      </c>
      <c r="G11" s="6"/>
    </row>
    <row r="12" spans="1:7" ht="15" customHeight="1">
      <c r="A12" s="17">
        <v>1972</v>
      </c>
      <c r="B12" s="18">
        <v>17229</v>
      </c>
      <c r="C12" s="18">
        <v>4373</v>
      </c>
      <c r="D12" s="18">
        <v>1</v>
      </c>
      <c r="E12" s="18">
        <v>61</v>
      </c>
      <c r="F12" s="18">
        <v>21664</v>
      </c>
      <c r="G12" s="6"/>
    </row>
    <row r="13" spans="1:7" ht="15" customHeight="1">
      <c r="A13" s="17">
        <v>1973</v>
      </c>
      <c r="B13" s="18">
        <v>9640</v>
      </c>
      <c r="C13" s="18">
        <v>5080</v>
      </c>
      <c r="D13" s="18">
        <v>7</v>
      </c>
      <c r="E13" s="18">
        <v>47</v>
      </c>
      <c r="F13" s="18">
        <v>14774</v>
      </c>
      <c r="G13" s="6"/>
    </row>
    <row r="14" spans="1:7" ht="15" customHeight="1">
      <c r="A14" s="17">
        <v>1974</v>
      </c>
      <c r="B14" s="18">
        <v>12316</v>
      </c>
      <c r="C14" s="18">
        <v>3500</v>
      </c>
      <c r="D14" s="18">
        <v>15</v>
      </c>
      <c r="E14" s="18">
        <v>61</v>
      </c>
      <c r="F14" s="18">
        <v>15892</v>
      </c>
      <c r="G14" s="6"/>
    </row>
    <row r="15" spans="1:7" ht="15" customHeight="1">
      <c r="A15" s="17">
        <v>1975</v>
      </c>
      <c r="B15" s="18">
        <v>11600</v>
      </c>
      <c r="C15" s="18">
        <v>2136</v>
      </c>
      <c r="D15" s="18">
        <v>45</v>
      </c>
      <c r="E15" s="18">
        <v>190</v>
      </c>
      <c r="F15" s="18">
        <v>13971</v>
      </c>
      <c r="G15" s="6"/>
    </row>
    <row r="16" spans="1:7" ht="15" customHeight="1">
      <c r="A16" s="17">
        <v>1976</v>
      </c>
      <c r="B16" s="18">
        <v>13404</v>
      </c>
      <c r="C16" s="18">
        <v>3471</v>
      </c>
      <c r="D16" s="18">
        <v>617</v>
      </c>
      <c r="E16" s="18">
        <v>66</v>
      </c>
      <c r="F16" s="18">
        <v>17558</v>
      </c>
      <c r="G16" s="6"/>
    </row>
    <row r="17" spans="1:7" ht="15" customHeight="1">
      <c r="A17" s="17">
        <v>1977</v>
      </c>
      <c r="B17" s="18">
        <v>7846</v>
      </c>
      <c r="C17" s="18">
        <v>2096</v>
      </c>
      <c r="D17" s="18">
        <v>4</v>
      </c>
      <c r="E17" s="18">
        <v>268</v>
      </c>
      <c r="F17" s="18">
        <v>10214</v>
      </c>
      <c r="G17" s="6"/>
    </row>
    <row r="18" spans="1:7" ht="15" customHeight="1">
      <c r="A18" s="17">
        <v>1978</v>
      </c>
      <c r="B18" s="18">
        <v>5794</v>
      </c>
      <c r="C18" s="18">
        <v>2975</v>
      </c>
      <c r="D18" s="18">
        <v>3</v>
      </c>
      <c r="E18" s="18">
        <v>62</v>
      </c>
      <c r="F18" s="18">
        <v>8834</v>
      </c>
      <c r="G18" s="6"/>
    </row>
    <row r="19" spans="1:7" ht="15" customHeight="1">
      <c r="A19" s="17">
        <v>1979</v>
      </c>
      <c r="B19" s="18">
        <v>7821</v>
      </c>
      <c r="C19" s="18">
        <v>3123</v>
      </c>
      <c r="D19" s="18">
        <v>352</v>
      </c>
      <c r="E19" s="18">
        <v>80</v>
      </c>
      <c r="F19" s="18">
        <v>11376</v>
      </c>
      <c r="G19" s="6"/>
    </row>
    <row r="20" spans="1:7" ht="15" customHeight="1">
      <c r="A20" s="17">
        <v>1980</v>
      </c>
      <c r="B20" s="18">
        <v>7024</v>
      </c>
      <c r="C20" s="18">
        <v>2237</v>
      </c>
      <c r="D20" s="18">
        <v>714</v>
      </c>
      <c r="E20" s="18">
        <v>449</v>
      </c>
      <c r="F20" s="18">
        <v>10424</v>
      </c>
      <c r="G20" s="6"/>
    </row>
    <row r="21" spans="1:7" ht="15" customHeight="1">
      <c r="A21" s="17">
        <v>1981</v>
      </c>
      <c r="B21" s="18">
        <v>7429</v>
      </c>
      <c r="C21" s="18">
        <v>2608</v>
      </c>
      <c r="D21" s="18">
        <v>573</v>
      </c>
      <c r="E21" s="18">
        <v>223</v>
      </c>
      <c r="F21" s="18">
        <v>10833</v>
      </c>
      <c r="G21" s="6"/>
    </row>
    <row r="22" spans="1:7" ht="15" customHeight="1">
      <c r="A22" s="17">
        <v>1982</v>
      </c>
      <c r="B22" s="18">
        <v>7054</v>
      </c>
      <c r="C22" s="18">
        <v>1795</v>
      </c>
      <c r="D22" s="18">
        <v>8</v>
      </c>
      <c r="E22" s="18">
        <v>332</v>
      </c>
      <c r="F22" s="18">
        <v>9189</v>
      </c>
      <c r="G22" s="6"/>
    </row>
    <row r="23" spans="1:7" ht="15" customHeight="1">
      <c r="A23" s="17">
        <v>1983</v>
      </c>
      <c r="B23" s="18">
        <v>5293</v>
      </c>
      <c r="C23" s="18">
        <v>1470</v>
      </c>
      <c r="D23" s="18">
        <v>64</v>
      </c>
      <c r="E23" s="18">
        <v>211</v>
      </c>
      <c r="F23" s="18">
        <v>7038</v>
      </c>
      <c r="G23" s="6"/>
    </row>
    <row r="24" spans="1:7" ht="15" customHeight="1">
      <c r="A24" s="17">
        <v>1984</v>
      </c>
      <c r="B24" s="18">
        <v>7092</v>
      </c>
      <c r="C24" s="18">
        <v>2014</v>
      </c>
      <c r="D24" s="18">
        <v>1889</v>
      </c>
      <c r="E24" s="18">
        <v>550</v>
      </c>
      <c r="F24" s="18">
        <v>11545</v>
      </c>
      <c r="G24" s="6"/>
    </row>
    <row r="25" spans="1:7" ht="15" customHeight="1">
      <c r="A25" s="17">
        <v>1985</v>
      </c>
      <c r="B25" s="18">
        <v>5237</v>
      </c>
      <c r="C25" s="18">
        <v>1674</v>
      </c>
      <c r="D25" s="18">
        <v>42</v>
      </c>
      <c r="E25" s="18">
        <v>130</v>
      </c>
      <c r="F25" s="18">
        <v>7083</v>
      </c>
      <c r="G25" s="6"/>
    </row>
    <row r="26" spans="1:7" ht="15" customHeight="1">
      <c r="A26" s="17">
        <v>1986</v>
      </c>
      <c r="B26" s="18">
        <v>5349</v>
      </c>
      <c r="C26" s="18">
        <v>1739</v>
      </c>
      <c r="D26" s="18">
        <v>16</v>
      </c>
      <c r="E26" s="18">
        <v>213</v>
      </c>
      <c r="F26" s="18">
        <v>7317</v>
      </c>
      <c r="G26" s="6"/>
    </row>
    <row r="27" spans="1:7" ht="15" customHeight="1">
      <c r="A27" s="17">
        <v>1987</v>
      </c>
      <c r="B27" s="18">
        <v>4186</v>
      </c>
      <c r="C27" s="18">
        <v>1626</v>
      </c>
      <c r="D27" s="18">
        <v>79</v>
      </c>
      <c r="E27" s="18">
        <v>54</v>
      </c>
      <c r="F27" s="18">
        <v>5945</v>
      </c>
      <c r="G27" s="6"/>
    </row>
    <row r="28" spans="1:7" ht="15" customHeight="1">
      <c r="A28" s="17">
        <v>1988</v>
      </c>
      <c r="B28" s="18">
        <v>4823</v>
      </c>
      <c r="C28" s="18">
        <v>3079</v>
      </c>
      <c r="D28" s="18">
        <v>18</v>
      </c>
      <c r="E28" s="18">
        <v>81</v>
      </c>
      <c r="F28" s="18">
        <v>8001</v>
      </c>
      <c r="G28" s="6"/>
    </row>
    <row r="29" spans="1:7" ht="15" customHeight="1">
      <c r="A29" s="17">
        <v>1989</v>
      </c>
      <c r="B29" s="18">
        <v>3853</v>
      </c>
      <c r="C29" s="18">
        <v>3627</v>
      </c>
      <c r="D29" s="18">
        <v>456</v>
      </c>
      <c r="E29" s="18">
        <v>32</v>
      </c>
      <c r="F29" s="18">
        <v>7968</v>
      </c>
      <c r="G29" s="6"/>
    </row>
    <row r="30" spans="1:7" ht="15" customHeight="1">
      <c r="A30" s="17">
        <v>1990</v>
      </c>
      <c r="B30" s="18">
        <v>4718</v>
      </c>
      <c r="C30" s="18">
        <v>2051</v>
      </c>
      <c r="D30" s="18">
        <v>368</v>
      </c>
      <c r="E30" s="18">
        <v>35</v>
      </c>
      <c r="F30" s="18">
        <v>7172</v>
      </c>
      <c r="G30" s="6"/>
    </row>
    <row r="31" spans="1:7" ht="15" customHeight="1">
      <c r="A31" s="17">
        <v>1991</v>
      </c>
      <c r="B31" s="18">
        <v>5433</v>
      </c>
      <c r="C31" s="18">
        <v>3387</v>
      </c>
      <c r="D31" s="18">
        <v>620</v>
      </c>
      <c r="E31" s="18">
        <v>36</v>
      </c>
      <c r="F31" s="18">
        <v>9476</v>
      </c>
      <c r="G31" s="6"/>
    </row>
    <row r="32" spans="1:7" ht="15" customHeight="1">
      <c r="A32" s="17">
        <v>1992</v>
      </c>
      <c r="B32" s="18">
        <v>11326</v>
      </c>
      <c r="C32" s="18">
        <v>4249</v>
      </c>
      <c r="D32" s="18">
        <v>204</v>
      </c>
      <c r="E32" s="18">
        <v>147</v>
      </c>
      <c r="F32" s="18">
        <v>15926</v>
      </c>
      <c r="G32" s="6"/>
    </row>
    <row r="33" spans="1:7" ht="15" customHeight="1">
      <c r="A33" s="17">
        <v>1993</v>
      </c>
      <c r="B33" s="18">
        <v>16397</v>
      </c>
      <c r="C33" s="18">
        <v>3639</v>
      </c>
      <c r="D33" s="18">
        <v>8</v>
      </c>
      <c r="E33" s="18">
        <v>123</v>
      </c>
      <c r="F33" s="18">
        <v>20167</v>
      </c>
      <c r="G33" s="6"/>
    </row>
    <row r="34" spans="1:7" ht="15" customHeight="1">
      <c r="A34" s="17">
        <v>1994</v>
      </c>
      <c r="B34" s="18">
        <v>17791</v>
      </c>
      <c r="C34" s="18">
        <v>3107</v>
      </c>
      <c r="D34" s="18">
        <v>1167</v>
      </c>
      <c r="E34" s="18">
        <v>78</v>
      </c>
      <c r="F34" s="18">
        <v>22143</v>
      </c>
      <c r="G34" s="6"/>
    </row>
    <row r="35" spans="1:7" ht="15" customHeight="1">
      <c r="A35" s="17">
        <v>1995</v>
      </c>
      <c r="B35" s="18">
        <v>14996</v>
      </c>
      <c r="C35" s="18">
        <v>3477</v>
      </c>
      <c r="D35" s="18">
        <v>185</v>
      </c>
      <c r="E35" s="18">
        <v>272</v>
      </c>
      <c r="F35" s="18">
        <v>18930</v>
      </c>
      <c r="G35" s="6"/>
    </row>
    <row r="36" spans="1:7" ht="15" customHeight="1">
      <c r="A36" s="17">
        <v>1996</v>
      </c>
      <c r="B36" s="18">
        <v>17471</v>
      </c>
      <c r="C36" s="18">
        <v>3013</v>
      </c>
      <c r="D36" s="18">
        <v>115</v>
      </c>
      <c r="E36" s="18">
        <v>227</v>
      </c>
      <c r="F36" s="18">
        <v>20826</v>
      </c>
      <c r="G36" s="6"/>
    </row>
    <row r="37" spans="1:7" ht="15" customHeight="1">
      <c r="A37" s="17">
        <v>1997</v>
      </c>
      <c r="B37" s="18">
        <v>21437</v>
      </c>
      <c r="C37" s="18">
        <v>4521</v>
      </c>
      <c r="D37" s="18">
        <v>225</v>
      </c>
      <c r="E37" s="18">
        <v>89</v>
      </c>
      <c r="F37" s="18">
        <v>26272</v>
      </c>
      <c r="G37" s="6"/>
    </row>
    <row r="38" spans="1:7" ht="15" customHeight="1">
      <c r="A38" s="17">
        <v>1998</v>
      </c>
      <c r="B38" s="18">
        <v>20547</v>
      </c>
      <c r="C38" s="18">
        <v>4679</v>
      </c>
      <c r="D38" s="18">
        <v>799</v>
      </c>
      <c r="E38" s="18">
        <v>76</v>
      </c>
      <c r="F38" s="18">
        <v>26101</v>
      </c>
      <c r="G38" s="6"/>
    </row>
    <row r="39" spans="1:7" ht="15" customHeight="1">
      <c r="A39" s="17">
        <v>1999</v>
      </c>
      <c r="B39" s="18">
        <v>10851</v>
      </c>
      <c r="C39" s="18">
        <v>3000</v>
      </c>
      <c r="D39" s="18">
        <v>367</v>
      </c>
      <c r="E39" s="18">
        <v>187</v>
      </c>
      <c r="F39" s="18">
        <v>14405</v>
      </c>
      <c r="G39" s="6"/>
    </row>
    <row r="40" spans="1:7" ht="15" customHeight="1">
      <c r="A40" s="17">
        <v>2000</v>
      </c>
      <c r="B40" s="18">
        <v>10036</v>
      </c>
      <c r="C40" s="18">
        <v>4240</v>
      </c>
      <c r="D40" s="18">
        <v>478</v>
      </c>
      <c r="E40" s="18">
        <v>233</v>
      </c>
      <c r="F40" s="18">
        <v>14987</v>
      </c>
      <c r="G40" s="6"/>
    </row>
    <row r="41" spans="1:7" ht="15" customHeight="1">
      <c r="A41" s="17">
        <v>2001</v>
      </c>
      <c r="B41" s="18">
        <v>11569</v>
      </c>
      <c r="C41" s="18">
        <v>4057</v>
      </c>
      <c r="D41" s="18">
        <v>698</v>
      </c>
      <c r="E41" s="18">
        <v>46</v>
      </c>
      <c r="F41" s="18">
        <v>16370</v>
      </c>
      <c r="G41" s="6"/>
    </row>
    <row r="42" spans="1:7" ht="15" customHeight="1">
      <c r="A42" s="17">
        <v>2002</v>
      </c>
      <c r="B42" s="18">
        <v>8501</v>
      </c>
      <c r="C42" s="18">
        <v>2306</v>
      </c>
      <c r="D42" s="18">
        <v>116</v>
      </c>
      <c r="E42" s="18">
        <v>248</v>
      </c>
      <c r="F42" s="18">
        <v>11171</v>
      </c>
      <c r="G42" s="6"/>
    </row>
    <row r="43" spans="1:7" ht="15" customHeight="1">
      <c r="A43" s="17">
        <v>2003</v>
      </c>
      <c r="B43" s="19">
        <v>11295</v>
      </c>
      <c r="C43" s="19">
        <v>5592</v>
      </c>
      <c r="D43" s="19">
        <v>161</v>
      </c>
      <c r="E43" s="19">
        <v>202</v>
      </c>
      <c r="F43" s="19">
        <v>17250</v>
      </c>
      <c r="G43" s="7"/>
    </row>
    <row r="44" spans="1:7" ht="15" customHeight="1">
      <c r="A44" s="17">
        <v>2004</v>
      </c>
      <c r="B44" s="19">
        <v>11032</v>
      </c>
      <c r="C44" s="19">
        <v>3095</v>
      </c>
      <c r="D44" s="19">
        <v>67</v>
      </c>
      <c r="E44" s="19">
        <v>613</v>
      </c>
      <c r="F44" s="19">
        <v>14807</v>
      </c>
      <c r="G44" s="7"/>
    </row>
    <row r="45" spans="1:7" ht="15" customHeight="1">
      <c r="A45" s="17">
        <v>2005</v>
      </c>
      <c r="B45" s="18">
        <v>15016</v>
      </c>
      <c r="C45" s="18">
        <v>4111</v>
      </c>
      <c r="D45" s="18">
        <v>595</v>
      </c>
      <c r="E45" s="18">
        <v>102</v>
      </c>
      <c r="F45" s="18">
        <v>19824</v>
      </c>
      <c r="G45" s="6"/>
    </row>
    <row r="46" spans="1:7" ht="15" customHeight="1">
      <c r="A46" s="17">
        <v>2006</v>
      </c>
      <c r="B46" s="18">
        <v>19288</v>
      </c>
      <c r="C46" s="18">
        <v>3102</v>
      </c>
      <c r="D46" s="18">
        <v>254</v>
      </c>
      <c r="E46" s="18">
        <v>131</v>
      </c>
      <c r="F46" s="18">
        <v>22775</v>
      </c>
      <c r="G46" s="6"/>
    </row>
    <row r="47" spans="1:7" ht="15" customHeight="1">
      <c r="A47" s="17">
        <v>2007</v>
      </c>
      <c r="B47" s="18">
        <v>21441</v>
      </c>
      <c r="C47" s="18">
        <v>8635</v>
      </c>
      <c r="D47" s="18">
        <v>34</v>
      </c>
      <c r="E47" s="18">
        <v>130</v>
      </c>
      <c r="F47" s="18">
        <v>30240</v>
      </c>
      <c r="G47" s="6"/>
    </row>
    <row r="48" spans="1:7" ht="15" customHeight="1">
      <c r="A48" s="17">
        <v>2008</v>
      </c>
      <c r="B48" s="18">
        <v>14126</v>
      </c>
      <c r="C48" s="18">
        <v>14930</v>
      </c>
      <c r="D48" s="18">
        <v>2864</v>
      </c>
      <c r="E48" s="18">
        <v>43</v>
      </c>
      <c r="F48" s="18">
        <v>31963</v>
      </c>
      <c r="G48" s="6"/>
    </row>
    <row r="49" spans="1:7" ht="15" customHeight="1">
      <c r="A49" s="17">
        <v>2009</v>
      </c>
      <c r="B49" s="18">
        <v>20262</v>
      </c>
      <c r="C49" s="18">
        <v>7947</v>
      </c>
      <c r="D49" s="18">
        <v>480</v>
      </c>
      <c r="E49" s="18">
        <v>12</v>
      </c>
      <c r="F49" s="18">
        <v>28701</v>
      </c>
      <c r="G49" s="6"/>
    </row>
    <row r="50" spans="1:7" ht="15" customHeight="1">
      <c r="A50" s="17">
        <v>2010</v>
      </c>
      <c r="B50" s="18">
        <v>10953</v>
      </c>
      <c r="C50" s="18">
        <v>6421</v>
      </c>
      <c r="D50" s="18">
        <v>160</v>
      </c>
      <c r="E50" s="18">
        <v>93</v>
      </c>
      <c r="F50" s="18">
        <v>17627</v>
      </c>
      <c r="G50" s="6"/>
    </row>
    <row r="51" spans="1:7" ht="15" customHeight="1">
      <c r="A51" s="17">
        <v>2011</v>
      </c>
      <c r="B51" s="18">
        <v>30988</v>
      </c>
      <c r="C51" s="18">
        <v>12748</v>
      </c>
      <c r="D51" s="18">
        <v>70</v>
      </c>
      <c r="E51" s="18">
        <v>18</v>
      </c>
      <c r="F51" s="18">
        <v>43824</v>
      </c>
      <c r="G51" s="6"/>
    </row>
    <row r="52" spans="1:7" ht="15" customHeight="1">
      <c r="A52" s="17">
        <v>2012</v>
      </c>
      <c r="B52" s="18">
        <v>30642</v>
      </c>
      <c r="C52" s="18">
        <v>10187</v>
      </c>
      <c r="D52" s="18">
        <v>137</v>
      </c>
      <c r="E52" s="18">
        <v>88</v>
      </c>
      <c r="F52" s="18">
        <v>41054</v>
      </c>
      <c r="G52" s="6"/>
    </row>
    <row r="53" spans="1:7" ht="15" customHeight="1">
      <c r="A53" s="17">
        <v>2013</v>
      </c>
      <c r="B53" s="18">
        <v>24692</v>
      </c>
      <c r="C53" s="18">
        <v>6944</v>
      </c>
      <c r="D53" s="18">
        <v>177</v>
      </c>
      <c r="E53" s="18">
        <v>18</v>
      </c>
      <c r="F53" s="18">
        <v>31831</v>
      </c>
      <c r="G53" s="6"/>
    </row>
    <row r="54" spans="1:7" ht="15" customHeight="1">
      <c r="A54" s="17">
        <v>2014</v>
      </c>
      <c r="B54" s="18">
        <v>23595</v>
      </c>
      <c r="C54" s="18">
        <v>21714</v>
      </c>
      <c r="D54" s="18">
        <v>291</v>
      </c>
      <c r="E54" s="18">
        <v>43</v>
      </c>
      <c r="F54" s="18">
        <v>45643</v>
      </c>
      <c r="G54" s="6"/>
    </row>
    <row r="55" spans="1:7" ht="15" customHeight="1">
      <c r="A55" s="17">
        <v>2015</v>
      </c>
      <c r="B55" s="18">
        <v>29393</v>
      </c>
      <c r="C55" s="18">
        <v>19345</v>
      </c>
      <c r="D55" s="18">
        <v>98</v>
      </c>
      <c r="E55" s="18">
        <v>76</v>
      </c>
      <c r="F55" s="18">
        <v>48912</v>
      </c>
      <c r="G55" s="6"/>
    </row>
    <row r="56" spans="1:7" ht="15" customHeight="1">
      <c r="A56" s="17">
        <v>2016</v>
      </c>
      <c r="B56" s="18">
        <v>30371</v>
      </c>
      <c r="C56" s="18">
        <v>11352</v>
      </c>
      <c r="D56" s="18">
        <v>1057</v>
      </c>
      <c r="E56" s="18">
        <v>24</v>
      </c>
      <c r="F56" s="18">
        <v>42804</v>
      </c>
      <c r="G56" s="6"/>
    </row>
    <row r="57" spans="1:7" ht="15" customHeight="1">
      <c r="A57" s="17">
        <v>2017</v>
      </c>
      <c r="B57" s="18">
        <v>21488</v>
      </c>
      <c r="C57" s="18">
        <v>10825</v>
      </c>
      <c r="D57" s="18">
        <v>1365</v>
      </c>
      <c r="E57" s="18">
        <v>28</v>
      </c>
      <c r="F57" s="18">
        <v>33706</v>
      </c>
      <c r="G57" s="6"/>
    </row>
    <row r="58" spans="1:7" ht="15" customHeight="1">
      <c r="A58" s="17">
        <v>2018</v>
      </c>
      <c r="B58" s="18">
        <v>18773</v>
      </c>
      <c r="C58" s="18">
        <v>4358</v>
      </c>
      <c r="D58" s="18">
        <v>725</v>
      </c>
      <c r="E58" s="18">
        <v>5</v>
      </c>
      <c r="F58" s="18">
        <v>23861</v>
      </c>
      <c r="G58" s="6"/>
    </row>
    <row r="59" spans="1:7" ht="15" customHeight="1">
      <c r="A59" s="17">
        <v>2019</v>
      </c>
      <c r="B59" s="18">
        <v>21415</v>
      </c>
      <c r="C59" s="18">
        <v>2992</v>
      </c>
      <c r="D59" s="18">
        <v>1271</v>
      </c>
      <c r="E59" s="18">
        <v>2</v>
      </c>
      <c r="F59" s="18">
        <v>25680</v>
      </c>
      <c r="G59" s="6"/>
    </row>
    <row r="60" spans="1:7" ht="15" customHeight="1">
      <c r="A60" s="17">
        <v>2020</v>
      </c>
      <c r="B60" s="18">
        <v>18676</v>
      </c>
      <c r="C60" s="18">
        <v>4232</v>
      </c>
      <c r="D60" s="18">
        <v>1011</v>
      </c>
      <c r="E60" s="18">
        <v>6</v>
      </c>
      <c r="F60" s="18">
        <v>23925</v>
      </c>
      <c r="G60" s="6"/>
    </row>
    <row r="61" spans="1:7" ht="15" customHeight="1">
      <c r="A61" s="17">
        <v>2021</v>
      </c>
      <c r="B61" s="18">
        <v>36652</v>
      </c>
      <c r="C61" s="18">
        <v>1752</v>
      </c>
      <c r="D61" s="18">
        <v>928</v>
      </c>
      <c r="E61" s="18">
        <v>13</v>
      </c>
      <c r="F61" s="18">
        <v>39345</v>
      </c>
      <c r="G61" s="6"/>
    </row>
    <row r="62" spans="1:7" ht="15" customHeight="1">
      <c r="A62" s="17">
        <v>2022</v>
      </c>
      <c r="B62" s="18">
        <v>17968</v>
      </c>
      <c r="C62" s="18">
        <v>3629</v>
      </c>
      <c r="D62" s="18">
        <v>356</v>
      </c>
      <c r="E62" s="18">
        <v>7</v>
      </c>
      <c r="F62" s="18">
        <v>21960</v>
      </c>
      <c r="G62" s="6"/>
    </row>
    <row r="63" spans="1:7" ht="15" customHeight="1">
      <c r="A63" s="17">
        <v>2023</v>
      </c>
      <c r="B63" s="18">
        <v>21504</v>
      </c>
      <c r="C63" s="18">
        <v>5295</v>
      </c>
      <c r="D63" s="18">
        <v>751</v>
      </c>
      <c r="E63" s="18">
        <v>16</v>
      </c>
      <c r="F63" s="18">
        <v>27566</v>
      </c>
      <c r="G63" s="6"/>
    </row>
    <row r="64" spans="1:7" ht="15" customHeight="1">
      <c r="A64" s="20">
        <v>2024</v>
      </c>
      <c r="B64" s="21">
        <v>19521</v>
      </c>
      <c r="C64" s="21">
        <v>4867</v>
      </c>
      <c r="D64" s="21">
        <v>970</v>
      </c>
      <c r="E64" s="21">
        <v>2</v>
      </c>
      <c r="F64" s="21">
        <v>25360</v>
      </c>
    </row>
  </sheetData>
  <mergeCells count="2">
    <mergeCell ref="B6:F6"/>
    <mergeCell ref="A6:A7"/>
  </mergeCells>
  <phoneticPr fontId="3"/>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2"/>
  <sheetViews>
    <sheetView zoomScale="98" zoomScaleNormal="98" workbookViewId="0"/>
  </sheetViews>
  <sheetFormatPr defaultColWidth="9" defaultRowHeight="18.75"/>
  <cols>
    <col min="1" max="1" width="7.625" style="2" customWidth="1"/>
    <col min="2" max="6" width="9.625" style="1" customWidth="1"/>
    <col min="7" max="7" width="12.625" style="1" customWidth="1"/>
    <col min="8" max="8" width="15.625" style="1" customWidth="1"/>
    <col min="9" max="9" width="13.625" style="1" customWidth="1"/>
    <col min="10" max="16384" width="9" style="1"/>
  </cols>
  <sheetData>
    <row r="1" spans="1:9">
      <c r="A1" s="111" t="str">
        <f>Citation!A3</f>
        <v>Hino H., Yasuda T., Watai M., Kinoshita J., Kisara Y., Tsukada A., Kono N., Takahashi M. 2026.Stock assessment and evaluation of the Pacific stock of round herring (fiscal year 2025). Marine fisheries stock assessment and evaluation for Japanese waters. Japan Fisheries Agency and Japan Fisheries Research and Education Agency, Tokyo, 47 pp,</v>
      </c>
    </row>
    <row r="3" spans="1:9">
      <c r="A3" t="s">
        <v>40</v>
      </c>
    </row>
    <row r="5" spans="1:9" ht="15.75" customHeight="1">
      <c r="A5" s="65" t="s">
        <v>1</v>
      </c>
      <c r="B5" s="64" t="s">
        <v>47</v>
      </c>
      <c r="C5" s="64"/>
      <c r="D5" s="64"/>
      <c r="E5" s="64"/>
      <c r="F5" s="64"/>
      <c r="G5" s="64"/>
      <c r="H5" s="67" t="s">
        <v>48</v>
      </c>
    </row>
    <row r="6" spans="1:9" ht="15.75" customHeight="1">
      <c r="A6" s="66"/>
      <c r="B6" s="4" t="s">
        <v>41</v>
      </c>
      <c r="C6" s="4" t="s">
        <v>42</v>
      </c>
      <c r="D6" s="4" t="s">
        <v>43</v>
      </c>
      <c r="E6" s="4" t="s">
        <v>44</v>
      </c>
      <c r="F6" s="4" t="s">
        <v>45</v>
      </c>
      <c r="G6" s="4" t="s">
        <v>46</v>
      </c>
      <c r="H6" s="68"/>
      <c r="I6" s="5"/>
    </row>
    <row r="7" spans="1:9" ht="15" customHeight="1">
      <c r="A7" s="17">
        <v>1979</v>
      </c>
      <c r="B7" s="23">
        <v>0.72</v>
      </c>
      <c r="C7" s="23"/>
      <c r="D7" s="23"/>
      <c r="E7" s="23"/>
      <c r="F7" s="23"/>
      <c r="G7" s="23"/>
      <c r="H7" s="23">
        <v>0.61</v>
      </c>
      <c r="I7" s="6"/>
    </row>
    <row r="8" spans="1:9" ht="15" customHeight="1">
      <c r="A8" s="17">
        <v>1980</v>
      </c>
      <c r="B8" s="23">
        <v>0.61</v>
      </c>
      <c r="C8" s="23"/>
      <c r="D8" s="23"/>
      <c r="E8" s="23"/>
      <c r="F8" s="23"/>
      <c r="G8" s="23"/>
      <c r="H8" s="23">
        <v>0.61</v>
      </c>
      <c r="I8" s="6"/>
    </row>
    <row r="9" spans="1:9" ht="15" customHeight="1">
      <c r="A9" s="17">
        <v>1981</v>
      </c>
      <c r="B9" s="23">
        <v>0.47</v>
      </c>
      <c r="C9" s="23"/>
      <c r="D9" s="23"/>
      <c r="E9" s="23"/>
      <c r="F9" s="23"/>
      <c r="G9" s="23"/>
      <c r="H9" s="23">
        <v>0.62</v>
      </c>
      <c r="I9" s="6"/>
    </row>
    <row r="10" spans="1:9" ht="15" customHeight="1">
      <c r="A10" s="17">
        <v>1982</v>
      </c>
      <c r="B10" s="23">
        <v>0.57999999999999996</v>
      </c>
      <c r="C10" s="23"/>
      <c r="D10" s="23"/>
      <c r="E10" s="23"/>
      <c r="F10" s="23"/>
      <c r="G10" s="23"/>
      <c r="H10" s="23">
        <v>0.62</v>
      </c>
      <c r="I10" s="6"/>
    </row>
    <row r="11" spans="1:9" ht="15" customHeight="1">
      <c r="A11" s="17">
        <v>1983</v>
      </c>
      <c r="B11" s="23">
        <v>0.65</v>
      </c>
      <c r="C11" s="23"/>
      <c r="D11" s="23"/>
      <c r="E11" s="23"/>
      <c r="F11" s="23"/>
      <c r="G11" s="23"/>
      <c r="H11" s="23">
        <v>0.61</v>
      </c>
      <c r="I11" s="6"/>
    </row>
    <row r="12" spans="1:9" ht="15" customHeight="1">
      <c r="A12" s="17">
        <v>1984</v>
      </c>
      <c r="B12" s="23">
        <v>0.8</v>
      </c>
      <c r="C12" s="23"/>
      <c r="D12" s="23"/>
      <c r="E12" s="23"/>
      <c r="F12" s="23"/>
      <c r="G12" s="23"/>
      <c r="H12" s="23">
        <v>0.73</v>
      </c>
      <c r="I12" s="6"/>
    </row>
    <row r="13" spans="1:9" ht="15" customHeight="1">
      <c r="A13" s="17">
        <v>1985</v>
      </c>
      <c r="B13" s="23">
        <v>0.54</v>
      </c>
      <c r="C13" s="23"/>
      <c r="D13" s="23"/>
      <c r="E13" s="23"/>
      <c r="F13" s="23"/>
      <c r="G13" s="23"/>
      <c r="H13" s="23">
        <v>0.65</v>
      </c>
      <c r="I13" s="6"/>
    </row>
    <row r="14" spans="1:9" ht="15" customHeight="1">
      <c r="A14" s="17">
        <v>1986</v>
      </c>
      <c r="B14" s="23">
        <v>0.84</v>
      </c>
      <c r="C14" s="23"/>
      <c r="D14" s="23"/>
      <c r="E14" s="23"/>
      <c r="F14" s="23"/>
      <c r="G14" s="23"/>
      <c r="H14" s="23">
        <v>0.7</v>
      </c>
      <c r="I14" s="6"/>
    </row>
    <row r="15" spans="1:9" ht="15" customHeight="1">
      <c r="A15" s="17">
        <v>1987</v>
      </c>
      <c r="B15" s="23">
        <v>0.83</v>
      </c>
      <c r="C15" s="23"/>
      <c r="D15" s="23"/>
      <c r="E15" s="23"/>
      <c r="F15" s="23"/>
      <c r="G15" s="23"/>
      <c r="H15" s="23">
        <v>0.69</v>
      </c>
      <c r="I15" s="6"/>
    </row>
    <row r="16" spans="1:9" ht="15" customHeight="1">
      <c r="A16" s="17">
        <v>1988</v>
      </c>
      <c r="B16" s="23">
        <v>0.81</v>
      </c>
      <c r="C16" s="23"/>
      <c r="D16" s="23"/>
      <c r="E16" s="23"/>
      <c r="F16" s="23"/>
      <c r="G16" s="23"/>
      <c r="H16" s="23">
        <v>0.75</v>
      </c>
      <c r="I16" s="6"/>
    </row>
    <row r="17" spans="1:9" ht="15" customHeight="1">
      <c r="A17" s="17">
        <v>1989</v>
      </c>
      <c r="B17" s="23">
        <v>0.67</v>
      </c>
      <c r="C17" s="23"/>
      <c r="D17" s="23"/>
      <c r="E17" s="23"/>
      <c r="F17" s="23"/>
      <c r="G17" s="23"/>
      <c r="H17" s="23">
        <v>0.74</v>
      </c>
      <c r="I17" s="6"/>
    </row>
    <row r="18" spans="1:9" ht="15" customHeight="1">
      <c r="A18" s="17">
        <v>1990</v>
      </c>
      <c r="B18" s="23">
        <v>0.93</v>
      </c>
      <c r="C18" s="23"/>
      <c r="D18" s="23"/>
      <c r="E18" s="23"/>
      <c r="F18" s="23"/>
      <c r="G18" s="23"/>
      <c r="H18" s="23">
        <v>0.72</v>
      </c>
      <c r="I18" s="6"/>
    </row>
    <row r="19" spans="1:9" ht="15" customHeight="1">
      <c r="A19" s="17">
        <v>1991</v>
      </c>
      <c r="B19" s="23">
        <v>0.42</v>
      </c>
      <c r="C19" s="23"/>
      <c r="D19" s="23"/>
      <c r="E19" s="23"/>
      <c r="F19" s="23"/>
      <c r="G19" s="23"/>
      <c r="H19" s="23">
        <v>0.75</v>
      </c>
      <c r="I19" s="6"/>
    </row>
    <row r="20" spans="1:9" ht="15" customHeight="1">
      <c r="A20" s="17">
        <v>1992</v>
      </c>
      <c r="B20" s="23">
        <v>0.73</v>
      </c>
      <c r="C20" s="23"/>
      <c r="D20" s="23"/>
      <c r="E20" s="23"/>
      <c r="F20" s="23"/>
      <c r="G20" s="23"/>
      <c r="H20" s="23">
        <v>0.86</v>
      </c>
      <c r="I20" s="6"/>
    </row>
    <row r="21" spans="1:9" ht="15" customHeight="1">
      <c r="A21" s="17">
        <v>1993</v>
      </c>
      <c r="B21" s="23">
        <v>0.77</v>
      </c>
      <c r="C21" s="23"/>
      <c r="D21" s="23"/>
      <c r="E21" s="23"/>
      <c r="F21" s="23"/>
      <c r="G21" s="23"/>
      <c r="H21" s="23">
        <v>0.91</v>
      </c>
      <c r="I21" s="6"/>
    </row>
    <row r="22" spans="1:9" ht="15" customHeight="1">
      <c r="A22" s="17">
        <v>1994</v>
      </c>
      <c r="B22" s="23">
        <v>1.03</v>
      </c>
      <c r="C22" s="23"/>
      <c r="D22" s="23"/>
      <c r="E22" s="23"/>
      <c r="F22" s="23"/>
      <c r="G22" s="23"/>
      <c r="H22" s="23">
        <v>0.92</v>
      </c>
      <c r="I22" s="6"/>
    </row>
    <row r="23" spans="1:9" ht="15" customHeight="1">
      <c r="A23" s="17">
        <v>1995</v>
      </c>
      <c r="B23" s="23">
        <v>0.74</v>
      </c>
      <c r="C23" s="23"/>
      <c r="D23" s="23">
        <v>0.36</v>
      </c>
      <c r="E23" s="23"/>
      <c r="F23" s="23"/>
      <c r="G23" s="23"/>
      <c r="H23" s="23">
        <v>0.85</v>
      </c>
      <c r="I23" s="6"/>
    </row>
    <row r="24" spans="1:9" ht="15" customHeight="1">
      <c r="A24" s="17">
        <v>1996</v>
      </c>
      <c r="B24" s="23">
        <v>0.72</v>
      </c>
      <c r="C24" s="23"/>
      <c r="D24" s="23">
        <v>0.37</v>
      </c>
      <c r="E24" s="23"/>
      <c r="F24" s="23"/>
      <c r="G24" s="23"/>
      <c r="H24" s="23">
        <v>0.88</v>
      </c>
      <c r="I24" s="6"/>
    </row>
    <row r="25" spans="1:9" ht="15" customHeight="1">
      <c r="A25" s="17">
        <v>1997</v>
      </c>
      <c r="B25" s="23">
        <v>0.99</v>
      </c>
      <c r="C25" s="23"/>
      <c r="D25" s="23">
        <v>0.42</v>
      </c>
      <c r="E25" s="23"/>
      <c r="F25" s="23"/>
      <c r="G25" s="23"/>
      <c r="H25" s="23">
        <v>0.95</v>
      </c>
      <c r="I25" s="6"/>
    </row>
    <row r="26" spans="1:9" ht="15" customHeight="1">
      <c r="A26" s="17">
        <v>1998</v>
      </c>
      <c r="B26" s="23">
        <v>1.07</v>
      </c>
      <c r="C26" s="23"/>
      <c r="D26" s="23">
        <v>0.56000000000000005</v>
      </c>
      <c r="E26" s="23"/>
      <c r="F26" s="23"/>
      <c r="G26" s="23"/>
      <c r="H26" s="23">
        <v>0.94</v>
      </c>
      <c r="I26" s="6"/>
    </row>
    <row r="27" spans="1:9" ht="15" customHeight="1">
      <c r="A27" s="17">
        <v>1999</v>
      </c>
      <c r="B27" s="23">
        <v>0.84</v>
      </c>
      <c r="C27" s="23"/>
      <c r="D27" s="23">
        <v>0.52</v>
      </c>
      <c r="E27" s="23"/>
      <c r="F27" s="23"/>
      <c r="G27" s="23"/>
      <c r="H27" s="23">
        <v>0.8</v>
      </c>
      <c r="I27" s="6"/>
    </row>
    <row r="28" spans="1:9" ht="15" customHeight="1">
      <c r="A28" s="17">
        <v>2000</v>
      </c>
      <c r="B28" s="23">
        <v>1.23</v>
      </c>
      <c r="C28" s="23"/>
      <c r="D28" s="23">
        <v>0.22</v>
      </c>
      <c r="E28" s="23">
        <v>0.46</v>
      </c>
      <c r="F28" s="23"/>
      <c r="G28" s="23">
        <v>0.87</v>
      </c>
      <c r="H28" s="23">
        <v>0.82</v>
      </c>
      <c r="I28" s="6"/>
    </row>
    <row r="29" spans="1:9" ht="15" customHeight="1">
      <c r="A29" s="17">
        <v>2001</v>
      </c>
      <c r="B29" s="23">
        <v>1.0900000000000001</v>
      </c>
      <c r="C29" s="23"/>
      <c r="D29" s="23">
        <v>0.26</v>
      </c>
      <c r="E29" s="23">
        <v>0.39</v>
      </c>
      <c r="F29" s="23"/>
      <c r="G29" s="23">
        <v>0.71</v>
      </c>
      <c r="H29" s="23">
        <v>0.81</v>
      </c>
      <c r="I29" s="6"/>
    </row>
    <row r="30" spans="1:9" ht="15" customHeight="1">
      <c r="A30" s="17">
        <v>2002</v>
      </c>
      <c r="B30" s="23">
        <v>0.32</v>
      </c>
      <c r="C30" s="23">
        <v>0.48</v>
      </c>
      <c r="D30" s="23">
        <v>0.42</v>
      </c>
      <c r="E30" s="23">
        <v>0.41</v>
      </c>
      <c r="F30" s="23"/>
      <c r="G30" s="23">
        <v>0.7</v>
      </c>
      <c r="H30" s="23">
        <v>0.71</v>
      </c>
      <c r="I30" s="6"/>
    </row>
    <row r="31" spans="1:9" ht="15" customHeight="1">
      <c r="A31" s="17">
        <v>2003</v>
      </c>
      <c r="B31" s="23">
        <v>1.17</v>
      </c>
      <c r="C31" s="23">
        <v>0.66</v>
      </c>
      <c r="D31" s="23">
        <v>0.34</v>
      </c>
      <c r="E31" s="23">
        <v>0.34</v>
      </c>
      <c r="F31" s="23"/>
      <c r="G31" s="23">
        <v>0.73</v>
      </c>
      <c r="H31" s="23">
        <v>0.84</v>
      </c>
      <c r="I31" s="7"/>
    </row>
    <row r="32" spans="1:9" ht="15" customHeight="1">
      <c r="A32" s="17">
        <v>2004</v>
      </c>
      <c r="B32" s="23">
        <v>1.08</v>
      </c>
      <c r="C32" s="23">
        <v>0.64</v>
      </c>
      <c r="D32" s="23">
        <v>0.36</v>
      </c>
      <c r="E32" s="23">
        <v>0.37</v>
      </c>
      <c r="F32" s="23"/>
      <c r="G32" s="23">
        <v>0.66</v>
      </c>
      <c r="H32" s="23">
        <v>0.85</v>
      </c>
      <c r="I32" s="7"/>
    </row>
    <row r="33" spans="1:9" ht="15" customHeight="1">
      <c r="A33" s="17">
        <v>2005</v>
      </c>
      <c r="B33" s="23">
        <v>1.83</v>
      </c>
      <c r="C33" s="23">
        <v>0.39</v>
      </c>
      <c r="D33" s="23">
        <v>1.04</v>
      </c>
      <c r="E33" s="23">
        <v>0.91</v>
      </c>
      <c r="F33" s="23"/>
      <c r="G33" s="23">
        <v>0.74</v>
      </c>
      <c r="H33" s="23">
        <v>1.03</v>
      </c>
      <c r="I33" s="6"/>
    </row>
    <row r="34" spans="1:9" ht="15" customHeight="1">
      <c r="A34" s="17">
        <v>2006</v>
      </c>
      <c r="B34" s="23">
        <v>1.32</v>
      </c>
      <c r="C34" s="23">
        <v>1.36</v>
      </c>
      <c r="D34" s="23">
        <v>0.4</v>
      </c>
      <c r="E34" s="23">
        <v>0.72</v>
      </c>
      <c r="F34" s="23"/>
      <c r="G34" s="23">
        <v>0.9</v>
      </c>
      <c r="H34" s="23">
        <v>1.1100000000000001</v>
      </c>
      <c r="I34" s="6"/>
    </row>
    <row r="35" spans="1:9" ht="15" customHeight="1">
      <c r="A35" s="17">
        <v>2007</v>
      </c>
      <c r="B35" s="23">
        <v>1.99</v>
      </c>
      <c r="C35" s="23">
        <v>1.26</v>
      </c>
      <c r="D35" s="23">
        <v>0.53</v>
      </c>
      <c r="E35" s="23">
        <v>0.53</v>
      </c>
      <c r="F35" s="23"/>
      <c r="G35" s="23">
        <v>0.86</v>
      </c>
      <c r="H35" s="23">
        <v>1.22</v>
      </c>
      <c r="I35" s="6"/>
    </row>
    <row r="36" spans="1:9" ht="15" customHeight="1">
      <c r="A36" s="17">
        <v>2008</v>
      </c>
      <c r="B36" s="23">
        <v>1</v>
      </c>
      <c r="C36" s="23">
        <v>0.39</v>
      </c>
      <c r="D36" s="23">
        <v>0.26</v>
      </c>
      <c r="E36" s="23">
        <v>1.52</v>
      </c>
      <c r="F36" s="23"/>
      <c r="G36" s="23">
        <v>0.97</v>
      </c>
      <c r="H36" s="23">
        <v>1.26</v>
      </c>
      <c r="I36" s="6"/>
    </row>
    <row r="37" spans="1:9" ht="15" customHeight="1">
      <c r="A37" s="17">
        <v>2009</v>
      </c>
      <c r="B37" s="23">
        <v>1.33</v>
      </c>
      <c r="C37" s="23">
        <v>1.17</v>
      </c>
      <c r="D37" s="23">
        <v>0.45</v>
      </c>
      <c r="E37" s="23">
        <v>0.79</v>
      </c>
      <c r="F37" s="23"/>
      <c r="G37" s="23">
        <v>1.55</v>
      </c>
      <c r="H37" s="23">
        <v>1.31</v>
      </c>
      <c r="I37" s="6"/>
    </row>
    <row r="38" spans="1:9" ht="15" customHeight="1">
      <c r="A38" s="17">
        <v>2010</v>
      </c>
      <c r="B38" s="23">
        <v>1.27</v>
      </c>
      <c r="C38" s="23">
        <v>0.25</v>
      </c>
      <c r="D38" s="23">
        <v>0.21</v>
      </c>
      <c r="E38" s="23">
        <v>0.68</v>
      </c>
      <c r="F38" s="23"/>
      <c r="G38" s="23">
        <v>1.46</v>
      </c>
      <c r="H38" s="23">
        <v>1.17</v>
      </c>
      <c r="I38" s="6"/>
    </row>
    <row r="39" spans="1:9" ht="15" customHeight="1">
      <c r="A39" s="17">
        <v>2011</v>
      </c>
      <c r="B39" s="23">
        <v>1.32</v>
      </c>
      <c r="C39" s="23">
        <v>2.2400000000000002</v>
      </c>
      <c r="D39" s="23">
        <v>1.1200000000000001</v>
      </c>
      <c r="E39" s="23">
        <v>1.19</v>
      </c>
      <c r="F39" s="23"/>
      <c r="G39" s="23">
        <v>0.94</v>
      </c>
      <c r="H39" s="23">
        <v>1.53</v>
      </c>
      <c r="I39" s="6"/>
    </row>
    <row r="40" spans="1:9" ht="15" customHeight="1">
      <c r="A40" s="17">
        <v>2012</v>
      </c>
      <c r="B40" s="23">
        <v>1.47</v>
      </c>
      <c r="C40" s="23">
        <v>0.68</v>
      </c>
      <c r="D40" s="23">
        <v>1.1000000000000001</v>
      </c>
      <c r="E40" s="23">
        <v>1.05</v>
      </c>
      <c r="F40" s="23"/>
      <c r="G40" s="23">
        <v>1.42</v>
      </c>
      <c r="H40" s="23">
        <v>1.5</v>
      </c>
      <c r="I40" s="6"/>
    </row>
    <row r="41" spans="1:9" ht="15" customHeight="1">
      <c r="A41" s="17">
        <v>2013</v>
      </c>
      <c r="B41" s="23">
        <v>1.3</v>
      </c>
      <c r="C41" s="23">
        <v>1</v>
      </c>
      <c r="D41" s="23">
        <v>0.67</v>
      </c>
      <c r="E41" s="23">
        <v>1.03</v>
      </c>
      <c r="F41" s="23"/>
      <c r="G41" s="23">
        <v>1.04</v>
      </c>
      <c r="H41" s="23">
        <v>1.39</v>
      </c>
      <c r="I41" s="6"/>
    </row>
    <row r="42" spans="1:9" ht="15" customHeight="1">
      <c r="A42" s="17">
        <v>2014</v>
      </c>
      <c r="B42" s="23">
        <v>1.44</v>
      </c>
      <c r="C42" s="23">
        <v>1.29</v>
      </c>
      <c r="D42" s="23">
        <v>0.86</v>
      </c>
      <c r="E42" s="23">
        <v>1.47</v>
      </c>
      <c r="F42" s="23"/>
      <c r="G42" s="23">
        <v>0.89</v>
      </c>
      <c r="H42" s="23">
        <v>1.59</v>
      </c>
      <c r="I42" s="6"/>
    </row>
    <row r="43" spans="1:9" ht="15" customHeight="1">
      <c r="A43" s="17">
        <v>2015</v>
      </c>
      <c r="B43" s="23">
        <v>1.75</v>
      </c>
      <c r="C43" s="23">
        <v>1.2</v>
      </c>
      <c r="D43" s="23">
        <v>3.39</v>
      </c>
      <c r="E43" s="23">
        <v>1.46</v>
      </c>
      <c r="F43" s="23"/>
      <c r="G43" s="23">
        <v>1.57</v>
      </c>
      <c r="H43" s="23">
        <v>1.77</v>
      </c>
      <c r="I43" s="6"/>
    </row>
    <row r="44" spans="1:9" ht="15" customHeight="1">
      <c r="A44" s="17">
        <v>2016</v>
      </c>
      <c r="B44" s="23">
        <v>1.87</v>
      </c>
      <c r="C44" s="23">
        <v>0.73</v>
      </c>
      <c r="D44" s="23">
        <v>2.02</v>
      </c>
      <c r="E44" s="23">
        <v>1.52</v>
      </c>
      <c r="F44" s="23">
        <v>1.53</v>
      </c>
      <c r="G44" s="23">
        <v>1.48</v>
      </c>
      <c r="H44" s="23">
        <v>1.72</v>
      </c>
      <c r="I44" s="6"/>
    </row>
    <row r="45" spans="1:9" ht="15" customHeight="1">
      <c r="A45" s="17">
        <v>2017</v>
      </c>
      <c r="B45" s="23">
        <v>1.66</v>
      </c>
      <c r="C45" s="23">
        <v>0.64</v>
      </c>
      <c r="D45" s="23">
        <v>1.31</v>
      </c>
      <c r="E45" s="23">
        <v>1.36</v>
      </c>
      <c r="F45" s="23">
        <v>2.19</v>
      </c>
      <c r="G45" s="23">
        <v>1.32</v>
      </c>
      <c r="H45" s="23">
        <v>1.55</v>
      </c>
      <c r="I45" s="6"/>
    </row>
    <row r="46" spans="1:9" ht="15" customHeight="1">
      <c r="A46" s="17">
        <v>2018</v>
      </c>
      <c r="B46" s="23">
        <v>1.5</v>
      </c>
      <c r="C46" s="23">
        <v>0.68</v>
      </c>
      <c r="D46" s="23">
        <v>1.38</v>
      </c>
      <c r="E46" s="23">
        <v>1.47</v>
      </c>
      <c r="F46" s="23">
        <v>0.77</v>
      </c>
      <c r="G46" s="23">
        <v>0.8</v>
      </c>
      <c r="H46" s="23">
        <v>1.3</v>
      </c>
      <c r="I46" s="6"/>
    </row>
    <row r="47" spans="1:9" ht="15" customHeight="1">
      <c r="A47" s="17">
        <v>2019</v>
      </c>
      <c r="B47" s="23">
        <v>1.32</v>
      </c>
      <c r="C47" s="23">
        <v>1.74</v>
      </c>
      <c r="D47" s="23">
        <v>1.44</v>
      </c>
      <c r="E47" s="23">
        <v>1.38</v>
      </c>
      <c r="F47" s="23">
        <v>0.6</v>
      </c>
      <c r="G47" s="23">
        <v>0.81</v>
      </c>
      <c r="H47" s="23">
        <v>1.27</v>
      </c>
      <c r="I47" s="6"/>
    </row>
    <row r="48" spans="1:9" ht="15" customHeight="1">
      <c r="A48" s="17">
        <v>2020</v>
      </c>
      <c r="B48" s="23">
        <v>0.88</v>
      </c>
      <c r="C48" s="23">
        <v>0.6</v>
      </c>
      <c r="D48" s="23">
        <v>1.48</v>
      </c>
      <c r="E48" s="23">
        <v>1.1299999999999999</v>
      </c>
      <c r="F48" s="23">
        <v>1.4</v>
      </c>
      <c r="G48" s="23">
        <v>0.84</v>
      </c>
      <c r="H48" s="23">
        <v>1.17</v>
      </c>
      <c r="I48" s="6"/>
    </row>
    <row r="49" spans="1:9" ht="15" customHeight="1">
      <c r="A49" s="17">
        <v>2021</v>
      </c>
      <c r="B49" s="23">
        <v>0.85</v>
      </c>
      <c r="C49" s="23">
        <v>2.63</v>
      </c>
      <c r="D49" s="23">
        <v>3.18</v>
      </c>
      <c r="E49" s="23">
        <v>1.48</v>
      </c>
      <c r="F49" s="23">
        <v>0.41</v>
      </c>
      <c r="G49" s="23">
        <v>0.72</v>
      </c>
      <c r="H49" s="23">
        <v>1.24</v>
      </c>
      <c r="I49" s="6"/>
    </row>
    <row r="50" spans="1:9" ht="15" customHeight="1">
      <c r="A50" s="17">
        <v>2022</v>
      </c>
      <c r="B50" s="23">
        <v>0.54</v>
      </c>
      <c r="C50" s="23">
        <v>0.95</v>
      </c>
      <c r="D50" s="23">
        <v>1.29</v>
      </c>
      <c r="E50" s="23">
        <v>1.04</v>
      </c>
      <c r="F50" s="23">
        <v>1.53</v>
      </c>
      <c r="G50" s="23"/>
      <c r="H50" s="23">
        <v>0.99</v>
      </c>
      <c r="I50" s="6"/>
    </row>
    <row r="51" spans="1:9" ht="15" customHeight="1">
      <c r="A51" s="17">
        <v>2023</v>
      </c>
      <c r="B51" s="23">
        <v>0.39</v>
      </c>
      <c r="C51" s="23">
        <v>0.64</v>
      </c>
      <c r="D51" s="23">
        <v>2.14</v>
      </c>
      <c r="E51" s="23">
        <v>1.1100000000000001</v>
      </c>
      <c r="F51" s="23">
        <v>2.19</v>
      </c>
      <c r="G51" s="23"/>
      <c r="H51" s="23">
        <v>1</v>
      </c>
      <c r="I51" s="6"/>
    </row>
    <row r="52" spans="1:9" ht="15" customHeight="1">
      <c r="A52" s="20">
        <v>2024</v>
      </c>
      <c r="B52" s="24">
        <v>0.32</v>
      </c>
      <c r="C52" s="24">
        <v>1.37</v>
      </c>
      <c r="D52" s="24">
        <v>1.9</v>
      </c>
      <c r="E52" s="24">
        <v>1.21</v>
      </c>
      <c r="F52" s="24">
        <v>0.77</v>
      </c>
      <c r="G52" s="24"/>
      <c r="H52" s="24">
        <v>0.95</v>
      </c>
    </row>
  </sheetData>
  <mergeCells count="3">
    <mergeCell ref="A5:A6"/>
    <mergeCell ref="B5:G5"/>
    <mergeCell ref="H5:H6"/>
  </mergeCells>
  <phoneticPr fontId="3"/>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0"/>
  <sheetViews>
    <sheetView workbookViewId="0"/>
  </sheetViews>
  <sheetFormatPr defaultRowHeight="18.75"/>
  <cols>
    <col min="1" max="10" width="11.125" customWidth="1"/>
  </cols>
  <sheetData>
    <row r="1" spans="1:10">
      <c r="A1" s="111" t="str">
        <f>Citation!A3</f>
        <v>Hino H., Yasuda T., Watai M., Kinoshita J., Kisara Y., Tsukada A., Kono N., Takahashi M. 2026.Stock assessment and evaluation of the Pacific stock of round herring (fiscal year 2025). Marine fisheries stock assessment and evaluation for Japanese waters. Japan Fisheries Agency and Japan Fisheries Research and Education Agency, Tokyo, 47 pp,</v>
      </c>
    </row>
    <row r="3" spans="1:10">
      <c r="A3" t="s">
        <v>31</v>
      </c>
    </row>
    <row r="4" spans="1:10">
      <c r="A4" s="25"/>
      <c r="B4" s="25"/>
      <c r="C4" s="25"/>
      <c r="D4" s="25"/>
      <c r="E4" s="25"/>
      <c r="F4" s="25"/>
      <c r="G4" s="25"/>
      <c r="H4" s="25"/>
      <c r="I4" s="25"/>
      <c r="J4" s="25"/>
    </row>
    <row r="5" spans="1:10">
      <c r="A5" s="28" t="s">
        <v>50</v>
      </c>
      <c r="B5" s="78" t="s">
        <v>86</v>
      </c>
      <c r="C5" s="78"/>
      <c r="D5" s="79"/>
      <c r="E5" s="80" t="s">
        <v>85</v>
      </c>
      <c r="F5" s="78"/>
      <c r="G5" s="79"/>
      <c r="H5" s="78" t="s">
        <v>49</v>
      </c>
      <c r="I5" s="78"/>
      <c r="J5" s="78"/>
    </row>
    <row r="6" spans="1:10" ht="40.5" customHeight="1">
      <c r="A6" s="69" t="s">
        <v>51</v>
      </c>
      <c r="B6" s="73" t="s">
        <v>78</v>
      </c>
      <c r="C6" s="73"/>
      <c r="D6" s="74"/>
      <c r="E6" s="72" t="s">
        <v>80</v>
      </c>
      <c r="F6" s="73"/>
      <c r="G6" s="74"/>
      <c r="H6" s="73" t="s">
        <v>84</v>
      </c>
      <c r="I6" s="73"/>
      <c r="J6" s="73"/>
    </row>
    <row r="7" spans="1:10" ht="40.5" customHeight="1">
      <c r="A7" s="70"/>
      <c r="B7" s="73" t="s">
        <v>76</v>
      </c>
      <c r="C7" s="73"/>
      <c r="D7" s="74"/>
      <c r="E7" s="72" t="s">
        <v>81</v>
      </c>
      <c r="F7" s="73"/>
      <c r="G7" s="74"/>
      <c r="H7" s="73" t="s">
        <v>83</v>
      </c>
      <c r="I7" s="73"/>
      <c r="J7" s="73"/>
    </row>
    <row r="8" spans="1:10" ht="40.5" customHeight="1">
      <c r="A8" s="71"/>
      <c r="B8" s="76" t="s">
        <v>77</v>
      </c>
      <c r="C8" s="76"/>
      <c r="D8" s="77"/>
      <c r="E8" s="75" t="s">
        <v>79</v>
      </c>
      <c r="F8" s="76"/>
      <c r="G8" s="77"/>
      <c r="H8" s="76" t="s">
        <v>82</v>
      </c>
      <c r="I8" s="76"/>
      <c r="J8" s="76"/>
    </row>
    <row r="9" spans="1:10">
      <c r="A9" s="27"/>
      <c r="B9" s="29" t="s">
        <v>52</v>
      </c>
      <c r="C9" s="29" t="s">
        <v>53</v>
      </c>
      <c r="D9" s="30" t="s">
        <v>54</v>
      </c>
      <c r="E9" s="29" t="s">
        <v>52</v>
      </c>
      <c r="F9" s="29" t="s">
        <v>53</v>
      </c>
      <c r="G9" s="30" t="s">
        <v>54</v>
      </c>
      <c r="H9" s="29" t="s">
        <v>52</v>
      </c>
      <c r="I9" s="29" t="s">
        <v>53</v>
      </c>
      <c r="J9" s="29" t="s">
        <v>54</v>
      </c>
    </row>
    <row r="10" spans="1:10">
      <c r="A10" s="26" t="s">
        <v>32</v>
      </c>
      <c r="B10" s="33">
        <v>0.53</v>
      </c>
      <c r="C10" s="33">
        <v>0.25</v>
      </c>
      <c r="D10" s="34">
        <v>1.1499999999999999</v>
      </c>
      <c r="E10" s="33">
        <v>0.28000000000000003</v>
      </c>
      <c r="F10" s="33">
        <v>0.11</v>
      </c>
      <c r="G10" s="34">
        <v>0.74</v>
      </c>
      <c r="H10" s="33">
        <v>0.26</v>
      </c>
      <c r="I10" s="33">
        <v>0.1</v>
      </c>
      <c r="J10" s="33">
        <v>0.65</v>
      </c>
    </row>
    <row r="11" spans="1:10">
      <c r="A11" s="26" t="s">
        <v>33</v>
      </c>
      <c r="B11" s="31">
        <v>377000</v>
      </c>
      <c r="C11" s="31">
        <v>200000</v>
      </c>
      <c r="D11" s="32">
        <v>710000</v>
      </c>
      <c r="E11" s="31">
        <v>451000</v>
      </c>
      <c r="F11" s="31">
        <v>183000</v>
      </c>
      <c r="G11" s="32">
        <v>1110000</v>
      </c>
      <c r="H11" s="31">
        <v>389000</v>
      </c>
      <c r="I11" s="31">
        <v>176000</v>
      </c>
      <c r="J11" s="31">
        <v>859000</v>
      </c>
    </row>
    <row r="12" spans="1:10">
      <c r="A12" s="26" t="s">
        <v>34</v>
      </c>
      <c r="B12" s="33">
        <v>4.49</v>
      </c>
      <c r="C12" s="33">
        <v>2.02</v>
      </c>
      <c r="D12" s="34">
        <v>9.98</v>
      </c>
      <c r="E12" s="33">
        <v>2.56</v>
      </c>
      <c r="F12" s="33">
        <v>1.24</v>
      </c>
      <c r="G12" s="34">
        <v>5.3</v>
      </c>
      <c r="H12" s="33">
        <v>2</v>
      </c>
      <c r="I12" s="33">
        <v>0.82</v>
      </c>
      <c r="J12" s="33">
        <v>4.84</v>
      </c>
    </row>
    <row r="13" spans="1:10">
      <c r="A13" s="26" t="s">
        <v>55</v>
      </c>
      <c r="B13" s="33">
        <v>0.13</v>
      </c>
      <c r="C13" s="33">
        <v>0.08</v>
      </c>
      <c r="D13" s="34">
        <v>0.22</v>
      </c>
      <c r="E13" s="33">
        <v>0.14000000000000001</v>
      </c>
      <c r="F13" s="33">
        <v>0.08</v>
      </c>
      <c r="G13" s="34">
        <v>0.23</v>
      </c>
      <c r="H13" s="33">
        <v>0.16</v>
      </c>
      <c r="I13" s="33">
        <v>0.09</v>
      </c>
      <c r="J13" s="33">
        <v>0.28000000000000003</v>
      </c>
    </row>
    <row r="14" spans="1:10">
      <c r="A14" s="26" t="s">
        <v>56</v>
      </c>
      <c r="B14" s="33">
        <v>0.25</v>
      </c>
      <c r="C14" s="33">
        <v>0.19</v>
      </c>
      <c r="D14" s="34">
        <v>0.33</v>
      </c>
      <c r="E14" s="33">
        <v>0.25</v>
      </c>
      <c r="F14" s="33">
        <v>0.19</v>
      </c>
      <c r="G14" s="34">
        <v>0.33</v>
      </c>
      <c r="H14" s="33">
        <v>0.24</v>
      </c>
      <c r="I14" s="33">
        <v>0.17</v>
      </c>
      <c r="J14" s="33">
        <v>0.33</v>
      </c>
    </row>
    <row r="15" spans="1:10">
      <c r="A15" s="26" t="s">
        <v>35</v>
      </c>
      <c r="B15" s="33">
        <v>0</v>
      </c>
      <c r="C15" s="33">
        <v>0</v>
      </c>
      <c r="D15" s="34">
        <v>0</v>
      </c>
      <c r="E15" s="33">
        <v>0</v>
      </c>
      <c r="F15" s="33">
        <v>0</v>
      </c>
      <c r="G15" s="34">
        <v>0</v>
      </c>
      <c r="H15" s="33">
        <v>0</v>
      </c>
      <c r="I15" s="33">
        <v>0</v>
      </c>
      <c r="J15" s="33">
        <v>0</v>
      </c>
    </row>
    <row r="16" spans="1:10">
      <c r="A16" s="26" t="s">
        <v>36</v>
      </c>
      <c r="B16" s="33">
        <v>0.28000000000000003</v>
      </c>
      <c r="C16" s="33">
        <v>0.13</v>
      </c>
      <c r="D16" s="34">
        <v>0.59</v>
      </c>
      <c r="E16" s="33">
        <v>0.24</v>
      </c>
      <c r="F16" s="33">
        <v>7.0000000000000007E-2</v>
      </c>
      <c r="G16" s="34">
        <v>0.75</v>
      </c>
      <c r="H16" s="33">
        <v>0.26</v>
      </c>
      <c r="I16" s="33">
        <v>0.08</v>
      </c>
      <c r="J16" s="33">
        <v>0.86</v>
      </c>
    </row>
    <row r="17" spans="1:10">
      <c r="A17" s="26" t="s">
        <v>37</v>
      </c>
      <c r="B17" s="33">
        <v>0.85</v>
      </c>
      <c r="C17" s="33">
        <v>0.44</v>
      </c>
      <c r="D17" s="34">
        <v>1.66</v>
      </c>
      <c r="E17" s="33">
        <v>0.87</v>
      </c>
      <c r="F17" s="33">
        <v>0.28000000000000003</v>
      </c>
      <c r="G17" s="34">
        <v>2.67</v>
      </c>
      <c r="H17" s="33">
        <v>1.04</v>
      </c>
      <c r="I17" s="33">
        <v>0.3</v>
      </c>
      <c r="J17" s="33">
        <v>3.65</v>
      </c>
    </row>
    <row r="18" spans="1:10">
      <c r="A18" s="26" t="s">
        <v>38</v>
      </c>
      <c r="B18" s="33">
        <v>1.1599999999999999</v>
      </c>
      <c r="C18" s="33">
        <v>0.73</v>
      </c>
      <c r="D18" s="34">
        <v>1.84</v>
      </c>
      <c r="E18" s="33">
        <v>1.1599999999999999</v>
      </c>
      <c r="F18" s="33">
        <v>0.56999999999999995</v>
      </c>
      <c r="G18" s="34">
        <v>2.35</v>
      </c>
      <c r="H18" s="33">
        <v>1.02</v>
      </c>
      <c r="I18" s="33">
        <v>0.35</v>
      </c>
      <c r="J18" s="33">
        <v>3.02</v>
      </c>
    </row>
    <row r="19" spans="1:10">
      <c r="A19" s="26" t="s">
        <v>57</v>
      </c>
      <c r="B19" s="31">
        <v>5.5899999999999998E-6</v>
      </c>
      <c r="C19" s="31">
        <v>2.48E-6</v>
      </c>
      <c r="D19" s="32">
        <v>1.26E-5</v>
      </c>
      <c r="E19" s="31">
        <v>5.4600000000000002E-6</v>
      </c>
      <c r="F19" s="31">
        <v>2.2900000000000001E-6</v>
      </c>
      <c r="G19" s="32">
        <v>1.2999999999999999E-5</v>
      </c>
      <c r="H19" s="31">
        <v>5.7699999999999998E-6</v>
      </c>
      <c r="I19" s="31">
        <v>2.1900000000000002E-6</v>
      </c>
      <c r="J19" s="31">
        <v>1.52E-5</v>
      </c>
    </row>
    <row r="20" spans="1:10">
      <c r="A20" s="26" t="s">
        <v>58</v>
      </c>
      <c r="B20" s="31">
        <v>0.17799999999999999</v>
      </c>
      <c r="C20" s="31">
        <v>7.9799999999999996E-2</v>
      </c>
      <c r="D20" s="32">
        <v>0.39600000000000002</v>
      </c>
      <c r="E20" s="31">
        <v>0.17399999999999999</v>
      </c>
      <c r="F20" s="31">
        <v>7.4200000000000002E-2</v>
      </c>
      <c r="G20" s="32">
        <v>0.40899999999999997</v>
      </c>
      <c r="H20" s="31">
        <v>0.185</v>
      </c>
      <c r="I20" s="31">
        <v>7.2400000000000006E-2</v>
      </c>
      <c r="J20" s="31">
        <v>0.47399999999999998</v>
      </c>
    </row>
    <row r="21" spans="1:10">
      <c r="A21" s="26" t="s">
        <v>59</v>
      </c>
      <c r="B21" s="31">
        <v>3.8399999999999997E-6</v>
      </c>
      <c r="C21" s="31">
        <v>1.68E-6</v>
      </c>
      <c r="D21" s="32">
        <v>8.8000000000000004E-6</v>
      </c>
      <c r="E21" s="31">
        <v>3.76E-6</v>
      </c>
      <c r="F21" s="31">
        <v>1.5600000000000001E-6</v>
      </c>
      <c r="G21" s="32">
        <v>9.0699999999999996E-6</v>
      </c>
      <c r="H21" s="31">
        <v>3.9899999999999999E-6</v>
      </c>
      <c r="I21" s="31">
        <v>1.5200000000000001E-6</v>
      </c>
      <c r="J21" s="31">
        <v>1.0499999999999999E-5</v>
      </c>
    </row>
    <row r="22" spans="1:10">
      <c r="A22" s="26" t="s">
        <v>60</v>
      </c>
      <c r="B22" s="31">
        <v>4.1500000000000001E-6</v>
      </c>
      <c r="C22" s="31">
        <v>1.81E-6</v>
      </c>
      <c r="D22" s="32">
        <v>9.4900000000000006E-6</v>
      </c>
      <c r="E22" s="31">
        <v>4.07E-6</v>
      </c>
      <c r="F22" s="31">
        <v>1.7E-6</v>
      </c>
      <c r="G22" s="32">
        <v>9.7699999999999996E-6</v>
      </c>
      <c r="H22" s="31">
        <v>4.3200000000000001E-6</v>
      </c>
      <c r="I22" s="31">
        <v>1.66E-6</v>
      </c>
      <c r="J22" s="31">
        <v>1.13E-5</v>
      </c>
    </row>
    <row r="23" spans="1:10">
      <c r="A23" s="26" t="s">
        <v>61</v>
      </c>
      <c r="B23" s="31">
        <v>4.51E-6</v>
      </c>
      <c r="C23" s="31">
        <v>1.9999999999999999E-6</v>
      </c>
      <c r="D23" s="32">
        <v>1.0200000000000001E-5</v>
      </c>
      <c r="E23" s="31">
        <v>4.42E-6</v>
      </c>
      <c r="F23" s="31">
        <v>1.86E-6</v>
      </c>
      <c r="G23" s="32">
        <v>1.0499999999999999E-5</v>
      </c>
      <c r="H23" s="31">
        <v>4.6999999999999999E-6</v>
      </c>
      <c r="I23" s="31">
        <v>1.8199999999999999E-6</v>
      </c>
      <c r="J23" s="31">
        <v>1.2099999999999999E-5</v>
      </c>
    </row>
    <row r="24" spans="1:10">
      <c r="A24" s="26" t="s">
        <v>62</v>
      </c>
      <c r="B24" s="31">
        <v>4.1899999999999997E-6</v>
      </c>
      <c r="C24" s="31">
        <v>1.7600000000000001E-6</v>
      </c>
      <c r="D24" s="32">
        <v>1.0000000000000001E-5</v>
      </c>
      <c r="E24" s="31">
        <v>4.0999999999999997E-6</v>
      </c>
      <c r="F24" s="31">
        <v>1.64E-6</v>
      </c>
      <c r="G24" s="32">
        <v>1.03E-5</v>
      </c>
      <c r="H24" s="31">
        <v>4.3200000000000001E-6</v>
      </c>
      <c r="I24" s="31">
        <v>1.61E-6</v>
      </c>
      <c r="J24" s="31">
        <v>1.1600000000000001E-5</v>
      </c>
    </row>
    <row r="25" spans="1:10">
      <c r="A25" s="26" t="s">
        <v>63</v>
      </c>
      <c r="B25" s="33">
        <v>0.35</v>
      </c>
      <c r="C25" s="33">
        <v>0.28000000000000003</v>
      </c>
      <c r="D25" s="34">
        <v>0.46</v>
      </c>
      <c r="E25" s="33">
        <v>0.35</v>
      </c>
      <c r="F25" s="33">
        <v>0.28000000000000003</v>
      </c>
      <c r="G25" s="34">
        <v>0.46</v>
      </c>
      <c r="H25" s="33">
        <v>0.36</v>
      </c>
      <c r="I25" s="33">
        <v>0.27</v>
      </c>
      <c r="J25" s="33">
        <v>0.46</v>
      </c>
    </row>
    <row r="26" spans="1:10">
      <c r="A26" s="26" t="s">
        <v>64</v>
      </c>
      <c r="B26" s="33">
        <v>0.23</v>
      </c>
      <c r="C26" s="33">
        <v>0.16</v>
      </c>
      <c r="D26" s="34">
        <v>0.33</v>
      </c>
      <c r="E26" s="33">
        <v>0.23</v>
      </c>
      <c r="F26" s="33">
        <v>0.16</v>
      </c>
      <c r="G26" s="34">
        <v>0.34</v>
      </c>
      <c r="H26" s="33">
        <v>0.24</v>
      </c>
      <c r="I26" s="33">
        <v>0.16</v>
      </c>
      <c r="J26" s="33">
        <v>0.37</v>
      </c>
    </row>
    <row r="27" spans="1:10">
      <c r="A27" s="26" t="s">
        <v>65</v>
      </c>
      <c r="B27" s="33">
        <v>0.7</v>
      </c>
      <c r="C27" s="33">
        <v>0.54</v>
      </c>
      <c r="D27" s="34">
        <v>0.9</v>
      </c>
      <c r="E27" s="33">
        <v>0.7</v>
      </c>
      <c r="F27" s="33">
        <v>0.54</v>
      </c>
      <c r="G27" s="34">
        <v>0.9</v>
      </c>
      <c r="H27" s="33">
        <v>0.69</v>
      </c>
      <c r="I27" s="33">
        <v>0.53</v>
      </c>
      <c r="J27" s="33">
        <v>0.89</v>
      </c>
    </row>
    <row r="28" spans="1:10">
      <c r="A28" s="26" t="s">
        <v>66</v>
      </c>
      <c r="B28" s="35">
        <v>0.56000000000000005</v>
      </c>
      <c r="C28" s="35">
        <v>0.43</v>
      </c>
      <c r="D28" s="36">
        <v>0.72</v>
      </c>
      <c r="E28" s="35">
        <v>0.55000000000000004</v>
      </c>
      <c r="F28" s="35">
        <v>0.43</v>
      </c>
      <c r="G28" s="36">
        <v>0.72</v>
      </c>
      <c r="H28" s="35">
        <v>0.55000000000000004</v>
      </c>
      <c r="I28" s="35">
        <v>0.42</v>
      </c>
      <c r="J28" s="35">
        <v>0.72</v>
      </c>
    </row>
    <row r="29" spans="1:10">
      <c r="A29" s="26" t="s">
        <v>67</v>
      </c>
      <c r="B29" s="35">
        <v>0.36</v>
      </c>
      <c r="C29" s="35">
        <v>0.25</v>
      </c>
      <c r="D29" s="36">
        <v>0.51</v>
      </c>
      <c r="E29" s="35">
        <v>0.36</v>
      </c>
      <c r="F29" s="35">
        <v>0.25</v>
      </c>
      <c r="G29" s="36">
        <v>0.51</v>
      </c>
      <c r="H29" s="35">
        <v>0.35</v>
      </c>
      <c r="I29" s="35">
        <v>0.24</v>
      </c>
      <c r="J29" s="35">
        <v>0.51</v>
      </c>
    </row>
    <row r="30" spans="1:10">
      <c r="A30" s="58" t="s">
        <v>68</v>
      </c>
      <c r="B30" s="37">
        <v>0.44</v>
      </c>
      <c r="C30" s="38">
        <v>0.3</v>
      </c>
      <c r="D30" s="39">
        <v>0.67</v>
      </c>
      <c r="E30" s="38">
        <v>0.44</v>
      </c>
      <c r="F30" s="38">
        <v>0.3</v>
      </c>
      <c r="G30" s="39">
        <v>0.67</v>
      </c>
      <c r="H30" s="38">
        <v>0.45</v>
      </c>
      <c r="I30" s="38">
        <v>0.3</v>
      </c>
      <c r="J30" s="38">
        <v>0.68</v>
      </c>
    </row>
  </sheetData>
  <mergeCells count="13">
    <mergeCell ref="A6:A8"/>
    <mergeCell ref="E6:G6"/>
    <mergeCell ref="E7:G7"/>
    <mergeCell ref="E8:G8"/>
    <mergeCell ref="H5:J5"/>
    <mergeCell ref="H6:J6"/>
    <mergeCell ref="H7:J7"/>
    <mergeCell ref="H8:J8"/>
    <mergeCell ref="B5:D5"/>
    <mergeCell ref="E5:G5"/>
    <mergeCell ref="B6:D6"/>
    <mergeCell ref="B7:D7"/>
    <mergeCell ref="B8:D8"/>
  </mergeCells>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
  <sheetViews>
    <sheetView workbookViewId="0"/>
  </sheetViews>
  <sheetFormatPr defaultRowHeight="18.75"/>
  <cols>
    <col min="1" max="1" width="20.375" customWidth="1"/>
    <col min="2" max="2" width="7" bestFit="1" customWidth="1"/>
    <col min="3" max="3" width="13.25" customWidth="1"/>
    <col min="4" max="4" width="7.25" customWidth="1"/>
    <col min="5" max="5" width="24.25" customWidth="1"/>
  </cols>
  <sheetData>
    <row r="1" spans="1:5">
      <c r="A1" s="111" t="str">
        <f>Citation!A3</f>
        <v>Hino H., Yasuda T., Watai M., Kinoshita J., Kisara Y., Tsukada A., Kono N., Takahashi M. 2026.Stock assessment and evaluation of the Pacific stock of round herring (fiscal year 2025). Marine fisheries stock assessment and evaluation for Japanese waters. Japan Fisheries Agency and Japan Fisheries Research and Education Agency, Tokyo, 47 pp,</v>
      </c>
    </row>
    <row r="3" spans="1:5">
      <c r="A3" s="8" t="s">
        <v>27</v>
      </c>
    </row>
    <row r="4" spans="1:5">
      <c r="A4" s="40"/>
      <c r="B4" s="25"/>
      <c r="C4" s="25"/>
      <c r="D4" s="25"/>
      <c r="E4" s="25"/>
    </row>
    <row r="5" spans="1:5" ht="22.5" customHeight="1">
      <c r="A5" s="93"/>
      <c r="B5" s="41" t="s">
        <v>72</v>
      </c>
      <c r="C5" s="95" t="s">
        <v>71</v>
      </c>
      <c r="D5" s="41" t="s">
        <v>7</v>
      </c>
      <c r="E5" s="97" t="s">
        <v>10</v>
      </c>
    </row>
    <row r="6" spans="1:5" ht="22.5" customHeight="1">
      <c r="A6" s="94"/>
      <c r="B6" s="42" t="s">
        <v>8</v>
      </c>
      <c r="C6" s="96"/>
      <c r="D6" s="42" t="s">
        <v>9</v>
      </c>
      <c r="E6" s="98"/>
    </row>
    <row r="7" spans="1:5" ht="21" customHeight="1">
      <c r="A7" s="43" t="s">
        <v>11</v>
      </c>
      <c r="B7" s="89">
        <v>0.8</v>
      </c>
      <c r="C7" s="99">
        <v>1</v>
      </c>
      <c r="D7" s="91">
        <v>1.27</v>
      </c>
      <c r="E7" s="87" t="s">
        <v>13</v>
      </c>
    </row>
    <row r="8" spans="1:5" ht="24.75" customHeight="1">
      <c r="A8" s="44" t="s">
        <v>12</v>
      </c>
      <c r="B8" s="82"/>
      <c r="C8" s="100"/>
      <c r="D8" s="86"/>
      <c r="E8" s="88"/>
    </row>
    <row r="9" spans="1:5" s="11" customFormat="1" ht="24" customHeight="1">
      <c r="A9" s="45" t="s">
        <v>14</v>
      </c>
      <c r="B9" s="81">
        <v>0.56000000000000005</v>
      </c>
      <c r="C9" s="83">
        <v>0.88700000000000001</v>
      </c>
      <c r="D9" s="85">
        <v>1.05</v>
      </c>
      <c r="E9" s="87" t="s">
        <v>16</v>
      </c>
    </row>
    <row r="10" spans="1:5" ht="21.75" customHeight="1">
      <c r="A10" s="44" t="s">
        <v>15</v>
      </c>
      <c r="B10" s="82"/>
      <c r="C10" s="84"/>
      <c r="D10" s="86"/>
      <c r="E10" s="88"/>
    </row>
    <row r="11" spans="1:5" ht="36" customHeight="1">
      <c r="A11" s="45" t="s">
        <v>17</v>
      </c>
      <c r="B11" s="89">
        <v>0.438</v>
      </c>
      <c r="C11" s="90">
        <v>0.80100000000000005</v>
      </c>
      <c r="D11" s="91">
        <v>0.95</v>
      </c>
      <c r="E11" s="92" t="s">
        <v>18</v>
      </c>
    </row>
    <row r="12" spans="1:5" ht="30" customHeight="1">
      <c r="A12" s="44" t="s">
        <v>69</v>
      </c>
      <c r="B12" s="82"/>
      <c r="C12" s="84"/>
      <c r="D12" s="86"/>
      <c r="E12" s="88"/>
    </row>
    <row r="13" spans="1:5">
      <c r="A13" s="9" t="s">
        <v>70</v>
      </c>
    </row>
    <row r="14" spans="1:5">
      <c r="A14" s="10"/>
    </row>
  </sheetData>
  <mergeCells count="15">
    <mergeCell ref="A5:A6"/>
    <mergeCell ref="C5:C6"/>
    <mergeCell ref="E5:E6"/>
    <mergeCell ref="B7:B8"/>
    <mergeCell ref="C7:C8"/>
    <mergeCell ref="D7:D8"/>
    <mergeCell ref="E7:E8"/>
    <mergeCell ref="B9:B10"/>
    <mergeCell ref="C9:C10"/>
    <mergeCell ref="D9:D10"/>
    <mergeCell ref="E9:E10"/>
    <mergeCell ref="B11:B12"/>
    <mergeCell ref="C11:C12"/>
    <mergeCell ref="D11:D12"/>
    <mergeCell ref="E11:E12"/>
  </mergeCells>
  <phoneticPr fontId="3"/>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4"/>
  <sheetViews>
    <sheetView workbookViewId="0"/>
  </sheetViews>
  <sheetFormatPr defaultRowHeight="18.75"/>
  <cols>
    <col min="1" max="1" width="17.5" customWidth="1"/>
    <col min="2" max="3" width="21" customWidth="1"/>
  </cols>
  <sheetData>
    <row r="1" spans="1:3">
      <c r="A1" s="111" t="str">
        <f>Citation!A3</f>
        <v>Hino H., Yasuda T., Watai M., Kinoshita J., Kisara Y., Tsukada A., Kono N., Takahashi M. 2026.Stock assessment and evaluation of the Pacific stock of round herring (fiscal year 2025). Marine fisheries stock assessment and evaluation for Japanese waters. Japan Fisheries Agency and Japan Fisheries Research and Education Agency, Tokyo, 47 pp,</v>
      </c>
    </row>
    <row r="3" spans="1:3">
      <c r="A3" s="8" t="s">
        <v>28</v>
      </c>
    </row>
    <row r="4" spans="1:3">
      <c r="A4" s="46"/>
      <c r="B4" s="25"/>
      <c r="C4" s="25"/>
    </row>
    <row r="5" spans="1:3" ht="19.5" customHeight="1">
      <c r="A5" s="47"/>
      <c r="B5" s="48" t="s">
        <v>19</v>
      </c>
      <c r="C5" s="48" t="s">
        <v>20</v>
      </c>
    </row>
    <row r="6" spans="1:3">
      <c r="A6" s="12" t="s">
        <v>21</v>
      </c>
      <c r="B6" s="13">
        <v>2020</v>
      </c>
      <c r="C6" s="14">
        <v>23925</v>
      </c>
    </row>
    <row r="7" spans="1:3">
      <c r="A7" s="13"/>
      <c r="B7" s="13">
        <v>2021</v>
      </c>
      <c r="C7" s="14">
        <v>39345</v>
      </c>
    </row>
    <row r="8" spans="1:3">
      <c r="A8" s="13"/>
      <c r="B8" s="13">
        <v>2022</v>
      </c>
      <c r="C8" s="14">
        <v>21960</v>
      </c>
    </row>
    <row r="9" spans="1:3">
      <c r="A9" s="13"/>
      <c r="B9" s="13">
        <v>2023</v>
      </c>
      <c r="C9" s="14">
        <v>27566</v>
      </c>
    </row>
    <row r="10" spans="1:3">
      <c r="A10" s="49"/>
      <c r="B10" s="49">
        <v>2024</v>
      </c>
      <c r="C10" s="50">
        <v>25360</v>
      </c>
    </row>
    <row r="11" spans="1:3">
      <c r="A11" s="51"/>
      <c r="B11" s="52" t="s">
        <v>22</v>
      </c>
      <c r="C11" s="53">
        <v>27631</v>
      </c>
    </row>
    <row r="12" spans="1:3">
      <c r="A12" s="51"/>
      <c r="B12" s="51"/>
      <c r="C12" s="51"/>
    </row>
    <row r="13" spans="1:3">
      <c r="A13" s="54" t="s">
        <v>23</v>
      </c>
      <c r="B13" s="49">
        <v>2026</v>
      </c>
      <c r="C13" s="50">
        <v>22141</v>
      </c>
    </row>
    <row r="14" spans="1:3">
      <c r="A14" s="15"/>
    </row>
  </sheetData>
  <phoneticPr fontId="3"/>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4"/>
  <sheetViews>
    <sheetView workbookViewId="0"/>
  </sheetViews>
  <sheetFormatPr defaultRowHeight="18.75"/>
  <cols>
    <col min="1" max="1" width="13" customWidth="1"/>
    <col min="3" max="3" width="12.125" customWidth="1"/>
    <col min="5" max="5" width="24.5" customWidth="1"/>
  </cols>
  <sheetData>
    <row r="1" spans="1:5">
      <c r="A1" s="111" t="str">
        <f>Citation!A3</f>
        <v>Hino H., Yasuda T., Watai M., Kinoshita J., Kisara Y., Tsukada A., Kono N., Takahashi M. 2026.Stock assessment and evaluation of the Pacific stock of round herring (fiscal year 2025). Marine fisheries stock assessment and evaluation for Japanese waters. Japan Fisheries Agency and Japan Fisheries Research and Education Agency, Tokyo, 47 pp,</v>
      </c>
    </row>
    <row r="3" spans="1:5">
      <c r="A3" s="8" t="s">
        <v>29</v>
      </c>
    </row>
    <row r="4" spans="1:5">
      <c r="A4" s="55"/>
      <c r="B4" s="25"/>
      <c r="C4" s="25"/>
      <c r="D4" s="25"/>
      <c r="E4" s="25"/>
    </row>
    <row r="5" spans="1:5" ht="27" customHeight="1">
      <c r="A5" s="93"/>
      <c r="B5" s="57" t="s">
        <v>72</v>
      </c>
      <c r="C5" s="109" t="s">
        <v>26</v>
      </c>
      <c r="D5" s="41" t="s">
        <v>7</v>
      </c>
      <c r="E5" s="97" t="s">
        <v>10</v>
      </c>
    </row>
    <row r="6" spans="1:5" ht="25.5" customHeight="1">
      <c r="A6" s="94"/>
      <c r="B6" s="56" t="s">
        <v>8</v>
      </c>
      <c r="C6" s="110"/>
      <c r="D6" s="42" t="s">
        <v>9</v>
      </c>
      <c r="E6" s="98"/>
    </row>
    <row r="7" spans="1:5" ht="24" customHeight="1">
      <c r="A7" s="43" t="s">
        <v>11</v>
      </c>
      <c r="B7" s="81">
        <v>0.8</v>
      </c>
      <c r="C7" s="101">
        <v>1</v>
      </c>
      <c r="D7" s="107">
        <v>1.27</v>
      </c>
      <c r="E7" s="105" t="s">
        <v>13</v>
      </c>
    </row>
    <row r="8" spans="1:5" ht="24" customHeight="1">
      <c r="A8" s="44" t="s">
        <v>12</v>
      </c>
      <c r="B8" s="82"/>
      <c r="C8" s="102"/>
      <c r="D8" s="104"/>
      <c r="E8" s="106"/>
    </row>
    <row r="9" spans="1:5">
      <c r="A9" s="45" t="s">
        <v>14</v>
      </c>
      <c r="B9" s="81">
        <v>0.56000000000000005</v>
      </c>
      <c r="C9" s="101">
        <v>0.93100000000000005</v>
      </c>
      <c r="D9" s="103">
        <v>1.05</v>
      </c>
      <c r="E9" s="105" t="s">
        <v>16</v>
      </c>
    </row>
    <row r="10" spans="1:5" ht="23.25" customHeight="1">
      <c r="A10" s="44" t="s">
        <v>15</v>
      </c>
      <c r="B10" s="82"/>
      <c r="C10" s="102"/>
      <c r="D10" s="104"/>
      <c r="E10" s="106"/>
    </row>
    <row r="11" spans="1:5" ht="27.75" customHeight="1">
      <c r="A11" s="45" t="s">
        <v>17</v>
      </c>
      <c r="B11" s="81">
        <v>0.438</v>
      </c>
      <c r="C11" s="101">
        <v>0.84399999999999997</v>
      </c>
      <c r="D11" s="107">
        <v>0.95</v>
      </c>
      <c r="E11" s="108" t="s">
        <v>24</v>
      </c>
    </row>
    <row r="12" spans="1:5" ht="31.5" customHeight="1">
      <c r="A12" s="44" t="s">
        <v>73</v>
      </c>
      <c r="B12" s="82"/>
      <c r="C12" s="102"/>
      <c r="D12" s="104"/>
      <c r="E12" s="106"/>
    </row>
    <row r="13" spans="1:5">
      <c r="A13" s="9" t="s">
        <v>70</v>
      </c>
    </row>
    <row r="14" spans="1:5">
      <c r="A14" s="9" t="s">
        <v>74</v>
      </c>
    </row>
  </sheetData>
  <mergeCells count="15">
    <mergeCell ref="A5:A6"/>
    <mergeCell ref="C5:C6"/>
    <mergeCell ref="E5:E6"/>
    <mergeCell ref="B7:B8"/>
    <mergeCell ref="C7:C8"/>
    <mergeCell ref="D7:D8"/>
    <mergeCell ref="E7:E8"/>
    <mergeCell ref="B9:B10"/>
    <mergeCell ref="C9:C10"/>
    <mergeCell ref="D9:D10"/>
    <mergeCell ref="E9:E10"/>
    <mergeCell ref="B11:B12"/>
    <mergeCell ref="C11:C12"/>
    <mergeCell ref="D11:D12"/>
    <mergeCell ref="E11:E12"/>
  </mergeCells>
  <phoneticPr fontId="3"/>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4"/>
  <sheetViews>
    <sheetView workbookViewId="0">
      <selection activeCell="F5" sqref="F5"/>
    </sheetView>
  </sheetViews>
  <sheetFormatPr defaultRowHeight="18.75"/>
  <cols>
    <col min="1" max="1" width="14.625" customWidth="1"/>
    <col min="2" max="3" width="19.375" customWidth="1"/>
  </cols>
  <sheetData>
    <row r="1" spans="1:3">
      <c r="A1" s="111" t="str">
        <f>Citation!A3</f>
        <v>Hino H., Yasuda T., Watai M., Kinoshita J., Kisara Y., Tsukada A., Kono N., Takahashi M. 2026.Stock assessment and evaluation of the Pacific stock of round herring (fiscal year 2025). Marine fisheries stock assessment and evaluation for Japanese waters. Japan Fisheries Agency and Japan Fisheries Research and Education Agency, Tokyo, 47 pp,</v>
      </c>
    </row>
    <row r="3" spans="1:3">
      <c r="A3" s="8" t="s">
        <v>30</v>
      </c>
    </row>
    <row r="4" spans="1:3">
      <c r="A4" s="46"/>
      <c r="B4" s="25"/>
      <c r="C4" s="25"/>
    </row>
    <row r="5" spans="1:3">
      <c r="A5" s="47"/>
      <c r="B5" s="48" t="s">
        <v>19</v>
      </c>
      <c r="C5" s="48" t="s">
        <v>20</v>
      </c>
    </row>
    <row r="6" spans="1:3">
      <c r="A6" s="12" t="s">
        <v>21</v>
      </c>
      <c r="B6" s="13">
        <v>2020</v>
      </c>
      <c r="C6" s="14">
        <v>23925</v>
      </c>
    </row>
    <row r="7" spans="1:3">
      <c r="A7" s="13"/>
      <c r="B7" s="13">
        <v>2021</v>
      </c>
      <c r="C7" s="14">
        <v>39345</v>
      </c>
    </row>
    <row r="8" spans="1:3">
      <c r="A8" s="13"/>
      <c r="B8" s="13">
        <v>2022</v>
      </c>
      <c r="C8" s="14">
        <v>21960</v>
      </c>
    </row>
    <row r="9" spans="1:3">
      <c r="A9" s="13"/>
      <c r="B9" s="13">
        <v>2023</v>
      </c>
      <c r="C9" s="14">
        <v>27566</v>
      </c>
    </row>
    <row r="10" spans="1:3">
      <c r="A10" s="49"/>
      <c r="B10" s="49">
        <v>2024</v>
      </c>
      <c r="C10" s="50">
        <v>25360</v>
      </c>
    </row>
    <row r="11" spans="1:3">
      <c r="A11" s="51"/>
      <c r="B11" s="52" t="s">
        <v>22</v>
      </c>
      <c r="C11" s="53">
        <v>27631</v>
      </c>
    </row>
    <row r="12" spans="1:3">
      <c r="A12" s="51"/>
      <c r="B12" s="51"/>
      <c r="C12" s="51"/>
    </row>
    <row r="13" spans="1:3">
      <c r="A13" s="52" t="s">
        <v>25</v>
      </c>
      <c r="B13" s="51">
        <v>2026</v>
      </c>
      <c r="C13" s="53">
        <v>23328</v>
      </c>
    </row>
    <row r="14" spans="1:3">
      <c r="A14" s="16" t="s">
        <v>75</v>
      </c>
    </row>
  </sheetData>
  <phoneticPr fontId="3"/>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D0CFDC2B4454744B4A01CDAB07AEF0D" ma:contentTypeVersion="11" ma:contentTypeDescription="新しいドキュメントを作成します。" ma:contentTypeScope="" ma:versionID="bfdc0b75906b98926234ce811f77ad09">
  <xsd:schema xmlns:xsd="http://www.w3.org/2001/XMLSchema" xmlns:xs="http://www.w3.org/2001/XMLSchema" xmlns:p="http://schemas.microsoft.com/office/2006/metadata/properties" xmlns:ns2="f7995e68-7c55-4c17-adb4-bb6caf281b26" xmlns:ns3="d9f4cb68-0c20-46fe-a0fe-896fdd3382f0" targetNamespace="http://schemas.microsoft.com/office/2006/metadata/properties" ma:root="true" ma:fieldsID="29c6c8d7450ff15df481dacea8ab1e9c" ns2:_="" ns3:_="">
    <xsd:import namespace="f7995e68-7c55-4c17-adb4-bb6caf281b26"/>
    <xsd:import namespace="d9f4cb68-0c20-46fe-a0fe-896fdd3382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995e68-7c55-4c17-adb4-bb6caf281b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081499c7-1a20-4903-917e-2c993b925ca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9f4cb68-0c20-46fe-a0fe-896fdd3382f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2d8ce04-549f-4518-83d1-044abf08ecbb}" ma:internalName="TaxCatchAll" ma:showField="CatchAllData" ma:web="d9f4cb68-0c20-46fe-a0fe-896fdd3382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995e68-7c55-4c17-adb4-bb6caf281b26">
      <Terms xmlns="http://schemas.microsoft.com/office/infopath/2007/PartnerControls"/>
    </lcf76f155ced4ddcb4097134ff3c332f>
    <TaxCatchAll xmlns="d9f4cb68-0c20-46fe-a0fe-896fdd3382f0" xsi:nil="true"/>
  </documentManagement>
</p:properties>
</file>

<file path=customXml/itemProps1.xml><?xml version="1.0" encoding="utf-8"?>
<ds:datastoreItem xmlns:ds="http://schemas.openxmlformats.org/officeDocument/2006/customXml" ds:itemID="{1E17FC9C-513B-415C-9930-3924AC00FAB6}">
  <ds:schemaRefs>
    <ds:schemaRef ds:uri="http://schemas.microsoft.com/sharepoint/v3/contenttype/forms"/>
  </ds:schemaRefs>
</ds:datastoreItem>
</file>

<file path=customXml/itemProps2.xml><?xml version="1.0" encoding="utf-8"?>
<ds:datastoreItem xmlns:ds="http://schemas.openxmlformats.org/officeDocument/2006/customXml" ds:itemID="{8DF580BD-AA9E-4384-A4C2-0076455BCB67}"/>
</file>

<file path=customXml/itemProps3.xml><?xml version="1.0" encoding="utf-8"?>
<ds:datastoreItem xmlns:ds="http://schemas.openxmlformats.org/officeDocument/2006/customXml" ds:itemID="{FBAA07F4-CEA2-4527-A157-6AAC0BE29DF1}">
  <ds:schemaRefs>
    <ds:schemaRef ds:uri="http://purl.org/dc/dcmitype/"/>
    <ds:schemaRef ds:uri="45842cb9-40fc-40a2-8e30-cab801e1eb11"/>
    <ds:schemaRef ds:uri="http://schemas.microsoft.com/office/2006/metadata/properties"/>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8</vt:i4>
      </vt:variant>
    </vt:vector>
  </HeadingPairs>
  <TitlesOfParts>
    <vt:vector size="8" baseType="lpstr">
      <vt:lpstr>Citation</vt:lpstr>
      <vt:lpstr>表3-1</vt:lpstr>
      <vt:lpstr>表4-1</vt:lpstr>
      <vt:lpstr>補足表4-1</vt:lpstr>
      <vt:lpstr>補足表5-1</vt:lpstr>
      <vt:lpstr>補足表5-2</vt:lpstr>
      <vt:lpstr>補足表6-1</vt:lpstr>
      <vt:lpstr>補足表6-2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2024-07-11T07:16:18Z</dcterms:created>
  <dcterms:modified xsi:type="dcterms:W3CDTF">2026-03-16T02:46:13Z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0x010100BD0CFDC2B4454744B4A01CDAB07AEF0D</vt:lpwstr>
  </property>
</Properties>
</file>