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24226"/>
  <xr:revisionPtr revIDLastSave="0" documentId="13_ncr:1_{EB725971-9576-4310-AFBD-5AC1A80845CE}" xr6:coauthVersionLast="47" xr6:coauthVersionMax="47" xr10:uidLastSave="{00000000-0000-0000-0000-000000000000}"/>
  <bookViews>
    <workbookView xWindow="2310" yWindow="0" windowWidth="15720" windowHeight="15480" xr2:uid="{3CB1D104-939E-490D-B4B6-CB34FA1CBD11}"/>
  </bookViews>
  <sheets>
    <sheet name="Citation" sheetId="10" r:id="rId1"/>
    <sheet name="表1" sheetId="9"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'[14]日本海1999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'[15]★2007VPAFt5年RPSav10尾数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'[16]1999年度襟裳西'!#REF!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'[17]Kcohort BH spr (2)'!$B$273</definedName>
    <definedName name="SPR">'[18]Kcohort BH spr (2)'!$B$273</definedName>
    <definedName name="SPRF" localSheetId="0">#REF!</definedName>
    <definedName name="SPRF">[9]太平洋1999評価解析!$BM$3</definedName>
    <definedName name="SPRt" localSheetId="0">'[17]Kcohort BH spr (2)'!$E$211</definedName>
    <definedName name="SPRt">'[18]Kcohort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'[19]解析97-1昔です'!$C$106:$C$125</definedName>
    <definedName name="temp10" hidden="1">'[19]解析97-1昔です'!$B$74:$U$74</definedName>
    <definedName name="temp11" hidden="1">'[19]解析97-1昔です'!$B$64:$U$64</definedName>
    <definedName name="temp12" hidden="1">'[19]解析97-1昔です'!$P$108:$P$128</definedName>
    <definedName name="temp13" hidden="1">'[19]解析97-1昔です'!$B$75:$U$75</definedName>
    <definedName name="temp14" hidden="1">'[19]解析97-1昔です'!$B$65:$U$65</definedName>
    <definedName name="temp15" hidden="1">'[19]解析97-1昔です'!$B$76:$U$76</definedName>
    <definedName name="temp16" hidden="1">'[19]解析97-1昔です'!$B$66:$U$66</definedName>
    <definedName name="temp17" hidden="1">'[19]解析97-1昔です'!$B$67:$U$67</definedName>
    <definedName name="temp18" hidden="1">'[19]解析97-1昔です'!$AD$90:$AD$109</definedName>
    <definedName name="temp19" hidden="1">'[19]解析97-1昔です'!$AD$90:$AD$109</definedName>
    <definedName name="temp2" hidden="1">'[19]解析97-1昔です'!$B$72:$U$72</definedName>
    <definedName name="temp20" hidden="1">'[19]解析97-1昔です'!$B$106:$B$125</definedName>
    <definedName name="temp21" hidden="1">'[19]解析97-1昔です'!$B$71:$U$71</definedName>
    <definedName name="temp22" hidden="1">'[19]解析97-1昔です'!$B$71:$U$71</definedName>
    <definedName name="temp23" hidden="1">'[19]解析97-1昔です'!$M$108:$M$128</definedName>
    <definedName name="temp24" hidden="1">'[19]解析97-1昔です'!$B$97:$U$97</definedName>
    <definedName name="temp25" hidden="1">'[19]解析97-1昔です'!$B$141:$T$141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'[19]解析97-1昔です'!$B$62:$U$62</definedName>
    <definedName name="temp30" localSheetId="0" hidden="1">#REF!</definedName>
    <definedName name="temp30" hidden="1">#REF!</definedName>
    <definedName name="temp4" hidden="1">'[19]解析97-1昔です'!$N$108:$N$128</definedName>
    <definedName name="temp5" hidden="1">'[19]解析97-1昔です'!$B$99:$U$99</definedName>
    <definedName name="temp6" hidden="1">'[19]解析97-1昔です'!$B$151:$T$151</definedName>
    <definedName name="temp7" hidden="1">'[19]解析97-1昔です'!$B$73:$U$73</definedName>
    <definedName name="temp8" hidden="1">'[19]解析97-1昔です'!$B$63:$U$63</definedName>
    <definedName name="temp9" hidden="1">'[19]解析97-1昔です'!$O$108:$O$128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'[17]wada-masaba'!$G$48</definedName>
    <definedName name="Unit_g">'[18]wada-masaba'!$G$48</definedName>
    <definedName name="Unit_i" localSheetId="0">'[17]Cohort calclate'!$D$24</definedName>
    <definedName name="Unit_i">'[18]Cohort calclate'!$D$24</definedName>
    <definedName name="Unit_indiv" localSheetId="0">'[17]wada-masaba'!$E$25</definedName>
    <definedName name="Unit_indiv">'[18]wada-masaba'!$E$25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[20]再生産・予測!$G$114</definedName>
    <definedName name="α">[9]再生産・予測!$G$114</definedName>
    <definedName name="β" localSheetId="0">[20]再生産・予測!$F$114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[21]コホート!$A$17</definedName>
    <definedName name="表２_catch">[21]コホート!$A$36</definedName>
    <definedName name="表３_N">[21]コホート!$A$53</definedName>
    <definedName name="表４_Ｆ">[21]コホート!$A$73</definedName>
    <definedName name="表５_biomass">[21]コホート!$A$89</definedName>
    <definedName name="表６_SSB">[21]コホート!$A$106</definedName>
    <definedName name="表７_SR">[21]コホート!$A$123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9" l="1"/>
</calcChain>
</file>

<file path=xl/sharedStrings.xml><?xml version="1.0" encoding="utf-8"?>
<sst xmlns="http://schemas.openxmlformats.org/spreadsheetml/2006/main" count="24" uniqueCount="16">
  <si>
    <r>
      <rPr>
        <sz val="11"/>
        <color theme="1"/>
        <rFont val="ＭＳ 明朝"/>
        <family val="1"/>
        <charset val="128"/>
      </rPr>
      <t>令和7（</t>
    </r>
    <r>
      <rPr>
        <sz val="11"/>
        <color theme="1"/>
        <rFont val="Times New Roman"/>
        <family val="1"/>
      </rPr>
      <t>2025</t>
    </r>
    <r>
      <rPr>
        <sz val="11"/>
        <color theme="1"/>
        <rFont val="ＭＳ 明朝"/>
        <family val="1"/>
        <charset val="128"/>
      </rPr>
      <t>）年度ニシン北海道データセット</t>
    </r>
    <rPh sb="0" eb="2">
      <t>レイワ</t>
    </rPh>
    <rPh sb="9" eb="11">
      <t>ネンド</t>
    </rPh>
    <rPh sb="14" eb="17">
      <t>ホッカイドウ</t>
    </rPh>
    <phoneticPr fontId="11"/>
  </si>
  <si>
    <t>表1　北海道周辺海域におけるニシンの漁獲量（トン）</t>
    <rPh sb="0" eb="1">
      <t>ヒョウ</t>
    </rPh>
    <rPh sb="3" eb="6">
      <t>ホッカイドウ</t>
    </rPh>
    <rPh sb="6" eb="8">
      <t>シュウヘン</t>
    </rPh>
    <rPh sb="8" eb="10">
      <t>カイイキ</t>
    </rPh>
    <rPh sb="18" eb="21">
      <t>ギョカクリョウ</t>
    </rPh>
    <phoneticPr fontId="4"/>
  </si>
  <si>
    <r>
      <rPr>
        <sz val="10"/>
        <rFont val="ＭＳ 明朝"/>
        <family val="1"/>
        <charset val="128"/>
      </rPr>
      <t>年</t>
    </r>
    <rPh sb="0" eb="1">
      <t>ネン</t>
    </rPh>
    <phoneticPr fontId="4"/>
  </si>
  <si>
    <r>
      <rPr>
        <sz val="10"/>
        <rFont val="ＭＳ 明朝"/>
        <family val="1"/>
        <charset val="128"/>
      </rPr>
      <t>日本海</t>
    </r>
  </si>
  <si>
    <r>
      <rPr>
        <sz val="10"/>
        <rFont val="ＭＳ 明朝"/>
        <family val="1"/>
        <charset val="128"/>
      </rPr>
      <t>オホーツク海</t>
    </r>
  </si>
  <si>
    <r>
      <rPr>
        <sz val="10"/>
        <rFont val="ＭＳ 明朝"/>
        <family val="1"/>
        <charset val="128"/>
      </rPr>
      <t>太平洋・根室海峡</t>
    </r>
  </si>
  <si>
    <r>
      <rPr>
        <sz val="10"/>
        <rFont val="ＭＳ 明朝"/>
        <family val="1"/>
        <charset val="128"/>
      </rPr>
      <t>計</t>
    </r>
    <rPh sb="0" eb="1">
      <t>ケイ</t>
    </rPh>
    <phoneticPr fontId="4"/>
  </si>
  <si>
    <r>
      <rPr>
        <sz val="10"/>
        <rFont val="ＭＳ 明朝"/>
        <family val="1"/>
        <charset val="128"/>
      </rPr>
      <t>沿岸漁業</t>
    </r>
    <rPh sb="0" eb="2">
      <t>エンガン</t>
    </rPh>
    <rPh sb="2" eb="4">
      <t>ギョギョウ</t>
    </rPh>
    <phoneticPr fontId="4"/>
  </si>
  <si>
    <r>
      <rPr>
        <sz val="10"/>
        <rFont val="ＭＳ 明朝"/>
        <family val="1"/>
        <charset val="128"/>
      </rPr>
      <t>沖底</t>
    </r>
    <rPh sb="0" eb="1">
      <t>オキ</t>
    </rPh>
    <rPh sb="1" eb="2">
      <t>ソコ</t>
    </rPh>
    <phoneticPr fontId="4"/>
  </si>
  <si>
    <r>
      <rPr>
        <sz val="10"/>
        <rFont val="ＭＳ 明朝"/>
        <family val="1"/>
        <charset val="128"/>
      </rPr>
      <t>小計</t>
    </r>
    <rPh sb="0" eb="1">
      <t>ショウ</t>
    </rPh>
    <rPh sb="1" eb="2">
      <t>ケイ</t>
    </rPh>
    <phoneticPr fontId="4"/>
  </si>
  <si>
    <r>
      <rPr>
        <sz val="10"/>
        <rFont val="ＭＳ 明朝"/>
        <family val="1"/>
        <charset val="128"/>
      </rPr>
      <t>合計</t>
    </r>
    <rPh sb="0" eb="1">
      <t>ゴウ</t>
    </rPh>
    <rPh sb="1" eb="2">
      <t>ケイ</t>
    </rPh>
    <phoneticPr fontId="4"/>
  </si>
  <si>
    <t>沿岸漁業の集計範囲は、日本海は松前町～稚内市、オホーツク海は猿払村～斜里町、太平洋・根室海峡は羅臼町～福島町。沖底の集計範囲は、日本海は中海区北海道日本海、オホーツク海は中海区オコック沿岸（ロシア水域は含まない）、太平洋・根室海峡は中海区道東および襟裳以西。2024年は暫定値。</t>
    <phoneticPr fontId="4"/>
  </si>
  <si>
    <t xml:space="preserve">For bibliographic purpose the document should be cited as follows : </t>
    <phoneticPr fontId="11"/>
  </si>
  <si>
    <t>本データ表の引用に関しては、対応する詳細版を引用していただくようお願いいたします（下記）。</t>
    <rPh sb="0" eb="1">
      <t>ホン</t>
    </rPh>
    <rPh sb="6" eb="8">
      <t>インヨウ</t>
    </rPh>
    <rPh sb="9" eb="10">
      <t>カン</t>
    </rPh>
    <rPh sb="41" eb="43">
      <t>カキ</t>
    </rPh>
    <phoneticPr fontId="11"/>
  </si>
  <si>
    <t>磯野岳臣・服部　薫・長谷川夏樹・千村昌之・境　磨 (2026) 令和 7（2025）年度ニシン北海道の資源評価. 我が国周辺水域の漁業資源評価. 水産庁・水産研究・教育機構, 東京, 17 pp,</t>
    <phoneticPr fontId="11"/>
  </si>
  <si>
    <t>Isono T., Hattori K., Hasegawa N., Chimura M., Sakai O., Yokota T. 2026. Stock assessment and evaluation of the Pacific herring around Hokkaido (fiscal year 2025). Marine fisheries stock assessment and evaluation for Japanese waters. Japan Fisheries Agency and Japan Fisheries Research and Education Agency, Tokyo, 17 pp,</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</si>
</sst>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10"/>
      <name val="ＭＳ 明朝"/>
      <family val="1"/>
      <charset val="128"/>
    </font>
    <font>
      <sz val="11"/>
      <color theme="1"/>
      <name val="Times New Roman"/>
      <family val="1"/>
      <charset val="128"/>
    </font>
    <font>
      <sz val="11"/>
      <color theme="1"/>
      <name val="ＭＳ 明朝"/>
      <family val="1"/>
      <charset val="128"/>
    </font>
    <font>
      <sz val="11"/>
      <color theme="1"/>
      <name val="Times New Roman"/>
      <family val="1"/>
    </font>
    <font>
      <sz val="6"/>
      <name val="ＭＳ Ｐゴシック"/>
      <family val="2"/>
      <charset val="128"/>
      <scheme val="minor"/>
    </font>
    <font>
      <sz val="10"/>
      <name val="Times New Roman"/>
      <family val="1"/>
    </font>
    <font>
      <sz val="10.5"/>
      <color theme="1"/>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5">
    <xf numFmtId="0" fontId="0" fillId="0" borderId="0">
      <alignment vertical="center"/>
    </xf>
    <xf numFmtId="0" fontId="3" fillId="0" borderId="0"/>
    <xf numFmtId="38" fontId="3" fillId="0" borderId="0" applyFont="0" applyFill="0" applyBorder="0" applyAlignment="0" applyProtection="0"/>
    <xf numFmtId="0" fontId="2" fillId="0" borderId="0">
      <alignment vertical="center"/>
    </xf>
    <xf numFmtId="0" fontId="1" fillId="0" borderId="0">
      <alignment vertical="center"/>
    </xf>
  </cellStyleXfs>
  <cellXfs count="23">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right" vertical="center"/>
    </xf>
    <xf numFmtId="176" fontId="5" fillId="0" borderId="0" xfId="0" applyNumberFormat="1" applyFont="1">
      <alignment vertical="center"/>
    </xf>
    <xf numFmtId="0" fontId="5" fillId="0" borderId="0" xfId="0" applyFont="1" applyAlignment="1">
      <alignment horizontal="center" vertical="center"/>
    </xf>
    <xf numFmtId="0" fontId="8" fillId="0" borderId="4" xfId="0" applyFont="1" applyBorder="1">
      <alignment vertical="center"/>
    </xf>
    <xf numFmtId="0" fontId="5" fillId="0" borderId="0" xfId="0" applyFont="1" applyAlignment="1">
      <alignment horizontal="left" vertical="center"/>
    </xf>
    <xf numFmtId="0" fontId="12" fillId="2" borderId="3" xfId="0" applyFont="1" applyFill="1" applyBorder="1" applyAlignment="1">
      <alignment horizontal="center" vertical="center"/>
    </xf>
    <xf numFmtId="0" fontId="12" fillId="2" borderId="0" xfId="0" applyFont="1" applyFill="1" applyAlignment="1">
      <alignment horizontal="center" vertical="center"/>
    </xf>
    <xf numFmtId="176" fontId="12" fillId="0" borderId="0" xfId="0" applyNumberFormat="1" applyFont="1">
      <alignment vertical="center"/>
    </xf>
    <xf numFmtId="177" fontId="12" fillId="0" borderId="0" xfId="0" applyNumberFormat="1" applyFont="1">
      <alignment vertical="center"/>
    </xf>
    <xf numFmtId="176" fontId="12" fillId="0" borderId="3" xfId="0" applyNumberFormat="1" applyFont="1" applyBorder="1">
      <alignment vertical="center"/>
    </xf>
    <xf numFmtId="0" fontId="13" fillId="0" borderId="0" xfId="4" applyFont="1" applyAlignment="1">
      <alignment horizontal="left" vertical="center"/>
    </xf>
    <xf numFmtId="0" fontId="1" fillId="0" borderId="0" xfId="4">
      <alignment vertical="center"/>
    </xf>
    <xf numFmtId="0" fontId="13" fillId="0" borderId="0" xfId="4" applyFont="1" applyAlignment="1">
      <alignment horizontal="left" vertical="center" wrapText="1"/>
    </xf>
    <xf numFmtId="0" fontId="10" fillId="0" borderId="0" xfId="4" applyFont="1">
      <alignment vertical="center"/>
    </xf>
    <xf numFmtId="0" fontId="1" fillId="0" borderId="0" xfId="4" applyAlignment="1">
      <alignment vertical="center" wrapText="1"/>
    </xf>
    <xf numFmtId="0" fontId="7" fillId="0" borderId="2" xfId="0" applyFont="1" applyBorder="1" applyAlignment="1">
      <alignment horizontal="left" vertical="top" wrapText="1"/>
    </xf>
    <xf numFmtId="0" fontId="5" fillId="0" borderId="0" xfId="0" applyFont="1" applyAlignment="1">
      <alignment horizontal="left"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cellXfs>
  <cellStyles count="5">
    <cellStyle name="桁区切り 2" xfId="2" xr:uid="{00000000-0005-0000-0000-000000000000}"/>
    <cellStyle name="標準" xfId="0" builtinId="0"/>
    <cellStyle name="標準 2" xfId="1" xr:uid="{00000000-0005-0000-0000-000002000000}"/>
    <cellStyle name="標準 2 2" xfId="3" xr:uid="{5C784872-E945-43B3-B2A7-1179E597E084}"/>
    <cellStyle name="標準 7" xfId="4" xr:uid="{81F1D983-C1FC-4AEB-AE00-EFF4EE471B8E}"/>
  </cellStyles>
  <dxfs count="0"/>
  <tableStyles count="0" defaultTableStyle="TableStyleMedium2" defaultPivotStyle="PivotStyleLight16"/>
  <colors>
    <mruColors>
      <color rgb="FFFF00FF"/>
      <color rgb="FFFFCCFF"/>
      <color rgb="FF00FF00"/>
      <color rgb="FF3333FF"/>
      <color rgb="FFFF6600"/>
      <color rgb="FF008000"/>
      <color rgb="FFFFCCCC"/>
      <color rgb="FF008080"/>
      <color rgb="FFFF33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sharedStrings" Target="sharedString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296FD-D029-482A-9E66-7488E87C8B5F}">
  <dimension ref="A2:A6"/>
  <sheetViews>
    <sheetView tabSelected="1" zoomScaleNormal="100" workbookViewId="0">
      <selection activeCell="A11" sqref="A11"/>
    </sheetView>
  </sheetViews>
  <sheetFormatPr defaultRowHeight="13.5" x14ac:dyDescent="0.15"/>
  <cols>
    <col min="1" max="1" width="100.625" style="14" customWidth="1"/>
    <col min="2" max="16384" width="9" style="14"/>
  </cols>
  <sheetData>
    <row r="2" spans="1:1" x14ac:dyDescent="0.15">
      <c r="A2" s="13" t="s">
        <v>12</v>
      </c>
    </row>
    <row r="3" spans="1:1" ht="40.5" x14ac:dyDescent="0.15">
      <c r="A3" s="15" t="s">
        <v>15</v>
      </c>
    </row>
    <row r="4" spans="1:1" ht="15" x14ac:dyDescent="0.15">
      <c r="A4" s="16"/>
    </row>
    <row r="5" spans="1:1" x14ac:dyDescent="0.15">
      <c r="A5" s="14" t="s">
        <v>13</v>
      </c>
    </row>
    <row r="6" spans="1:1" ht="27" x14ac:dyDescent="0.15">
      <c r="A6" s="17" t="s">
        <v>14</v>
      </c>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5"/>
  <sheetViews>
    <sheetView zoomScaleNormal="100" workbookViewId="0">
      <selection activeCell="H12" sqref="H12"/>
    </sheetView>
  </sheetViews>
  <sheetFormatPr defaultColWidth="8.875" defaultRowHeight="14.45" customHeight="1" x14ac:dyDescent="0.15"/>
  <cols>
    <col min="1" max="1" width="4.375" style="5" bestFit="1" customWidth="1"/>
    <col min="2" max="2" width="7.375" style="1" bestFit="1" customWidth="1"/>
    <col min="3" max="4" width="6.625" style="1" customWidth="1"/>
    <col min="5" max="5" width="7.375" style="1" customWidth="1"/>
    <col min="6" max="7" width="6.625" style="1" customWidth="1"/>
    <col min="8" max="8" width="7.375" style="1" customWidth="1"/>
    <col min="9" max="10" width="6.625" style="1" customWidth="1"/>
    <col min="11" max="11" width="7.375" style="1" customWidth="1"/>
    <col min="12" max="13" width="6.625" style="1" customWidth="1"/>
    <col min="14" max="14" width="3.125" style="2" customWidth="1"/>
    <col min="15" max="16384" width="8.875" style="1"/>
  </cols>
  <sheetData>
    <row r="1" spans="1:13" ht="14.45" customHeight="1" x14ac:dyDescent="0.15">
      <c r="A1" s="7" t="str">
        <f>Citation!A3</f>
        <v>Isono T., Hattori K., Hasegawa N., Chimura M., Sakai O., Yokota T. 2026. Stock assessment and evaluation of the Pacific herring around Hokkaido (fiscal year 2025). Marine fisheries stock assessment and evaluation for Japanese waters. Japan Fisheries Agency and Japan Fisheries Research and Education Agency, Tokyo, 17 pp,</v>
      </c>
    </row>
    <row r="3" spans="1:13" ht="14.45" customHeight="1" x14ac:dyDescent="0.15">
      <c r="A3" s="6" t="s">
        <v>0</v>
      </c>
    </row>
    <row r="5" spans="1:13" ht="14.45" customHeight="1" x14ac:dyDescent="0.15">
      <c r="A5" s="19" t="s">
        <v>1</v>
      </c>
      <c r="B5" s="19"/>
      <c r="C5" s="19"/>
      <c r="D5" s="19"/>
      <c r="E5" s="19"/>
      <c r="F5" s="19"/>
      <c r="G5" s="19"/>
      <c r="H5" s="19"/>
      <c r="I5" s="19"/>
      <c r="J5" s="19"/>
      <c r="K5" s="19"/>
      <c r="L5" s="19"/>
      <c r="M5" s="19"/>
    </row>
    <row r="6" spans="1:13" ht="14.45" customHeight="1" x14ac:dyDescent="0.15">
      <c r="A6" s="7"/>
      <c r="B6" s="7"/>
      <c r="C6" s="7"/>
      <c r="D6" s="7"/>
      <c r="E6" s="7"/>
      <c r="F6" s="7"/>
      <c r="G6" s="7"/>
      <c r="H6" s="7"/>
      <c r="I6" s="7"/>
      <c r="J6" s="7"/>
      <c r="K6" s="7"/>
      <c r="L6" s="7"/>
      <c r="M6" s="7"/>
    </row>
    <row r="7" spans="1:13" ht="14.45" customHeight="1" x14ac:dyDescent="0.15">
      <c r="A7" s="21" t="s">
        <v>2</v>
      </c>
      <c r="B7" s="20" t="s">
        <v>3</v>
      </c>
      <c r="C7" s="20"/>
      <c r="D7" s="20"/>
      <c r="E7" s="20" t="s">
        <v>4</v>
      </c>
      <c r="F7" s="20"/>
      <c r="G7" s="20"/>
      <c r="H7" s="20" t="s">
        <v>5</v>
      </c>
      <c r="I7" s="20"/>
      <c r="J7" s="20"/>
      <c r="K7" s="20" t="s">
        <v>6</v>
      </c>
      <c r="L7" s="20"/>
      <c r="M7" s="20"/>
    </row>
    <row r="8" spans="1:13" s="3" customFormat="1" ht="14.45" customHeight="1" x14ac:dyDescent="0.15">
      <c r="A8" s="22"/>
      <c r="B8" s="8" t="s">
        <v>7</v>
      </c>
      <c r="C8" s="8" t="s">
        <v>8</v>
      </c>
      <c r="D8" s="8" t="s">
        <v>9</v>
      </c>
      <c r="E8" s="8" t="s">
        <v>7</v>
      </c>
      <c r="F8" s="8" t="s">
        <v>8</v>
      </c>
      <c r="G8" s="8" t="s">
        <v>9</v>
      </c>
      <c r="H8" s="8" t="s">
        <v>7</v>
      </c>
      <c r="I8" s="8" t="s">
        <v>8</v>
      </c>
      <c r="J8" s="8" t="s">
        <v>9</v>
      </c>
      <c r="K8" s="8" t="s">
        <v>7</v>
      </c>
      <c r="L8" s="8" t="s">
        <v>8</v>
      </c>
      <c r="M8" s="8" t="s">
        <v>10</v>
      </c>
    </row>
    <row r="9" spans="1:13" s="3" customFormat="1" ht="14.45" customHeight="1" x14ac:dyDescent="0.15">
      <c r="A9" s="9">
        <v>1975</v>
      </c>
      <c r="B9" s="10">
        <v>4042</v>
      </c>
      <c r="C9" s="10">
        <v>267</v>
      </c>
      <c r="D9" s="10">
        <v>4309</v>
      </c>
      <c r="E9" s="10">
        <v>179</v>
      </c>
      <c r="F9" s="10">
        <v>435</v>
      </c>
      <c r="G9" s="10">
        <v>614</v>
      </c>
      <c r="H9" s="10">
        <v>4</v>
      </c>
      <c r="I9" s="10">
        <v>12</v>
      </c>
      <c r="J9" s="10">
        <v>16</v>
      </c>
      <c r="K9" s="10">
        <v>4225</v>
      </c>
      <c r="L9" s="10">
        <v>713</v>
      </c>
      <c r="M9" s="10">
        <v>4938</v>
      </c>
    </row>
    <row r="10" spans="1:13" s="3" customFormat="1" ht="14.45" customHeight="1" x14ac:dyDescent="0.15">
      <c r="A10" s="9">
        <v>1976</v>
      </c>
      <c r="B10" s="10">
        <v>10704</v>
      </c>
      <c r="C10" s="10">
        <v>124</v>
      </c>
      <c r="D10" s="10">
        <v>10829</v>
      </c>
      <c r="E10" s="10">
        <v>496</v>
      </c>
      <c r="F10" s="10">
        <v>9516</v>
      </c>
      <c r="G10" s="10">
        <v>10012</v>
      </c>
      <c r="H10" s="10">
        <v>5</v>
      </c>
      <c r="I10" s="10">
        <v>3</v>
      </c>
      <c r="J10" s="10">
        <v>8</v>
      </c>
      <c r="K10" s="10">
        <v>11205</v>
      </c>
      <c r="L10" s="10">
        <v>9643</v>
      </c>
      <c r="M10" s="10">
        <v>20848</v>
      </c>
    </row>
    <row r="11" spans="1:13" s="3" customFormat="1" ht="14.45" customHeight="1" x14ac:dyDescent="0.15">
      <c r="A11" s="9">
        <v>1977</v>
      </c>
      <c r="B11" s="10">
        <v>1454</v>
      </c>
      <c r="C11" s="10">
        <v>114</v>
      </c>
      <c r="D11" s="10">
        <v>1568</v>
      </c>
      <c r="E11" s="10">
        <v>4018</v>
      </c>
      <c r="F11" s="10">
        <v>7640</v>
      </c>
      <c r="G11" s="10">
        <v>11658</v>
      </c>
      <c r="H11" s="10">
        <v>22</v>
      </c>
      <c r="I11" s="10">
        <v>9</v>
      </c>
      <c r="J11" s="10">
        <v>30</v>
      </c>
      <c r="K11" s="10">
        <v>5494</v>
      </c>
      <c r="L11" s="10">
        <v>7762</v>
      </c>
      <c r="M11" s="10">
        <v>13257</v>
      </c>
    </row>
    <row r="12" spans="1:13" s="3" customFormat="1" ht="14.45" customHeight="1" x14ac:dyDescent="0.15">
      <c r="A12" s="9">
        <v>1978</v>
      </c>
      <c r="B12" s="10">
        <v>49</v>
      </c>
      <c r="C12" s="10">
        <v>77</v>
      </c>
      <c r="D12" s="10">
        <v>127</v>
      </c>
      <c r="E12" s="10">
        <v>1250</v>
      </c>
      <c r="F12" s="10">
        <v>3222</v>
      </c>
      <c r="G12" s="10">
        <v>4472</v>
      </c>
      <c r="H12" s="10">
        <v>1485</v>
      </c>
      <c r="I12" s="10">
        <v>11</v>
      </c>
      <c r="J12" s="10">
        <v>1496</v>
      </c>
      <c r="K12" s="10">
        <v>2785</v>
      </c>
      <c r="L12" s="10">
        <v>3310</v>
      </c>
      <c r="M12" s="10">
        <v>6095</v>
      </c>
    </row>
    <row r="13" spans="1:13" s="3" customFormat="1" ht="14.45" customHeight="1" x14ac:dyDescent="0.15">
      <c r="A13" s="9">
        <v>1979</v>
      </c>
      <c r="B13" s="10">
        <v>35</v>
      </c>
      <c r="C13" s="10">
        <v>42</v>
      </c>
      <c r="D13" s="10">
        <v>77</v>
      </c>
      <c r="E13" s="10">
        <v>1274</v>
      </c>
      <c r="F13" s="10">
        <v>3474</v>
      </c>
      <c r="G13" s="10">
        <v>4748</v>
      </c>
      <c r="H13" s="10">
        <v>166</v>
      </c>
      <c r="I13" s="10">
        <v>91</v>
      </c>
      <c r="J13" s="10">
        <v>257</v>
      </c>
      <c r="K13" s="10">
        <v>1475</v>
      </c>
      <c r="L13" s="10">
        <v>3607</v>
      </c>
      <c r="M13" s="10">
        <v>5082</v>
      </c>
    </row>
    <row r="14" spans="1:13" s="3" customFormat="1" ht="14.45" customHeight="1" x14ac:dyDescent="0.15">
      <c r="A14" s="9">
        <v>1980</v>
      </c>
      <c r="B14" s="10">
        <v>57</v>
      </c>
      <c r="C14" s="10">
        <v>94</v>
      </c>
      <c r="D14" s="10">
        <v>151</v>
      </c>
      <c r="E14" s="10">
        <v>1108</v>
      </c>
      <c r="F14" s="10">
        <v>8984</v>
      </c>
      <c r="G14" s="10">
        <v>10092</v>
      </c>
      <c r="H14" s="10">
        <v>231</v>
      </c>
      <c r="I14" s="10">
        <v>79</v>
      </c>
      <c r="J14" s="10">
        <v>310</v>
      </c>
      <c r="K14" s="10">
        <v>1396</v>
      </c>
      <c r="L14" s="10">
        <v>9157</v>
      </c>
      <c r="M14" s="10">
        <v>10553</v>
      </c>
    </row>
    <row r="15" spans="1:13" s="3" customFormat="1" ht="14.45" customHeight="1" x14ac:dyDescent="0.15">
      <c r="A15" s="9">
        <v>1981</v>
      </c>
      <c r="B15" s="10">
        <v>224</v>
      </c>
      <c r="C15" s="10">
        <v>222</v>
      </c>
      <c r="D15" s="10">
        <v>447</v>
      </c>
      <c r="E15" s="10">
        <v>524</v>
      </c>
      <c r="F15" s="10">
        <v>7737</v>
      </c>
      <c r="G15" s="10">
        <v>8261</v>
      </c>
      <c r="H15" s="10">
        <v>59</v>
      </c>
      <c r="I15" s="10">
        <v>45</v>
      </c>
      <c r="J15" s="10">
        <v>103</v>
      </c>
      <c r="K15" s="10">
        <v>807</v>
      </c>
      <c r="L15" s="10">
        <v>8004</v>
      </c>
      <c r="M15" s="10">
        <v>8811</v>
      </c>
    </row>
    <row r="16" spans="1:13" s="3" customFormat="1" ht="14.45" customHeight="1" x14ac:dyDescent="0.15">
      <c r="A16" s="9">
        <v>1982</v>
      </c>
      <c r="B16" s="10">
        <v>454</v>
      </c>
      <c r="C16" s="10">
        <v>1943</v>
      </c>
      <c r="D16" s="10">
        <v>2397</v>
      </c>
      <c r="E16" s="10">
        <v>812</v>
      </c>
      <c r="F16" s="10">
        <v>16937</v>
      </c>
      <c r="G16" s="10">
        <v>17749</v>
      </c>
      <c r="H16" s="10">
        <v>46</v>
      </c>
      <c r="I16" s="10">
        <v>54</v>
      </c>
      <c r="J16" s="10">
        <v>99</v>
      </c>
      <c r="K16" s="10">
        <v>1312</v>
      </c>
      <c r="L16" s="10">
        <v>18934</v>
      </c>
      <c r="M16" s="10">
        <v>20245</v>
      </c>
    </row>
    <row r="17" spans="1:13" s="3" customFormat="1" ht="14.45" customHeight="1" x14ac:dyDescent="0.15">
      <c r="A17" s="9">
        <v>1983</v>
      </c>
      <c r="B17" s="10">
        <v>278</v>
      </c>
      <c r="C17" s="10">
        <v>2254</v>
      </c>
      <c r="D17" s="10">
        <v>2532</v>
      </c>
      <c r="E17" s="10">
        <v>246</v>
      </c>
      <c r="F17" s="10">
        <v>4894</v>
      </c>
      <c r="G17" s="10">
        <v>5140</v>
      </c>
      <c r="H17" s="10">
        <v>123</v>
      </c>
      <c r="I17" s="10">
        <v>72</v>
      </c>
      <c r="J17" s="10">
        <v>195</v>
      </c>
      <c r="K17" s="10">
        <v>647</v>
      </c>
      <c r="L17" s="10">
        <v>7221</v>
      </c>
      <c r="M17" s="10">
        <v>7867</v>
      </c>
    </row>
    <row r="18" spans="1:13" s="3" customFormat="1" ht="14.45" customHeight="1" x14ac:dyDescent="0.15">
      <c r="A18" s="9">
        <v>1984</v>
      </c>
      <c r="B18" s="10">
        <v>649</v>
      </c>
      <c r="C18" s="10">
        <v>265</v>
      </c>
      <c r="D18" s="10">
        <v>914</v>
      </c>
      <c r="E18" s="10">
        <v>527</v>
      </c>
      <c r="F18" s="10">
        <v>4618</v>
      </c>
      <c r="G18" s="10">
        <v>5145</v>
      </c>
      <c r="H18" s="10">
        <v>435</v>
      </c>
      <c r="I18" s="10">
        <v>44</v>
      </c>
      <c r="J18" s="10">
        <v>480</v>
      </c>
      <c r="K18" s="10">
        <v>1611</v>
      </c>
      <c r="L18" s="10">
        <v>4928</v>
      </c>
      <c r="M18" s="10">
        <v>6539</v>
      </c>
    </row>
    <row r="19" spans="1:13" ht="14.45" customHeight="1" x14ac:dyDescent="0.15">
      <c r="A19" s="9">
        <v>1985</v>
      </c>
      <c r="B19" s="10">
        <v>1980</v>
      </c>
      <c r="C19" s="10">
        <v>1916</v>
      </c>
      <c r="D19" s="10">
        <v>3896</v>
      </c>
      <c r="E19" s="10">
        <v>3237</v>
      </c>
      <c r="F19" s="10">
        <v>2223</v>
      </c>
      <c r="G19" s="10">
        <v>5460</v>
      </c>
      <c r="H19" s="10">
        <v>530</v>
      </c>
      <c r="I19" s="10">
        <v>46</v>
      </c>
      <c r="J19" s="10">
        <v>576</v>
      </c>
      <c r="K19" s="10">
        <v>5747</v>
      </c>
      <c r="L19" s="10">
        <v>4185</v>
      </c>
      <c r="M19" s="10">
        <v>9932</v>
      </c>
    </row>
    <row r="20" spans="1:13" ht="14.45" customHeight="1" x14ac:dyDescent="0.15">
      <c r="A20" s="9">
        <v>1986</v>
      </c>
      <c r="B20" s="10">
        <v>1551</v>
      </c>
      <c r="C20" s="10">
        <v>17214</v>
      </c>
      <c r="D20" s="10">
        <v>18764</v>
      </c>
      <c r="E20" s="10">
        <v>1287</v>
      </c>
      <c r="F20" s="10">
        <v>52185</v>
      </c>
      <c r="G20" s="10">
        <v>53473</v>
      </c>
      <c r="H20" s="10">
        <v>451</v>
      </c>
      <c r="I20" s="10">
        <v>41</v>
      </c>
      <c r="J20" s="10">
        <v>492</v>
      </c>
      <c r="K20" s="10">
        <v>3289</v>
      </c>
      <c r="L20" s="10">
        <v>69440</v>
      </c>
      <c r="M20" s="10">
        <v>72729</v>
      </c>
    </row>
    <row r="21" spans="1:13" ht="14.45" customHeight="1" x14ac:dyDescent="0.15">
      <c r="A21" s="9">
        <v>1987</v>
      </c>
      <c r="B21" s="10">
        <v>2743</v>
      </c>
      <c r="C21" s="10">
        <v>2135</v>
      </c>
      <c r="D21" s="10">
        <v>4878</v>
      </c>
      <c r="E21" s="10">
        <v>1316</v>
      </c>
      <c r="F21" s="10">
        <v>12523</v>
      </c>
      <c r="G21" s="10">
        <v>13839</v>
      </c>
      <c r="H21" s="10">
        <v>248</v>
      </c>
      <c r="I21" s="10">
        <v>29</v>
      </c>
      <c r="J21" s="10">
        <v>277</v>
      </c>
      <c r="K21" s="10">
        <v>4307</v>
      </c>
      <c r="L21" s="10">
        <v>14687</v>
      </c>
      <c r="M21" s="10">
        <v>18994</v>
      </c>
    </row>
    <row r="22" spans="1:13" ht="14.45" customHeight="1" x14ac:dyDescent="0.15">
      <c r="A22" s="9">
        <v>1988</v>
      </c>
      <c r="B22" s="10">
        <v>619</v>
      </c>
      <c r="C22" s="10">
        <v>692</v>
      </c>
      <c r="D22" s="10">
        <v>1311</v>
      </c>
      <c r="E22" s="10">
        <v>235</v>
      </c>
      <c r="F22" s="10">
        <v>3807</v>
      </c>
      <c r="G22" s="10">
        <v>4042</v>
      </c>
      <c r="H22" s="10">
        <v>269</v>
      </c>
      <c r="I22" s="10">
        <v>23</v>
      </c>
      <c r="J22" s="10">
        <v>292</v>
      </c>
      <c r="K22" s="10">
        <v>1123</v>
      </c>
      <c r="L22" s="10">
        <v>4522</v>
      </c>
      <c r="M22" s="10">
        <v>5645</v>
      </c>
    </row>
    <row r="23" spans="1:13" ht="14.45" customHeight="1" x14ac:dyDescent="0.15">
      <c r="A23" s="9">
        <v>1989</v>
      </c>
      <c r="B23" s="10">
        <v>487</v>
      </c>
      <c r="C23" s="10">
        <v>158</v>
      </c>
      <c r="D23" s="10">
        <v>644</v>
      </c>
      <c r="E23" s="10">
        <v>319</v>
      </c>
      <c r="F23" s="10">
        <v>4331</v>
      </c>
      <c r="G23" s="10">
        <v>4651</v>
      </c>
      <c r="H23" s="10">
        <v>188</v>
      </c>
      <c r="I23" s="10">
        <v>85</v>
      </c>
      <c r="J23" s="10">
        <v>273</v>
      </c>
      <c r="K23" s="10">
        <v>994</v>
      </c>
      <c r="L23" s="10">
        <v>4574</v>
      </c>
      <c r="M23" s="10">
        <v>5568</v>
      </c>
    </row>
    <row r="24" spans="1:13" ht="14.45" customHeight="1" x14ac:dyDescent="0.15">
      <c r="A24" s="9">
        <v>1990</v>
      </c>
      <c r="B24" s="10">
        <v>77</v>
      </c>
      <c r="C24" s="10">
        <v>80</v>
      </c>
      <c r="D24" s="10">
        <v>157</v>
      </c>
      <c r="E24" s="10">
        <v>463</v>
      </c>
      <c r="F24" s="10">
        <v>806</v>
      </c>
      <c r="G24" s="10">
        <v>1269</v>
      </c>
      <c r="H24" s="10">
        <v>360</v>
      </c>
      <c r="I24" s="10">
        <v>70</v>
      </c>
      <c r="J24" s="10">
        <v>430</v>
      </c>
      <c r="K24" s="10">
        <v>900</v>
      </c>
      <c r="L24" s="10">
        <v>957</v>
      </c>
      <c r="M24" s="10">
        <v>1857</v>
      </c>
    </row>
    <row r="25" spans="1:13" ht="14.45" customHeight="1" x14ac:dyDescent="0.15">
      <c r="A25" s="9">
        <v>1991</v>
      </c>
      <c r="B25" s="10">
        <v>469</v>
      </c>
      <c r="C25" s="10">
        <v>86</v>
      </c>
      <c r="D25" s="10">
        <v>555</v>
      </c>
      <c r="E25" s="10">
        <v>1116</v>
      </c>
      <c r="F25" s="10">
        <v>11351</v>
      </c>
      <c r="G25" s="10">
        <v>12467</v>
      </c>
      <c r="H25" s="10">
        <v>649</v>
      </c>
      <c r="I25" s="10">
        <v>61</v>
      </c>
      <c r="J25" s="10">
        <v>711</v>
      </c>
      <c r="K25" s="10">
        <v>2234</v>
      </c>
      <c r="L25" s="10">
        <v>11499</v>
      </c>
      <c r="M25" s="10">
        <v>13732</v>
      </c>
    </row>
    <row r="26" spans="1:13" ht="14.45" customHeight="1" x14ac:dyDescent="0.15">
      <c r="A26" s="9">
        <v>1992</v>
      </c>
      <c r="B26" s="10">
        <v>448</v>
      </c>
      <c r="C26" s="10">
        <v>171</v>
      </c>
      <c r="D26" s="10">
        <v>619</v>
      </c>
      <c r="E26" s="10">
        <v>85</v>
      </c>
      <c r="F26" s="10">
        <v>1466</v>
      </c>
      <c r="G26" s="10">
        <v>1550</v>
      </c>
      <c r="H26" s="10">
        <v>446</v>
      </c>
      <c r="I26" s="10">
        <v>22</v>
      </c>
      <c r="J26" s="10">
        <v>469</v>
      </c>
      <c r="K26" s="10">
        <v>979</v>
      </c>
      <c r="L26" s="10">
        <v>1659</v>
      </c>
      <c r="M26" s="10">
        <v>2638</v>
      </c>
    </row>
    <row r="27" spans="1:13" ht="14.45" customHeight="1" x14ac:dyDescent="0.15">
      <c r="A27" s="9">
        <v>1993</v>
      </c>
      <c r="B27" s="10">
        <v>99</v>
      </c>
      <c r="C27" s="10">
        <v>61</v>
      </c>
      <c r="D27" s="10">
        <v>160</v>
      </c>
      <c r="E27" s="10">
        <v>37</v>
      </c>
      <c r="F27" s="10">
        <v>587</v>
      </c>
      <c r="G27" s="10">
        <v>624</v>
      </c>
      <c r="H27" s="10">
        <v>898</v>
      </c>
      <c r="I27" s="10">
        <v>23</v>
      </c>
      <c r="J27" s="10">
        <v>921</v>
      </c>
      <c r="K27" s="10">
        <v>1034</v>
      </c>
      <c r="L27" s="10">
        <v>671</v>
      </c>
      <c r="M27" s="10">
        <v>1705</v>
      </c>
    </row>
    <row r="28" spans="1:13" ht="14.45" customHeight="1" x14ac:dyDescent="0.15">
      <c r="A28" s="9">
        <v>1994</v>
      </c>
      <c r="B28" s="10">
        <v>131</v>
      </c>
      <c r="C28" s="10">
        <v>620</v>
      </c>
      <c r="D28" s="10">
        <v>750</v>
      </c>
      <c r="E28" s="10">
        <v>244</v>
      </c>
      <c r="F28" s="10">
        <v>536</v>
      </c>
      <c r="G28" s="10">
        <v>780</v>
      </c>
      <c r="H28" s="10">
        <v>449</v>
      </c>
      <c r="I28" s="10">
        <v>76</v>
      </c>
      <c r="J28" s="10">
        <v>525</v>
      </c>
      <c r="K28" s="10">
        <v>824</v>
      </c>
      <c r="L28" s="10">
        <v>1232</v>
      </c>
      <c r="M28" s="10">
        <v>2056</v>
      </c>
    </row>
    <row r="29" spans="1:13" ht="14.45" customHeight="1" x14ac:dyDescent="0.15">
      <c r="A29" s="9">
        <v>1995</v>
      </c>
      <c r="B29" s="10">
        <v>480</v>
      </c>
      <c r="C29" s="10">
        <v>729</v>
      </c>
      <c r="D29" s="10">
        <v>1209</v>
      </c>
      <c r="E29" s="10">
        <v>373</v>
      </c>
      <c r="F29" s="10">
        <v>2063</v>
      </c>
      <c r="G29" s="10">
        <v>2437</v>
      </c>
      <c r="H29" s="10">
        <v>217</v>
      </c>
      <c r="I29" s="10">
        <v>5</v>
      </c>
      <c r="J29" s="10">
        <v>222</v>
      </c>
      <c r="K29" s="10">
        <v>1070</v>
      </c>
      <c r="L29" s="10">
        <v>2798</v>
      </c>
      <c r="M29" s="10">
        <v>3868</v>
      </c>
    </row>
    <row r="30" spans="1:13" ht="14.45" customHeight="1" x14ac:dyDescent="0.15">
      <c r="A30" s="9">
        <v>1996</v>
      </c>
      <c r="B30" s="10">
        <v>325</v>
      </c>
      <c r="C30" s="10">
        <v>70</v>
      </c>
      <c r="D30" s="10">
        <v>396</v>
      </c>
      <c r="E30" s="10">
        <v>110</v>
      </c>
      <c r="F30" s="10">
        <v>587</v>
      </c>
      <c r="G30" s="10">
        <v>697</v>
      </c>
      <c r="H30" s="10">
        <v>1006</v>
      </c>
      <c r="I30" s="10">
        <v>14</v>
      </c>
      <c r="J30" s="10">
        <v>1020</v>
      </c>
      <c r="K30" s="10">
        <v>1441</v>
      </c>
      <c r="L30" s="10">
        <v>671</v>
      </c>
      <c r="M30" s="10">
        <v>2112</v>
      </c>
    </row>
    <row r="31" spans="1:13" ht="14.45" customHeight="1" x14ac:dyDescent="0.15">
      <c r="A31" s="9">
        <v>1997</v>
      </c>
      <c r="B31" s="10">
        <v>378</v>
      </c>
      <c r="C31" s="10">
        <v>89</v>
      </c>
      <c r="D31" s="10">
        <v>466</v>
      </c>
      <c r="E31" s="10">
        <v>222</v>
      </c>
      <c r="F31" s="10">
        <v>620</v>
      </c>
      <c r="G31" s="10">
        <v>842</v>
      </c>
      <c r="H31" s="10">
        <v>1161</v>
      </c>
      <c r="I31" s="10">
        <v>14</v>
      </c>
      <c r="J31" s="10">
        <v>1175</v>
      </c>
      <c r="K31" s="10">
        <v>1761</v>
      </c>
      <c r="L31" s="10">
        <v>722</v>
      </c>
      <c r="M31" s="10">
        <v>2483</v>
      </c>
    </row>
    <row r="32" spans="1:13" ht="14.45" customHeight="1" x14ac:dyDescent="0.15">
      <c r="A32" s="9">
        <v>1998</v>
      </c>
      <c r="B32" s="10">
        <v>273</v>
      </c>
      <c r="C32" s="10">
        <v>231</v>
      </c>
      <c r="D32" s="10">
        <v>504</v>
      </c>
      <c r="E32" s="10">
        <v>94</v>
      </c>
      <c r="F32" s="10">
        <v>1739</v>
      </c>
      <c r="G32" s="10">
        <v>1833</v>
      </c>
      <c r="H32" s="10">
        <v>161</v>
      </c>
      <c r="I32" s="10">
        <v>8</v>
      </c>
      <c r="J32" s="10">
        <v>170</v>
      </c>
      <c r="K32" s="10">
        <v>528</v>
      </c>
      <c r="L32" s="10">
        <v>1978</v>
      </c>
      <c r="M32" s="10">
        <v>2506</v>
      </c>
    </row>
    <row r="33" spans="1:13" ht="14.45" customHeight="1" x14ac:dyDescent="0.15">
      <c r="A33" s="9">
        <v>1999</v>
      </c>
      <c r="B33" s="10">
        <v>606</v>
      </c>
      <c r="C33" s="10">
        <v>421</v>
      </c>
      <c r="D33" s="10">
        <v>1027</v>
      </c>
      <c r="E33" s="10">
        <v>96</v>
      </c>
      <c r="F33" s="10">
        <v>1276</v>
      </c>
      <c r="G33" s="10">
        <v>1372</v>
      </c>
      <c r="H33" s="10">
        <v>130</v>
      </c>
      <c r="I33" s="10">
        <v>19</v>
      </c>
      <c r="J33" s="10">
        <v>148</v>
      </c>
      <c r="K33" s="10">
        <v>831</v>
      </c>
      <c r="L33" s="10">
        <v>1716</v>
      </c>
      <c r="M33" s="10">
        <v>2547</v>
      </c>
    </row>
    <row r="34" spans="1:13" ht="14.45" customHeight="1" x14ac:dyDescent="0.15">
      <c r="A34" s="9">
        <v>2000</v>
      </c>
      <c r="B34" s="10">
        <v>649</v>
      </c>
      <c r="C34" s="10">
        <v>745</v>
      </c>
      <c r="D34" s="10">
        <v>1395</v>
      </c>
      <c r="E34" s="10">
        <v>56</v>
      </c>
      <c r="F34" s="10">
        <v>540</v>
      </c>
      <c r="G34" s="10">
        <v>596</v>
      </c>
      <c r="H34" s="10">
        <v>317</v>
      </c>
      <c r="I34" s="10">
        <v>29</v>
      </c>
      <c r="J34" s="10">
        <v>346</v>
      </c>
      <c r="K34" s="10">
        <v>1023</v>
      </c>
      <c r="L34" s="10">
        <v>1314</v>
      </c>
      <c r="M34" s="10">
        <v>2337</v>
      </c>
    </row>
    <row r="35" spans="1:13" ht="14.45" customHeight="1" x14ac:dyDescent="0.15">
      <c r="A35" s="9">
        <v>2001</v>
      </c>
      <c r="B35" s="10">
        <v>1263</v>
      </c>
      <c r="C35" s="10">
        <v>241</v>
      </c>
      <c r="D35" s="10">
        <v>1503</v>
      </c>
      <c r="E35" s="10">
        <v>61</v>
      </c>
      <c r="F35" s="10">
        <v>530</v>
      </c>
      <c r="G35" s="10">
        <v>590</v>
      </c>
      <c r="H35" s="10">
        <v>190</v>
      </c>
      <c r="I35" s="10">
        <v>29</v>
      </c>
      <c r="J35" s="10">
        <v>219</v>
      </c>
      <c r="K35" s="10">
        <v>1513</v>
      </c>
      <c r="L35" s="10">
        <v>800</v>
      </c>
      <c r="M35" s="10">
        <v>2313</v>
      </c>
    </row>
    <row r="36" spans="1:13" ht="14.45" customHeight="1" x14ac:dyDescent="0.15">
      <c r="A36" s="9">
        <v>2002</v>
      </c>
      <c r="B36" s="10">
        <v>531</v>
      </c>
      <c r="C36" s="10">
        <v>39</v>
      </c>
      <c r="D36" s="10">
        <v>570</v>
      </c>
      <c r="E36" s="10">
        <v>147</v>
      </c>
      <c r="F36" s="10">
        <v>398</v>
      </c>
      <c r="G36" s="10">
        <v>544</v>
      </c>
      <c r="H36" s="10">
        <v>224</v>
      </c>
      <c r="I36" s="10">
        <v>4</v>
      </c>
      <c r="J36" s="10">
        <v>228</v>
      </c>
      <c r="K36" s="10">
        <v>902</v>
      </c>
      <c r="L36" s="10">
        <v>441</v>
      </c>
      <c r="M36" s="10">
        <v>1343</v>
      </c>
    </row>
    <row r="37" spans="1:13" ht="14.45" customHeight="1" x14ac:dyDescent="0.15">
      <c r="A37" s="9">
        <v>2003</v>
      </c>
      <c r="B37" s="10">
        <v>1783</v>
      </c>
      <c r="C37" s="10">
        <v>232</v>
      </c>
      <c r="D37" s="10">
        <v>2015</v>
      </c>
      <c r="E37" s="10">
        <v>140</v>
      </c>
      <c r="F37" s="10">
        <v>924</v>
      </c>
      <c r="G37" s="10">
        <v>1064</v>
      </c>
      <c r="H37" s="10">
        <v>192</v>
      </c>
      <c r="I37" s="10">
        <v>46</v>
      </c>
      <c r="J37" s="10">
        <v>238</v>
      </c>
      <c r="K37" s="10">
        <v>2115</v>
      </c>
      <c r="L37" s="10">
        <v>1202</v>
      </c>
      <c r="M37" s="10">
        <v>3316</v>
      </c>
    </row>
    <row r="38" spans="1:13" ht="14.45" customHeight="1" x14ac:dyDescent="0.15">
      <c r="A38" s="9">
        <v>2004</v>
      </c>
      <c r="B38" s="10">
        <v>3174</v>
      </c>
      <c r="C38" s="10">
        <v>494</v>
      </c>
      <c r="D38" s="10">
        <v>3668</v>
      </c>
      <c r="E38" s="10">
        <v>136</v>
      </c>
      <c r="F38" s="10">
        <v>599</v>
      </c>
      <c r="G38" s="10">
        <v>735</v>
      </c>
      <c r="H38" s="10">
        <v>129</v>
      </c>
      <c r="I38" s="10">
        <v>17</v>
      </c>
      <c r="J38" s="10">
        <v>145</v>
      </c>
      <c r="K38" s="10">
        <v>3439</v>
      </c>
      <c r="L38" s="10">
        <v>1109</v>
      </c>
      <c r="M38" s="10">
        <v>4548</v>
      </c>
    </row>
    <row r="39" spans="1:13" ht="14.45" customHeight="1" x14ac:dyDescent="0.15">
      <c r="A39" s="9">
        <v>2005</v>
      </c>
      <c r="B39" s="10">
        <v>628</v>
      </c>
      <c r="C39" s="10">
        <v>74</v>
      </c>
      <c r="D39" s="10">
        <v>702</v>
      </c>
      <c r="E39" s="10">
        <v>420</v>
      </c>
      <c r="F39" s="10">
        <v>7447</v>
      </c>
      <c r="G39" s="10">
        <v>7867</v>
      </c>
      <c r="H39" s="10">
        <v>226</v>
      </c>
      <c r="I39" s="10">
        <v>30</v>
      </c>
      <c r="J39" s="10">
        <v>256</v>
      </c>
      <c r="K39" s="10">
        <v>1274</v>
      </c>
      <c r="L39" s="10">
        <v>7551</v>
      </c>
      <c r="M39" s="10">
        <v>8825</v>
      </c>
    </row>
    <row r="40" spans="1:13" ht="14.45" customHeight="1" x14ac:dyDescent="0.15">
      <c r="A40" s="9">
        <v>2006</v>
      </c>
      <c r="B40" s="10">
        <v>788</v>
      </c>
      <c r="C40" s="10">
        <v>135</v>
      </c>
      <c r="D40" s="10">
        <v>923</v>
      </c>
      <c r="E40" s="10">
        <v>307</v>
      </c>
      <c r="F40" s="10">
        <v>1829</v>
      </c>
      <c r="G40" s="10">
        <v>2136</v>
      </c>
      <c r="H40" s="10">
        <v>187</v>
      </c>
      <c r="I40" s="10">
        <v>4</v>
      </c>
      <c r="J40" s="10">
        <v>191</v>
      </c>
      <c r="K40" s="10">
        <v>1282</v>
      </c>
      <c r="L40" s="10">
        <v>1968</v>
      </c>
      <c r="M40" s="10">
        <v>3250</v>
      </c>
    </row>
    <row r="41" spans="1:13" ht="14.45" customHeight="1" x14ac:dyDescent="0.15">
      <c r="A41" s="9">
        <v>2007</v>
      </c>
      <c r="B41" s="10">
        <v>1504</v>
      </c>
      <c r="C41" s="10">
        <v>159</v>
      </c>
      <c r="D41" s="10">
        <v>1664</v>
      </c>
      <c r="E41" s="10">
        <v>251</v>
      </c>
      <c r="F41" s="10">
        <v>4162</v>
      </c>
      <c r="G41" s="10">
        <v>4413</v>
      </c>
      <c r="H41" s="10">
        <v>104</v>
      </c>
      <c r="I41" s="10">
        <v>5</v>
      </c>
      <c r="J41" s="10">
        <v>110</v>
      </c>
      <c r="K41" s="10">
        <v>1860</v>
      </c>
      <c r="L41" s="10">
        <v>4326</v>
      </c>
      <c r="M41" s="10">
        <v>6187</v>
      </c>
    </row>
    <row r="42" spans="1:13" ht="14.45" customHeight="1" x14ac:dyDescent="0.15">
      <c r="A42" s="9">
        <v>2008</v>
      </c>
      <c r="B42" s="10">
        <v>1165</v>
      </c>
      <c r="C42" s="10">
        <v>169</v>
      </c>
      <c r="D42" s="10">
        <v>1334</v>
      </c>
      <c r="E42" s="10">
        <v>579</v>
      </c>
      <c r="F42" s="10">
        <v>874</v>
      </c>
      <c r="G42" s="10">
        <v>1453</v>
      </c>
      <c r="H42" s="10">
        <v>650</v>
      </c>
      <c r="I42" s="10">
        <v>3</v>
      </c>
      <c r="J42" s="10">
        <v>653</v>
      </c>
      <c r="K42" s="10">
        <v>2394</v>
      </c>
      <c r="L42" s="10">
        <v>1046</v>
      </c>
      <c r="M42" s="10">
        <v>3440</v>
      </c>
    </row>
    <row r="43" spans="1:13" ht="14.45" customHeight="1" x14ac:dyDescent="0.15">
      <c r="A43" s="9">
        <v>2009</v>
      </c>
      <c r="B43" s="10">
        <v>2183</v>
      </c>
      <c r="C43" s="10">
        <v>189</v>
      </c>
      <c r="D43" s="10">
        <v>2372</v>
      </c>
      <c r="E43" s="10">
        <v>218</v>
      </c>
      <c r="F43" s="10">
        <v>620</v>
      </c>
      <c r="G43" s="10">
        <v>838</v>
      </c>
      <c r="H43" s="10">
        <v>321</v>
      </c>
      <c r="I43" s="10">
        <v>2</v>
      </c>
      <c r="J43" s="10">
        <v>323</v>
      </c>
      <c r="K43" s="10">
        <v>2722</v>
      </c>
      <c r="L43" s="10">
        <v>811</v>
      </c>
      <c r="M43" s="10">
        <v>3533</v>
      </c>
    </row>
    <row r="44" spans="1:13" ht="14.45" customHeight="1" x14ac:dyDescent="0.15">
      <c r="A44" s="9">
        <v>2010</v>
      </c>
      <c r="B44" s="10">
        <v>2040</v>
      </c>
      <c r="C44" s="10">
        <v>144</v>
      </c>
      <c r="D44" s="10">
        <v>2183</v>
      </c>
      <c r="E44" s="10">
        <v>132</v>
      </c>
      <c r="F44" s="10">
        <v>762</v>
      </c>
      <c r="G44" s="10">
        <v>895</v>
      </c>
      <c r="H44" s="10">
        <v>206</v>
      </c>
      <c r="I44" s="10">
        <v>22</v>
      </c>
      <c r="J44" s="10">
        <v>228</v>
      </c>
      <c r="K44" s="10">
        <v>2378</v>
      </c>
      <c r="L44" s="10">
        <v>928</v>
      </c>
      <c r="M44" s="10">
        <v>3306</v>
      </c>
    </row>
    <row r="45" spans="1:13" ht="14.45" customHeight="1" x14ac:dyDescent="0.15">
      <c r="A45" s="9">
        <v>2011</v>
      </c>
      <c r="B45" s="10">
        <v>2072</v>
      </c>
      <c r="C45" s="10">
        <v>166</v>
      </c>
      <c r="D45" s="10">
        <v>2238</v>
      </c>
      <c r="E45" s="10">
        <v>188</v>
      </c>
      <c r="F45" s="10">
        <v>779</v>
      </c>
      <c r="G45" s="10">
        <v>967</v>
      </c>
      <c r="H45" s="10">
        <v>549</v>
      </c>
      <c r="I45" s="10">
        <v>5</v>
      </c>
      <c r="J45" s="10">
        <v>555</v>
      </c>
      <c r="K45" s="10">
        <v>2810</v>
      </c>
      <c r="L45" s="10">
        <v>950</v>
      </c>
      <c r="M45" s="10">
        <v>3760</v>
      </c>
    </row>
    <row r="46" spans="1:13" ht="14.45" customHeight="1" x14ac:dyDescent="0.15">
      <c r="A46" s="9">
        <v>2012</v>
      </c>
      <c r="B46" s="10">
        <v>1615</v>
      </c>
      <c r="C46" s="10">
        <v>54</v>
      </c>
      <c r="D46" s="10">
        <v>1669</v>
      </c>
      <c r="E46" s="10">
        <v>1519</v>
      </c>
      <c r="F46" s="10">
        <v>498</v>
      </c>
      <c r="G46" s="10">
        <v>2017</v>
      </c>
      <c r="H46" s="10">
        <v>910</v>
      </c>
      <c r="I46" s="10">
        <v>3</v>
      </c>
      <c r="J46" s="10">
        <v>912</v>
      </c>
      <c r="K46" s="10">
        <v>4044</v>
      </c>
      <c r="L46" s="10">
        <v>554</v>
      </c>
      <c r="M46" s="10">
        <v>4598</v>
      </c>
    </row>
    <row r="47" spans="1:13" ht="14.45" customHeight="1" x14ac:dyDescent="0.15">
      <c r="A47" s="9">
        <v>2013</v>
      </c>
      <c r="B47" s="10">
        <v>2376</v>
      </c>
      <c r="C47" s="10">
        <v>166</v>
      </c>
      <c r="D47" s="10">
        <v>2542</v>
      </c>
      <c r="E47" s="10">
        <v>264</v>
      </c>
      <c r="F47" s="10">
        <v>1242</v>
      </c>
      <c r="G47" s="10">
        <v>1505</v>
      </c>
      <c r="H47" s="10">
        <v>546</v>
      </c>
      <c r="I47" s="10">
        <v>3</v>
      </c>
      <c r="J47" s="10">
        <v>549</v>
      </c>
      <c r="K47" s="10">
        <v>3186</v>
      </c>
      <c r="L47" s="10">
        <v>1410</v>
      </c>
      <c r="M47" s="10">
        <v>4596</v>
      </c>
    </row>
    <row r="48" spans="1:13" ht="14.45" customHeight="1" x14ac:dyDescent="0.15">
      <c r="A48" s="9">
        <v>2014</v>
      </c>
      <c r="B48" s="10">
        <v>1303</v>
      </c>
      <c r="C48" s="10">
        <v>114</v>
      </c>
      <c r="D48" s="10">
        <v>1417</v>
      </c>
      <c r="E48" s="10">
        <v>228</v>
      </c>
      <c r="F48" s="10">
        <v>1450</v>
      </c>
      <c r="G48" s="10">
        <v>1677</v>
      </c>
      <c r="H48" s="10">
        <v>1450</v>
      </c>
      <c r="I48" s="10">
        <v>4</v>
      </c>
      <c r="J48" s="10">
        <v>1454</v>
      </c>
      <c r="K48" s="10">
        <v>2980</v>
      </c>
      <c r="L48" s="10">
        <v>1568</v>
      </c>
      <c r="M48" s="10">
        <v>4549</v>
      </c>
    </row>
    <row r="49" spans="1:13" ht="14.45" customHeight="1" x14ac:dyDescent="0.15">
      <c r="A49" s="9">
        <v>2015</v>
      </c>
      <c r="B49" s="10">
        <v>1604</v>
      </c>
      <c r="C49" s="10">
        <v>26</v>
      </c>
      <c r="D49" s="10">
        <v>1630</v>
      </c>
      <c r="E49" s="10">
        <v>214</v>
      </c>
      <c r="F49" s="10">
        <v>857</v>
      </c>
      <c r="G49" s="10">
        <v>1071</v>
      </c>
      <c r="H49" s="10">
        <v>1893</v>
      </c>
      <c r="I49" s="10">
        <v>4</v>
      </c>
      <c r="J49" s="10">
        <v>1897</v>
      </c>
      <c r="K49" s="10">
        <v>3712</v>
      </c>
      <c r="L49" s="10">
        <v>887</v>
      </c>
      <c r="M49" s="10">
        <v>4598</v>
      </c>
    </row>
    <row r="50" spans="1:13" ht="14.45" customHeight="1" x14ac:dyDescent="0.15">
      <c r="A50" s="9">
        <v>2016</v>
      </c>
      <c r="B50" s="10">
        <v>2147</v>
      </c>
      <c r="C50" s="10">
        <v>9</v>
      </c>
      <c r="D50" s="10">
        <v>2156</v>
      </c>
      <c r="E50" s="10">
        <v>198</v>
      </c>
      <c r="F50" s="10">
        <v>2741</v>
      </c>
      <c r="G50" s="10">
        <v>2939</v>
      </c>
      <c r="H50" s="10">
        <v>2429</v>
      </c>
      <c r="I50" s="10">
        <v>18</v>
      </c>
      <c r="J50" s="10">
        <v>2447</v>
      </c>
      <c r="K50" s="10">
        <v>4775</v>
      </c>
      <c r="L50" s="10">
        <v>2768</v>
      </c>
      <c r="M50" s="10">
        <v>7543</v>
      </c>
    </row>
    <row r="51" spans="1:13" ht="14.45" customHeight="1" x14ac:dyDescent="0.15">
      <c r="A51" s="9">
        <v>2017</v>
      </c>
      <c r="B51" s="10">
        <v>1795</v>
      </c>
      <c r="C51" s="10">
        <v>60</v>
      </c>
      <c r="D51" s="10">
        <v>1855</v>
      </c>
      <c r="E51" s="10">
        <v>333</v>
      </c>
      <c r="F51" s="10">
        <v>5177</v>
      </c>
      <c r="G51" s="10">
        <v>5510</v>
      </c>
      <c r="H51" s="10">
        <v>1776</v>
      </c>
      <c r="I51" s="10">
        <v>50</v>
      </c>
      <c r="J51" s="10">
        <v>1826</v>
      </c>
      <c r="K51" s="10">
        <v>3905</v>
      </c>
      <c r="L51" s="10">
        <v>5287</v>
      </c>
      <c r="M51" s="10">
        <v>9191</v>
      </c>
    </row>
    <row r="52" spans="1:13" ht="14.45" customHeight="1" x14ac:dyDescent="0.15">
      <c r="A52" s="9">
        <v>2018</v>
      </c>
      <c r="B52" s="10">
        <v>2845</v>
      </c>
      <c r="C52" s="10">
        <v>57</v>
      </c>
      <c r="D52" s="10">
        <v>2902</v>
      </c>
      <c r="E52" s="10">
        <v>2358</v>
      </c>
      <c r="F52" s="10">
        <v>3781</v>
      </c>
      <c r="G52" s="10">
        <v>6139</v>
      </c>
      <c r="H52" s="10">
        <v>4159</v>
      </c>
      <c r="I52" s="10">
        <v>63</v>
      </c>
      <c r="J52" s="10">
        <v>4222</v>
      </c>
      <c r="K52" s="10">
        <v>9362</v>
      </c>
      <c r="L52" s="10">
        <v>3901</v>
      </c>
      <c r="M52" s="10">
        <v>13263</v>
      </c>
    </row>
    <row r="53" spans="1:13" ht="14.45" customHeight="1" x14ac:dyDescent="0.15">
      <c r="A53" s="9">
        <v>2019</v>
      </c>
      <c r="B53" s="10">
        <v>2380</v>
      </c>
      <c r="C53" s="10">
        <v>14</v>
      </c>
      <c r="D53" s="10">
        <v>2394</v>
      </c>
      <c r="E53" s="10">
        <v>1831</v>
      </c>
      <c r="F53" s="10">
        <v>5905</v>
      </c>
      <c r="G53" s="10">
        <v>7736</v>
      </c>
      <c r="H53" s="10">
        <v>4410</v>
      </c>
      <c r="I53" s="10">
        <v>264</v>
      </c>
      <c r="J53" s="10">
        <v>4673</v>
      </c>
      <c r="K53" s="10">
        <v>8621</v>
      </c>
      <c r="L53" s="10">
        <v>6182</v>
      </c>
      <c r="M53" s="10">
        <v>14802</v>
      </c>
    </row>
    <row r="54" spans="1:13" ht="14.45" customHeight="1" x14ac:dyDescent="0.15">
      <c r="A54" s="9">
        <v>2020</v>
      </c>
      <c r="B54" s="10">
        <v>3712</v>
      </c>
      <c r="C54" s="10">
        <v>21</v>
      </c>
      <c r="D54" s="10">
        <v>3734</v>
      </c>
      <c r="E54" s="10">
        <v>1037</v>
      </c>
      <c r="F54" s="10">
        <v>3713</v>
      </c>
      <c r="G54" s="10">
        <v>4749</v>
      </c>
      <c r="H54" s="10">
        <v>5532</v>
      </c>
      <c r="I54" s="10">
        <v>112</v>
      </c>
      <c r="J54" s="10">
        <v>5644</v>
      </c>
      <c r="K54" s="10">
        <v>10281</v>
      </c>
      <c r="L54" s="10">
        <v>3846</v>
      </c>
      <c r="M54" s="10">
        <v>14127</v>
      </c>
    </row>
    <row r="55" spans="1:13" ht="14.45" customHeight="1" x14ac:dyDescent="0.15">
      <c r="A55" s="9">
        <v>2021</v>
      </c>
      <c r="B55" s="10">
        <v>3947</v>
      </c>
      <c r="C55" s="10">
        <v>29</v>
      </c>
      <c r="D55" s="10">
        <v>3976</v>
      </c>
      <c r="E55" s="10">
        <v>1452</v>
      </c>
      <c r="F55" s="10">
        <v>1164</v>
      </c>
      <c r="G55" s="10">
        <v>2617</v>
      </c>
      <c r="H55" s="10">
        <v>7074</v>
      </c>
      <c r="I55" s="10">
        <v>422</v>
      </c>
      <c r="J55" s="10">
        <v>7496</v>
      </c>
      <c r="K55" s="10">
        <v>12473</v>
      </c>
      <c r="L55" s="10">
        <v>1615</v>
      </c>
      <c r="M55" s="10">
        <v>14088</v>
      </c>
    </row>
    <row r="56" spans="1:13" ht="14.45" customHeight="1" x14ac:dyDescent="0.15">
      <c r="A56" s="9">
        <v>2022</v>
      </c>
      <c r="B56" s="10">
        <v>5961</v>
      </c>
      <c r="C56" s="10">
        <v>10</v>
      </c>
      <c r="D56" s="10">
        <v>5971</v>
      </c>
      <c r="E56" s="10">
        <v>1940</v>
      </c>
      <c r="F56" s="10">
        <v>2802</v>
      </c>
      <c r="G56" s="10">
        <v>4742</v>
      </c>
      <c r="H56" s="10">
        <v>9528</v>
      </c>
      <c r="I56" s="10">
        <v>103</v>
      </c>
      <c r="J56" s="10">
        <v>9631</v>
      </c>
      <c r="K56" s="10">
        <v>17429</v>
      </c>
      <c r="L56" s="10">
        <v>2915</v>
      </c>
      <c r="M56" s="10">
        <v>20344</v>
      </c>
    </row>
    <row r="57" spans="1:13" ht="14.45" customHeight="1" x14ac:dyDescent="0.15">
      <c r="A57" s="9">
        <v>2023</v>
      </c>
      <c r="B57" s="11">
        <v>5403</v>
      </c>
      <c r="C57" s="10">
        <v>12</v>
      </c>
      <c r="D57" s="10">
        <v>5415</v>
      </c>
      <c r="E57" s="11">
        <v>2920</v>
      </c>
      <c r="F57" s="10">
        <v>1046</v>
      </c>
      <c r="G57" s="10">
        <v>3966</v>
      </c>
      <c r="H57" s="10">
        <v>8731</v>
      </c>
      <c r="I57" s="10">
        <v>100</v>
      </c>
      <c r="J57" s="10">
        <v>8831</v>
      </c>
      <c r="K57" s="10">
        <v>17054</v>
      </c>
      <c r="L57" s="10">
        <v>1158</v>
      </c>
      <c r="M57" s="10">
        <v>18212</v>
      </c>
    </row>
    <row r="58" spans="1:13" ht="14.45" customHeight="1" x14ac:dyDescent="0.15">
      <c r="A58" s="8">
        <v>2024</v>
      </c>
      <c r="B58" s="12">
        <v>7576</v>
      </c>
      <c r="C58" s="12">
        <v>32</v>
      </c>
      <c r="D58" s="12">
        <v>7608</v>
      </c>
      <c r="E58" s="12">
        <v>2325</v>
      </c>
      <c r="F58" s="12">
        <v>3704</v>
      </c>
      <c r="G58" s="12">
        <v>6030</v>
      </c>
      <c r="H58" s="12">
        <v>7379</v>
      </c>
      <c r="I58" s="12">
        <v>109</v>
      </c>
      <c r="J58" s="12">
        <v>7488</v>
      </c>
      <c r="K58" s="12">
        <v>17280</v>
      </c>
      <c r="L58" s="12">
        <v>3845</v>
      </c>
      <c r="M58" s="12">
        <v>21125</v>
      </c>
    </row>
    <row r="59" spans="1:13" ht="39" customHeight="1" x14ac:dyDescent="0.15">
      <c r="A59" s="18" t="s">
        <v>11</v>
      </c>
      <c r="B59" s="18"/>
      <c r="C59" s="18"/>
      <c r="D59" s="18"/>
      <c r="E59" s="18"/>
      <c r="F59" s="18"/>
      <c r="G59" s="18"/>
      <c r="H59" s="18"/>
      <c r="I59" s="18"/>
      <c r="J59" s="18"/>
      <c r="K59" s="18"/>
      <c r="L59" s="18"/>
      <c r="M59" s="18"/>
    </row>
    <row r="61" spans="1:13" ht="14.45" customHeight="1" x14ac:dyDescent="0.15">
      <c r="D61" s="4"/>
      <c r="K61" s="4"/>
      <c r="L61" s="4"/>
      <c r="M61" s="4"/>
    </row>
    <row r="62" spans="1:13" ht="14.45" customHeight="1" x14ac:dyDescent="0.15">
      <c r="D62" s="4"/>
      <c r="K62" s="4"/>
      <c r="L62" s="4"/>
      <c r="M62" s="4"/>
    </row>
    <row r="63" spans="1:13" ht="14.45" customHeight="1" x14ac:dyDescent="0.15">
      <c r="D63" s="4"/>
    </row>
    <row r="64" spans="1:13" ht="14.45" customHeight="1" x14ac:dyDescent="0.15">
      <c r="L64" s="4"/>
    </row>
    <row r="65" spans="4:7" ht="14.45" customHeight="1" x14ac:dyDescent="0.15">
      <c r="D65" s="4"/>
      <c r="G65" s="4"/>
    </row>
  </sheetData>
  <mergeCells count="7">
    <mergeCell ref="A59:M59"/>
    <mergeCell ref="A5:M5"/>
    <mergeCell ref="K7:M7"/>
    <mergeCell ref="A7:A8"/>
    <mergeCell ref="B7:D7"/>
    <mergeCell ref="E7:G7"/>
    <mergeCell ref="H7:J7"/>
  </mergeCells>
  <phoneticPr fontId="4"/>
  <pageMargins left="0.78740157480314965" right="0.78740157480314965" top="0.98425196850393704" bottom="0.98425196850393704" header="0.51181102362204722" footer="0.51181102362204722"/>
  <pageSetup paperSize="9" scale="65" orientation="portrait" r:id="rId1"/>
  <headerFooter alignWithMargins="0">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2</vt:i4>
      </vt:variant>
    </vt:vector>
  </HeadingPairs>
  <TitlesOfParts>
    <vt:vector size="2" baseType="lpstr">
      <vt:lpstr>Citation</vt:lpstr>
      <vt:lpstr>表1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2026-07-06T05:32:05Z</dcterms:created>
  <dcterms:modified xsi:type="dcterms:W3CDTF">2026-07-06T05:32:22Z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2026-07-06T05:32:22Z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da712b59-e8ce-4da6-81e0-0b069a7eab91</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