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202300"/>
  <xr:revisionPtr revIDLastSave="0" documentId="13_ncr:1_{21C7FD95-4E16-4854-B0F5-54F6CC46A89E}" xr6:coauthVersionLast="47" xr6:coauthVersionMax="47" xr10:uidLastSave="{00000000-0000-0000-0000-000000000000}"/>
  <bookViews>
    <workbookView xWindow="3345" yWindow="0" windowWidth="15720" windowHeight="15480" xr2:uid="{489A5FD4-81C8-44D0-8AC7-2D34511A7370}"/>
  </bookViews>
  <sheets>
    <sheet name="Citation" sheetId="21" r:id="rId1"/>
    <sheet name="表3-1" sheetId="1" r:id="rId2"/>
    <sheet name="表4-1" sheetId="2" r:id="rId3"/>
    <sheet name="表5-1" sheetId="3" r:id="rId4"/>
    <sheet name="表5-2" sheetId="4" r:id="rId5"/>
    <sheet name="表5-3" sheetId="5" r:id="rId6"/>
    <sheet name="表5-4" sheetId="6" r:id="rId7"/>
    <sheet name="補足表2-1" sheetId="10" r:id="rId8"/>
    <sheet name="補足表2-2" sheetId="11" r:id="rId9"/>
    <sheet name="補足表3-1~3-3" sheetId="12" r:id="rId10"/>
    <sheet name="補足表3-4" sheetId="13" r:id="rId11"/>
    <sheet name="補足表3-5" sheetId="14" r:id="rId12"/>
    <sheet name="補足表5-1" sheetId="7" r:id="rId13"/>
    <sheet name="補足表5-2" sheetId="8" r:id="rId14"/>
    <sheet name="補足表5-3" sheetId="9" r:id="rId15"/>
    <sheet name="補足表7-1" sheetId="15" r:id="rId16"/>
    <sheet name="補足表8-1" sheetId="16" r:id="rId17"/>
    <sheet name="補足表8-2" sheetId="17" r:id="rId18"/>
    <sheet name="補足表9" sheetId="18" r:id="rId19"/>
    <sheet name="Sheet20" sheetId="20"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'[14]日本海1999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'[15]★2007VPAFt5年RPSav10尾数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'[16]1999年度襟裳西'!#REF!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'[17]Kcohort BH spr (2)'!$B$273</definedName>
    <definedName name="SPR">'[18]Kcohort BH spr (2)'!$B$273</definedName>
    <definedName name="SPRF" localSheetId="0">#REF!</definedName>
    <definedName name="SPRF">[9]太平洋1999評価解析!$BM$3</definedName>
    <definedName name="SPRt" localSheetId="0">'[17]Kcohort BH spr (2)'!$E$211</definedName>
    <definedName name="SPRt">'[18]Kcohort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'[19]解析97-1昔です'!$C$106:$C$125</definedName>
    <definedName name="temp10" hidden="1">'[19]解析97-1昔です'!$B$74:$U$74</definedName>
    <definedName name="temp11" hidden="1">'[19]解析97-1昔です'!$B$64:$U$64</definedName>
    <definedName name="temp12" hidden="1">'[19]解析97-1昔です'!$P$108:$P$128</definedName>
    <definedName name="temp13" hidden="1">'[19]解析97-1昔です'!$B$75:$U$75</definedName>
    <definedName name="temp14" hidden="1">'[19]解析97-1昔です'!$B$65:$U$65</definedName>
    <definedName name="temp15" hidden="1">'[19]解析97-1昔です'!$B$76:$U$76</definedName>
    <definedName name="temp16" hidden="1">'[19]解析97-1昔です'!$B$66:$U$66</definedName>
    <definedName name="temp17" hidden="1">'[19]解析97-1昔です'!$B$67:$U$67</definedName>
    <definedName name="temp18" hidden="1">'[19]解析97-1昔です'!$AD$90:$AD$109</definedName>
    <definedName name="temp19" hidden="1">'[19]解析97-1昔です'!$AD$90:$AD$109</definedName>
    <definedName name="temp2" hidden="1">'[19]解析97-1昔です'!$B$72:$U$72</definedName>
    <definedName name="temp20" hidden="1">'[19]解析97-1昔です'!$B$106:$B$125</definedName>
    <definedName name="temp21" hidden="1">'[19]解析97-1昔です'!$B$71:$U$71</definedName>
    <definedName name="temp22" hidden="1">'[19]解析97-1昔です'!$B$71:$U$71</definedName>
    <definedName name="temp23" hidden="1">'[19]解析97-1昔です'!$M$108:$M$128</definedName>
    <definedName name="temp24" hidden="1">'[19]解析97-1昔です'!$B$97:$U$97</definedName>
    <definedName name="temp25" hidden="1">'[19]解析97-1昔です'!$B$141:$T$141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'[19]解析97-1昔です'!$B$62:$U$62</definedName>
    <definedName name="temp30" localSheetId="0" hidden="1">#REF!</definedName>
    <definedName name="temp30" hidden="1">#REF!</definedName>
    <definedName name="temp4" hidden="1">'[19]解析97-1昔です'!$N$108:$N$128</definedName>
    <definedName name="temp5" hidden="1">'[19]解析97-1昔です'!$B$99:$U$99</definedName>
    <definedName name="temp6" hidden="1">'[19]解析97-1昔です'!$B$151:$T$151</definedName>
    <definedName name="temp7" hidden="1">'[19]解析97-1昔です'!$B$73:$U$73</definedName>
    <definedName name="temp8" hidden="1">'[19]解析97-1昔です'!$B$63:$U$63</definedName>
    <definedName name="temp9" hidden="1">'[19]解析97-1昔です'!$O$108:$O$128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'[17]wada-masaba'!$G$48</definedName>
    <definedName name="Unit_g">'[18]wada-masaba'!$G$48</definedName>
    <definedName name="Unit_i" localSheetId="0">'[17]Cohort calclate'!$D$24</definedName>
    <definedName name="Unit_i">'[18]Cohort calclate'!$D$24</definedName>
    <definedName name="Unit_indiv" localSheetId="0">'[17]wada-masaba'!$E$25</definedName>
    <definedName name="Unit_indiv">'[18]wada-masaba'!$E$25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[20]再生産・予測!$G$114</definedName>
    <definedName name="α">[9]再生産・予測!$G$114</definedName>
    <definedName name="β" localSheetId="0">[20]再生産・予測!$F$114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[21]コホート!$A$17</definedName>
    <definedName name="表２_catch">[21]コホート!$A$36</definedName>
    <definedName name="表３_N">[21]コホート!$A$53</definedName>
    <definedName name="表４_Ｆ">[21]コホート!$A$73</definedName>
    <definedName name="表５_biomass">[21]コホート!$A$89</definedName>
    <definedName name="表６_SSB">[21]コホート!$A$106</definedName>
    <definedName name="表７_SR">[21]コホート!$A$123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8" l="1"/>
  <c r="A1" i="17"/>
  <c r="A1" i="16"/>
  <c r="A1" i="15"/>
  <c r="A1" i="9"/>
  <c r="A1" i="8"/>
  <c r="A1" i="7"/>
  <c r="A1" i="14"/>
  <c r="A1" i="13"/>
  <c r="A1" i="12"/>
  <c r="A1" i="11"/>
  <c r="A1" i="10"/>
  <c r="A1" i="6"/>
  <c r="A1" i="5"/>
  <c r="A1" i="4"/>
  <c r="A1" i="3"/>
  <c r="A1" i="2"/>
  <c r="A1" i="1"/>
</calcChain>
</file>

<file path=xl/sharedStrings.xml><?xml version="1.0" encoding="utf-8"?>
<sst xmlns="http://schemas.openxmlformats.org/spreadsheetml/2006/main" count="292" uniqueCount="211">
  <si>
    <r>
      <t>表</t>
    </r>
    <r>
      <rPr>
        <sz val="10.5"/>
        <color theme="1"/>
        <rFont val="Times New Roman"/>
        <family val="1"/>
      </rPr>
      <t>3-1.</t>
    </r>
    <r>
      <rPr>
        <sz val="10.5"/>
        <color theme="1"/>
        <rFont val="ＭＳ 明朝"/>
        <family val="1"/>
        <charset val="128"/>
      </rPr>
      <t>　カタクチイワシ（日本、韓国、中国）とシラス（日本）の漁獲量（千トン）</t>
    </r>
  </si>
  <si>
    <r>
      <t>日本海北区：青森県～石川県、日本海西区</t>
    </r>
    <r>
      <rPr>
        <sz val="10.5"/>
        <color theme="1"/>
        <rFont val="Times New Roman"/>
        <family val="1"/>
      </rPr>
      <t xml:space="preserve">: </t>
    </r>
    <r>
      <rPr>
        <sz val="10.5"/>
        <color theme="1"/>
        <rFont val="ＭＳ 明朝"/>
        <family val="1"/>
        <charset val="128"/>
      </rPr>
      <t>福井県～山口県、東シナ海区：福岡県～鹿児島県。</t>
    </r>
  </si>
  <si>
    <t>年</t>
  </si>
  <si>
    <t>日本海</t>
  </si>
  <si>
    <t>東シナ</t>
  </si>
  <si>
    <t>対馬暖流系群</t>
  </si>
  <si>
    <t>韓国</t>
  </si>
  <si>
    <t>中国</t>
  </si>
  <si>
    <t>シラス</t>
  </si>
  <si>
    <t>北区</t>
  </si>
  <si>
    <t>西区</t>
  </si>
  <si>
    <t>海区</t>
  </si>
  <si>
    <t>合計</t>
  </si>
  <si>
    <r>
      <t>ただし、日本海北区の漁獲量は属地統計（新潟県：</t>
    </r>
    <r>
      <rPr>
        <sz val="10.5"/>
        <color theme="1"/>
        <rFont val="Times New Roman"/>
        <family val="1"/>
      </rPr>
      <t>1995</t>
    </r>
    <r>
      <rPr>
        <sz val="10.5"/>
        <color theme="1"/>
        <rFont val="ＭＳ 明朝"/>
        <family val="1"/>
        <charset val="128"/>
      </rPr>
      <t>～</t>
    </r>
    <r>
      <rPr>
        <sz val="10.5"/>
        <color theme="1"/>
        <rFont val="Times New Roman"/>
        <family val="1"/>
      </rPr>
      <t>2000</t>
    </r>
    <r>
      <rPr>
        <sz val="10.5"/>
        <color theme="1"/>
        <rFont val="ＭＳ 明朝"/>
        <family val="1"/>
        <charset val="128"/>
      </rPr>
      <t>年、石川県：</t>
    </r>
    <r>
      <rPr>
        <sz val="10.5"/>
        <color theme="1"/>
        <rFont val="Times New Roman"/>
        <family val="1"/>
      </rPr>
      <t>2002</t>
    </r>
    <r>
      <rPr>
        <sz val="10.5"/>
        <color theme="1"/>
        <rFont val="ＭＳ 明朝"/>
        <family val="1"/>
        <charset val="128"/>
      </rPr>
      <t>年以降）。</t>
    </r>
  </si>
  <si>
    <r>
      <rPr>
        <sz val="10.5"/>
        <color rgb="FF000000"/>
        <rFont val="ＭＳ Ｐ明朝"/>
        <family val="1"/>
        <charset val="128"/>
      </rPr>
      <t>年</t>
    </r>
  </si>
  <si>
    <t>資源量
（千トン）</t>
    <phoneticPr fontId="29"/>
  </si>
  <si>
    <t>親魚量
（千トン）</t>
    <phoneticPr fontId="29"/>
  </si>
  <si>
    <t>加入量
（千万尾）</t>
    <phoneticPr fontId="29"/>
  </si>
  <si>
    <r>
      <rPr>
        <sz val="10.5"/>
        <color theme="1"/>
        <rFont val="ＭＳ 明朝"/>
        <family val="1"/>
        <charset val="128"/>
      </rPr>
      <t>再生産
成功率
（尾</t>
    </r>
    <r>
      <rPr>
        <sz val="10.5"/>
        <color theme="1"/>
        <rFont val="Times New Roman"/>
        <family val="1"/>
      </rPr>
      <t>/kg</t>
    </r>
    <r>
      <rPr>
        <sz val="10.5"/>
        <color theme="1"/>
        <rFont val="ＭＳ 明朝"/>
        <family val="1"/>
        <charset val="128"/>
      </rPr>
      <t>）</t>
    </r>
    <phoneticPr fontId="7"/>
  </si>
  <si>
    <r>
      <rPr>
        <sz val="10.5"/>
        <color rgb="FF000000"/>
        <rFont val="ＭＳ 明朝"/>
        <family val="1"/>
        <charset val="128"/>
      </rPr>
      <t>漁獲割合（</t>
    </r>
    <r>
      <rPr>
        <sz val="10.5"/>
        <color rgb="FF000000"/>
        <rFont val="Times New Roman"/>
        <family val="1"/>
      </rPr>
      <t>%</t>
    </r>
    <r>
      <rPr>
        <sz val="10.5"/>
        <color rgb="FF000000"/>
        <rFont val="ＭＳ 明朝"/>
        <family val="1"/>
        <charset val="128"/>
      </rPr>
      <t>）</t>
    </r>
  </si>
  <si>
    <t>%SPR</t>
  </si>
  <si>
    <t>F/Fmsy</t>
  </si>
  <si>
    <t>F/F97%
msy</t>
    <phoneticPr fontId="7"/>
  </si>
  <si>
    <r>
      <t xml:space="preserve">a) </t>
    </r>
    <r>
      <rPr>
        <sz val="10.5"/>
        <color theme="1"/>
        <rFont val="ＭＳ 明朝"/>
        <family val="1"/>
        <charset val="128"/>
      </rPr>
      <t>目標管理基準値を上回る確率（</t>
    </r>
    <r>
      <rPr>
        <sz val="10.5"/>
        <color theme="1"/>
        <rFont val="Times New Roman"/>
        <family val="1"/>
      </rPr>
      <t>%</t>
    </r>
    <r>
      <rPr>
        <sz val="10.5"/>
        <color theme="1"/>
        <rFont val="ＭＳ 明朝"/>
        <family val="1"/>
        <charset val="128"/>
      </rPr>
      <t>）</t>
    </r>
  </si>
  <si>
    <t>β</t>
    <phoneticPr fontId="7"/>
  </si>
  <si>
    <t>現状の漁獲圧</t>
    <rPh sb="0" eb="2">
      <t>ゲンジョウ</t>
    </rPh>
    <rPh sb="3" eb="6">
      <t>ギョカクアツ</t>
    </rPh>
    <phoneticPr fontId="7"/>
  </si>
  <si>
    <r>
      <t xml:space="preserve">b) </t>
    </r>
    <r>
      <rPr>
        <sz val="10.5"/>
        <color theme="1"/>
        <rFont val="ＭＳ 明朝"/>
        <family val="1"/>
        <charset val="128"/>
      </rPr>
      <t>限界管理基準値を上回る確率（</t>
    </r>
    <r>
      <rPr>
        <sz val="10.5"/>
        <color theme="1"/>
        <rFont val="Times New Roman"/>
        <family val="1"/>
      </rPr>
      <t>%</t>
    </r>
    <r>
      <rPr>
        <sz val="10.5"/>
        <color theme="1"/>
        <rFont val="ＭＳ 明朝"/>
        <family val="1"/>
        <charset val="128"/>
      </rPr>
      <t>）</t>
    </r>
  </si>
  <si>
    <r>
      <t>β</t>
    </r>
    <r>
      <rPr>
        <sz val="10.5"/>
        <color theme="1"/>
        <rFont val="游明朝"/>
        <family val="1"/>
        <charset val="128"/>
      </rPr>
      <t>を</t>
    </r>
    <r>
      <rPr>
        <sz val="10.5"/>
        <color theme="1"/>
        <rFont val="Times New Roman"/>
        <family val="1"/>
      </rPr>
      <t>0.0</t>
    </r>
    <r>
      <rPr>
        <sz val="10.5"/>
        <color theme="1"/>
        <rFont val="游明朝"/>
        <family val="1"/>
        <charset val="128"/>
      </rPr>
      <t>～</t>
    </r>
    <r>
      <rPr>
        <sz val="10.5"/>
        <color theme="1"/>
        <rFont val="Times New Roman"/>
        <family val="1"/>
      </rPr>
      <t>1.0</t>
    </r>
    <r>
      <rPr>
        <sz val="10.5"/>
        <color theme="1"/>
        <rFont val="游明朝"/>
        <family val="1"/>
        <charset val="128"/>
      </rPr>
      <t>で変更した場合の将来予測の結果を示す</t>
    </r>
    <r>
      <rPr>
        <sz val="10.5"/>
        <color theme="1"/>
        <rFont val="Times New Roman"/>
        <family val="1"/>
      </rPr>
      <t>2025</t>
    </r>
    <r>
      <rPr>
        <sz val="10.5"/>
        <color theme="1"/>
        <rFont val="游明朝"/>
        <family val="1"/>
        <charset val="128"/>
      </rPr>
      <t>年の漁獲量は現状の漁獲圧（</t>
    </r>
    <r>
      <rPr>
        <sz val="10.5"/>
        <color theme="1"/>
        <rFont val="Times New Roman"/>
        <family val="1"/>
      </rPr>
      <t>F2022-2024</t>
    </r>
    <r>
      <rPr>
        <sz val="10.5"/>
        <color theme="1"/>
        <rFont val="游明朝"/>
        <family val="1"/>
        <charset val="128"/>
      </rPr>
      <t>）から予測される</t>
    </r>
    <r>
      <rPr>
        <sz val="10.5"/>
        <color theme="1"/>
        <rFont val="Times New Roman"/>
        <family val="1"/>
      </rPr>
      <t>2.3</t>
    </r>
    <r>
      <rPr>
        <sz val="10.5"/>
        <color theme="1"/>
        <rFont val="游明朝"/>
        <family val="1"/>
        <charset val="128"/>
      </rPr>
      <t>万トンとし、</t>
    </r>
    <r>
      <rPr>
        <sz val="10.5"/>
        <color theme="1"/>
        <rFont val="Times New Roman"/>
        <family val="1"/>
      </rPr>
      <t>2026</t>
    </r>
    <r>
      <rPr>
        <sz val="10.5"/>
        <color theme="1"/>
        <rFont val="游明朝"/>
        <family val="1"/>
        <charset val="128"/>
      </rPr>
      <t>年から漁獲シナリオによる漁獲とした。比較のため現状の漁獲圧（</t>
    </r>
    <r>
      <rPr>
        <sz val="10.5"/>
        <color theme="1"/>
        <rFont val="Times New Roman"/>
        <family val="1"/>
      </rPr>
      <t>F2022-2024</t>
    </r>
    <r>
      <rPr>
        <sz val="10.5"/>
        <color theme="1"/>
        <rFont val="游明朝"/>
        <family val="1"/>
        <charset val="128"/>
      </rPr>
      <t>、</t>
    </r>
    <r>
      <rPr>
        <sz val="10.5"/>
        <color theme="1"/>
        <rFont val="Times New Roman"/>
        <family val="1"/>
      </rPr>
      <t>β = 2.27</t>
    </r>
    <r>
      <rPr>
        <sz val="10.5"/>
        <color theme="1"/>
        <rFont val="游明朝"/>
        <family val="1"/>
        <charset val="128"/>
      </rPr>
      <t>に相当）で漁獲を続けた場合の結果も示した</t>
    </r>
  </si>
  <si>
    <r>
      <t>表</t>
    </r>
    <r>
      <rPr>
        <sz val="10.5"/>
        <color theme="1"/>
        <rFont val="Times New Roman"/>
        <family val="1"/>
      </rPr>
      <t>5-2.</t>
    </r>
    <r>
      <rPr>
        <sz val="10.5"/>
        <color theme="1"/>
        <rFont val="ＭＳ 明朝"/>
        <family val="1"/>
        <charset val="128"/>
      </rPr>
      <t>　将来の親魚量が</t>
    </r>
    <r>
      <rPr>
        <sz val="10.5"/>
        <color theme="1"/>
        <rFont val="Times New Roman"/>
        <family val="1"/>
      </rPr>
      <t>SBmsy</t>
    </r>
    <r>
      <rPr>
        <sz val="10.5"/>
        <color theme="1"/>
        <rFont val="ＭＳ 明朝"/>
        <family val="1"/>
        <charset val="128"/>
      </rPr>
      <t>を上回る確率（</t>
    </r>
    <r>
      <rPr>
        <sz val="10.5"/>
        <color theme="1"/>
        <rFont val="Times New Roman"/>
        <family val="1"/>
      </rPr>
      <t>%</t>
    </r>
    <r>
      <rPr>
        <sz val="10.5"/>
        <color theme="1"/>
        <rFont val="ＭＳ 明朝"/>
        <family val="1"/>
        <charset val="128"/>
      </rPr>
      <t>）</t>
    </r>
  </si>
  <si>
    <r>
      <t>表</t>
    </r>
    <r>
      <rPr>
        <sz val="10.5"/>
        <color theme="1"/>
        <rFont val="Times New Roman"/>
        <family val="1"/>
      </rPr>
      <t>5-3.</t>
    </r>
    <r>
      <rPr>
        <sz val="10.5"/>
        <color theme="1"/>
        <rFont val="ＭＳ 明朝"/>
        <family val="1"/>
        <charset val="128"/>
      </rPr>
      <t>　将来の平均親魚量（千トン）</t>
    </r>
  </si>
  <si>
    <t>表5-4.　将来の平均漁獲量（千トン）</t>
    <phoneticPr fontId="7"/>
  </si>
  <si>
    <r>
      <t>補足表</t>
    </r>
    <r>
      <rPr>
        <sz val="10.5"/>
        <color theme="1"/>
        <rFont val="Times New Roman"/>
        <family val="1"/>
      </rPr>
      <t>2-1.</t>
    </r>
    <r>
      <rPr>
        <sz val="10.5"/>
        <color theme="1"/>
        <rFont val="ＭＳ 明朝"/>
        <family val="1"/>
        <charset val="128"/>
      </rPr>
      <t>　チューニング指標値（平均値で規格化）</t>
    </r>
  </si>
  <si>
    <t>指標値</t>
  </si>
  <si>
    <t>産卵量</t>
  </si>
  <si>
    <r>
      <t>長崎</t>
    </r>
    <r>
      <rPr>
        <sz val="10.5"/>
        <color rgb="FF000000"/>
        <rFont val="Times New Roman"/>
        <family val="1"/>
      </rPr>
      <t>CPUE</t>
    </r>
  </si>
  <si>
    <t>k</t>
  </si>
  <si>
    <t>対象</t>
  </si>
  <si>
    <t>親魚量</t>
  </si>
  <si>
    <t>加入量</t>
  </si>
  <si>
    <r>
      <t>b</t>
    </r>
    <r>
      <rPr>
        <i/>
        <vertAlign val="subscript"/>
        <sz val="10.5"/>
        <color rgb="FF000000"/>
        <rFont val="Times New Roman"/>
        <family val="1"/>
      </rPr>
      <t>k</t>
    </r>
  </si>
  <si>
    <r>
      <t>q</t>
    </r>
    <r>
      <rPr>
        <i/>
        <vertAlign val="subscript"/>
        <sz val="10.5"/>
        <color rgb="FF000000"/>
        <rFont val="Times New Roman"/>
        <family val="1"/>
      </rPr>
      <t>k</t>
    </r>
  </si>
  <si>
    <r>
      <t>δ</t>
    </r>
    <r>
      <rPr>
        <i/>
        <vertAlign val="subscript"/>
        <sz val="10.5"/>
        <color rgb="FF000000"/>
        <rFont val="Times New Roman"/>
        <family val="1"/>
      </rPr>
      <t>k</t>
    </r>
  </si>
  <si>
    <r>
      <t>補足表</t>
    </r>
    <r>
      <rPr>
        <sz val="10.5"/>
        <color theme="1"/>
        <rFont val="Times New Roman"/>
        <family val="1"/>
      </rPr>
      <t>2-2.</t>
    </r>
    <r>
      <rPr>
        <sz val="10.5"/>
        <color theme="1"/>
        <rFont val="ＭＳ 明朝"/>
        <family val="1"/>
        <charset val="128"/>
      </rPr>
      <t>　将来予測のパラメータ</t>
    </r>
  </si>
  <si>
    <t>選択率
（注1）</t>
    <phoneticPr fontId="7"/>
  </si>
  <si>
    <r>
      <t xml:space="preserve">Fmsy
</t>
    </r>
    <r>
      <rPr>
        <sz val="10.5"/>
        <color rgb="FF000000"/>
        <rFont val="游ゴシック"/>
        <family val="1"/>
        <charset val="128"/>
      </rPr>
      <t>（注</t>
    </r>
    <r>
      <rPr>
        <sz val="10.5"/>
        <color rgb="FF000000"/>
        <rFont val="Times New Roman"/>
        <family val="1"/>
      </rPr>
      <t>2</t>
    </r>
    <r>
      <rPr>
        <sz val="10.5"/>
        <color rgb="FF000000"/>
        <rFont val="游ゴシック"/>
        <family val="1"/>
        <charset val="128"/>
      </rPr>
      <t>）</t>
    </r>
    <phoneticPr fontId="7"/>
  </si>
  <si>
    <t>F97%msy</t>
  </si>
  <si>
    <r>
      <t xml:space="preserve">F2022-2024
</t>
    </r>
    <r>
      <rPr>
        <sz val="10.5"/>
        <color rgb="FF000000"/>
        <rFont val="游ゴシック"/>
        <family val="1"/>
        <charset val="128"/>
      </rPr>
      <t>（注</t>
    </r>
    <r>
      <rPr>
        <sz val="10.5"/>
        <color rgb="FF000000"/>
        <rFont val="Times New Roman"/>
        <family val="1"/>
      </rPr>
      <t>3</t>
    </r>
    <r>
      <rPr>
        <sz val="10.5"/>
        <color rgb="FF000000"/>
        <rFont val="游ゴシック"/>
        <family val="1"/>
        <charset val="128"/>
      </rPr>
      <t>）</t>
    </r>
    <phoneticPr fontId="7"/>
  </si>
  <si>
    <t>平均体重
（g）</t>
    <phoneticPr fontId="7"/>
  </si>
  <si>
    <t>自然死亡
係数</t>
    <phoneticPr fontId="7"/>
  </si>
  <si>
    <t>成熟
割合</t>
    <phoneticPr fontId="7"/>
  </si>
  <si>
    <r>
      <t>0</t>
    </r>
    <r>
      <rPr>
        <sz val="10.5"/>
        <color rgb="FF000000"/>
        <rFont val="ＭＳ Ｐ明朝"/>
        <family val="1"/>
        <charset val="128"/>
      </rPr>
      <t>歳</t>
    </r>
  </si>
  <si>
    <r>
      <t>1</t>
    </r>
    <r>
      <rPr>
        <sz val="10.5"/>
        <color rgb="FF000000"/>
        <rFont val="ＭＳ Ｐ明朝"/>
        <family val="1"/>
        <charset val="128"/>
      </rPr>
      <t>歳</t>
    </r>
  </si>
  <si>
    <r>
      <t>2</t>
    </r>
    <r>
      <rPr>
        <sz val="10.5"/>
        <color rgb="FF000000"/>
        <rFont val="ＭＳ Ｐ明朝"/>
        <family val="1"/>
        <charset val="128"/>
      </rPr>
      <t>歳</t>
    </r>
  </si>
  <si>
    <r>
      <t>注</t>
    </r>
    <r>
      <rPr>
        <sz val="10.5"/>
        <color theme="1"/>
        <rFont val="Times New Roman"/>
        <family val="1"/>
      </rPr>
      <t>1</t>
    </r>
    <r>
      <rPr>
        <sz val="10.5"/>
        <color theme="1"/>
        <rFont val="ＭＳ 明朝"/>
        <family val="1"/>
        <charset val="128"/>
      </rPr>
      <t>：令和</t>
    </r>
    <r>
      <rPr>
        <sz val="10.5"/>
        <color theme="1"/>
        <rFont val="Times New Roman"/>
        <family val="1"/>
      </rPr>
      <t>3</t>
    </r>
    <r>
      <rPr>
        <sz val="10.5"/>
        <color theme="1"/>
        <rFont val="ＭＳ 明朝"/>
        <family val="1"/>
        <charset val="128"/>
      </rPr>
      <t>年度研究機関会議で</t>
    </r>
    <r>
      <rPr>
        <sz val="10.5"/>
        <color theme="1"/>
        <rFont val="Times New Roman"/>
        <family val="1"/>
      </rPr>
      <t>MSY</t>
    </r>
    <r>
      <rPr>
        <sz val="10.5"/>
        <color theme="1"/>
        <rFont val="ＭＳ 明朝"/>
        <family val="1"/>
        <charset val="128"/>
      </rPr>
      <t>を実現する水準の推定の際に使用した選択率（すなわち、令和</t>
    </r>
    <r>
      <rPr>
        <sz val="10.5"/>
        <color theme="1"/>
        <rFont val="Times New Roman"/>
        <family val="1"/>
      </rPr>
      <t>2</t>
    </r>
    <r>
      <rPr>
        <sz val="10.5"/>
        <color theme="1"/>
        <rFont val="ＭＳ 明朝"/>
        <family val="1"/>
        <charset val="128"/>
      </rPr>
      <t>年度資源評価での</t>
    </r>
    <r>
      <rPr>
        <sz val="10.5"/>
        <color theme="1"/>
        <rFont val="Times New Roman"/>
        <family val="1"/>
      </rPr>
      <t>Fcurrent</t>
    </r>
    <r>
      <rPr>
        <sz val="10.5"/>
        <color theme="1"/>
        <rFont val="ＭＳ 明朝"/>
        <family val="1"/>
        <charset val="128"/>
      </rPr>
      <t>の選択率）。</t>
    </r>
  </si>
  <si>
    <r>
      <t>注</t>
    </r>
    <r>
      <rPr>
        <sz val="10.5"/>
        <color theme="1"/>
        <rFont val="Times New Roman"/>
        <family val="1"/>
      </rPr>
      <t>2</t>
    </r>
    <r>
      <rPr>
        <sz val="10.5"/>
        <color theme="1"/>
        <rFont val="ＭＳ 明朝"/>
        <family val="1"/>
        <charset val="128"/>
      </rPr>
      <t>：令和</t>
    </r>
    <r>
      <rPr>
        <sz val="10.5"/>
        <color theme="1"/>
        <rFont val="Times New Roman"/>
        <family val="1"/>
      </rPr>
      <t>3</t>
    </r>
    <r>
      <rPr>
        <sz val="10.5"/>
        <color theme="1"/>
        <rFont val="ＭＳ 明朝"/>
        <family val="1"/>
        <charset val="128"/>
      </rPr>
      <t>年度研究機関会議で推定された</t>
    </r>
    <r>
      <rPr>
        <sz val="10.5"/>
        <color theme="1"/>
        <rFont val="Times New Roman"/>
        <family val="1"/>
      </rPr>
      <t>Fmsy</t>
    </r>
    <r>
      <rPr>
        <sz val="10.5"/>
        <color theme="1"/>
        <rFont val="ＭＳ 明朝"/>
        <family val="1"/>
        <charset val="128"/>
      </rPr>
      <t>（すなわち、令和</t>
    </r>
    <r>
      <rPr>
        <sz val="10.5"/>
        <color theme="1"/>
        <rFont val="Times New Roman"/>
        <family val="1"/>
      </rPr>
      <t>2</t>
    </r>
    <r>
      <rPr>
        <sz val="10.5"/>
        <color theme="1"/>
        <rFont val="ＭＳ 明朝"/>
        <family val="1"/>
        <charset val="128"/>
      </rPr>
      <t>年度資源評価での</t>
    </r>
    <r>
      <rPr>
        <sz val="10.5"/>
        <color theme="1"/>
        <rFont val="Times New Roman"/>
        <family val="1"/>
      </rPr>
      <t>Fcurrent</t>
    </r>
    <r>
      <rPr>
        <sz val="10.5"/>
        <color theme="1"/>
        <rFont val="ＭＳ 明朝"/>
        <family val="1"/>
        <charset val="128"/>
      </rPr>
      <t>に</t>
    </r>
    <r>
      <rPr>
        <sz val="10.5"/>
        <color theme="1"/>
        <rFont val="Times New Roman"/>
        <family val="1"/>
      </rPr>
      <t>Fmsy/Fcurrent</t>
    </r>
    <r>
      <rPr>
        <sz val="10.5"/>
        <color theme="1"/>
        <rFont val="ＭＳ 明朝"/>
        <family val="1"/>
        <charset val="128"/>
      </rPr>
      <t>を掛けたもの）。</t>
    </r>
  </si>
  <si>
    <r>
      <rPr>
        <sz val="10.5"/>
        <color theme="1"/>
        <rFont val="ＭＳ 明朝"/>
        <family val="1"/>
        <charset val="128"/>
      </rPr>
      <t>注</t>
    </r>
    <r>
      <rPr>
        <sz val="10.5"/>
        <color theme="1"/>
        <rFont val="Times New Roman"/>
        <family val="1"/>
      </rPr>
      <t>3</t>
    </r>
    <r>
      <rPr>
        <sz val="10.5"/>
        <color theme="1"/>
        <rFont val="ＭＳ 明朝"/>
        <family val="1"/>
        <charset val="128"/>
      </rPr>
      <t>：上記の選択率の下で、今回の資源評価で推定された</t>
    </r>
    <r>
      <rPr>
        <sz val="10.5"/>
        <color theme="1"/>
        <rFont val="Times New Roman"/>
        <family val="1"/>
      </rPr>
      <t>2022</t>
    </r>
    <r>
      <rPr>
        <sz val="10.5"/>
        <color theme="1"/>
        <rFont val="ＭＳ 明朝"/>
        <family val="1"/>
        <charset val="128"/>
      </rPr>
      <t>～</t>
    </r>
    <r>
      <rPr>
        <sz val="10.5"/>
        <color theme="1"/>
        <rFont val="Times New Roman"/>
        <family val="1"/>
      </rPr>
      <t>2024</t>
    </r>
    <r>
      <rPr>
        <sz val="10.5"/>
        <color theme="1"/>
        <rFont val="ＭＳ 明朝"/>
        <family val="1"/>
        <charset val="128"/>
      </rPr>
      <t>年の年齢別の平均</t>
    </r>
    <r>
      <rPr>
        <sz val="10.5"/>
        <color theme="1"/>
        <rFont val="Times New Roman"/>
        <family val="1"/>
      </rPr>
      <t>F</t>
    </r>
    <r>
      <rPr>
        <sz val="10.5"/>
        <color theme="1"/>
        <rFont val="ＭＳ 明朝"/>
        <family val="1"/>
        <charset val="128"/>
      </rPr>
      <t>と同じ漁獲圧を与える</t>
    </r>
    <r>
      <rPr>
        <sz val="10.5"/>
        <color theme="1"/>
        <rFont val="Times New Roman"/>
        <family val="1"/>
      </rPr>
      <t>F</t>
    </r>
    <r>
      <rPr>
        <sz val="10.5"/>
        <color theme="1"/>
        <rFont val="ＭＳ 明朝"/>
        <family val="1"/>
        <charset val="128"/>
      </rPr>
      <t>値を</t>
    </r>
    <r>
      <rPr>
        <sz val="10.5"/>
        <color theme="1"/>
        <rFont val="Times New Roman"/>
        <family val="1"/>
      </rPr>
      <t>%SPR</t>
    </r>
    <r>
      <rPr>
        <sz val="10.5"/>
        <color theme="1"/>
        <rFont val="ＭＳ 明朝"/>
        <family val="1"/>
        <charset val="128"/>
      </rPr>
      <t>換算して算出した。</t>
    </r>
    <phoneticPr fontId="7"/>
  </si>
  <si>
    <r>
      <rPr>
        <sz val="10.5"/>
        <color theme="1"/>
        <rFont val="ＭＳ 明朝"/>
        <family val="1"/>
        <charset val="128"/>
      </rPr>
      <t>補足表</t>
    </r>
    <r>
      <rPr>
        <sz val="10.5"/>
        <color theme="1"/>
        <rFont val="Times New Roman"/>
        <family val="1"/>
      </rPr>
      <t>3-1.</t>
    </r>
    <r>
      <rPr>
        <sz val="10.5"/>
        <color theme="1"/>
        <rFont val="ＭＳ 明朝"/>
        <family val="1"/>
        <charset val="128"/>
      </rPr>
      <t>　再生産関係式のパラメータ</t>
    </r>
    <phoneticPr fontId="7"/>
  </si>
  <si>
    <t>再生産関係式</t>
  </si>
  <si>
    <t>最適化法</t>
  </si>
  <si>
    <t>自己相関</t>
  </si>
  <si>
    <t>a</t>
  </si>
  <si>
    <t>b</t>
  </si>
  <si>
    <t>S.D.</t>
  </si>
  <si>
    <t>ρ</t>
  </si>
  <si>
    <t>ホッケー・スティック型</t>
  </si>
  <si>
    <t>最小二乗法</t>
  </si>
  <si>
    <t>有</t>
  </si>
  <si>
    <r>
      <t>4.48 × 10</t>
    </r>
    <r>
      <rPr>
        <vertAlign val="superscript"/>
        <sz val="10.5"/>
        <color theme="1"/>
        <rFont val="Times New Roman"/>
        <family val="1"/>
      </rPr>
      <t>4</t>
    </r>
  </si>
  <si>
    <r>
      <t>a</t>
    </r>
    <r>
      <rPr>
        <sz val="10.5"/>
        <color theme="1"/>
        <rFont val="ＭＳ 明朝"/>
        <family val="1"/>
        <charset val="128"/>
      </rPr>
      <t>と</t>
    </r>
    <r>
      <rPr>
        <sz val="10.5"/>
        <color theme="1"/>
        <rFont val="Times New Roman"/>
        <family val="1"/>
      </rPr>
      <t>b</t>
    </r>
    <r>
      <rPr>
        <sz val="10.5"/>
        <color theme="1"/>
        <rFont val="ＭＳ 明朝"/>
        <family val="1"/>
        <charset val="128"/>
      </rPr>
      <t>は各再生産関係式の推定パラメータ、</t>
    </r>
    <r>
      <rPr>
        <sz val="10.5"/>
        <color theme="1"/>
        <rFont val="Times New Roman"/>
        <family val="1"/>
      </rPr>
      <t>S.D.</t>
    </r>
    <r>
      <rPr>
        <sz val="10.5"/>
        <color theme="1"/>
        <rFont val="ＭＳ 明朝"/>
        <family val="1"/>
        <charset val="128"/>
      </rPr>
      <t>は加入量の標準偏差、</t>
    </r>
    <r>
      <rPr>
        <sz val="10.5"/>
        <color theme="1"/>
        <rFont val="Times New Roman"/>
        <family val="1"/>
      </rPr>
      <t>ρ</t>
    </r>
    <r>
      <rPr>
        <sz val="10.5"/>
        <color theme="1"/>
        <rFont val="ＭＳ Ｐ明朝"/>
        <family val="1"/>
        <charset val="128"/>
      </rPr>
      <t>は自己相関係数</t>
    </r>
    <r>
      <rPr>
        <sz val="10.5"/>
        <color theme="1"/>
        <rFont val="ＭＳ 明朝"/>
        <family val="1"/>
        <charset val="128"/>
      </rPr>
      <t>である。</t>
    </r>
    <phoneticPr fontId="7"/>
  </si>
  <si>
    <r>
      <rPr>
        <sz val="10.5"/>
        <color theme="1"/>
        <rFont val="ＭＳ 明朝"/>
        <family val="1"/>
        <charset val="128"/>
      </rPr>
      <t>補足表</t>
    </r>
    <r>
      <rPr>
        <sz val="10.5"/>
        <color theme="1"/>
        <rFont val="Times New Roman"/>
        <family val="1"/>
      </rPr>
      <t>3-2.</t>
    </r>
    <r>
      <rPr>
        <sz val="10.5"/>
        <color theme="1"/>
        <rFont val="ＭＳ 明朝"/>
        <family val="1"/>
        <charset val="128"/>
      </rPr>
      <t>　管理基準値案と</t>
    </r>
    <r>
      <rPr>
        <sz val="10.5"/>
        <color theme="1"/>
        <rFont val="Times New Roman"/>
        <family val="1"/>
      </rPr>
      <t>MSY</t>
    </r>
    <phoneticPr fontId="7"/>
  </si>
  <si>
    <t>項目</t>
  </si>
  <si>
    <t>値</t>
  </si>
  <si>
    <t>説明</t>
  </si>
  <si>
    <t>SBmsy</t>
  </si>
  <si>
    <r>
      <t>84</t>
    </r>
    <r>
      <rPr>
        <sz val="10.5"/>
        <color theme="1"/>
        <rFont val="ＭＳ Ｐ明朝"/>
        <family val="1"/>
        <charset val="128"/>
      </rPr>
      <t>千</t>
    </r>
    <r>
      <rPr>
        <sz val="10.5"/>
        <color rgb="FF000000"/>
        <rFont val="ＭＳ Ｐ明朝"/>
        <family val="1"/>
        <charset val="128"/>
      </rPr>
      <t>トン</t>
    </r>
  </si>
  <si>
    <r>
      <t>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</si>
  <si>
    <t>SBtarget</t>
  </si>
  <si>
    <r>
      <t>68</t>
    </r>
    <r>
      <rPr>
        <sz val="10.5"/>
        <color theme="1"/>
        <rFont val="ＭＳ Ｐ明朝"/>
        <family val="1"/>
        <charset val="128"/>
      </rPr>
      <t>千</t>
    </r>
    <r>
      <rPr>
        <sz val="10.5"/>
        <color rgb="FF000000"/>
        <rFont val="ＭＳ Ｐ明朝"/>
        <family val="1"/>
        <charset val="128"/>
      </rPr>
      <t>トン</t>
    </r>
  </si>
  <si>
    <r>
      <t>目標管理基準値。</t>
    </r>
    <r>
      <rPr>
        <sz val="10.5"/>
        <color rgb="FF000000"/>
        <rFont val="Times New Roman"/>
        <family val="1"/>
      </rPr>
      <t>0</t>
    </r>
    <r>
      <rPr>
        <sz val="10.5"/>
        <color rgb="FF000000"/>
        <rFont val="ＭＳ Ｐ明朝"/>
        <family val="1"/>
        <charset val="128"/>
      </rPr>
      <t>歳および</t>
    </r>
    <r>
      <rPr>
        <sz val="10.5"/>
        <color rgb="FF000000"/>
        <rFont val="Times New Roman"/>
        <family val="1"/>
      </rPr>
      <t>1</t>
    </r>
    <r>
      <rPr>
        <sz val="10.5"/>
        <color rgb="FF000000"/>
        <rFont val="ＭＳ Ｐ明朝"/>
        <family val="1"/>
        <charset val="128"/>
      </rPr>
      <t>歳の最大持続生産量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SB97%msy</t>
    </r>
    <r>
      <rPr>
        <sz val="10.5"/>
        <color rgb="FF000000"/>
        <rFont val="ＭＳ Ｐ明朝"/>
        <family val="1"/>
        <charset val="128"/>
      </rPr>
      <t>）</t>
    </r>
  </si>
  <si>
    <t>SBlimit</t>
  </si>
  <si>
    <r>
      <t>32</t>
    </r>
    <r>
      <rPr>
        <sz val="10.5"/>
        <color theme="1"/>
        <rFont val="ＭＳ Ｐ明朝"/>
        <family val="1"/>
        <charset val="128"/>
      </rPr>
      <t>千</t>
    </r>
    <r>
      <rPr>
        <sz val="10.5"/>
        <color rgb="FF000000"/>
        <rFont val="ＭＳ Ｐ明朝"/>
        <family val="1"/>
        <charset val="128"/>
      </rPr>
      <t>トン</t>
    </r>
  </si>
  <si>
    <r>
      <t>限界管理基準値。</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SB0.6msy</t>
    </r>
    <r>
      <rPr>
        <sz val="10.5"/>
        <color rgb="FF000000"/>
        <rFont val="ＭＳ Ｐ明朝"/>
        <family val="1"/>
        <charset val="128"/>
      </rPr>
      <t>）</t>
    </r>
  </si>
  <si>
    <t>SBban</t>
  </si>
  <si>
    <r>
      <t xml:space="preserve"> 4</t>
    </r>
    <r>
      <rPr>
        <sz val="10.5"/>
        <color theme="1"/>
        <rFont val="ＭＳ Ｐ明朝"/>
        <family val="1"/>
        <charset val="128"/>
      </rPr>
      <t>千</t>
    </r>
    <r>
      <rPr>
        <sz val="10.5"/>
        <color rgb="FF000000"/>
        <rFont val="ＭＳ Ｐ明朝"/>
        <family val="1"/>
        <charset val="128"/>
      </rPr>
      <t>トン</t>
    </r>
  </si>
  <si>
    <r>
      <t>禁漁水準。</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</si>
  <si>
    <r>
      <t>（</t>
    </r>
    <r>
      <rPr>
        <sz val="10.5"/>
        <color rgb="FF000000"/>
        <rFont val="Times New Roman"/>
        <family val="1"/>
      </rPr>
      <t>SB0.1msy</t>
    </r>
    <r>
      <rPr>
        <sz val="10.5"/>
        <color rgb="FF000000"/>
        <rFont val="ＭＳ Ｐ明朝"/>
        <family val="1"/>
        <charset val="128"/>
      </rPr>
      <t>）</t>
    </r>
  </si>
  <si>
    <t>Fmsy</t>
  </si>
  <si>
    <r>
      <t>SBmsy</t>
    </r>
    <r>
      <rPr>
        <sz val="10.5"/>
        <color theme="1"/>
        <rFont val="ＭＳ Ｐ明朝"/>
        <family val="1"/>
        <charset val="128"/>
      </rPr>
      <t>を維持する漁獲圧</t>
    </r>
  </si>
  <si>
    <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t>
    </r>
    <r>
      <rPr>
        <sz val="10.5"/>
        <color theme="1"/>
        <rFont val="ＭＳ Ｐ明朝"/>
        <family val="1"/>
        <charset val="128"/>
      </rPr>
      <t>（</t>
    </r>
    <r>
      <rPr>
        <sz val="10.5"/>
        <color theme="1"/>
        <rFont val="Times New Roman"/>
        <family val="1"/>
      </rPr>
      <t>0.18, 1.99, 1.99</t>
    </r>
    <r>
      <rPr>
        <sz val="10.5"/>
        <color theme="1"/>
        <rFont val="ＭＳ Ｐ明朝"/>
        <family val="1"/>
        <charset val="128"/>
      </rPr>
      <t>）</t>
    </r>
  </si>
  <si>
    <t>Ftarget</t>
  </si>
  <si>
    <r>
      <t>SBtarget</t>
    </r>
    <r>
      <rPr>
        <sz val="10.5"/>
        <color rgb="FF000000"/>
        <rFont val="ＭＳ Ｐ明朝"/>
        <family val="1"/>
        <charset val="128"/>
      </rPr>
      <t>（</t>
    </r>
    <r>
      <rPr>
        <sz val="10.5"/>
        <color rgb="FF000000"/>
        <rFont val="Times New Roman"/>
        <family val="1"/>
      </rPr>
      <t>SB97%msy</t>
    </r>
    <r>
      <rPr>
        <sz val="10.5"/>
        <color rgb="FF000000"/>
        <rFont val="ＭＳ Ｐ明朝"/>
        <family val="1"/>
        <charset val="128"/>
      </rPr>
      <t>）</t>
    </r>
    <r>
      <rPr>
        <sz val="10.5"/>
        <color theme="1"/>
        <rFont val="ＭＳ 明朝"/>
        <family val="1"/>
        <charset val="128"/>
      </rPr>
      <t>を維持する</t>
    </r>
    <r>
      <rPr>
        <sz val="10.5"/>
        <color theme="1"/>
        <rFont val="ＭＳ Ｐ明朝"/>
        <family val="1"/>
        <charset val="128"/>
      </rPr>
      <t>漁獲圧</t>
    </r>
  </si>
  <si>
    <r>
      <t>（</t>
    </r>
    <r>
      <rPr>
        <sz val="10.5"/>
        <color theme="1"/>
        <rFont val="Times New Roman"/>
        <family val="1"/>
      </rPr>
      <t>F97%msy</t>
    </r>
    <r>
      <rPr>
        <sz val="10.5"/>
        <color theme="1"/>
        <rFont val="ＭＳ Ｐ明朝"/>
        <family val="1"/>
        <charset val="128"/>
      </rPr>
      <t>）</t>
    </r>
  </si>
  <si>
    <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t>
    </r>
    <r>
      <rPr>
        <sz val="10.5"/>
        <color theme="1"/>
        <rFont val="ＭＳ Ｐ明朝"/>
        <family val="1"/>
        <charset val="128"/>
      </rPr>
      <t>（</t>
    </r>
    <r>
      <rPr>
        <sz val="10.5"/>
        <color theme="1"/>
        <rFont val="Times New Roman"/>
        <family val="1"/>
      </rPr>
      <t>0.27, 3.00, 3.00</t>
    </r>
    <r>
      <rPr>
        <sz val="10.5"/>
        <color theme="1"/>
        <rFont val="ＭＳ Ｐ明朝"/>
        <family val="1"/>
        <charset val="128"/>
      </rPr>
      <t>）</t>
    </r>
  </si>
  <si>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</si>
  <si>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t>Fmsy</t>
    </r>
    <r>
      <rPr>
        <sz val="10.5"/>
        <color theme="1"/>
        <rFont val="ＭＳ Ｐ明朝"/>
        <family val="1"/>
        <charset val="128"/>
      </rPr>
      <t>に対応する</t>
    </r>
    <r>
      <rPr>
        <sz val="10.5"/>
        <color theme="1"/>
        <rFont val="Times New Roman"/>
        <family val="1"/>
      </rPr>
      <t>%SPR</t>
    </r>
  </si>
  <si>
    <r>
      <t>%SPR</t>
    </r>
    <r>
      <rPr>
        <sz val="10.5"/>
        <color theme="1"/>
        <rFont val="ＭＳ Ｐ明朝"/>
        <family val="1"/>
        <charset val="128"/>
      </rPr>
      <t>（</t>
    </r>
    <r>
      <rPr>
        <sz val="10.5"/>
        <color theme="1"/>
        <rFont val="Times New Roman"/>
        <family val="1"/>
      </rPr>
      <t>Ftarget</t>
    </r>
    <r>
      <rPr>
        <sz val="10.5"/>
        <color theme="1"/>
        <rFont val="ＭＳ Ｐ明朝"/>
        <family val="1"/>
        <charset val="128"/>
      </rPr>
      <t>）</t>
    </r>
  </si>
  <si>
    <r>
      <t>Ftarget</t>
    </r>
    <r>
      <rPr>
        <sz val="10.5"/>
        <color theme="1"/>
        <rFont val="ＭＳ Ｐ明朝"/>
        <family val="1"/>
        <charset val="128"/>
      </rPr>
      <t>に対応する</t>
    </r>
    <r>
      <rPr>
        <sz val="10.5"/>
        <color theme="1"/>
        <rFont val="Times New Roman"/>
        <family val="1"/>
      </rPr>
      <t>%SPR</t>
    </r>
  </si>
  <si>
    <t>MSY</t>
  </si>
  <si>
    <r>
      <t>51</t>
    </r>
    <r>
      <rPr>
        <sz val="10.5"/>
        <color theme="1"/>
        <rFont val="ＭＳ Ｐ明朝"/>
        <family val="1"/>
        <charset val="128"/>
      </rPr>
      <t>千</t>
    </r>
    <r>
      <rPr>
        <sz val="10.5"/>
        <color rgb="FF000000"/>
        <rFont val="ＭＳ Ｐ明朝"/>
        <family val="1"/>
        <charset val="128"/>
      </rPr>
      <t>トン</t>
    </r>
  </si>
  <si>
    <t>最大持続生産量</t>
  </si>
  <si>
    <t>97%MSY</t>
  </si>
  <si>
    <r>
      <t>50</t>
    </r>
    <r>
      <rPr>
        <sz val="10.5"/>
        <color theme="1"/>
        <rFont val="ＭＳ Ｐ明朝"/>
        <family val="1"/>
        <charset val="128"/>
      </rPr>
      <t>千</t>
    </r>
    <r>
      <rPr>
        <sz val="10.5"/>
        <color rgb="FF000000"/>
        <rFont val="ＭＳ Ｐ明朝"/>
        <family val="1"/>
        <charset val="128"/>
      </rPr>
      <t>トン</t>
    </r>
  </si>
  <si>
    <r>
      <t>SBtarget</t>
    </r>
    <r>
      <rPr>
        <sz val="10.5"/>
        <color rgb="FF000000"/>
        <rFont val="ＭＳ Ｐ明朝"/>
        <family val="1"/>
        <charset val="128"/>
      </rPr>
      <t>が達成された際に期待される平均漁獲量</t>
    </r>
    <r>
      <rPr>
        <sz val="10.5"/>
        <color rgb="FF000000"/>
        <rFont val="Times New Roman"/>
        <family val="1"/>
      </rPr>
      <t xml:space="preserve"> </t>
    </r>
  </si>
  <si>
    <r>
      <t>（最大持続生産量の</t>
    </r>
    <r>
      <rPr>
        <sz val="10.5"/>
        <color rgb="FF000000"/>
        <rFont val="Times New Roman"/>
        <family val="1"/>
      </rPr>
      <t>97%</t>
    </r>
    <r>
      <rPr>
        <sz val="10.5"/>
        <color rgb="FF000000"/>
        <rFont val="ＭＳ Ｐ明朝"/>
        <family val="1"/>
        <charset val="128"/>
      </rPr>
      <t>に相当）</t>
    </r>
  </si>
  <si>
    <t>SB2024</t>
    <phoneticPr fontId="7"/>
  </si>
  <si>
    <r>
      <t>15</t>
    </r>
    <r>
      <rPr>
        <sz val="10.5"/>
        <color theme="1"/>
        <rFont val="ＭＳ Ｐ明朝"/>
        <family val="1"/>
        <charset val="128"/>
      </rPr>
      <t>千トン</t>
    </r>
    <phoneticPr fontId="7"/>
  </si>
  <si>
    <r>
      <t>2024</t>
    </r>
    <r>
      <rPr>
        <sz val="10.5"/>
        <color rgb="FF000000"/>
        <rFont val="ＭＳ Ｐ明朝"/>
        <family val="1"/>
        <charset val="128"/>
      </rPr>
      <t>年の親魚量</t>
    </r>
    <phoneticPr fontId="7"/>
  </si>
  <si>
    <t>F2024</t>
    <phoneticPr fontId="7"/>
  </si>
  <si>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phoneticPr fontId="7"/>
  </si>
  <si>
    <r>
      <rPr>
        <sz val="10.5"/>
        <color theme="1"/>
        <rFont val="ＭＳ 明朝"/>
        <family val="1"/>
        <charset val="128"/>
      </rPr>
      <t>=（</t>
    </r>
    <r>
      <rPr>
        <sz val="10.5"/>
        <color theme="1"/>
        <rFont val="Times New Roman"/>
        <family val="1"/>
      </rPr>
      <t>0.30, 2.29, 2.29</t>
    </r>
    <r>
      <rPr>
        <sz val="10.5"/>
        <color theme="1"/>
        <rFont val="ＭＳ 明朝"/>
        <family val="1"/>
        <charset val="128"/>
      </rPr>
      <t>）</t>
    </r>
    <phoneticPr fontId="7"/>
  </si>
  <si>
    <t>U2024</t>
    <phoneticPr fontId="7"/>
  </si>
  <si>
    <r>
      <t>2024</t>
    </r>
    <r>
      <rPr>
        <sz val="10.5"/>
        <color theme="1"/>
        <rFont val="ＭＳ Ｐ明朝"/>
        <family val="1"/>
        <charset val="128"/>
      </rPr>
      <t>年の漁獲割合</t>
    </r>
    <phoneticPr fontId="7"/>
  </si>
  <si>
    <r>
      <t>%SPR</t>
    </r>
    <r>
      <rPr>
        <sz val="10.5"/>
        <color theme="1"/>
        <rFont val="ＭＳ Ｐ明朝"/>
        <family val="1"/>
        <charset val="128"/>
      </rPr>
      <t>（</t>
    </r>
    <r>
      <rPr>
        <sz val="10.5"/>
        <color theme="1"/>
        <rFont val="Times New Roman"/>
        <family val="1"/>
      </rPr>
      <t>F2024</t>
    </r>
    <r>
      <rPr>
        <sz val="10.5"/>
        <color theme="1"/>
        <rFont val="ＭＳ Ｐ明朝"/>
        <family val="1"/>
        <charset val="128"/>
      </rPr>
      <t>）</t>
    </r>
    <phoneticPr fontId="7"/>
  </si>
  <si>
    <r>
      <t>2024</t>
    </r>
    <r>
      <rPr>
        <sz val="10.5"/>
        <color rgb="FF000000"/>
        <rFont val="ＭＳ Ｐ明朝"/>
        <family val="1"/>
        <charset val="128"/>
      </rPr>
      <t>年の</t>
    </r>
    <r>
      <rPr>
        <sz val="10.5"/>
        <color rgb="FF000000"/>
        <rFont val="Times New Roman"/>
        <family val="1"/>
      </rPr>
      <t>%SPR</t>
    </r>
    <phoneticPr fontId="7"/>
  </si>
  <si>
    <r>
      <t>%SPR</t>
    </r>
    <r>
      <rPr>
        <sz val="10.5"/>
        <color theme="1"/>
        <rFont val="ＭＳ Ｐ明朝"/>
        <family val="1"/>
        <charset val="128"/>
      </rPr>
      <t>（</t>
    </r>
    <r>
      <rPr>
        <sz val="10.5"/>
        <color theme="1"/>
        <rFont val="Times New Roman"/>
        <family val="1"/>
      </rPr>
      <t>F2022-2024</t>
    </r>
    <r>
      <rPr>
        <sz val="10.5"/>
        <color theme="1"/>
        <rFont val="ＭＳ Ｐ明朝"/>
        <family val="1"/>
        <charset val="128"/>
      </rPr>
      <t>）</t>
    </r>
    <phoneticPr fontId="7"/>
  </si>
  <si>
    <r>
      <t>現状（</t>
    </r>
    <r>
      <rPr>
        <sz val="10.5"/>
        <color rgb="FF000000"/>
        <rFont val="Times New Roman"/>
        <family val="1"/>
      </rPr>
      <t>2022</t>
    </r>
    <r>
      <rPr>
        <sz val="10.5"/>
        <color rgb="FF000000"/>
        <rFont val="ＭＳ Ｐ明朝"/>
        <family val="1"/>
        <charset val="128"/>
      </rPr>
      <t>～</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phoneticPr fontId="7"/>
  </si>
  <si>
    <t>管理基準値との比較</t>
  </si>
  <si>
    <t>SB2024/ SBmsy</t>
  </si>
  <si>
    <r>
      <t>最大持続生産量を実現する親魚量に対する</t>
    </r>
    <r>
      <rPr>
        <sz val="10.5"/>
        <color rgb="FF000000"/>
        <rFont val="Times New Roman"/>
        <family val="1"/>
      </rPr>
      <t>2023</t>
    </r>
    <r>
      <rPr>
        <sz val="10.5"/>
        <color rgb="FF000000"/>
        <rFont val="ＭＳ Ｐ明朝"/>
        <family val="1"/>
        <charset val="128"/>
      </rPr>
      <t>年の親魚量の比</t>
    </r>
  </si>
  <si>
    <t>SB2024/ SBtarget</t>
  </si>
  <si>
    <r>
      <t>目標管理基準値（</t>
    </r>
    <r>
      <rPr>
        <sz val="10.5"/>
        <color rgb="FF000000"/>
        <rFont val="Times New Roman"/>
        <family val="1"/>
      </rPr>
      <t>0</t>
    </r>
    <r>
      <rPr>
        <sz val="10.5"/>
        <color rgb="FF000000"/>
        <rFont val="ＭＳ Ｐ明朝"/>
        <family val="1"/>
        <charset val="128"/>
      </rPr>
      <t>歳および</t>
    </r>
    <r>
      <rPr>
        <sz val="10.5"/>
        <color rgb="FF000000"/>
        <rFont val="Times New Roman"/>
        <family val="1"/>
      </rPr>
      <t>1</t>
    </r>
    <r>
      <rPr>
        <sz val="10.5"/>
        <color rgb="FF000000"/>
        <rFont val="ＭＳ Ｐ明朝"/>
        <family val="1"/>
        <charset val="128"/>
      </rPr>
      <t>歳の最大持続生産量</t>
    </r>
    <r>
      <rPr>
        <sz val="10.5"/>
        <color rgb="FF000000"/>
        <rFont val="Times New Roman"/>
        <family val="1"/>
      </rPr>
      <t>MSY</t>
    </r>
    <r>
      <rPr>
        <sz val="10.5"/>
        <color rgb="FF000000"/>
        <rFont val="ＭＳ Ｐ明朝"/>
        <family val="1"/>
        <charset val="128"/>
      </rPr>
      <t>を実現する親魚量）に対する</t>
    </r>
    <r>
      <rPr>
        <sz val="10.5"/>
        <color rgb="FF000000"/>
        <rFont val="Times New Roman"/>
        <family val="1"/>
      </rPr>
      <t>2023</t>
    </r>
    <r>
      <rPr>
        <sz val="10.5"/>
        <color rgb="FF000000"/>
        <rFont val="ＭＳ Ｐ明朝"/>
        <family val="1"/>
        <charset val="128"/>
      </rPr>
      <t>年の親魚量の比</t>
    </r>
  </si>
  <si>
    <t>F2024/ Fmsy</t>
  </si>
  <si>
    <r>
      <t>SBmsy</t>
    </r>
    <r>
      <rPr>
        <sz val="10.5"/>
        <color rgb="FF000000"/>
        <rFont val="ＭＳ Ｐ明朝"/>
        <family val="1"/>
        <charset val="128"/>
      </rPr>
      <t>を維持する漁獲圧に対する</t>
    </r>
    <r>
      <rPr>
        <sz val="10.5"/>
        <color rgb="FF000000"/>
        <rFont val="Times New Roman"/>
        <family val="1"/>
      </rPr>
      <t>2023</t>
    </r>
    <r>
      <rPr>
        <sz val="10.5"/>
        <color rgb="FF000000"/>
        <rFont val="ＭＳ Ｐ明朝"/>
        <family val="1"/>
        <charset val="128"/>
      </rPr>
      <t>年の漁獲圧の比</t>
    </r>
    <r>
      <rPr>
        <sz val="10.5"/>
        <color rgb="FF000000"/>
        <rFont val="Times New Roman"/>
        <family val="1"/>
      </rPr>
      <t>*</t>
    </r>
  </si>
  <si>
    <t>F2024/ Ftarget</t>
  </si>
  <si>
    <r>
      <t>SBtarget</t>
    </r>
    <r>
      <rPr>
        <sz val="10.5"/>
        <color rgb="FF000000"/>
        <rFont val="ＭＳ Ｐ明朝"/>
        <family val="1"/>
        <charset val="128"/>
      </rPr>
      <t>を維持する漁獲圧に対する</t>
    </r>
    <r>
      <rPr>
        <sz val="10.5"/>
        <color rgb="FF000000"/>
        <rFont val="Times New Roman"/>
        <family val="1"/>
      </rPr>
      <t>2023</t>
    </r>
    <r>
      <rPr>
        <sz val="10.5"/>
        <color rgb="FF000000"/>
        <rFont val="ＭＳ Ｐ明朝"/>
        <family val="1"/>
        <charset val="128"/>
      </rPr>
      <t>年の漁獲圧の比</t>
    </r>
    <r>
      <rPr>
        <sz val="10.5"/>
        <color rgb="FF000000"/>
        <rFont val="Times New Roman"/>
        <family val="1"/>
      </rPr>
      <t>**</t>
    </r>
  </si>
  <si>
    <t>親魚量の水準</t>
  </si>
  <si>
    <r>
      <t>目標管理基準値の水準および</t>
    </r>
    <r>
      <rPr>
        <sz val="10.5"/>
        <color theme="1"/>
        <rFont val="Times New Roman"/>
        <family val="1"/>
      </rPr>
      <t>MSY</t>
    </r>
    <r>
      <rPr>
        <sz val="10.5"/>
        <color theme="1"/>
        <rFont val="ＭＳ Ｐ明朝"/>
        <family val="1"/>
        <charset val="128"/>
      </rPr>
      <t>を実現する水準を下回る</t>
    </r>
  </si>
  <si>
    <t>漁獲圧の水準</t>
  </si>
  <si>
    <r>
      <t>SBtarget</t>
    </r>
    <r>
      <rPr>
        <sz val="10.5"/>
        <color theme="1"/>
        <rFont val="ＭＳ Ｐ明朝"/>
        <family val="1"/>
        <charset val="128"/>
      </rPr>
      <t>を維持する水準および</t>
    </r>
    <r>
      <rPr>
        <sz val="10.5"/>
        <color theme="1"/>
        <rFont val="Times New Roman"/>
        <family val="1"/>
      </rPr>
      <t>SBmsy</t>
    </r>
    <r>
      <rPr>
        <sz val="10.5"/>
        <color theme="1"/>
        <rFont val="ＭＳ Ｐ明朝"/>
        <family val="1"/>
        <charset val="128"/>
      </rPr>
      <t>を維持する水準を上回る</t>
    </r>
    <rPh sb="31" eb="32">
      <t>ウワ</t>
    </rPh>
    <phoneticPr fontId="7"/>
  </si>
  <si>
    <t>親魚量の動向</t>
  </si>
  <si>
    <t>減少</t>
    <rPh sb="0" eb="2">
      <t>ゲンショウ</t>
    </rPh>
    <phoneticPr fontId="7"/>
  </si>
  <si>
    <r>
      <t>* 2024</t>
    </r>
    <r>
      <rPr>
        <sz val="10.5"/>
        <color rgb="FF000000"/>
        <rFont val="ＭＳ 明朝"/>
        <family val="1"/>
        <charset val="128"/>
      </rPr>
      <t>年の選択率の下で</t>
    </r>
    <r>
      <rPr>
        <sz val="10.5"/>
        <color rgb="FF000000"/>
        <rFont val="Times New Roman"/>
        <family val="1"/>
      </rPr>
      <t>Fmsy</t>
    </r>
    <r>
      <rPr>
        <sz val="10.5"/>
        <color rgb="FF000000"/>
        <rFont val="ＭＳ 明朝"/>
        <family val="1"/>
        <charset val="128"/>
      </rPr>
      <t>の漁獲圧を与える</t>
    </r>
    <r>
      <rPr>
        <sz val="10.5"/>
        <color rgb="FF000000"/>
        <rFont val="Times New Roman"/>
        <family val="1"/>
      </rPr>
      <t>F</t>
    </r>
    <r>
      <rPr>
        <sz val="10.5"/>
        <color rgb="FF000000"/>
        <rFont val="ＭＳ 明朝"/>
        <family val="1"/>
        <charset val="128"/>
      </rPr>
      <t>を</t>
    </r>
    <r>
      <rPr>
        <sz val="10.5"/>
        <color rgb="FF000000"/>
        <rFont val="Times New Roman"/>
        <family val="1"/>
      </rPr>
      <t>%SPR</t>
    </r>
    <r>
      <rPr>
        <sz val="10.5"/>
        <color rgb="FF000000"/>
        <rFont val="ＭＳ 明朝"/>
        <family val="1"/>
        <charset val="128"/>
      </rPr>
      <t>換算して算出し求めた比率。</t>
    </r>
    <phoneticPr fontId="7"/>
  </si>
  <si>
    <r>
      <t>** 2024</t>
    </r>
    <r>
      <rPr>
        <sz val="10.5"/>
        <color rgb="FF000000"/>
        <rFont val="ＭＳ 明朝"/>
        <family val="1"/>
        <charset val="128"/>
      </rPr>
      <t>年の選択率の下で</t>
    </r>
    <r>
      <rPr>
        <sz val="10.5"/>
        <color rgb="FF000000"/>
        <rFont val="Times New Roman"/>
        <family val="1"/>
      </rPr>
      <t>Ftarget</t>
    </r>
    <r>
      <rPr>
        <sz val="10.5"/>
        <color rgb="FF000000"/>
        <rFont val="ＭＳ 明朝"/>
        <family val="1"/>
        <charset val="128"/>
      </rPr>
      <t>の漁獲圧を与える</t>
    </r>
    <r>
      <rPr>
        <sz val="10.5"/>
        <color rgb="FF000000"/>
        <rFont val="Times New Roman"/>
        <family val="1"/>
      </rPr>
      <t>F</t>
    </r>
    <r>
      <rPr>
        <sz val="10.5"/>
        <color rgb="FF000000"/>
        <rFont val="ＭＳ 明朝"/>
        <family val="1"/>
        <charset val="128"/>
      </rPr>
      <t>を</t>
    </r>
    <r>
      <rPr>
        <sz val="10.5"/>
        <color rgb="FF000000"/>
        <rFont val="Times New Roman"/>
        <family val="1"/>
      </rPr>
      <t>%SPR</t>
    </r>
    <r>
      <rPr>
        <sz val="10.5"/>
        <color rgb="FF000000"/>
        <rFont val="ＭＳ 明朝"/>
        <family val="1"/>
        <charset val="128"/>
      </rPr>
      <t>換算して算出し求めた比率。</t>
    </r>
    <phoneticPr fontId="7"/>
  </si>
  <si>
    <r>
      <t>補足表</t>
    </r>
    <r>
      <rPr>
        <sz val="10.5"/>
        <color theme="1"/>
        <rFont val="Times New Roman"/>
        <family val="1"/>
      </rPr>
      <t>3-4.</t>
    </r>
    <r>
      <rPr>
        <sz val="10.5"/>
        <color theme="1"/>
        <rFont val="ＭＳ 明朝"/>
        <family val="1"/>
        <charset val="128"/>
      </rPr>
      <t>　</t>
    </r>
    <r>
      <rPr>
        <sz val="10.5"/>
        <color theme="1"/>
        <rFont val="Times New Roman"/>
        <family val="1"/>
      </rPr>
      <t>ABC</t>
    </r>
    <r>
      <rPr>
        <sz val="10.5"/>
        <color theme="1"/>
        <rFont val="ＭＳ 明朝"/>
        <family val="1"/>
        <charset val="128"/>
      </rPr>
      <t>と予測親魚量</t>
    </r>
  </si>
  <si>
    <r>
      <t>2026</t>
    </r>
    <r>
      <rPr>
        <sz val="10.5"/>
        <color rgb="FF000000"/>
        <rFont val="ＭＳ Ｐ明朝"/>
        <family val="1"/>
        <charset val="128"/>
      </rPr>
      <t>年の</t>
    </r>
    <phoneticPr fontId="7"/>
  </si>
  <si>
    <r>
      <t>2026</t>
    </r>
    <r>
      <rPr>
        <sz val="10.5"/>
        <color rgb="FF000000"/>
        <rFont val="ＭＳ Ｐ明朝"/>
        <family val="1"/>
        <charset val="128"/>
      </rPr>
      <t>年の親魚量</t>
    </r>
  </si>
  <si>
    <t>現状の漁獲圧に</t>
  </si>
  <si>
    <r>
      <t>2026</t>
    </r>
    <r>
      <rPr>
        <sz val="10.5"/>
        <color rgb="FF000000"/>
        <rFont val="ＭＳ Ｐ明朝"/>
        <family val="1"/>
        <charset val="128"/>
      </rPr>
      <t>年の</t>
    </r>
  </si>
  <si>
    <t>ABC</t>
  </si>
  <si>
    <t>予測平均値</t>
  </si>
  <si>
    <t>対する比</t>
  </si>
  <si>
    <r>
      <t>漁獲割合（</t>
    </r>
    <r>
      <rPr>
        <sz val="10.5"/>
        <color rgb="FF000000"/>
        <rFont val="Times New Roman"/>
        <family val="1"/>
      </rPr>
      <t>%</t>
    </r>
    <r>
      <rPr>
        <sz val="10.5"/>
        <color rgb="FF000000"/>
        <rFont val="ＭＳ Ｐ明朝"/>
        <family val="1"/>
        <charset val="128"/>
      </rPr>
      <t>）</t>
    </r>
  </si>
  <si>
    <t>（千トン）</t>
  </si>
  <si>
    <r>
      <t>（</t>
    </r>
    <r>
      <rPr>
        <sz val="10.5"/>
        <color rgb="FF000000"/>
        <rFont val="Times New Roman"/>
        <family val="1"/>
      </rPr>
      <t>F/F2022-2024</t>
    </r>
    <r>
      <rPr>
        <sz val="10.5"/>
        <color rgb="FF000000"/>
        <rFont val="ＭＳ Ｐ明朝"/>
        <family val="1"/>
        <charset val="128"/>
      </rPr>
      <t>）</t>
    </r>
  </si>
  <si>
    <t>コメント：</t>
  </si>
  <si>
    <r>
      <t>・</t>
    </r>
    <r>
      <rPr>
        <sz val="7"/>
        <color theme="1"/>
        <rFont val="Times New Roman"/>
        <family val="1"/>
      </rPr>
      <t xml:space="preserve">  </t>
    </r>
    <r>
      <rPr>
        <sz val="10.5"/>
        <color theme="1"/>
        <rFont val="Times New Roman"/>
        <family val="1"/>
      </rPr>
      <t>ABC</t>
    </r>
    <r>
      <rPr>
        <sz val="10.5"/>
        <color theme="1"/>
        <rFont val="ＭＳ Ｐ明朝"/>
        <family val="1"/>
        <charset val="128"/>
      </rPr>
      <t>の算定には、令和</t>
    </r>
    <r>
      <rPr>
        <sz val="10.5"/>
        <color theme="1"/>
        <rFont val="Times New Roman"/>
        <family val="1"/>
      </rPr>
      <t>5</t>
    </r>
    <r>
      <rPr>
        <sz val="10.5"/>
        <color theme="1"/>
        <rFont val="ＭＳ Ｐ明朝"/>
        <family val="1"/>
        <charset val="128"/>
      </rPr>
      <t>年</t>
    </r>
    <r>
      <rPr>
        <sz val="10.5"/>
        <color theme="1"/>
        <rFont val="Times New Roman"/>
        <family val="1"/>
      </rPr>
      <t>2</t>
    </r>
    <r>
      <rPr>
        <sz val="10.5"/>
        <color theme="1"/>
        <rFont val="ＭＳ Ｐ明朝"/>
        <family val="1"/>
        <charset val="128"/>
      </rPr>
      <t>月に開催された「資源管理方針に関する検討会」</t>
    </r>
    <r>
      <rPr>
        <sz val="10.5"/>
        <color theme="1"/>
        <rFont val="ＭＳ 明朝"/>
        <family val="1"/>
        <charset val="128"/>
      </rPr>
      <t>で取り纏められ「水産政策審議会」を経て定められた</t>
    </r>
    <r>
      <rPr>
        <sz val="10.5"/>
        <color theme="1"/>
        <rFont val="ＭＳ Ｐ明朝"/>
        <family val="1"/>
        <charset val="128"/>
      </rPr>
      <t>漁獲シナリオに</t>
    </r>
    <r>
      <rPr>
        <sz val="10.5"/>
        <color rgb="FF000000"/>
        <rFont val="ＭＳ Ｐ明朝"/>
        <family val="1"/>
        <charset val="128"/>
      </rPr>
      <t>則</t>
    </r>
    <r>
      <rPr>
        <sz val="10.5"/>
        <color theme="1"/>
        <rFont val="ＭＳ Ｐ明朝"/>
        <family val="1"/>
        <charset val="128"/>
      </rPr>
      <t>した漁獲管理規則を用いた。</t>
    </r>
  </si>
  <si>
    <r>
      <t>補足表</t>
    </r>
    <r>
      <rPr>
        <sz val="10.5"/>
        <color theme="1"/>
        <rFont val="Times New Roman"/>
        <family val="1"/>
      </rPr>
      <t>3-5.</t>
    </r>
    <r>
      <rPr>
        <sz val="10.5"/>
        <color theme="1"/>
        <rFont val="ＭＳ 明朝"/>
        <family val="1"/>
        <charset val="128"/>
      </rPr>
      <t>　異なる</t>
    </r>
    <r>
      <rPr>
        <sz val="10.5"/>
        <color theme="1"/>
        <rFont val="Times New Roman"/>
        <family val="1"/>
      </rPr>
      <t>β</t>
    </r>
    <r>
      <rPr>
        <sz val="10.5"/>
        <color theme="1"/>
        <rFont val="ＭＳ 明朝"/>
        <family val="1"/>
        <charset val="128"/>
      </rPr>
      <t>を用いた将来予測結果</t>
    </r>
  </si>
  <si>
    <t>考慮している不確実性：加入量</t>
  </si>
  <si>
    <r>
      <t>2034</t>
    </r>
    <r>
      <rPr>
        <sz val="10.5"/>
        <color rgb="FF000000"/>
        <rFont val="ＭＳ Ｐ明朝"/>
        <family val="1"/>
        <charset val="128"/>
      </rPr>
      <t>年の</t>
    </r>
  </si>
  <si>
    <r>
      <t>2034</t>
    </r>
    <r>
      <rPr>
        <sz val="10.5"/>
        <color rgb="FF000000"/>
        <rFont val="ＭＳ Ｐ明朝"/>
        <family val="1"/>
        <charset val="128"/>
      </rPr>
      <t>年に親魚量が以下の</t>
    </r>
  </si>
  <si>
    <t>平均親魚量</t>
  </si>
  <si>
    <t>予測区間</t>
  </si>
  <si>
    <r>
      <t>管理基準値を上回る確率（</t>
    </r>
    <r>
      <rPr>
        <sz val="10.5"/>
        <color rgb="FF000000"/>
        <rFont val="Times New Roman"/>
        <family val="1"/>
      </rPr>
      <t>%</t>
    </r>
    <r>
      <rPr>
        <sz val="10.5"/>
        <color rgb="FF000000"/>
        <rFont val="ＭＳ Ｐ明朝"/>
        <family val="1"/>
        <charset val="128"/>
      </rPr>
      <t>）</t>
    </r>
  </si>
  <si>
    <r>
      <t>漁獲シナリオで使用する</t>
    </r>
    <r>
      <rPr>
        <sz val="10.5"/>
        <color rgb="FF000000"/>
        <rFont val="Times New Roman"/>
        <family val="1"/>
      </rPr>
      <t>β</t>
    </r>
  </si>
  <si>
    <t>β=0.9</t>
  </si>
  <si>
    <t>37 – 118</t>
  </si>
  <si>
    <r>
      <t>上記と異なる</t>
    </r>
    <r>
      <rPr>
        <sz val="10.5"/>
        <color rgb="FF000000"/>
        <rFont val="Times New Roman"/>
        <family val="1"/>
      </rPr>
      <t>β</t>
    </r>
    <r>
      <rPr>
        <sz val="10.5"/>
        <color rgb="FF000000"/>
        <rFont val="ＭＳ Ｐ明朝"/>
        <family val="1"/>
        <charset val="128"/>
      </rPr>
      <t>を使用した場合</t>
    </r>
  </si>
  <si>
    <t>β=1.0</t>
  </si>
  <si>
    <t xml:space="preserve">34 – 113 </t>
  </si>
  <si>
    <t>β=0.8</t>
  </si>
  <si>
    <t>41 – 124</t>
  </si>
  <si>
    <t>β=0.7</t>
  </si>
  <si>
    <t>46 – 132</t>
  </si>
  <si>
    <t>β=0.0</t>
  </si>
  <si>
    <t>111 – 291</t>
  </si>
  <si>
    <t>F2022-2024</t>
  </si>
  <si>
    <t>1 – 68</t>
  </si>
  <si>
    <r>
      <t>a) SBmsy</t>
    </r>
    <r>
      <rPr>
        <sz val="10.5"/>
        <color theme="1"/>
        <rFont val="ＭＳ 明朝"/>
        <family val="1"/>
        <charset val="128"/>
      </rPr>
      <t>を上回る確率（</t>
    </r>
    <r>
      <rPr>
        <sz val="10.5"/>
        <color theme="1"/>
        <rFont val="Times New Roman"/>
        <family val="1"/>
      </rPr>
      <t>%</t>
    </r>
    <r>
      <rPr>
        <sz val="10.5"/>
        <color theme="1"/>
        <rFont val="ＭＳ 明朝"/>
        <family val="1"/>
        <charset val="128"/>
      </rPr>
      <t>）</t>
    </r>
  </si>
  <si>
    <t xml:space="preserve">b) SB0.6msyを上回る確率（%） </t>
  </si>
  <si>
    <r>
      <t>β</t>
    </r>
    <r>
      <rPr>
        <sz val="10.5"/>
        <color theme="1"/>
        <rFont val="ＭＳ 明朝"/>
        <family val="1"/>
        <charset val="128"/>
      </rPr>
      <t>を</t>
    </r>
    <r>
      <rPr>
        <sz val="10.5"/>
        <color theme="1"/>
        <rFont val="Times New Roman"/>
        <family val="1"/>
      </rPr>
      <t>0.0</t>
    </r>
    <r>
      <rPr>
        <sz val="10.5"/>
        <color theme="1"/>
        <rFont val="ＭＳ 明朝"/>
        <family val="1"/>
        <charset val="128"/>
      </rPr>
      <t>～</t>
    </r>
    <r>
      <rPr>
        <sz val="10.5"/>
        <color theme="1"/>
        <rFont val="Times New Roman"/>
        <family val="1"/>
      </rPr>
      <t>1.0</t>
    </r>
    <r>
      <rPr>
        <sz val="10.5"/>
        <color theme="1"/>
        <rFont val="ＭＳ 明朝"/>
        <family val="1"/>
        <charset val="128"/>
      </rPr>
      <t>で変更した場合の将来予測の結果を示す。</t>
    </r>
    <r>
      <rPr>
        <sz val="10.5"/>
        <color theme="1"/>
        <rFont val="Times New Roman"/>
        <family val="1"/>
      </rPr>
      <t>2025</t>
    </r>
    <r>
      <rPr>
        <sz val="10.5"/>
        <color theme="1"/>
        <rFont val="ＭＳ 明朝"/>
        <family val="1"/>
        <charset val="128"/>
      </rPr>
      <t>年の漁獲量は現状の漁獲圧（</t>
    </r>
    <r>
      <rPr>
        <sz val="10.5"/>
        <color theme="1"/>
        <rFont val="Times New Roman"/>
        <family val="1"/>
      </rPr>
      <t>F2022-2024</t>
    </r>
    <r>
      <rPr>
        <sz val="10.5"/>
        <color theme="1"/>
        <rFont val="ＭＳ 明朝"/>
        <family val="1"/>
        <charset val="128"/>
      </rPr>
      <t>）から予測される</t>
    </r>
    <r>
      <rPr>
        <sz val="10.5"/>
        <color theme="1"/>
        <rFont val="Times New Roman"/>
        <family val="1"/>
      </rPr>
      <t>2.3</t>
    </r>
    <r>
      <rPr>
        <sz val="10.5"/>
        <color theme="1"/>
        <rFont val="ＭＳ 明朝"/>
        <family val="1"/>
        <charset val="128"/>
      </rPr>
      <t>万トンとし、</t>
    </r>
    <r>
      <rPr>
        <sz val="10.5"/>
        <color theme="1"/>
        <rFont val="Times New Roman"/>
        <family val="1"/>
      </rPr>
      <t>2026</t>
    </r>
    <r>
      <rPr>
        <sz val="10.5"/>
        <color theme="1"/>
        <rFont val="ＭＳ 明朝"/>
        <family val="1"/>
        <charset val="128"/>
      </rPr>
      <t>年から漁獲シナリオによる漁獲とした。比較のため現状の漁獲圧（</t>
    </r>
    <r>
      <rPr>
        <sz val="10.5"/>
        <color theme="1"/>
        <rFont val="Times New Roman"/>
        <family val="1"/>
      </rPr>
      <t>F2022-2024</t>
    </r>
    <r>
      <rPr>
        <sz val="10.5"/>
        <color theme="1"/>
        <rFont val="ＭＳ 明朝"/>
        <family val="1"/>
        <charset val="128"/>
      </rPr>
      <t>、</t>
    </r>
    <r>
      <rPr>
        <sz val="10.5"/>
        <color theme="1"/>
        <rFont val="Times New Roman"/>
        <family val="1"/>
      </rPr>
      <t>β = 3.42</t>
    </r>
    <r>
      <rPr>
        <sz val="10.5"/>
        <color theme="1"/>
        <rFont val="ＭＳ 明朝"/>
        <family val="1"/>
        <charset val="128"/>
      </rPr>
      <t>に相当）で漁獲を続けた場合の結果も示した</t>
    </r>
  </si>
  <si>
    <r>
      <t>補足表</t>
    </r>
    <r>
      <rPr>
        <sz val="10.5"/>
        <color theme="1"/>
        <rFont val="Times New Roman"/>
        <family val="1"/>
      </rPr>
      <t>5-2.</t>
    </r>
    <r>
      <rPr>
        <sz val="10.5"/>
        <color theme="1"/>
        <rFont val="ＭＳ 明朝"/>
        <family val="1"/>
        <charset val="128"/>
      </rPr>
      <t>　将来の平均親魚量（千トン）</t>
    </r>
  </si>
  <si>
    <r>
      <t>β</t>
    </r>
    <r>
      <rPr>
        <sz val="10.5"/>
        <color theme="1"/>
        <rFont val="ＭＳ 明朝"/>
        <family val="1"/>
        <charset val="128"/>
      </rPr>
      <t>を</t>
    </r>
    <r>
      <rPr>
        <sz val="10.5"/>
        <color theme="1"/>
        <rFont val="Times New Roman"/>
        <family val="1"/>
      </rPr>
      <t>0.0</t>
    </r>
    <r>
      <rPr>
        <sz val="10.5"/>
        <color theme="1"/>
        <rFont val="ＭＳ 明朝"/>
        <family val="1"/>
        <charset val="128"/>
      </rPr>
      <t>～</t>
    </r>
    <r>
      <rPr>
        <sz val="10.5"/>
        <color theme="1"/>
        <rFont val="Times New Roman"/>
        <family val="1"/>
      </rPr>
      <t>1.0</t>
    </r>
    <r>
      <rPr>
        <sz val="10.5"/>
        <color theme="1"/>
        <rFont val="ＭＳ 明朝"/>
        <family val="1"/>
        <charset val="128"/>
      </rPr>
      <t>で変更した場合の将来予測の結果を示す。</t>
    </r>
    <r>
      <rPr>
        <sz val="10.5"/>
        <color theme="1"/>
        <rFont val="Times New Roman"/>
        <family val="1"/>
      </rPr>
      <t>2025</t>
    </r>
    <r>
      <rPr>
        <sz val="10.5"/>
        <color theme="1"/>
        <rFont val="ＭＳ 明朝"/>
        <family val="1"/>
        <charset val="128"/>
      </rPr>
      <t>年の漁獲量は現状の漁獲圧（</t>
    </r>
    <r>
      <rPr>
        <sz val="10.5"/>
        <color theme="1"/>
        <rFont val="Times New Roman"/>
        <family val="1"/>
      </rPr>
      <t>F2022-2024</t>
    </r>
    <r>
      <rPr>
        <sz val="10.5"/>
        <color theme="1"/>
        <rFont val="ＭＳ 明朝"/>
        <family val="1"/>
        <charset val="128"/>
      </rPr>
      <t>）から予測される</t>
    </r>
    <r>
      <rPr>
        <sz val="10.5"/>
        <color theme="1"/>
        <rFont val="Times New Roman"/>
        <family val="1"/>
      </rPr>
      <t>2.3</t>
    </r>
    <r>
      <rPr>
        <sz val="10.5"/>
        <color theme="1"/>
        <rFont val="ＭＳ 明朝"/>
        <family val="1"/>
        <charset val="128"/>
      </rPr>
      <t>万トンとし、</t>
    </r>
    <r>
      <rPr>
        <sz val="10.5"/>
        <color theme="1"/>
        <rFont val="Times New Roman"/>
        <family val="1"/>
      </rPr>
      <t>2026</t>
    </r>
    <r>
      <rPr>
        <sz val="10.5"/>
        <color theme="1"/>
        <rFont val="ＭＳ 明朝"/>
        <family val="1"/>
        <charset val="128"/>
      </rPr>
      <t>年から漁獲シナリオによる漁獲とした。比較のため現状の漁獲圧（</t>
    </r>
    <r>
      <rPr>
        <sz val="10.5"/>
        <color theme="1"/>
        <rFont val="Times New Roman"/>
        <family val="1"/>
      </rPr>
      <t>F2022-2024</t>
    </r>
    <r>
      <rPr>
        <sz val="10.5"/>
        <color theme="1"/>
        <rFont val="ＭＳ 明朝"/>
        <family val="1"/>
        <charset val="128"/>
      </rPr>
      <t>、</t>
    </r>
    <r>
      <rPr>
        <sz val="10.5"/>
        <color theme="1"/>
        <rFont val="Times New Roman"/>
        <family val="1"/>
      </rPr>
      <t>β = 3.42</t>
    </r>
    <r>
      <rPr>
        <sz val="10.5"/>
        <color theme="1"/>
        <rFont val="ＭＳ 明朝"/>
        <family val="1"/>
        <charset val="128"/>
      </rPr>
      <t>に相当）で漁獲を続けた場合の結果も示した。</t>
    </r>
  </si>
  <si>
    <r>
      <t>補足表</t>
    </r>
    <r>
      <rPr>
        <sz val="10.5"/>
        <color theme="1"/>
        <rFont val="Times New Roman"/>
        <family val="1"/>
      </rPr>
      <t>7-1.</t>
    </r>
    <r>
      <rPr>
        <sz val="10.5"/>
        <color theme="1"/>
        <rFont val="ＭＳ 明朝"/>
        <family val="1"/>
        <charset val="128"/>
      </rPr>
      <t>　評価年度別の推定された加入量、親魚量、資源量および漁獲圧の比</t>
    </r>
  </si>
  <si>
    <r>
      <t>1</t>
    </r>
    <r>
      <rPr>
        <sz val="10.5"/>
        <color theme="1"/>
        <rFont val="ＭＳ 明朝"/>
        <family val="1"/>
        <charset val="128"/>
      </rPr>
      <t>）加入量（百万尾） </t>
    </r>
  </si>
  <si>
    <r>
      <t>評価年度</t>
    </r>
    <r>
      <rPr>
        <sz val="10.5"/>
        <color rgb="FF0D0D0D"/>
        <rFont val="Times New Roman"/>
        <family val="1"/>
      </rPr>
      <t xml:space="preserve"> / </t>
    </r>
    <r>
      <rPr>
        <sz val="10.5"/>
        <color rgb="FF0D0D0D"/>
        <rFont val="ＭＳ Ｐ明朝"/>
        <family val="1"/>
        <charset val="128"/>
      </rPr>
      <t>年</t>
    </r>
  </si>
  <si>
    <r>
      <t>2020</t>
    </r>
    <r>
      <rPr>
        <sz val="10.5"/>
        <color rgb="FF0D0D0D"/>
        <rFont val="ＭＳ Ｐ明朝"/>
        <family val="1"/>
        <charset val="128"/>
      </rPr>
      <t>年</t>
    </r>
  </si>
  <si>
    <r>
      <t>2021</t>
    </r>
    <r>
      <rPr>
        <sz val="10.5"/>
        <color rgb="FF0D0D0D"/>
        <rFont val="ＭＳ Ｐ明朝"/>
        <family val="1"/>
        <charset val="128"/>
      </rPr>
      <t>年</t>
    </r>
  </si>
  <si>
    <r>
      <t>2022</t>
    </r>
    <r>
      <rPr>
        <sz val="10.5"/>
        <color rgb="FF0D0D0D"/>
        <rFont val="ＭＳ Ｐ明朝"/>
        <family val="1"/>
        <charset val="128"/>
      </rPr>
      <t>年</t>
    </r>
  </si>
  <si>
    <r>
      <t>2023</t>
    </r>
    <r>
      <rPr>
        <sz val="10.5"/>
        <color rgb="FF0D0D0D"/>
        <rFont val="ＭＳ Ｐ明朝"/>
        <family val="1"/>
        <charset val="128"/>
      </rPr>
      <t>年</t>
    </r>
  </si>
  <si>
    <r>
      <t>2024</t>
    </r>
    <r>
      <rPr>
        <sz val="10.5"/>
        <color rgb="FF0D0D0D"/>
        <rFont val="ＭＳ Ｐ明朝"/>
        <family val="1"/>
        <charset val="128"/>
      </rPr>
      <t>年</t>
    </r>
  </si>
  <si>
    <r>
      <t>2023</t>
    </r>
    <r>
      <rPr>
        <sz val="10.5"/>
        <color rgb="FF0D0D0D"/>
        <rFont val="ＭＳ Ｐ明朝"/>
        <family val="1"/>
        <charset val="128"/>
      </rPr>
      <t>年度</t>
    </r>
  </si>
  <si>
    <r>
      <t>2024</t>
    </r>
    <r>
      <rPr>
        <sz val="10.5"/>
        <color rgb="FF0D0D0D"/>
        <rFont val="ＭＳ Ｐ明朝"/>
        <family val="1"/>
        <charset val="128"/>
      </rPr>
      <t>年度</t>
    </r>
  </si>
  <si>
    <r>
      <t>2025</t>
    </r>
    <r>
      <rPr>
        <sz val="10.5"/>
        <color rgb="FF0D0D0D"/>
        <rFont val="ＭＳ Ｐ明朝"/>
        <family val="1"/>
        <charset val="128"/>
      </rPr>
      <t>年度</t>
    </r>
  </si>
  <si>
    <r>
      <t>（</t>
    </r>
    <r>
      <rPr>
        <sz val="10.5"/>
        <color theme="1"/>
        <rFont val="Times New Roman"/>
        <family val="1"/>
      </rPr>
      <t>2</t>
    </r>
    <r>
      <rPr>
        <sz val="10.5"/>
        <color theme="1"/>
        <rFont val="ＭＳ 明朝"/>
        <family val="1"/>
        <charset val="128"/>
      </rPr>
      <t>）親魚量（千トン） </t>
    </r>
  </si>
  <si>
    <r>
      <t>（</t>
    </r>
    <r>
      <rPr>
        <sz val="10.5"/>
        <color theme="1"/>
        <rFont val="Times New Roman"/>
        <family val="1"/>
      </rPr>
      <t>3</t>
    </r>
    <r>
      <rPr>
        <sz val="10.5"/>
        <color theme="1"/>
        <rFont val="ＭＳ 明朝"/>
        <family val="1"/>
        <charset val="128"/>
      </rPr>
      <t>）資源量（千トン） </t>
    </r>
  </si>
  <si>
    <r>
      <t>（</t>
    </r>
    <r>
      <rPr>
        <sz val="10.5"/>
        <color theme="1"/>
        <rFont val="Times New Roman"/>
        <family val="1"/>
      </rPr>
      <t>4</t>
    </r>
    <r>
      <rPr>
        <sz val="10.5"/>
        <color theme="1"/>
        <rFont val="ＭＳ 明朝"/>
        <family val="1"/>
        <charset val="128"/>
      </rPr>
      <t>）漁獲圧（</t>
    </r>
    <r>
      <rPr>
        <sz val="10.5"/>
        <color theme="1"/>
        <rFont val="Times New Roman"/>
        <family val="1"/>
      </rPr>
      <t>F/Fmsy</t>
    </r>
    <r>
      <rPr>
        <sz val="10.5"/>
        <color theme="1"/>
        <rFont val="ＭＳ 明朝"/>
        <family val="1"/>
        <charset val="128"/>
      </rPr>
      <t>）</t>
    </r>
  </si>
  <si>
    <r>
      <t>補足表8</t>
    </r>
    <r>
      <rPr>
        <sz val="10.5"/>
        <color theme="1"/>
        <rFont val="Times New Roman"/>
        <family val="1"/>
      </rPr>
      <t>-1.</t>
    </r>
    <r>
      <rPr>
        <sz val="10.5"/>
        <color theme="1"/>
        <rFont val="ＭＳ 明朝"/>
        <family val="1"/>
        <charset val="128"/>
      </rPr>
      <t>　シナリオごとの将来の平均親魚量（千トン）</t>
    </r>
    <phoneticPr fontId="7"/>
  </si>
  <si>
    <t>Basecase</t>
  </si>
  <si>
    <t>Simple update</t>
  </si>
  <si>
    <t>No tune</t>
  </si>
  <si>
    <t>Low recruitment</t>
  </si>
  <si>
    <t>年齢</t>
  </si>
  <si>
    <t>漁獲尾数（十万尾）</t>
  </si>
  <si>
    <t>漁獲重量（トン）</t>
  </si>
  <si>
    <r>
      <t>平均体重（</t>
    </r>
    <r>
      <rPr>
        <sz val="10"/>
        <color rgb="FF000000"/>
        <rFont val="Times New Roman"/>
        <family val="1"/>
      </rPr>
      <t>g</t>
    </r>
    <r>
      <rPr>
        <sz val="10"/>
        <color rgb="FF000000"/>
        <rFont val="ＭＳ Ｐ明朝"/>
        <family val="1"/>
        <charset val="128"/>
      </rPr>
      <t>）</t>
    </r>
  </si>
  <si>
    <r>
      <t>漁獲係数</t>
    </r>
    <r>
      <rPr>
        <sz val="10"/>
        <color rgb="FF000000"/>
        <rFont val="Times New Roman"/>
        <family val="1"/>
      </rPr>
      <t>F</t>
    </r>
  </si>
  <si>
    <t>資源尾数（十万尾）</t>
  </si>
  <si>
    <t>資源量（トン）</t>
  </si>
  <si>
    <t>年＼</t>
  </si>
  <si>
    <r>
      <t>0</t>
    </r>
    <r>
      <rPr>
        <sz val="10"/>
        <color rgb="FF000000"/>
        <rFont val="ＭＳ Ｐ明朝"/>
        <family val="1"/>
        <charset val="128"/>
      </rPr>
      <t>歳</t>
    </r>
  </si>
  <si>
    <r>
      <t>1</t>
    </r>
    <r>
      <rPr>
        <sz val="10"/>
        <color rgb="FF000000"/>
        <rFont val="ＭＳ Ｐ明朝"/>
        <family val="1"/>
        <charset val="128"/>
      </rPr>
      <t>歳</t>
    </r>
  </si>
  <si>
    <r>
      <t>2</t>
    </r>
    <r>
      <rPr>
        <sz val="10"/>
        <color rgb="FF000000"/>
        <rFont val="ＭＳ Ｐ明朝"/>
        <family val="1"/>
        <charset val="128"/>
      </rPr>
      <t>歳</t>
    </r>
  </si>
  <si>
    <t>補足表3-3.　最新年の親魚量と漁獲圧</t>
    <phoneticPr fontId="7"/>
  </si>
  <si>
    <r>
      <t>補足表</t>
    </r>
    <r>
      <rPr>
        <sz val="10.5"/>
        <color theme="1"/>
        <rFont val="Times New Roman"/>
        <family val="1"/>
      </rPr>
      <t>5-3.</t>
    </r>
    <r>
      <rPr>
        <sz val="10.5"/>
        <color theme="1"/>
        <rFont val="ＭＳ 明朝"/>
        <family val="1"/>
        <charset val="128"/>
      </rPr>
      <t>　将来の平均漁獲量（千トン）</t>
    </r>
    <phoneticPr fontId="7"/>
  </si>
  <si>
    <r>
      <t>表</t>
    </r>
    <r>
      <rPr>
        <sz val="10.5"/>
        <color theme="1"/>
        <rFont val="Times New Roman"/>
        <family val="1"/>
      </rPr>
      <t>4-1.</t>
    </r>
    <r>
      <rPr>
        <sz val="10.5"/>
        <color theme="1"/>
        <rFont val="ＭＳ 明朝"/>
        <family val="1"/>
        <charset val="128"/>
      </rPr>
      <t>　カタクチイワシ対馬暖流系群の資源解析結果</t>
    </r>
    <phoneticPr fontId="7"/>
  </si>
  <si>
    <r>
      <t>β</t>
    </r>
    <r>
      <rPr>
        <sz val="10.5"/>
        <color theme="1"/>
        <rFont val="ＭＳ 明朝"/>
        <family val="1"/>
        <charset val="128"/>
      </rPr>
      <t>を</t>
    </r>
    <r>
      <rPr>
        <sz val="10.5"/>
        <color theme="1"/>
        <rFont val="Times New Roman"/>
        <family val="1"/>
      </rPr>
      <t>0.0</t>
    </r>
    <r>
      <rPr>
        <sz val="10.5"/>
        <color theme="1"/>
        <rFont val="ＭＳ 明朝"/>
        <family val="1"/>
        <charset val="128"/>
      </rPr>
      <t>～</t>
    </r>
    <r>
      <rPr>
        <sz val="10.5"/>
        <color theme="1"/>
        <rFont val="Times New Roman"/>
        <family val="1"/>
      </rPr>
      <t>1.0</t>
    </r>
    <r>
      <rPr>
        <sz val="10.5"/>
        <color theme="1"/>
        <rFont val="ＭＳ 明朝"/>
        <family val="1"/>
        <charset val="128"/>
      </rPr>
      <t>で変更した場合の将来予測の結果を示す。</t>
    </r>
    <r>
      <rPr>
        <sz val="10.5"/>
        <color theme="1"/>
        <rFont val="Times New Roman"/>
        <family val="1"/>
      </rPr>
      <t>2025</t>
    </r>
    <r>
      <rPr>
        <sz val="10.5"/>
        <color theme="1"/>
        <rFont val="ＭＳ 明朝"/>
        <family val="1"/>
        <charset val="128"/>
      </rPr>
      <t>年の漁獲量は</t>
    </r>
    <r>
      <rPr>
        <sz val="10.5"/>
        <color theme="1"/>
        <rFont val="Times New Roman"/>
        <family val="1"/>
      </rPr>
      <t>2023</t>
    </r>
    <r>
      <rPr>
        <sz val="10.5"/>
        <color theme="1"/>
        <rFont val="ＭＳ 明朝"/>
        <family val="1"/>
        <charset val="128"/>
      </rPr>
      <t>年と同様の</t>
    </r>
    <r>
      <rPr>
        <sz val="10.5"/>
        <color theme="1"/>
        <rFont val="Times New Roman"/>
        <family val="1"/>
      </rPr>
      <t>2.3</t>
    </r>
    <r>
      <rPr>
        <sz val="10.5"/>
        <color theme="1"/>
        <rFont val="ＭＳ 明朝"/>
        <family val="1"/>
        <charset val="128"/>
      </rPr>
      <t>万トンになるように調整し、</t>
    </r>
    <r>
      <rPr>
        <sz val="10.5"/>
        <color theme="1"/>
        <rFont val="Times New Roman"/>
        <family val="1"/>
      </rPr>
      <t>2026</t>
    </r>
    <r>
      <rPr>
        <sz val="10.5"/>
        <color theme="1"/>
        <rFont val="ＭＳ 明朝"/>
        <family val="1"/>
        <charset val="128"/>
      </rPr>
      <t>年から漁獲シナリオによる漁獲とした。比較のため現状の漁獲圧（</t>
    </r>
    <r>
      <rPr>
        <sz val="10.5"/>
        <color theme="1"/>
        <rFont val="Times New Roman"/>
        <family val="1"/>
      </rPr>
      <t>F2022-2024</t>
    </r>
    <r>
      <rPr>
        <sz val="10.5"/>
        <color theme="1"/>
        <rFont val="ＭＳ 明朝"/>
        <family val="1"/>
        <charset val="128"/>
      </rPr>
      <t>、</t>
    </r>
    <r>
      <rPr>
        <sz val="10.5"/>
        <color theme="1"/>
        <rFont val="Times New Roman"/>
        <family val="1"/>
      </rPr>
      <t>β = 2.27</t>
    </r>
    <r>
      <rPr>
        <sz val="10.5"/>
        <color theme="1"/>
        <rFont val="ＭＳ 明朝"/>
        <family val="1"/>
        <charset val="128"/>
      </rPr>
      <t>に相当）で漁獲を続けた場合の結果も示した。</t>
    </r>
    <phoneticPr fontId="7"/>
  </si>
  <si>
    <t xml:space="preserve">For bibliographic purpose the document should be cited as follows : </t>
    <phoneticPr fontId="7"/>
  </si>
  <si>
    <t>本データ表の引用に関しては、対応する詳細版を引用していただくようお願いいたします（下記）。</t>
    <rPh sb="0" eb="1">
      <t>ホン</t>
    </rPh>
    <rPh sb="6" eb="8">
      <t>インヨウ</t>
    </rPh>
    <rPh sb="9" eb="10">
      <t>カン</t>
    </rPh>
    <rPh sb="41" eb="43">
      <t>カキ</t>
    </rPh>
    <phoneticPr fontId="7"/>
  </si>
  <si>
    <t>平岡優子・井元順一・井口直人・佐々千由紀・依田真里 (2026) 令和 7（2025）年度カタクチイワシ対馬暖流系群の資源評価. 我が国周辺水域の漁業資源評価. 水産庁・水産研究・教育機構, 東京, 66 pp,</t>
    <phoneticPr fontId="7"/>
  </si>
  <si>
    <t>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t>
    <phoneticPr fontId="7"/>
  </si>
  <si>
    <t>補足表8-2.　シナリオごとの将来の平均漁獲量（千トン）</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</si>
</sst>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0_ "/>
    <numFmt numFmtId="179" formatCode="0.00_ "/>
    <numFmt numFmtId="180" formatCode="0.0_ "/>
  </numFmts>
  <fonts count="40" x14ac:knownFonts="1">
    <font>
      <sz val="11"/>
      <color theme="1"/>
      <name val="游ゴシック"/>
      <family val="2"/>
      <charset val="128"/>
      <scheme val="minor"/>
    </font>
    <font>
      <sz val="11"/>
      <color theme="1"/>
      <name val="游ゴシック"/>
      <family val="2"/>
      <charset val="128"/>
      <scheme val="minor"/>
    </font>
    <font>
      <sz val="10.5"/>
      <color theme="1"/>
      <name val="Times New Roman"/>
      <family val="1"/>
    </font>
    <font>
      <sz val="10.5"/>
      <color theme="1"/>
      <name val="ＭＳ 明朝"/>
      <family val="1"/>
      <charset val="128"/>
    </font>
    <font>
      <sz val="10.5"/>
      <color theme="1"/>
      <name val="游明朝"/>
      <family val="1"/>
      <charset val="128"/>
    </font>
    <font>
      <sz val="10.5"/>
      <color rgb="FF000000"/>
      <name val="ＭＳ Ｐ明朝"/>
      <family val="1"/>
      <charset val="128"/>
    </font>
    <font>
      <sz val="10.5"/>
      <color rgb="FF000000"/>
      <name val="Times New Roman"/>
      <family val="1"/>
    </font>
    <font>
      <sz val="6"/>
      <name val="游ゴシック"/>
      <family val="2"/>
      <charset val="128"/>
      <scheme val="minor"/>
    </font>
    <font>
      <sz val="10.5"/>
      <color theme="1"/>
      <name val="ＭＳ Ｐ明朝"/>
      <family val="1"/>
      <charset val="128"/>
    </font>
    <font>
      <sz val="11"/>
      <color theme="1"/>
      <name val="Times New Roman"/>
      <family val="1"/>
    </font>
    <font>
      <sz val="11"/>
      <color rgb="FF000000"/>
      <name val="Times New Roman"/>
      <family val="1"/>
    </font>
    <font>
      <sz val="8"/>
      <color theme="1"/>
      <name val="Times New Roman"/>
      <family val="1"/>
    </font>
    <font>
      <sz val="8"/>
      <name val="Times New Roman"/>
      <family val="1"/>
    </font>
    <font>
      <sz val="9"/>
      <color theme="1"/>
      <name val="Times New Roman"/>
      <family val="1"/>
    </font>
    <font>
      <sz val="8"/>
      <name val="ＭＳ Ｐ明朝"/>
      <family val="1"/>
      <charset val="128"/>
    </font>
    <font>
      <sz val="8"/>
      <color theme="1"/>
      <name val="游ゴシック"/>
      <family val="3"/>
      <charset val="128"/>
      <scheme val="minor"/>
    </font>
    <font>
      <sz val="8"/>
      <color theme="1"/>
      <name val="游ゴシック"/>
      <family val="2"/>
      <charset val="128"/>
      <scheme val="minor"/>
    </font>
    <font>
      <sz val="9"/>
      <color theme="1"/>
      <name val="游ゴシック"/>
      <family val="2"/>
      <charset val="128"/>
      <scheme val="minor"/>
    </font>
    <font>
      <sz val="10.5"/>
      <color rgb="FF000000"/>
      <name val="ＭＳ 明朝"/>
      <family val="1"/>
      <charset val="128"/>
    </font>
    <font>
      <i/>
      <sz val="10.5"/>
      <color rgb="FF000000"/>
      <name val="Times New Roman"/>
      <family val="1"/>
    </font>
    <font>
      <i/>
      <vertAlign val="subscript"/>
      <sz val="10.5"/>
      <color rgb="FF000000"/>
      <name val="Times New Roman"/>
      <family val="1"/>
    </font>
    <font>
      <vertAlign val="superscript"/>
      <sz val="10.5"/>
      <color theme="1"/>
      <name val="Times New Roman"/>
      <family val="1"/>
    </font>
    <font>
      <sz val="7"/>
      <color theme="1"/>
      <name val="Times New Roman"/>
      <family val="1"/>
    </font>
    <font>
      <sz val="10.5"/>
      <color rgb="FF0D0D0D"/>
      <name val="ＭＳ Ｐ明朝"/>
      <family val="1"/>
      <charset val="128"/>
    </font>
    <font>
      <sz val="10.5"/>
      <color rgb="FF0D0D0D"/>
      <name val="Times New Roman"/>
      <family val="1"/>
    </font>
    <font>
      <sz val="10.5"/>
      <color theme="1"/>
      <name val="ＭＳ Ｐゴシック"/>
      <family val="3"/>
      <charset val="128"/>
    </font>
    <font>
      <sz val="10.5"/>
      <color rgb="FF000000"/>
      <name val="游ゴシック"/>
      <family val="3"/>
      <charset val="128"/>
    </font>
    <font>
      <sz val="12"/>
      <color theme="1"/>
      <name val="ＭＳ 明朝"/>
      <family val="1"/>
      <charset val="128"/>
    </font>
    <font>
      <sz val="9"/>
      <color theme="1"/>
      <name val="Meiryo UI"/>
      <family val="3"/>
      <charset val="128"/>
    </font>
    <font>
      <sz val="6"/>
      <name val="ＭＳ Ｐゴシック"/>
      <family val="3"/>
      <charset val="128"/>
    </font>
    <font>
      <sz val="10.5"/>
      <color rgb="FF000000"/>
      <name val="游ゴシック"/>
      <family val="1"/>
      <charset val="128"/>
    </font>
    <font>
      <sz val="10.5"/>
      <color theme="1"/>
      <name val="Times New Roman"/>
      <family val="1"/>
      <charset val="128"/>
    </font>
    <font>
      <sz val="10.5"/>
      <color rgb="FF000000"/>
      <name val="ＭＳ Ｐゴシック"/>
      <family val="3"/>
      <charset val="128"/>
    </font>
    <font>
      <sz val="10"/>
      <color rgb="FF000000"/>
      <name val="ＭＳ 明朝"/>
      <family val="1"/>
      <charset val="128"/>
    </font>
    <font>
      <sz val="10"/>
      <color rgb="FF000000"/>
      <name val="ＭＳ Ｐ明朝"/>
      <family val="1"/>
      <charset val="128"/>
    </font>
    <font>
      <sz val="10"/>
      <color rgb="FF000000"/>
      <name val="Times New Roman"/>
      <family val="1"/>
    </font>
    <font>
      <sz val="11"/>
      <color rgb="FFFF0000"/>
      <name val="游ゴシック"/>
      <family val="2"/>
      <charset val="128"/>
      <scheme val="minor"/>
    </font>
    <font>
      <sz val="11"/>
      <color rgb="FFFF0000"/>
      <name val="Times New Roman"/>
      <family val="1"/>
    </font>
    <font>
      <sz val="12"/>
      <color rgb="FFFF0000"/>
      <name val="Times New Roman"/>
      <family val="1"/>
    </font>
    <font>
      <sz val="9"/>
      <name val="Times New Roman"/>
      <family val="1"/>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E7E6E6"/>
        <bgColor indexed="64"/>
      </patternFill>
    </fill>
    <fill>
      <patternFill patternType="solid">
        <fgColor theme="2" tint="-9.9978637043366805E-2"/>
        <bgColor indexed="64"/>
      </patternFill>
    </fill>
    <fill>
      <patternFill patternType="solid">
        <fgColor rgb="FFFF0000"/>
        <bgColor indexed="64"/>
      </patternFill>
    </fill>
  </fills>
  <borders count="34">
    <border>
      <left/>
      <right/>
      <top/>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rgb="FF000000"/>
      </right>
      <top/>
      <bottom/>
      <diagonal/>
    </border>
    <border>
      <left/>
      <right style="medium">
        <color rgb="FF000000"/>
      </right>
      <top style="medium">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cellStyleXfs>
  <cellXfs count="263">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6" fillId="0" borderId="0" xfId="0" applyFont="1" applyAlignment="1">
      <alignment horizontal="right" vertical="center"/>
    </xf>
    <xf numFmtId="176" fontId="6" fillId="0" borderId="0" xfId="0" applyNumberFormat="1" applyFont="1" applyAlignment="1">
      <alignment horizontal="right" vertical="center"/>
    </xf>
    <xf numFmtId="176" fontId="4" fillId="0" borderId="0" xfId="0" applyNumberFormat="1" applyFont="1" applyAlignment="1">
      <alignment horizontal="right" vertical="center"/>
    </xf>
    <xf numFmtId="0" fontId="6" fillId="2" borderId="0" xfId="0" applyFont="1" applyFill="1" applyAlignment="1">
      <alignment horizontal="center" vertical="center"/>
    </xf>
    <xf numFmtId="0" fontId="6" fillId="2" borderId="2" xfId="0" applyFont="1" applyFill="1" applyBorder="1" applyAlignment="1">
      <alignment horizontal="center" vertical="center"/>
    </xf>
    <xf numFmtId="0" fontId="11" fillId="4" borderId="5" xfId="0" applyFont="1" applyFill="1" applyBorder="1" applyAlignment="1">
      <alignment horizontal="center" vertical="center"/>
    </xf>
    <xf numFmtId="176" fontId="12" fillId="4" borderId="6" xfId="0" applyNumberFormat="1" applyFont="1" applyFill="1" applyBorder="1" applyAlignment="1">
      <alignment horizontal="center" vertical="center"/>
    </xf>
    <xf numFmtId="0" fontId="13" fillId="0" borderId="5" xfId="2" applyFont="1" applyBorder="1">
      <alignment vertical="center"/>
    </xf>
    <xf numFmtId="176" fontId="12" fillId="4" borderId="5" xfId="0" applyNumberFormat="1" applyFont="1" applyFill="1" applyBorder="1" applyAlignment="1">
      <alignment horizontal="center" vertical="center"/>
    </xf>
    <xf numFmtId="176" fontId="14" fillId="4" borderId="5" xfId="0" applyNumberFormat="1" applyFont="1" applyFill="1" applyBorder="1" applyAlignment="1">
      <alignment horizontal="center" vertical="center" wrapText="1"/>
    </xf>
    <xf numFmtId="0" fontId="2" fillId="0" borderId="0" xfId="0" applyFont="1" applyAlignment="1">
      <alignment horizontal="left" vertical="center"/>
    </xf>
    <xf numFmtId="0" fontId="13" fillId="0" borderId="5" xfId="0" applyFont="1" applyBorder="1">
      <alignment vertical="center"/>
    </xf>
    <xf numFmtId="176" fontId="12" fillId="4" borderId="7" xfId="0" applyNumberFormat="1" applyFont="1" applyFill="1" applyBorder="1" applyAlignment="1">
      <alignment horizontal="center" vertical="center"/>
    </xf>
    <xf numFmtId="0" fontId="13" fillId="0" borderId="7" xfId="0" applyFont="1" applyBorder="1">
      <alignment vertical="center"/>
    </xf>
    <xf numFmtId="176" fontId="12" fillId="4" borderId="9" xfId="0" applyNumberFormat="1" applyFont="1" applyFill="1" applyBorder="1" applyAlignment="1">
      <alignment horizontal="center" vertical="center"/>
    </xf>
    <xf numFmtId="0" fontId="13" fillId="0" borderId="9" xfId="0" applyFont="1" applyBorder="1">
      <alignment vertical="center"/>
    </xf>
    <xf numFmtId="176" fontId="14" fillId="4" borderId="5" xfId="0" applyNumberFormat="1" applyFont="1" applyFill="1" applyBorder="1" applyAlignment="1">
      <alignment horizontal="center" vertical="center" shrinkToFit="1"/>
    </xf>
    <xf numFmtId="0" fontId="15" fillId="0" borderId="0" xfId="0" applyFont="1">
      <alignment vertical="center"/>
    </xf>
    <xf numFmtId="38" fontId="11" fillId="0" borderId="5" xfId="1" applyFont="1" applyBorder="1">
      <alignment vertical="center"/>
    </xf>
    <xf numFmtId="38" fontId="11" fillId="0" borderId="9" xfId="1" applyFont="1" applyBorder="1">
      <alignment vertical="center"/>
    </xf>
    <xf numFmtId="0" fontId="4" fillId="0" borderId="0" xfId="0" applyFont="1" applyAlignment="1">
      <alignment horizontal="left" vertical="center"/>
    </xf>
    <xf numFmtId="38" fontId="13" fillId="0" borderId="5" xfId="1" applyFont="1" applyBorder="1">
      <alignment vertical="center"/>
    </xf>
    <xf numFmtId="38" fontId="13" fillId="0" borderId="9" xfId="1" applyFont="1" applyBorder="1">
      <alignment vertical="center"/>
    </xf>
    <xf numFmtId="0" fontId="18"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19" fillId="2" borderId="2" xfId="0" applyFont="1" applyFill="1" applyBorder="1" applyAlignment="1">
      <alignment horizontal="center" vertical="center"/>
    </xf>
    <xf numFmtId="0" fontId="18" fillId="2" borderId="2" xfId="0" applyFont="1" applyFill="1" applyBorder="1" applyAlignment="1">
      <alignment horizontal="center" vertical="center"/>
    </xf>
    <xf numFmtId="0" fontId="4" fillId="2" borderId="0" xfId="0" applyFont="1" applyFill="1">
      <alignment vertical="center"/>
    </xf>
    <xf numFmtId="0" fontId="19" fillId="2" borderId="0" xfId="0" applyFont="1" applyFill="1" applyAlignment="1">
      <alignment horizontal="center" vertical="center"/>
    </xf>
    <xf numFmtId="11" fontId="6" fillId="2" borderId="2" xfId="0" applyNumberFormat="1" applyFont="1" applyFill="1" applyBorder="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justify" vertical="center" wrapText="1"/>
    </xf>
    <xf numFmtId="0" fontId="6" fillId="5" borderId="13"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5" fillId="5" borderId="17" xfId="0" applyFont="1" applyFill="1" applyBorder="1" applyAlignment="1">
      <alignment horizontal="center" vertical="center" wrapText="1"/>
    </xf>
    <xf numFmtId="0" fontId="6" fillId="2" borderId="14" xfId="0" applyFont="1" applyFill="1" applyBorder="1" applyAlignment="1">
      <alignment horizontal="right" vertical="center"/>
    </xf>
    <xf numFmtId="0" fontId="6" fillId="2" borderId="15" xfId="0" applyFont="1" applyFill="1" applyBorder="1" applyAlignment="1">
      <alignment horizontal="right" vertical="center"/>
    </xf>
    <xf numFmtId="0" fontId="6" fillId="2" borderId="14" xfId="0" applyFont="1" applyFill="1" applyBorder="1" applyAlignment="1">
      <alignment horizontal="center" vertical="center"/>
    </xf>
    <xf numFmtId="0" fontId="6" fillId="5" borderId="16" xfId="0" applyFont="1" applyFill="1" applyBorder="1" applyAlignment="1">
      <alignment horizontal="center" vertical="center" wrapText="1"/>
    </xf>
    <xf numFmtId="9" fontId="6" fillId="5" borderId="17" xfId="0" applyNumberFormat="1" applyFont="1" applyFill="1" applyBorder="1" applyAlignment="1">
      <alignment horizontal="center" vertical="center"/>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xf>
    <xf numFmtId="0" fontId="5" fillId="5" borderId="15" xfId="0" applyFont="1" applyFill="1" applyBorder="1" applyAlignment="1">
      <alignment horizontal="center" vertical="center" wrapText="1"/>
    </xf>
    <xf numFmtId="0" fontId="5" fillId="5" borderId="15" xfId="0" applyFont="1" applyFill="1" applyBorder="1" applyAlignment="1">
      <alignment horizontal="center" vertical="center"/>
    </xf>
    <xf numFmtId="0" fontId="0" fillId="0" borderId="0" xfId="0" applyAlignment="1">
      <alignment horizontal="left" vertical="center"/>
    </xf>
    <xf numFmtId="0" fontId="5" fillId="5" borderId="5" xfId="0" applyFont="1" applyFill="1" applyBorder="1" applyAlignment="1">
      <alignment horizontal="center" vertical="center" wrapText="1"/>
    </xf>
    <xf numFmtId="0" fontId="2" fillId="0" borderId="5" xfId="0" applyFont="1" applyBorder="1" applyAlignment="1">
      <alignment horizontal="justify" vertical="center" wrapText="1"/>
    </xf>
    <xf numFmtId="0" fontId="2" fillId="0" borderId="5" xfId="0" applyFont="1" applyBorder="1" applyAlignment="1">
      <alignment horizontal="center" vertical="center" wrapText="1"/>
    </xf>
    <xf numFmtId="0" fontId="2" fillId="3" borderId="7" xfId="0" applyFont="1" applyFill="1" applyBorder="1" applyAlignment="1">
      <alignment horizontal="justify" vertical="center" wrapText="1"/>
    </xf>
    <xf numFmtId="0" fontId="8" fillId="3" borderId="9" xfId="0" applyFont="1" applyFill="1" applyBorder="1" applyAlignment="1">
      <alignment horizontal="justify" vertical="center" wrapText="1"/>
    </xf>
    <xf numFmtId="9" fontId="2" fillId="0" borderId="5" xfId="0" applyNumberFormat="1" applyFont="1" applyBorder="1" applyAlignment="1">
      <alignment horizontal="center" vertical="center" wrapText="1"/>
    </xf>
    <xf numFmtId="0" fontId="6" fillId="0" borderId="0" xfId="0" applyFont="1" applyAlignment="1">
      <alignment horizontal="left" vertical="center"/>
    </xf>
    <xf numFmtId="0" fontId="5" fillId="0" borderId="5" xfId="0" applyFont="1" applyBorder="1" applyAlignment="1">
      <alignment horizontal="center" vertical="center" wrapText="1"/>
    </xf>
    <xf numFmtId="0" fontId="8" fillId="0" borderId="5" xfId="0" applyFont="1" applyBorder="1" applyAlignment="1">
      <alignment horizontal="justify" vertical="center" wrapText="1"/>
    </xf>
    <xf numFmtId="0" fontId="2" fillId="0" borderId="7" xfId="0" applyFont="1" applyBorder="1" applyAlignment="1">
      <alignment horizontal="center" vertical="center" wrapText="1"/>
    </xf>
    <xf numFmtId="177" fontId="2" fillId="0" borderId="5" xfId="0" applyNumberFormat="1" applyFont="1" applyBorder="1" applyAlignment="1">
      <alignment horizontal="center" vertical="center" wrapText="1"/>
    </xf>
    <xf numFmtId="0" fontId="6" fillId="5" borderId="5" xfId="0" applyFont="1" applyFill="1" applyBorder="1" applyAlignment="1">
      <alignment horizontal="center" vertical="center" wrapText="1"/>
    </xf>
    <xf numFmtId="0" fontId="5" fillId="0" borderId="5" xfId="0" applyFont="1" applyBorder="1" applyAlignment="1">
      <alignment horizontal="justify" vertical="center" wrapText="1"/>
    </xf>
    <xf numFmtId="0" fontId="6" fillId="5" borderId="18"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0" fillId="5" borderId="15" xfId="0" applyFill="1" applyBorder="1" applyAlignment="1">
      <alignment vertical="center" wrapText="1"/>
    </xf>
    <xf numFmtId="0" fontId="0" fillId="0" borderId="0" xfId="0" applyAlignment="1">
      <alignment vertical="top"/>
    </xf>
    <xf numFmtId="0" fontId="6" fillId="2" borderId="23" xfId="0" applyFont="1" applyFill="1" applyBorder="1" applyAlignment="1">
      <alignment horizontal="center" vertical="center"/>
    </xf>
    <xf numFmtId="0" fontId="6" fillId="5" borderId="12" xfId="0" applyFont="1" applyFill="1" applyBorder="1" applyAlignment="1">
      <alignment horizontal="center" vertical="center" wrapText="1"/>
    </xf>
    <xf numFmtId="0" fontId="23" fillId="0" borderId="12" xfId="0" applyFont="1" applyBorder="1" applyAlignment="1">
      <alignment horizontal="center" vertical="center" wrapText="1"/>
    </xf>
    <xf numFmtId="3" fontId="6" fillId="0" borderId="15" xfId="0" applyNumberFormat="1" applyFont="1" applyBorder="1" applyAlignment="1">
      <alignment horizontal="right" vertical="center" wrapText="1"/>
    </xf>
    <xf numFmtId="0" fontId="25" fillId="0" borderId="15" xfId="0" applyFont="1" applyBorder="1" applyAlignment="1">
      <alignment horizontal="right" vertical="center" wrapText="1"/>
    </xf>
    <xf numFmtId="0" fontId="26" fillId="0" borderId="15" xfId="0" applyFont="1" applyBorder="1" applyAlignment="1">
      <alignment horizontal="right" vertical="center" wrapText="1"/>
    </xf>
    <xf numFmtId="0" fontId="27" fillId="0" borderId="0" xfId="0" applyFont="1">
      <alignment vertical="center"/>
    </xf>
    <xf numFmtId="0" fontId="6" fillId="0" borderId="15" xfId="0" applyFont="1" applyBorder="1" applyAlignment="1">
      <alignment horizontal="right" vertical="center" wrapText="1"/>
    </xf>
    <xf numFmtId="0" fontId="28" fillId="0" borderId="0" xfId="0" applyFont="1">
      <alignment vertical="center"/>
    </xf>
    <xf numFmtId="0" fontId="2" fillId="0" borderId="15" xfId="0" applyFont="1" applyBorder="1" applyAlignment="1">
      <alignment horizontal="right" vertical="center" wrapText="1"/>
    </xf>
    <xf numFmtId="0" fontId="9" fillId="6" borderId="5" xfId="0" applyFont="1" applyFill="1" applyBorder="1">
      <alignment vertical="center"/>
    </xf>
    <xf numFmtId="0" fontId="6" fillId="2" borderId="31" xfId="0" applyFont="1" applyFill="1" applyBorder="1" applyAlignment="1">
      <alignment horizontal="center" vertical="center"/>
    </xf>
    <xf numFmtId="0" fontId="2" fillId="0" borderId="31" xfId="0" applyFont="1" applyBorder="1" applyAlignment="1">
      <alignment horizontal="center" vertical="center" wrapText="1"/>
    </xf>
    <xf numFmtId="0" fontId="6" fillId="2" borderId="31"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2" borderId="3" xfId="0" applyFont="1" applyFill="1" applyBorder="1" applyAlignment="1">
      <alignment horizontal="center" vertical="center"/>
    </xf>
    <xf numFmtId="0" fontId="18" fillId="2" borderId="31" xfId="0" applyFont="1" applyFill="1" applyBorder="1" applyAlignment="1">
      <alignment horizontal="center" vertical="center" wrapText="1"/>
    </xf>
    <xf numFmtId="0" fontId="6" fillId="0" borderId="3" xfId="0" applyFont="1" applyBorder="1" applyAlignment="1">
      <alignment horizontal="right" vertical="center"/>
    </xf>
    <xf numFmtId="176" fontId="6" fillId="0" borderId="3" xfId="0" applyNumberFormat="1" applyFont="1" applyBorder="1" applyAlignment="1">
      <alignment horizontal="right" vertical="center"/>
    </xf>
    <xf numFmtId="176" fontId="4" fillId="0" borderId="3" xfId="0" applyNumberFormat="1" applyFont="1" applyBorder="1" applyAlignment="1">
      <alignment horizontal="right" vertical="center"/>
    </xf>
    <xf numFmtId="0" fontId="5" fillId="0" borderId="3" xfId="0" applyFont="1" applyBorder="1" applyAlignment="1">
      <alignment horizontal="center" vertical="center"/>
    </xf>
    <xf numFmtId="0" fontId="4" fillId="0" borderId="3" xfId="0" applyFont="1" applyBorder="1">
      <alignment vertical="center"/>
    </xf>
    <xf numFmtId="0" fontId="5" fillId="0" borderId="4" xfId="0" applyFont="1" applyBorder="1" applyAlignment="1">
      <alignment horizontal="center" vertical="center"/>
    </xf>
    <xf numFmtId="0" fontId="4" fillId="0" borderId="4" xfId="0" applyFont="1" applyBorder="1">
      <alignment vertical="center"/>
    </xf>
    <xf numFmtId="0" fontId="11" fillId="4" borderId="5" xfId="0" applyFont="1" applyFill="1" applyBorder="1" applyAlignment="1">
      <alignment horizontal="center" vertical="center" wrapText="1"/>
    </xf>
    <xf numFmtId="0" fontId="2" fillId="0" borderId="0" xfId="0" applyFont="1">
      <alignment vertical="center"/>
    </xf>
    <xf numFmtId="11" fontId="6" fillId="2" borderId="0" xfId="0" applyNumberFormat="1" applyFont="1" applyFill="1" applyAlignment="1">
      <alignment horizontal="center" vertical="center"/>
    </xf>
    <xf numFmtId="0" fontId="26" fillId="2" borderId="2" xfId="0" applyFont="1" applyFill="1" applyBorder="1" applyAlignment="1">
      <alignment horizontal="center" vertical="center"/>
    </xf>
    <xf numFmtId="2" fontId="6" fillId="2" borderId="0" xfId="0" applyNumberFormat="1" applyFont="1" applyFill="1" applyAlignment="1">
      <alignment horizontal="center" vertical="center"/>
    </xf>
    <xf numFmtId="40" fontId="6" fillId="2" borderId="0" xfId="1" applyNumberFormat="1" applyFont="1" applyFill="1" applyAlignment="1">
      <alignment horizontal="center" vertical="center"/>
    </xf>
    <xf numFmtId="2" fontId="6" fillId="2" borderId="0" xfId="0" applyNumberFormat="1" applyFont="1" applyFill="1" applyAlignment="1">
      <alignment horizontal="center" vertical="center" wrapText="1"/>
    </xf>
    <xf numFmtId="0" fontId="2" fillId="2" borderId="31"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6" fillId="2" borderId="3" xfId="0" applyFont="1" applyFill="1" applyBorder="1" applyAlignment="1">
      <alignment horizontal="justify" vertical="center" wrapText="1"/>
    </xf>
    <xf numFmtId="2" fontId="6" fillId="2" borderId="3"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1" fontId="6" fillId="2" borderId="0" xfId="0" applyNumberFormat="1" applyFont="1" applyFill="1" applyAlignment="1">
      <alignment horizontal="center" vertical="center" wrapText="1"/>
    </xf>
    <xf numFmtId="177" fontId="2" fillId="0" borderId="9" xfId="0" applyNumberFormat="1" applyFont="1" applyBorder="1" applyAlignment="1">
      <alignment horizontal="center" vertical="center" wrapText="1"/>
    </xf>
    <xf numFmtId="0" fontId="8" fillId="0" borderId="9" xfId="0" applyFont="1" applyBorder="1" applyAlignment="1">
      <alignment horizontal="justify" vertical="center" wrapText="1"/>
    </xf>
    <xf numFmtId="0" fontId="6" fillId="2" borderId="15" xfId="0" applyFont="1" applyFill="1" applyBorder="1">
      <alignment vertical="center"/>
    </xf>
    <xf numFmtId="0" fontId="6" fillId="5" borderId="11" xfId="0" applyFont="1" applyFill="1" applyBorder="1" applyAlignment="1">
      <alignment horizontal="center" vertical="center" wrapText="1"/>
    </xf>
    <xf numFmtId="0" fontId="23" fillId="0" borderId="12" xfId="0" applyFont="1" applyBorder="1" applyAlignment="1">
      <alignment vertical="center" wrapText="1"/>
    </xf>
    <xf numFmtId="0" fontId="24" fillId="0" borderId="13" xfId="0" applyFont="1" applyBorder="1" applyAlignment="1">
      <alignment vertical="center" wrapText="1"/>
    </xf>
    <xf numFmtId="0" fontId="24" fillId="0" borderId="14" xfId="0" applyFont="1" applyBorder="1" applyAlignment="1">
      <alignment vertical="center" wrapText="1"/>
    </xf>
    <xf numFmtId="3" fontId="2" fillId="0" borderId="15" xfId="0" applyNumberFormat="1" applyFont="1" applyBorder="1" applyAlignment="1">
      <alignment horizontal="right" vertical="center" wrapText="1"/>
    </xf>
    <xf numFmtId="0" fontId="32" fillId="0" borderId="15" xfId="0" applyFont="1" applyBorder="1" applyAlignment="1">
      <alignment horizontal="right" vertical="center" wrapText="1"/>
    </xf>
    <xf numFmtId="0" fontId="33" fillId="0" borderId="18" xfId="0" applyFont="1" applyBorder="1" applyAlignment="1">
      <alignment horizontal="center" vertical="center"/>
    </xf>
    <xf numFmtId="0" fontId="33" fillId="0" borderId="14" xfId="0" applyFont="1" applyBorder="1" applyAlignment="1">
      <alignment horizontal="center" vertical="center"/>
    </xf>
    <xf numFmtId="0" fontId="35" fillId="0" borderId="15" xfId="0" applyFont="1" applyBorder="1" applyAlignment="1">
      <alignment horizontal="center" vertical="center"/>
    </xf>
    <xf numFmtId="0" fontId="35" fillId="0" borderId="15" xfId="0" applyFont="1" applyBorder="1" applyAlignment="1">
      <alignment horizontal="center" vertical="center" wrapText="1"/>
    </xf>
    <xf numFmtId="0" fontId="35" fillId="0" borderId="14" xfId="0" applyFont="1" applyBorder="1" applyAlignment="1">
      <alignment horizontal="center" vertical="center"/>
    </xf>
    <xf numFmtId="3" fontId="35" fillId="0" borderId="15" xfId="0" applyNumberFormat="1" applyFont="1" applyBorder="1" applyAlignment="1">
      <alignment horizontal="right" vertical="center"/>
    </xf>
    <xf numFmtId="0" fontId="35" fillId="0" borderId="15" xfId="0" applyFont="1" applyBorder="1" applyAlignment="1">
      <alignment horizontal="right" vertical="center"/>
    </xf>
    <xf numFmtId="0" fontId="35" fillId="0" borderId="12" xfId="0" applyFont="1" applyBorder="1" applyAlignment="1">
      <alignment horizontal="center" vertical="center"/>
    </xf>
    <xf numFmtId="3" fontId="35" fillId="0" borderId="13" xfId="0" applyNumberFormat="1" applyFont="1" applyBorder="1" applyAlignment="1">
      <alignment horizontal="right" vertical="center"/>
    </xf>
    <xf numFmtId="179" fontId="35" fillId="0" borderId="15" xfId="0" applyNumberFormat="1" applyFont="1" applyBorder="1" applyAlignment="1">
      <alignment horizontal="right" vertical="center"/>
    </xf>
    <xf numFmtId="180" fontId="35" fillId="0" borderId="15" xfId="0" applyNumberFormat="1" applyFont="1" applyBorder="1" applyAlignment="1">
      <alignment horizontal="right" vertical="center"/>
    </xf>
    <xf numFmtId="180" fontId="35" fillId="0" borderId="17" xfId="0" applyNumberFormat="1" applyFont="1" applyBorder="1" applyAlignment="1">
      <alignment horizontal="right" vertical="center"/>
    </xf>
    <xf numFmtId="180" fontId="35" fillId="0" borderId="2" xfId="0" applyNumberFormat="1" applyFont="1" applyBorder="1" applyAlignment="1">
      <alignment horizontal="right" vertical="center"/>
    </xf>
    <xf numFmtId="180" fontId="35" fillId="0" borderId="12" xfId="0" applyNumberFormat="1" applyFont="1" applyBorder="1" applyAlignment="1">
      <alignment horizontal="right" vertical="center"/>
    </xf>
    <xf numFmtId="179" fontId="35" fillId="0" borderId="15" xfId="0" applyNumberFormat="1" applyFont="1" applyBorder="1" applyAlignment="1">
      <alignment horizontal="right" vertical="center" wrapText="1"/>
    </xf>
    <xf numFmtId="179" fontId="35" fillId="0" borderId="13" xfId="0" applyNumberFormat="1" applyFont="1" applyBorder="1" applyAlignment="1">
      <alignment horizontal="right" vertical="center" wrapText="1"/>
    </xf>
    <xf numFmtId="0" fontId="36" fillId="0" borderId="0" xfId="0" applyFont="1">
      <alignment vertical="center"/>
    </xf>
    <xf numFmtId="0" fontId="37" fillId="6" borderId="5" xfId="0" applyFont="1" applyFill="1" applyBorder="1">
      <alignment vertical="center"/>
    </xf>
    <xf numFmtId="38" fontId="38" fillId="0" borderId="30" xfId="3" applyFont="1" applyBorder="1">
      <alignment vertical="center"/>
    </xf>
    <xf numFmtId="38" fontId="38" fillId="0" borderId="5" xfId="3" applyFont="1" applyBorder="1">
      <alignment vertical="center"/>
    </xf>
    <xf numFmtId="38" fontId="38" fillId="0" borderId="9" xfId="3" applyFont="1" applyBorder="1">
      <alignment vertical="center"/>
    </xf>
    <xf numFmtId="0" fontId="34" fillId="0" borderId="0" xfId="0" applyFont="1" applyAlignment="1">
      <alignment horizontal="center" vertical="center" wrapText="1"/>
    </xf>
    <xf numFmtId="0" fontId="35" fillId="0" borderId="0" xfId="0" applyFont="1" applyAlignment="1">
      <alignment horizontal="center" vertical="center" wrapText="1"/>
    </xf>
    <xf numFmtId="180" fontId="35" fillId="0" borderId="0" xfId="0" applyNumberFormat="1" applyFont="1" applyAlignment="1">
      <alignment horizontal="right" vertical="center"/>
    </xf>
    <xf numFmtId="0" fontId="0" fillId="3" borderId="0" xfId="0" applyFill="1">
      <alignment vertical="center"/>
    </xf>
    <xf numFmtId="1" fontId="0" fillId="0" borderId="0" xfId="0" applyNumberFormat="1">
      <alignment vertical="center"/>
    </xf>
    <xf numFmtId="176" fontId="0" fillId="0" borderId="0" xfId="0" applyNumberFormat="1">
      <alignment vertical="center"/>
    </xf>
    <xf numFmtId="2" fontId="0" fillId="0" borderId="0" xfId="0" applyNumberFormat="1">
      <alignment vertical="center"/>
    </xf>
    <xf numFmtId="1" fontId="6" fillId="0" borderId="0" xfId="0" applyNumberFormat="1" applyFont="1">
      <alignment vertical="center"/>
    </xf>
    <xf numFmtId="178" fontId="6" fillId="0" borderId="0" xfId="0" applyNumberFormat="1" applyFont="1" applyAlignment="1">
      <alignment vertical="center" wrapText="1"/>
    </xf>
    <xf numFmtId="1" fontId="6" fillId="0" borderId="0" xfId="0" applyNumberFormat="1" applyFont="1" applyAlignment="1">
      <alignment vertical="center" wrapText="1"/>
    </xf>
    <xf numFmtId="176" fontId="6" fillId="0" borderId="0" xfId="0" applyNumberFormat="1" applyFont="1">
      <alignment vertical="center"/>
    </xf>
    <xf numFmtId="2" fontId="6" fillId="0" borderId="0" xfId="0" applyNumberFormat="1" applyFont="1" applyAlignment="1">
      <alignment vertical="center" wrapText="1"/>
    </xf>
    <xf numFmtId="2" fontId="2" fillId="0" borderId="0" xfId="0" applyNumberFormat="1" applyFont="1">
      <alignment vertical="center"/>
    </xf>
    <xf numFmtId="1" fontId="10" fillId="0" borderId="0" xfId="0" applyNumberFormat="1" applyFont="1">
      <alignment vertical="center"/>
    </xf>
    <xf numFmtId="1" fontId="6" fillId="0" borderId="3" xfId="0" applyNumberFormat="1" applyFont="1" applyBorder="1">
      <alignment vertical="center"/>
    </xf>
    <xf numFmtId="178" fontId="6" fillId="0" borderId="3" xfId="0" applyNumberFormat="1" applyFont="1" applyBorder="1" applyAlignment="1">
      <alignment vertical="center" wrapText="1"/>
    </xf>
    <xf numFmtId="1" fontId="6" fillId="0" borderId="3" xfId="0" applyNumberFormat="1" applyFont="1" applyBorder="1" applyAlignment="1">
      <alignment vertical="center" wrapText="1"/>
    </xf>
    <xf numFmtId="1" fontId="10" fillId="0" borderId="3" xfId="0" applyNumberFormat="1" applyFont="1" applyBorder="1">
      <alignment vertical="center"/>
    </xf>
    <xf numFmtId="176" fontId="6" fillId="0" borderId="3" xfId="0" applyNumberFormat="1" applyFont="1" applyBorder="1">
      <alignment vertical="center"/>
    </xf>
    <xf numFmtId="2" fontId="6" fillId="0" borderId="3" xfId="0" applyNumberFormat="1" applyFont="1" applyBorder="1" applyAlignment="1">
      <alignment vertical="center" wrapText="1"/>
    </xf>
    <xf numFmtId="2" fontId="2" fillId="0" borderId="3" xfId="0" applyNumberFormat="1" applyFont="1" applyBorder="1">
      <alignment vertical="center"/>
    </xf>
    <xf numFmtId="0" fontId="11" fillId="4" borderId="5" xfId="0" applyFont="1" applyFill="1" applyBorder="1" applyAlignment="1">
      <alignment horizontal="right" vertical="center" wrapText="1"/>
    </xf>
    <xf numFmtId="0" fontId="11" fillId="4" borderId="5" xfId="0" applyFont="1" applyFill="1" applyBorder="1">
      <alignment vertical="center"/>
    </xf>
    <xf numFmtId="38" fontId="0" fillId="0" borderId="0" xfId="0" applyNumberFormat="1">
      <alignment vertical="center"/>
    </xf>
    <xf numFmtId="38" fontId="39" fillId="0" borderId="5" xfId="1" applyFont="1" applyFill="1" applyBorder="1">
      <alignment vertical="center"/>
    </xf>
    <xf numFmtId="38" fontId="39" fillId="0" borderId="7" xfId="1" applyFont="1" applyFill="1" applyBorder="1">
      <alignment vertical="center"/>
    </xf>
    <xf numFmtId="38" fontId="39" fillId="0" borderId="9" xfId="1" applyFont="1" applyFill="1" applyBorder="1">
      <alignment vertical="center"/>
    </xf>
    <xf numFmtId="0" fontId="2" fillId="0" borderId="0" xfId="4" applyFont="1" applyAlignment="1">
      <alignment horizontal="left" vertical="center"/>
    </xf>
    <xf numFmtId="0" fontId="1" fillId="0" borderId="0" xfId="4">
      <alignment vertical="center"/>
    </xf>
    <xf numFmtId="0" fontId="2" fillId="0" borderId="0" xfId="4" applyFont="1" applyAlignment="1">
      <alignment horizontal="left" vertical="center" wrapText="1"/>
    </xf>
    <xf numFmtId="0" fontId="9" fillId="0" borderId="0" xfId="4" applyFont="1">
      <alignment vertical="center"/>
    </xf>
    <xf numFmtId="0" fontId="1" fillId="0" borderId="0" xfId="4" applyAlignment="1">
      <alignment vertical="center"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13" fillId="0" borderId="7" xfId="2" applyFont="1" applyBorder="1" applyAlignment="1">
      <alignment horizontal="right" vertical="center"/>
    </xf>
    <xf numFmtId="0" fontId="13" fillId="0" borderId="8" xfId="2" applyFont="1" applyBorder="1" applyAlignment="1">
      <alignment horizontal="right" vertical="center"/>
    </xf>
    <xf numFmtId="0" fontId="13" fillId="0" borderId="9" xfId="2" applyFont="1" applyBorder="1" applyAlignment="1">
      <alignment horizontal="right" vertical="center"/>
    </xf>
    <xf numFmtId="38" fontId="11" fillId="0" borderId="7" xfId="1" applyFont="1" applyBorder="1" applyAlignment="1">
      <alignment vertical="center"/>
    </xf>
    <xf numFmtId="38" fontId="11" fillId="0" borderId="8" xfId="1" applyFont="1" applyBorder="1" applyAlignment="1">
      <alignment vertical="center"/>
    </xf>
    <xf numFmtId="38" fontId="11" fillId="0" borderId="9" xfId="1" applyFont="1" applyBorder="1" applyAlignment="1">
      <alignment vertical="center"/>
    </xf>
    <xf numFmtId="0" fontId="16" fillId="0" borderId="10" xfId="0" applyFont="1" applyBorder="1">
      <alignment vertical="center"/>
    </xf>
    <xf numFmtId="0" fontId="16" fillId="0" borderId="8" xfId="0" applyFont="1" applyBorder="1">
      <alignment vertical="center"/>
    </xf>
    <xf numFmtId="0" fontId="16" fillId="0" borderId="9" xfId="0" applyFont="1" applyBorder="1">
      <alignment vertical="center"/>
    </xf>
    <xf numFmtId="38" fontId="16" fillId="0" borderId="8" xfId="0" applyNumberFormat="1" applyFont="1" applyBorder="1">
      <alignment vertical="center"/>
    </xf>
    <xf numFmtId="38" fontId="16" fillId="0" borderId="10" xfId="0" applyNumberFormat="1" applyFont="1" applyBorder="1">
      <alignment vertical="center"/>
    </xf>
    <xf numFmtId="38" fontId="16" fillId="0" borderId="9" xfId="0" applyNumberFormat="1" applyFont="1" applyBorder="1">
      <alignmen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5" fillId="0" borderId="7" xfId="0" applyFont="1" applyBorder="1" applyAlignment="1">
      <alignment horizontal="left" vertical="center" wrapText="1"/>
    </xf>
    <xf numFmtId="0" fontId="2" fillId="0" borderId="5" xfId="0" applyFont="1" applyBorder="1" applyAlignment="1">
      <alignment horizontal="justify" vertical="center" wrapText="1"/>
    </xf>
    <xf numFmtId="0" fontId="2" fillId="0" borderId="6" xfId="0" applyFont="1" applyBorder="1" applyAlignment="1">
      <alignment horizontal="center" vertical="center" wrapText="1"/>
    </xf>
    <xf numFmtId="0" fontId="2" fillId="0" borderId="24" xfId="0" applyFont="1" applyBorder="1" applyAlignment="1">
      <alignment horizontal="justify" vertical="center" wrapText="1"/>
    </xf>
    <xf numFmtId="0" fontId="2" fillId="0" borderId="10" xfId="0" applyFont="1" applyBorder="1" applyAlignment="1">
      <alignment horizontal="justify" vertical="center" wrapText="1"/>
    </xf>
    <xf numFmtId="0" fontId="6" fillId="3" borderId="24"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25" xfId="0" applyFont="1" applyFill="1" applyBorder="1" applyAlignment="1">
      <alignment horizontal="left" vertical="center" wrapText="1"/>
    </xf>
    <xf numFmtId="0" fontId="5" fillId="3" borderId="27"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2" fillId="0" borderId="6" xfId="0" applyFont="1" applyBorder="1" applyAlignment="1">
      <alignment horizontal="justify" vertical="center" wrapText="1"/>
    </xf>
    <xf numFmtId="0" fontId="5" fillId="5" borderId="5"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24" xfId="0" applyFont="1" applyBorder="1" applyAlignment="1">
      <alignment horizontal="left" vertical="center" wrapText="1"/>
    </xf>
    <xf numFmtId="0" fontId="5" fillId="0" borderId="4" xfId="0" applyFont="1" applyBorder="1" applyAlignment="1">
      <alignment horizontal="left" vertical="center" wrapText="1"/>
    </xf>
    <xf numFmtId="0" fontId="5" fillId="0" borderId="25" xfId="0" applyFont="1" applyBorder="1" applyAlignment="1">
      <alignment horizontal="left" vertical="center" wrapText="1"/>
    </xf>
    <xf numFmtId="0" fontId="5" fillId="0" borderId="9" xfId="0" applyFont="1" applyBorder="1" applyAlignment="1">
      <alignment horizontal="left" vertical="center" wrapText="1"/>
    </xf>
    <xf numFmtId="0" fontId="2" fillId="3" borderId="24"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8" fillId="3" borderId="27"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26" xfId="0" applyFont="1" applyFill="1" applyBorder="1" applyAlignment="1">
      <alignment horizontal="left" vertical="center" wrapText="1"/>
    </xf>
    <xf numFmtId="0" fontId="6" fillId="3" borderId="5" xfId="0" applyFont="1" applyFill="1" applyBorder="1" applyAlignment="1">
      <alignment horizontal="center" vertical="center" wrapText="1"/>
    </xf>
    <xf numFmtId="0" fontId="8" fillId="0" borderId="9" xfId="0" applyFont="1" applyBorder="1" applyAlignment="1">
      <alignment horizontal="center" vertical="center" wrapText="1"/>
    </xf>
    <xf numFmtId="0" fontId="2" fillId="0" borderId="5" xfId="0" applyFont="1" applyBorder="1" applyAlignment="1">
      <alignment horizontal="center" vertical="center" wrapText="1"/>
    </xf>
    <xf numFmtId="0" fontId="8" fillId="0" borderId="5" xfId="0" applyFont="1" applyBorder="1" applyAlignment="1">
      <alignment horizontal="center" vertical="center" wrapText="1"/>
    </xf>
    <xf numFmtId="0" fontId="6" fillId="0" borderId="7" xfId="0" applyFont="1" applyBorder="1" applyAlignment="1">
      <alignment horizontal="center" vertical="center" wrapText="1"/>
    </xf>
    <xf numFmtId="0" fontId="2" fillId="3" borderId="2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5" xfId="0" applyFont="1" applyFill="1" applyBorder="1" applyAlignment="1">
      <alignment horizontal="center" vertical="center" wrapText="1"/>
    </xf>
    <xf numFmtId="49" fontId="31" fillId="3" borderId="27"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3" borderId="26" xfId="0" applyNumberFormat="1" applyFont="1" applyFill="1" applyBorder="1" applyAlignment="1">
      <alignment horizontal="center" vertical="center" wrapText="1"/>
    </xf>
    <xf numFmtId="0" fontId="2" fillId="0" borderId="9"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center" vertical="center" wrapText="1"/>
    </xf>
    <xf numFmtId="0" fontId="18" fillId="5" borderId="7"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8" fillId="0" borderId="19"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21"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15" xfId="0" applyFont="1" applyBorder="1" applyAlignment="1">
      <alignment horizontal="justify" vertical="center" wrapText="1"/>
    </xf>
    <xf numFmtId="0" fontId="5" fillId="5" borderId="22"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16" xfId="0" applyFont="1" applyFill="1" applyBorder="1" applyAlignment="1">
      <alignment horizontal="center" vertical="center"/>
    </xf>
    <xf numFmtId="0" fontId="5" fillId="5" borderId="14" xfId="0" applyFont="1" applyFill="1" applyBorder="1" applyAlignment="1">
      <alignment horizontal="center" vertical="center"/>
    </xf>
    <xf numFmtId="0" fontId="6" fillId="5" borderId="19"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29" xfId="0" applyFont="1" applyFill="1" applyBorder="1" applyAlignment="1">
      <alignment horizontal="center" vertical="center"/>
    </xf>
    <xf numFmtId="0" fontId="5" fillId="5" borderId="23" xfId="0" applyFont="1" applyFill="1" applyBorder="1" applyAlignment="1">
      <alignment horizontal="center" vertical="center"/>
    </xf>
    <xf numFmtId="0" fontId="5" fillId="5" borderId="0" xfId="0" applyFont="1" applyFill="1" applyAlignment="1">
      <alignment horizontal="center" vertical="center"/>
    </xf>
    <xf numFmtId="0" fontId="5" fillId="5" borderId="28"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15" xfId="0" applyFont="1" applyFill="1" applyBorder="1" applyAlignment="1">
      <alignment horizontal="center" vertical="center"/>
    </xf>
    <xf numFmtId="38" fontId="13" fillId="0" borderId="7" xfId="1" applyFont="1" applyBorder="1" applyAlignment="1">
      <alignment vertical="center"/>
    </xf>
    <xf numFmtId="38" fontId="13" fillId="0" borderId="8" xfId="1" applyFont="1" applyBorder="1" applyAlignment="1">
      <alignment vertical="center"/>
    </xf>
    <xf numFmtId="38" fontId="13" fillId="0" borderId="9" xfId="1" applyFont="1" applyBorder="1" applyAlignment="1">
      <alignment vertical="center"/>
    </xf>
    <xf numFmtId="0" fontId="17" fillId="0" borderId="10" xfId="0" applyFont="1" applyBorder="1">
      <alignment vertical="center"/>
    </xf>
    <xf numFmtId="0" fontId="17" fillId="0" borderId="8" xfId="0" applyFont="1" applyBorder="1">
      <alignment vertical="center"/>
    </xf>
    <xf numFmtId="0" fontId="17" fillId="0" borderId="9" xfId="0" applyFont="1" applyBorder="1">
      <alignment vertical="center"/>
    </xf>
    <xf numFmtId="38" fontId="13" fillId="7" borderId="7" xfId="1" applyFont="1" applyFill="1" applyBorder="1" applyAlignment="1">
      <alignment vertical="center"/>
    </xf>
    <xf numFmtId="38" fontId="17" fillId="7" borderId="8" xfId="0" applyNumberFormat="1" applyFont="1" applyFill="1" applyBorder="1">
      <alignment vertical="center"/>
    </xf>
    <xf numFmtId="38" fontId="17" fillId="7" borderId="10" xfId="0" applyNumberFormat="1" applyFont="1" applyFill="1" applyBorder="1">
      <alignment vertical="center"/>
    </xf>
    <xf numFmtId="38" fontId="17" fillId="7" borderId="9" xfId="0" applyNumberFormat="1" applyFont="1" applyFill="1" applyBorder="1">
      <alignment vertical="center"/>
    </xf>
    <xf numFmtId="0" fontId="34" fillId="0" borderId="22" xfId="0" applyFont="1" applyBorder="1" applyAlignment="1">
      <alignment horizontal="center" vertical="center"/>
    </xf>
    <xf numFmtId="0" fontId="34" fillId="0" borderId="11" xfId="0" applyFont="1" applyBorder="1" applyAlignment="1">
      <alignment horizontal="center" vertical="center"/>
    </xf>
    <xf numFmtId="0" fontId="34" fillId="0" borderId="13" xfId="0" applyFont="1" applyBorder="1" applyAlignment="1">
      <alignment horizontal="center" vertical="center"/>
    </xf>
    <xf numFmtId="0" fontId="34" fillId="0" borderId="32" xfId="0" applyFont="1" applyBorder="1" applyAlignment="1">
      <alignment horizontal="center" vertical="center"/>
    </xf>
    <xf numFmtId="0" fontId="34" fillId="0" borderId="33" xfId="0" applyFont="1" applyBorder="1" applyAlignment="1">
      <alignment horizontal="center" vertical="center"/>
    </xf>
    <xf numFmtId="0" fontId="34" fillId="0" borderId="33"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13" xfId="0" applyFont="1" applyBorder="1" applyAlignment="1">
      <alignment horizontal="center" vertical="center" wrapText="1"/>
    </xf>
  </cellXfs>
  <cellStyles count="5">
    <cellStyle name="桁区切り" xfId="1" builtinId="6"/>
    <cellStyle name="桁区切り 2" xfId="3" xr:uid="{DD4B89BE-E49C-4A17-81C0-41C23D835B6B}"/>
    <cellStyle name="標準" xfId="0" builtinId="0"/>
    <cellStyle name="標準 2" xfId="2" xr:uid="{511481F9-C76F-4C90-B501-2E1A416C5A70}"/>
    <cellStyle name="標準 7" xfId="4" xr:uid="{AA33128A-339C-4403-9A1F-1EEA6B45329F}"/>
  </cellStyles>
  <dxfs count="0"/>
  <tableStyles count="0" defaultTableStyle="TableStyleMedium2" defaultPivotStyle="PivotStyleLight16"/>
  <colors>
    <mruColors>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externalLink" Target="externalLinks/externalLink19.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externalLink" Target="externalLinks/externalLink2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 Id="rId20" Type="http://schemas.openxmlformats.org/officeDocument/2006/relationships/worksheet" Target="worksheets/sheet20.xml"/><Relationship Id="rId41"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DBB59-A435-4980-A150-BCFF4210CBBF}">
  <dimension ref="A2:A6"/>
  <sheetViews>
    <sheetView tabSelected="1" zoomScaleNormal="100" workbookViewId="0">
      <selection activeCell="A10" sqref="A10"/>
    </sheetView>
  </sheetViews>
  <sheetFormatPr defaultRowHeight="18.75" x14ac:dyDescent="0.4"/>
  <cols>
    <col min="1" max="1" width="100.625" style="163" customWidth="1"/>
    <col min="2" max="16384" width="9" style="163"/>
  </cols>
  <sheetData>
    <row r="2" spans="1:1" x14ac:dyDescent="0.4">
      <c r="A2" s="162" t="s">
        <v>206</v>
      </c>
    </row>
    <row r="3" spans="1:1" ht="40.5" x14ac:dyDescent="0.4">
      <c r="A3" s="164" t="s">
        <v>209</v>
      </c>
    </row>
    <row r="4" spans="1:1" x14ac:dyDescent="0.4">
      <c r="A4" s="165"/>
    </row>
    <row r="5" spans="1:1" x14ac:dyDescent="0.4">
      <c r="A5" s="163" t="s">
        <v>207</v>
      </c>
    </row>
    <row r="6" spans="1:1" ht="37.5" x14ac:dyDescent="0.4">
      <c r="A6" s="166" t="s">
        <v>208</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BC20B-88EB-416A-BE95-82F648AE276C}">
  <sheetPr>
    <tabColor theme="2"/>
  </sheetPr>
  <dimension ref="A1:H56"/>
  <sheetViews>
    <sheetView workbookViewId="0"/>
  </sheetViews>
  <sheetFormatPr defaultRowHeight="18.75" x14ac:dyDescent="0.4"/>
  <cols>
    <col min="1" max="1" width="16.875" customWidth="1"/>
    <col min="2" max="2" width="11.75" customWidth="1"/>
    <col min="3" max="3" width="13.625" customWidth="1"/>
    <col min="4" max="4" width="10.125" customWidth="1"/>
  </cols>
  <sheetData>
    <row r="1" spans="1:7"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7" x14ac:dyDescent="0.4">
      <c r="A3" s="13" t="s">
        <v>56</v>
      </c>
    </row>
    <row r="4" spans="1:7" x14ac:dyDescent="0.4">
      <c r="A4" s="2"/>
    </row>
    <row r="5" spans="1:7" x14ac:dyDescent="0.4">
      <c r="A5" s="49" t="s">
        <v>57</v>
      </c>
      <c r="B5" s="49" t="s">
        <v>58</v>
      </c>
      <c r="C5" s="49" t="s">
        <v>59</v>
      </c>
      <c r="D5" s="60" t="s">
        <v>60</v>
      </c>
      <c r="E5" s="60" t="s">
        <v>61</v>
      </c>
      <c r="F5" s="60" t="s">
        <v>62</v>
      </c>
      <c r="G5" s="60" t="s">
        <v>63</v>
      </c>
    </row>
    <row r="6" spans="1:7" x14ac:dyDescent="0.4">
      <c r="A6" s="61" t="s">
        <v>64</v>
      </c>
      <c r="B6" s="56" t="s">
        <v>65</v>
      </c>
      <c r="C6" s="56" t="s">
        <v>66</v>
      </c>
      <c r="D6" s="51">
        <v>0.61399999999999999</v>
      </c>
      <c r="E6" s="51" t="s">
        <v>67</v>
      </c>
      <c r="F6" s="51">
        <v>0.26800000000000002</v>
      </c>
      <c r="G6" s="51">
        <v>0.57899999999999996</v>
      </c>
    </row>
    <row r="7" spans="1:7" x14ac:dyDescent="0.4">
      <c r="A7" s="13" t="s">
        <v>68</v>
      </c>
    </row>
    <row r="8" spans="1:7" x14ac:dyDescent="0.4">
      <c r="A8" s="2"/>
      <c r="B8" s="2"/>
      <c r="C8" s="2"/>
      <c r="D8" s="2"/>
    </row>
    <row r="9" spans="1:7" x14ac:dyDescent="0.4">
      <c r="A9" s="2"/>
    </row>
    <row r="10" spans="1:7" x14ac:dyDescent="0.4">
      <c r="A10" s="13" t="s">
        <v>69</v>
      </c>
    </row>
    <row r="11" spans="1:7" x14ac:dyDescent="0.4">
      <c r="A11" s="13"/>
    </row>
    <row r="12" spans="1:7" x14ac:dyDescent="0.4">
      <c r="A12" s="49" t="s">
        <v>70</v>
      </c>
      <c r="B12" s="49" t="s">
        <v>71</v>
      </c>
      <c r="C12" s="195" t="s">
        <v>72</v>
      </c>
      <c r="D12" s="195"/>
      <c r="E12" s="195"/>
      <c r="F12" s="195"/>
      <c r="G12" s="195"/>
    </row>
    <row r="13" spans="1:7" ht="40.5" customHeight="1" x14ac:dyDescent="0.4">
      <c r="A13" s="50" t="s">
        <v>73</v>
      </c>
      <c r="B13" s="51" t="s">
        <v>74</v>
      </c>
      <c r="C13" s="196" t="s">
        <v>75</v>
      </c>
      <c r="D13" s="196"/>
      <c r="E13" s="196"/>
      <c r="F13" s="196"/>
      <c r="G13" s="196"/>
    </row>
    <row r="14" spans="1:7" ht="79.5" customHeight="1" x14ac:dyDescent="0.4">
      <c r="A14" s="50" t="s">
        <v>76</v>
      </c>
      <c r="B14" s="51" t="s">
        <v>77</v>
      </c>
      <c r="C14" s="196" t="s">
        <v>78</v>
      </c>
      <c r="D14" s="196"/>
      <c r="E14" s="196"/>
      <c r="F14" s="196"/>
      <c r="G14" s="196"/>
    </row>
    <row r="15" spans="1:7" ht="66" customHeight="1" x14ac:dyDescent="0.4">
      <c r="A15" s="50" t="s">
        <v>79</v>
      </c>
      <c r="B15" s="51" t="s">
        <v>80</v>
      </c>
      <c r="C15" s="183" t="s">
        <v>81</v>
      </c>
      <c r="D15" s="183"/>
      <c r="E15" s="183"/>
      <c r="F15" s="183"/>
      <c r="G15" s="183"/>
    </row>
    <row r="16" spans="1:7" ht="52.5" customHeight="1" x14ac:dyDescent="0.4">
      <c r="A16" s="184" t="s">
        <v>82</v>
      </c>
      <c r="B16" s="185" t="s">
        <v>83</v>
      </c>
      <c r="C16" s="197" t="s">
        <v>84</v>
      </c>
      <c r="D16" s="198"/>
      <c r="E16" s="198"/>
      <c r="F16" s="198"/>
      <c r="G16" s="199"/>
    </row>
    <row r="17" spans="1:7" x14ac:dyDescent="0.4">
      <c r="A17" s="184"/>
      <c r="B17" s="185"/>
      <c r="C17" s="200" t="s">
        <v>85</v>
      </c>
      <c r="D17" s="200"/>
      <c r="E17" s="200"/>
      <c r="F17" s="200"/>
      <c r="G17" s="200"/>
    </row>
    <row r="18" spans="1:7" ht="18.75" customHeight="1" x14ac:dyDescent="0.4">
      <c r="A18" s="186" t="s">
        <v>86</v>
      </c>
      <c r="B18" s="201" t="s">
        <v>87</v>
      </c>
      <c r="C18" s="202"/>
      <c r="D18" s="202"/>
      <c r="E18" s="202"/>
      <c r="F18" s="202"/>
      <c r="G18" s="203"/>
    </row>
    <row r="19" spans="1:7" ht="27" customHeight="1" x14ac:dyDescent="0.4">
      <c r="A19" s="187"/>
      <c r="B19" s="204" t="s">
        <v>88</v>
      </c>
      <c r="C19" s="205"/>
      <c r="D19" s="205"/>
      <c r="E19" s="205"/>
      <c r="F19" s="205"/>
      <c r="G19" s="206"/>
    </row>
    <row r="20" spans="1:7" ht="26.25" customHeight="1" x14ac:dyDescent="0.4">
      <c r="A20" s="52" t="s">
        <v>89</v>
      </c>
      <c r="B20" s="201" t="s">
        <v>90</v>
      </c>
      <c r="C20" s="202"/>
      <c r="D20" s="202"/>
      <c r="E20" s="202"/>
      <c r="F20" s="202"/>
      <c r="G20" s="203"/>
    </row>
    <row r="21" spans="1:7" ht="27" customHeight="1" x14ac:dyDescent="0.4">
      <c r="A21" s="53" t="s">
        <v>91</v>
      </c>
      <c r="B21" s="204" t="s">
        <v>92</v>
      </c>
      <c r="C21" s="205"/>
      <c r="D21" s="205"/>
      <c r="E21" s="205"/>
      <c r="F21" s="205"/>
      <c r="G21" s="206"/>
    </row>
    <row r="23" spans="1:7" x14ac:dyDescent="0.4">
      <c r="A23" s="49" t="s">
        <v>70</v>
      </c>
      <c r="B23" s="49" t="s">
        <v>71</v>
      </c>
      <c r="C23" s="195" t="s">
        <v>72</v>
      </c>
      <c r="D23" s="195"/>
      <c r="E23" s="195"/>
      <c r="F23" s="195"/>
      <c r="G23" s="195"/>
    </row>
    <row r="24" spans="1:7" ht="27.75" customHeight="1" x14ac:dyDescent="0.4">
      <c r="A24" s="50" t="s">
        <v>93</v>
      </c>
      <c r="B24" s="54">
        <v>0.45</v>
      </c>
      <c r="C24" s="182" t="s">
        <v>94</v>
      </c>
      <c r="D24" s="182"/>
      <c r="E24" s="182"/>
      <c r="F24" s="182"/>
      <c r="G24" s="182"/>
    </row>
    <row r="25" spans="1:7" ht="27.75" customHeight="1" x14ac:dyDescent="0.4">
      <c r="A25" s="50" t="s">
        <v>95</v>
      </c>
      <c r="B25" s="54">
        <v>0.38</v>
      </c>
      <c r="C25" s="182" t="s">
        <v>96</v>
      </c>
      <c r="D25" s="182"/>
      <c r="E25" s="182"/>
      <c r="F25" s="182"/>
      <c r="G25" s="182"/>
    </row>
    <row r="26" spans="1:7" x14ac:dyDescent="0.4">
      <c r="A26" s="50" t="s">
        <v>97</v>
      </c>
      <c r="B26" s="51" t="s">
        <v>98</v>
      </c>
      <c r="C26" s="183" t="s">
        <v>99</v>
      </c>
      <c r="D26" s="183"/>
      <c r="E26" s="183"/>
      <c r="F26" s="183"/>
      <c r="G26" s="183"/>
    </row>
    <row r="27" spans="1:7" ht="39" customHeight="1" x14ac:dyDescent="0.4">
      <c r="A27" s="184" t="s">
        <v>100</v>
      </c>
      <c r="B27" s="185" t="s">
        <v>101</v>
      </c>
      <c r="C27" s="188" t="s">
        <v>102</v>
      </c>
      <c r="D27" s="189"/>
      <c r="E27" s="189"/>
      <c r="F27" s="189"/>
      <c r="G27" s="190"/>
    </row>
    <row r="28" spans="1:7" ht="27" customHeight="1" x14ac:dyDescent="0.4">
      <c r="A28" s="184"/>
      <c r="B28" s="185"/>
      <c r="C28" s="191" t="s">
        <v>103</v>
      </c>
      <c r="D28" s="192"/>
      <c r="E28" s="192"/>
      <c r="F28" s="192"/>
      <c r="G28" s="193"/>
    </row>
    <row r="30" spans="1:7" x14ac:dyDescent="0.4">
      <c r="A30" s="2" t="s">
        <v>202</v>
      </c>
    </row>
    <row r="31" spans="1:7" x14ac:dyDescent="0.4">
      <c r="A31" s="2"/>
    </row>
    <row r="32" spans="1:7" x14ac:dyDescent="0.4">
      <c r="A32" s="49" t="s">
        <v>70</v>
      </c>
      <c r="B32" s="49" t="s">
        <v>71</v>
      </c>
      <c r="C32" s="195" t="s">
        <v>72</v>
      </c>
      <c r="D32" s="195"/>
      <c r="E32" s="195"/>
      <c r="F32" s="195"/>
      <c r="G32" s="195"/>
    </row>
    <row r="33" spans="1:8" x14ac:dyDescent="0.4">
      <c r="A33" s="50" t="s">
        <v>104</v>
      </c>
      <c r="B33" s="58" t="s">
        <v>105</v>
      </c>
      <c r="C33" s="211" t="s">
        <v>106</v>
      </c>
      <c r="D33" s="211"/>
      <c r="E33" s="211"/>
      <c r="F33" s="211"/>
      <c r="G33" s="211"/>
    </row>
    <row r="34" spans="1:8" ht="27" customHeight="1" x14ac:dyDescent="0.4">
      <c r="A34" s="194" t="s">
        <v>107</v>
      </c>
      <c r="B34" s="212" t="s">
        <v>108</v>
      </c>
      <c r="C34" s="213"/>
      <c r="D34" s="213"/>
      <c r="E34" s="213"/>
      <c r="F34" s="213"/>
      <c r="G34" s="214"/>
    </row>
    <row r="35" spans="1:8" x14ac:dyDescent="0.4">
      <c r="A35" s="194"/>
      <c r="B35" s="215" t="s">
        <v>109</v>
      </c>
      <c r="C35" s="216"/>
      <c r="D35" s="216"/>
      <c r="E35" s="216"/>
      <c r="F35" s="216"/>
      <c r="G35" s="217"/>
    </row>
    <row r="36" spans="1:8" ht="27" customHeight="1" x14ac:dyDescent="0.4">
      <c r="A36" s="50" t="s">
        <v>110</v>
      </c>
      <c r="B36" s="105">
        <v>0.33700000000000002</v>
      </c>
      <c r="C36" s="218" t="s">
        <v>111</v>
      </c>
      <c r="D36" s="218"/>
      <c r="E36" s="218"/>
      <c r="F36" s="218"/>
      <c r="G36" s="218"/>
    </row>
    <row r="37" spans="1:8" x14ac:dyDescent="0.4">
      <c r="A37" s="50" t="s">
        <v>112</v>
      </c>
      <c r="B37" s="59">
        <v>0.36399999999999999</v>
      </c>
      <c r="C37" s="219" t="s">
        <v>113</v>
      </c>
      <c r="D37" s="219"/>
      <c r="E37" s="219"/>
      <c r="F37" s="219"/>
      <c r="G37" s="219"/>
    </row>
    <row r="38" spans="1:8" ht="54" customHeight="1" x14ac:dyDescent="0.4">
      <c r="A38" s="50" t="s">
        <v>114</v>
      </c>
      <c r="B38" s="59">
        <v>0.254</v>
      </c>
      <c r="C38" s="220" t="s">
        <v>115</v>
      </c>
      <c r="D38" s="220"/>
      <c r="E38" s="220"/>
      <c r="F38" s="220"/>
      <c r="G38" s="220"/>
    </row>
    <row r="39" spans="1:8" x14ac:dyDescent="0.4">
      <c r="A39" s="221" t="s">
        <v>116</v>
      </c>
      <c r="B39" s="221"/>
      <c r="C39" s="221"/>
      <c r="D39" s="221"/>
      <c r="E39" s="221"/>
      <c r="F39" s="221"/>
      <c r="G39" s="221"/>
    </row>
    <row r="40" spans="1:8" ht="52.5" customHeight="1" x14ac:dyDescent="0.4">
      <c r="A40" s="50" t="s">
        <v>117</v>
      </c>
      <c r="B40" s="51">
        <v>0.18</v>
      </c>
      <c r="C40" s="222" t="s">
        <v>118</v>
      </c>
      <c r="D40" s="222"/>
      <c r="E40" s="222"/>
      <c r="F40" s="222"/>
      <c r="G40" s="222"/>
    </row>
    <row r="41" spans="1:8" ht="92.25" customHeight="1" x14ac:dyDescent="0.4">
      <c r="A41" s="50" t="s">
        <v>119</v>
      </c>
      <c r="B41" s="51">
        <v>0.22</v>
      </c>
      <c r="C41" s="222" t="s">
        <v>120</v>
      </c>
      <c r="D41" s="222"/>
      <c r="E41" s="222"/>
      <c r="F41" s="222"/>
      <c r="G41" s="222"/>
    </row>
    <row r="42" spans="1:8" ht="54" customHeight="1" x14ac:dyDescent="0.4">
      <c r="A42" s="50" t="s">
        <v>121</v>
      </c>
      <c r="B42" s="51">
        <v>1.49</v>
      </c>
      <c r="C42" s="207" t="s">
        <v>122</v>
      </c>
      <c r="D42" s="207"/>
      <c r="E42" s="207"/>
      <c r="F42" s="207"/>
      <c r="G42" s="207"/>
    </row>
    <row r="43" spans="1:8" ht="54" customHeight="1" x14ac:dyDescent="0.4">
      <c r="A43" s="50" t="s">
        <v>123</v>
      </c>
      <c r="B43" s="51">
        <v>1.07</v>
      </c>
      <c r="C43" s="207" t="s">
        <v>124</v>
      </c>
      <c r="D43" s="207"/>
      <c r="E43" s="207"/>
      <c r="F43" s="207"/>
      <c r="G43" s="207"/>
    </row>
    <row r="44" spans="1:8" ht="39" customHeight="1" x14ac:dyDescent="0.4">
      <c r="A44" s="106" t="s">
        <v>125</v>
      </c>
      <c r="B44" s="208" t="s">
        <v>126</v>
      </c>
      <c r="C44" s="208"/>
      <c r="D44" s="208"/>
      <c r="E44" s="208"/>
      <c r="F44" s="208"/>
      <c r="G44" s="208"/>
    </row>
    <row r="45" spans="1:8" ht="39.75" customHeight="1" x14ac:dyDescent="0.4">
      <c r="A45" s="57" t="s">
        <v>127</v>
      </c>
      <c r="B45" s="209" t="s">
        <v>128</v>
      </c>
      <c r="C45" s="209"/>
      <c r="D45" s="209"/>
      <c r="E45" s="209"/>
      <c r="F45" s="209"/>
      <c r="G45" s="209"/>
    </row>
    <row r="46" spans="1:8" x14ac:dyDescent="0.4">
      <c r="A46" s="57" t="s">
        <v>129</v>
      </c>
      <c r="B46" s="210" t="s">
        <v>130</v>
      </c>
      <c r="C46" s="210"/>
      <c r="D46" s="210"/>
      <c r="E46" s="210"/>
      <c r="F46" s="210"/>
      <c r="G46" s="210"/>
    </row>
    <row r="47" spans="1:8" x14ac:dyDescent="0.4">
      <c r="A47" s="55" t="s">
        <v>131</v>
      </c>
      <c r="B47" s="48"/>
      <c r="C47" s="48"/>
      <c r="D47" s="48"/>
      <c r="E47" s="48"/>
      <c r="F47" s="48"/>
      <c r="G47" s="48"/>
    </row>
    <row r="48" spans="1:8" x14ac:dyDescent="0.4">
      <c r="A48" s="55" t="s">
        <v>132</v>
      </c>
      <c r="B48" s="48"/>
      <c r="C48" s="48"/>
      <c r="D48" s="48"/>
      <c r="E48" s="48"/>
      <c r="F48" s="48"/>
      <c r="G48" s="48"/>
      <c r="H48" s="48"/>
    </row>
    <row r="50" spans="1:2" x14ac:dyDescent="0.4">
      <c r="A50" s="2"/>
    </row>
    <row r="51" spans="1:2" x14ac:dyDescent="0.4">
      <c r="B51" s="138"/>
    </row>
    <row r="56" spans="1:2" ht="19.5" customHeight="1" x14ac:dyDescent="0.4"/>
  </sheetData>
  <mergeCells count="37">
    <mergeCell ref="C43:G43"/>
    <mergeCell ref="B44:G44"/>
    <mergeCell ref="B45:G45"/>
    <mergeCell ref="B46:G46"/>
    <mergeCell ref="C32:G32"/>
    <mergeCell ref="C33:G33"/>
    <mergeCell ref="B34:G34"/>
    <mergeCell ref="B35:G35"/>
    <mergeCell ref="C36:G36"/>
    <mergeCell ref="C37:G37"/>
    <mergeCell ref="C38:G38"/>
    <mergeCell ref="A39:G39"/>
    <mergeCell ref="C40:G40"/>
    <mergeCell ref="C41:G41"/>
    <mergeCell ref="C42:G42"/>
    <mergeCell ref="C27:G27"/>
    <mergeCell ref="C28:G28"/>
    <mergeCell ref="A34:A35"/>
    <mergeCell ref="C12:G12"/>
    <mergeCell ref="C13:G13"/>
    <mergeCell ref="C14:G14"/>
    <mergeCell ref="C15:G15"/>
    <mergeCell ref="C16:G16"/>
    <mergeCell ref="C17:G17"/>
    <mergeCell ref="B18:G18"/>
    <mergeCell ref="B19:G19"/>
    <mergeCell ref="B20:G20"/>
    <mergeCell ref="B21:G21"/>
    <mergeCell ref="A27:A28"/>
    <mergeCell ref="B27:B28"/>
    <mergeCell ref="C23:G23"/>
    <mergeCell ref="C24:G24"/>
    <mergeCell ref="C25:G25"/>
    <mergeCell ref="C26:G26"/>
    <mergeCell ref="A16:A17"/>
    <mergeCell ref="B16:B17"/>
    <mergeCell ref="A18:A19"/>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A6520-91A6-4ED6-B414-F8E99B10CECB}">
  <dimension ref="A1:D9"/>
  <sheetViews>
    <sheetView workbookViewId="0"/>
  </sheetViews>
  <sheetFormatPr defaultRowHeight="18.75" x14ac:dyDescent="0.4"/>
  <cols>
    <col min="1" max="4" width="19.375" customWidth="1"/>
  </cols>
  <sheetData>
    <row r="1" spans="1:4"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4" ht="19.5" thickBot="1" x14ac:dyDescent="0.45">
      <c r="A3" s="2" t="s">
        <v>133</v>
      </c>
    </row>
    <row r="4" spans="1:4" x14ac:dyDescent="0.4">
      <c r="A4" s="62" t="s">
        <v>134</v>
      </c>
      <c r="B4" s="64" t="s">
        <v>135</v>
      </c>
      <c r="C4" s="65" t="s">
        <v>136</v>
      </c>
      <c r="D4" s="64" t="s">
        <v>137</v>
      </c>
    </row>
    <row r="5" spans="1:4" x14ac:dyDescent="0.4">
      <c r="A5" s="42" t="s">
        <v>138</v>
      </c>
      <c r="B5" s="38" t="s">
        <v>139</v>
      </c>
      <c r="C5" s="38" t="s">
        <v>140</v>
      </c>
      <c r="D5" s="38" t="s">
        <v>141</v>
      </c>
    </row>
    <row r="6" spans="1:4" ht="19.5" thickBot="1" x14ac:dyDescent="0.45">
      <c r="A6" s="63" t="s">
        <v>142</v>
      </c>
      <c r="B6" s="46" t="s">
        <v>142</v>
      </c>
      <c r="C6" s="46" t="s">
        <v>143</v>
      </c>
      <c r="D6" s="66"/>
    </row>
    <row r="7" spans="1:4" ht="19.5" thickBot="1" x14ac:dyDescent="0.45">
      <c r="A7" s="37">
        <v>15</v>
      </c>
      <c r="B7" s="36">
        <v>22</v>
      </c>
      <c r="C7" s="36">
        <v>0.25</v>
      </c>
      <c r="D7" s="36">
        <v>25</v>
      </c>
    </row>
    <row r="8" spans="1:4" x14ac:dyDescent="0.4">
      <c r="A8" s="223" t="s">
        <v>144</v>
      </c>
      <c r="B8" s="224"/>
      <c r="C8" s="224"/>
      <c r="D8" s="225"/>
    </row>
    <row r="9" spans="1:4" s="67" customFormat="1" ht="35.25" customHeight="1" thickBot="1" x14ac:dyDescent="0.45">
      <c r="A9" s="226" t="s">
        <v>145</v>
      </c>
      <c r="B9" s="227"/>
      <c r="C9" s="227"/>
      <c r="D9" s="228"/>
    </row>
  </sheetData>
  <mergeCells count="2">
    <mergeCell ref="A8:D8"/>
    <mergeCell ref="A9:D9"/>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6C9DA-E03C-452D-ACD5-81BBD372D3AB}">
  <dimension ref="A1:F15"/>
  <sheetViews>
    <sheetView workbookViewId="0"/>
  </sheetViews>
  <sheetFormatPr defaultRowHeight="18.75" x14ac:dyDescent="0.4"/>
  <cols>
    <col min="1" max="6" width="11.625" customWidth="1"/>
  </cols>
  <sheetData>
    <row r="1" spans="1:6"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6" ht="19.5" thickBot="1" x14ac:dyDescent="0.45">
      <c r="A3" s="2" t="s">
        <v>146</v>
      </c>
    </row>
    <row r="4" spans="1:6" ht="19.5" thickBot="1" x14ac:dyDescent="0.45">
      <c r="A4" s="229" t="s">
        <v>147</v>
      </c>
      <c r="B4" s="230"/>
      <c r="C4" s="230"/>
      <c r="D4" s="230"/>
      <c r="E4" s="230"/>
      <c r="F4" s="231"/>
    </row>
    <row r="5" spans="1:6" x14ac:dyDescent="0.4">
      <c r="A5" s="232" t="s">
        <v>70</v>
      </c>
      <c r="B5" s="42" t="s">
        <v>148</v>
      </c>
      <c r="C5" s="43">
        <v>0.9</v>
      </c>
      <c r="D5" s="235" t="s">
        <v>149</v>
      </c>
      <c r="E5" s="236"/>
      <c r="F5" s="237"/>
    </row>
    <row r="6" spans="1:6" ht="19.5" thickBot="1" x14ac:dyDescent="0.45">
      <c r="A6" s="233"/>
      <c r="B6" s="44" t="s">
        <v>150</v>
      </c>
      <c r="C6" s="45" t="s">
        <v>151</v>
      </c>
      <c r="D6" s="238" t="s">
        <v>152</v>
      </c>
      <c r="E6" s="239"/>
      <c r="F6" s="240"/>
    </row>
    <row r="7" spans="1:6" ht="19.5" thickBot="1" x14ac:dyDescent="0.45">
      <c r="A7" s="234"/>
      <c r="B7" s="63" t="s">
        <v>142</v>
      </c>
      <c r="C7" s="47" t="s">
        <v>142</v>
      </c>
      <c r="D7" s="108" t="s">
        <v>76</v>
      </c>
      <c r="E7" s="69" t="s">
        <v>79</v>
      </c>
      <c r="F7" s="35" t="s">
        <v>82</v>
      </c>
    </row>
    <row r="8" spans="1:6" ht="19.5" thickBot="1" x14ac:dyDescent="0.45">
      <c r="A8" s="229" t="s">
        <v>153</v>
      </c>
      <c r="B8" s="230"/>
      <c r="C8" s="230"/>
      <c r="D8" s="230"/>
      <c r="E8" s="241"/>
      <c r="F8" s="242"/>
    </row>
    <row r="9" spans="1:6" ht="19.5" thickBot="1" x14ac:dyDescent="0.45">
      <c r="A9" s="68" t="s">
        <v>154</v>
      </c>
      <c r="B9" s="39">
        <v>73</v>
      </c>
      <c r="C9" s="40" t="s">
        <v>155</v>
      </c>
      <c r="D9" s="40">
        <v>52</v>
      </c>
      <c r="E9" s="40">
        <v>98</v>
      </c>
      <c r="F9" s="40">
        <v>100</v>
      </c>
    </row>
    <row r="10" spans="1:6" ht="19.5" thickBot="1" x14ac:dyDescent="0.45">
      <c r="A10" s="229" t="s">
        <v>156</v>
      </c>
      <c r="B10" s="230"/>
      <c r="C10" s="230"/>
      <c r="D10" s="230"/>
      <c r="E10" s="230"/>
      <c r="F10" s="231"/>
    </row>
    <row r="11" spans="1:6" ht="19.5" thickBot="1" x14ac:dyDescent="0.45">
      <c r="A11" s="41" t="s">
        <v>157</v>
      </c>
      <c r="B11" s="107">
        <v>69</v>
      </c>
      <c r="C11" s="40" t="s">
        <v>158</v>
      </c>
      <c r="D11" s="107">
        <v>46</v>
      </c>
      <c r="E11" s="107">
        <v>96</v>
      </c>
      <c r="F11" s="107">
        <v>100</v>
      </c>
    </row>
    <row r="12" spans="1:6" ht="19.5" thickBot="1" x14ac:dyDescent="0.45">
      <c r="A12" s="41" t="s">
        <v>159</v>
      </c>
      <c r="B12" s="107">
        <v>77</v>
      </c>
      <c r="C12" s="40" t="s">
        <v>160</v>
      </c>
      <c r="D12" s="107">
        <v>59</v>
      </c>
      <c r="E12" s="107">
        <v>99</v>
      </c>
      <c r="F12" s="107">
        <v>100</v>
      </c>
    </row>
    <row r="13" spans="1:6" ht="19.5" thickBot="1" x14ac:dyDescent="0.45">
      <c r="A13" s="41" t="s">
        <v>161</v>
      </c>
      <c r="B13" s="107">
        <v>82</v>
      </c>
      <c r="C13" s="40" t="s">
        <v>162</v>
      </c>
      <c r="D13" s="107">
        <v>66</v>
      </c>
      <c r="E13" s="107">
        <v>99</v>
      </c>
      <c r="F13" s="107">
        <v>100</v>
      </c>
    </row>
    <row r="14" spans="1:6" ht="19.5" thickBot="1" x14ac:dyDescent="0.45">
      <c r="A14" s="41" t="s">
        <v>163</v>
      </c>
      <c r="B14" s="107">
        <v>186</v>
      </c>
      <c r="C14" s="40" t="s">
        <v>164</v>
      </c>
      <c r="D14" s="107">
        <v>100</v>
      </c>
      <c r="E14" s="107">
        <v>100</v>
      </c>
      <c r="F14" s="107">
        <v>100</v>
      </c>
    </row>
    <row r="15" spans="1:6" ht="19.5" thickBot="1" x14ac:dyDescent="0.45">
      <c r="A15" s="41" t="s">
        <v>165</v>
      </c>
      <c r="B15" s="107">
        <v>25</v>
      </c>
      <c r="C15" s="40" t="s">
        <v>166</v>
      </c>
      <c r="D15" s="107">
        <v>5</v>
      </c>
      <c r="E15" s="107">
        <v>33</v>
      </c>
      <c r="F15" s="107">
        <v>82</v>
      </c>
    </row>
  </sheetData>
  <mergeCells count="6">
    <mergeCell ref="A10:F10"/>
    <mergeCell ref="A4:F4"/>
    <mergeCell ref="A5:A7"/>
    <mergeCell ref="D5:F5"/>
    <mergeCell ref="D6:F6"/>
    <mergeCell ref="A8:F8"/>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4EEB2-16F4-4DC0-B0D8-2CF7F90191C3}">
  <dimension ref="A1:M35"/>
  <sheetViews>
    <sheetView zoomScaleNormal="100" workbookViewId="0">
      <selection activeCell="R18" sqref="R18"/>
    </sheetView>
  </sheetViews>
  <sheetFormatPr defaultRowHeight="12" customHeight="1" x14ac:dyDescent="0.4"/>
  <cols>
    <col min="1" max="1" width="9.25" customWidth="1"/>
    <col min="2" max="13" width="5.125" customWidth="1"/>
  </cols>
  <sheetData>
    <row r="1" spans="1:13" ht="12" customHeight="1"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13" ht="12" customHeight="1" x14ac:dyDescent="0.4">
      <c r="A3" s="13" t="s">
        <v>167</v>
      </c>
    </row>
    <row r="4" spans="1:13" ht="12" customHeight="1" x14ac:dyDescent="0.4">
      <c r="A4" s="8" t="s">
        <v>24</v>
      </c>
      <c r="B4" s="8">
        <v>2025</v>
      </c>
      <c r="C4" s="92">
        <v>2026</v>
      </c>
      <c r="D4" s="8">
        <v>2027</v>
      </c>
      <c r="E4" s="92">
        <v>2028</v>
      </c>
      <c r="F4" s="8">
        <v>2029</v>
      </c>
      <c r="G4" s="92">
        <v>2030</v>
      </c>
      <c r="H4" s="8">
        <v>2031</v>
      </c>
      <c r="I4" s="92">
        <v>2032</v>
      </c>
      <c r="J4" s="8">
        <v>2033</v>
      </c>
      <c r="K4" s="92">
        <v>2034</v>
      </c>
      <c r="L4" s="8">
        <v>2035</v>
      </c>
      <c r="M4" s="92">
        <v>2036</v>
      </c>
    </row>
    <row r="5" spans="1:13" ht="12" customHeight="1" x14ac:dyDescent="0.4">
      <c r="A5" s="9">
        <v>1</v>
      </c>
      <c r="B5" s="169">
        <v>0</v>
      </c>
      <c r="C5" s="169">
        <v>0</v>
      </c>
      <c r="D5" s="10">
        <v>4</v>
      </c>
      <c r="E5" s="10">
        <v>28</v>
      </c>
      <c r="F5" s="10">
        <v>40</v>
      </c>
      <c r="G5" s="10">
        <v>43</v>
      </c>
      <c r="H5" s="10">
        <v>44</v>
      </c>
      <c r="I5" s="10">
        <v>44</v>
      </c>
      <c r="J5" s="10">
        <v>44</v>
      </c>
      <c r="K5" s="10">
        <v>44</v>
      </c>
      <c r="L5" s="10">
        <v>44</v>
      </c>
      <c r="M5" s="10">
        <v>44</v>
      </c>
    </row>
    <row r="6" spans="1:13" ht="12" customHeight="1" x14ac:dyDescent="0.4">
      <c r="A6" s="11">
        <v>0.9</v>
      </c>
      <c r="B6" s="170"/>
      <c r="C6" s="170"/>
      <c r="D6" s="10">
        <v>4</v>
      </c>
      <c r="E6" s="10">
        <v>32</v>
      </c>
      <c r="F6" s="10">
        <v>46</v>
      </c>
      <c r="G6" s="10">
        <v>49</v>
      </c>
      <c r="H6" s="10">
        <v>49</v>
      </c>
      <c r="I6" s="10">
        <v>50</v>
      </c>
      <c r="J6" s="10">
        <v>50</v>
      </c>
      <c r="K6" s="10">
        <v>50</v>
      </c>
      <c r="L6" s="10">
        <v>51</v>
      </c>
      <c r="M6" s="10">
        <v>50</v>
      </c>
    </row>
    <row r="7" spans="1:13" ht="12" customHeight="1" x14ac:dyDescent="0.4">
      <c r="A7" s="9">
        <v>0.8</v>
      </c>
      <c r="B7" s="170"/>
      <c r="C7" s="170"/>
      <c r="D7" s="10">
        <v>5</v>
      </c>
      <c r="E7" s="10">
        <v>37</v>
      </c>
      <c r="F7" s="10">
        <v>53</v>
      </c>
      <c r="G7" s="10">
        <v>56</v>
      </c>
      <c r="H7" s="10">
        <v>56</v>
      </c>
      <c r="I7" s="10">
        <v>57</v>
      </c>
      <c r="J7" s="10">
        <v>58</v>
      </c>
      <c r="K7" s="10">
        <v>57</v>
      </c>
      <c r="L7" s="10">
        <v>57</v>
      </c>
      <c r="M7" s="10">
        <v>57</v>
      </c>
    </row>
    <row r="8" spans="1:13" ht="12" customHeight="1" x14ac:dyDescent="0.4">
      <c r="A8" s="11">
        <v>0.7</v>
      </c>
      <c r="B8" s="170"/>
      <c r="C8" s="170"/>
      <c r="D8" s="10">
        <v>6</v>
      </c>
      <c r="E8" s="10">
        <v>42</v>
      </c>
      <c r="F8" s="10">
        <v>60</v>
      </c>
      <c r="G8" s="10">
        <v>64</v>
      </c>
      <c r="H8" s="10">
        <v>64</v>
      </c>
      <c r="I8" s="10">
        <v>65</v>
      </c>
      <c r="J8" s="10">
        <v>65</v>
      </c>
      <c r="K8" s="10">
        <v>64</v>
      </c>
      <c r="L8" s="10">
        <v>65</v>
      </c>
      <c r="M8" s="10">
        <v>65</v>
      </c>
    </row>
    <row r="9" spans="1:13" ht="12" customHeight="1" x14ac:dyDescent="0.4">
      <c r="A9" s="11">
        <v>0.6</v>
      </c>
      <c r="B9" s="170"/>
      <c r="C9" s="170"/>
      <c r="D9" s="10">
        <v>7</v>
      </c>
      <c r="E9" s="10">
        <v>48</v>
      </c>
      <c r="F9" s="10">
        <v>68</v>
      </c>
      <c r="G9" s="10">
        <v>72</v>
      </c>
      <c r="H9" s="10">
        <v>72</v>
      </c>
      <c r="I9" s="10">
        <v>73</v>
      </c>
      <c r="J9" s="10">
        <v>73</v>
      </c>
      <c r="K9" s="10">
        <v>72</v>
      </c>
      <c r="L9" s="10">
        <v>73</v>
      </c>
      <c r="M9" s="10">
        <v>73</v>
      </c>
    </row>
    <row r="10" spans="1:13" ht="12" customHeight="1" x14ac:dyDescent="0.4">
      <c r="A10" s="11">
        <v>0.5</v>
      </c>
      <c r="B10" s="170"/>
      <c r="C10" s="170"/>
      <c r="D10" s="10">
        <v>8</v>
      </c>
      <c r="E10" s="10">
        <v>54</v>
      </c>
      <c r="F10" s="10">
        <v>76</v>
      </c>
      <c r="G10" s="10">
        <v>80</v>
      </c>
      <c r="H10" s="10">
        <v>80</v>
      </c>
      <c r="I10" s="10">
        <v>80</v>
      </c>
      <c r="J10" s="10">
        <v>81</v>
      </c>
      <c r="K10" s="10">
        <v>80</v>
      </c>
      <c r="L10" s="10">
        <v>80</v>
      </c>
      <c r="M10" s="10">
        <v>80</v>
      </c>
    </row>
    <row r="11" spans="1:13" ht="12" customHeight="1" x14ac:dyDescent="0.4">
      <c r="A11" s="11">
        <v>0.4</v>
      </c>
      <c r="B11" s="170"/>
      <c r="C11" s="170"/>
      <c r="D11" s="10">
        <v>10</v>
      </c>
      <c r="E11" s="10">
        <v>61</v>
      </c>
      <c r="F11" s="10">
        <v>83</v>
      </c>
      <c r="G11" s="10">
        <v>86</v>
      </c>
      <c r="H11" s="10">
        <v>87</v>
      </c>
      <c r="I11" s="10">
        <v>87</v>
      </c>
      <c r="J11" s="10">
        <v>87</v>
      </c>
      <c r="K11" s="10">
        <v>87</v>
      </c>
      <c r="L11" s="10">
        <v>87</v>
      </c>
      <c r="M11" s="10">
        <v>87</v>
      </c>
    </row>
    <row r="12" spans="1:13" ht="12" customHeight="1" x14ac:dyDescent="0.4">
      <c r="A12" s="11">
        <v>0.3</v>
      </c>
      <c r="B12" s="170"/>
      <c r="C12" s="170"/>
      <c r="D12" s="10">
        <v>13</v>
      </c>
      <c r="E12" s="10">
        <v>68</v>
      </c>
      <c r="F12" s="10">
        <v>90</v>
      </c>
      <c r="G12" s="10">
        <v>92</v>
      </c>
      <c r="H12" s="10">
        <v>93</v>
      </c>
      <c r="I12" s="10">
        <v>93</v>
      </c>
      <c r="J12" s="10">
        <v>93</v>
      </c>
      <c r="K12" s="10">
        <v>93</v>
      </c>
      <c r="L12" s="10">
        <v>92</v>
      </c>
      <c r="M12" s="10">
        <v>92</v>
      </c>
    </row>
    <row r="13" spans="1:13" ht="12" customHeight="1" x14ac:dyDescent="0.4">
      <c r="A13" s="11">
        <v>0.2</v>
      </c>
      <c r="B13" s="170"/>
      <c r="C13" s="170"/>
      <c r="D13" s="10">
        <v>16</v>
      </c>
      <c r="E13" s="10">
        <v>75</v>
      </c>
      <c r="F13" s="10">
        <v>94</v>
      </c>
      <c r="G13" s="10">
        <v>96</v>
      </c>
      <c r="H13" s="10">
        <v>96</v>
      </c>
      <c r="I13" s="10">
        <v>96</v>
      </c>
      <c r="J13" s="10">
        <v>97</v>
      </c>
      <c r="K13" s="10">
        <v>96</v>
      </c>
      <c r="L13" s="10">
        <v>96</v>
      </c>
      <c r="M13" s="10">
        <v>96</v>
      </c>
    </row>
    <row r="14" spans="1:13" ht="12" customHeight="1" x14ac:dyDescent="0.4">
      <c r="A14" s="11">
        <v>0.1</v>
      </c>
      <c r="B14" s="170"/>
      <c r="C14" s="170"/>
      <c r="D14" s="10">
        <v>19</v>
      </c>
      <c r="E14" s="10">
        <v>80</v>
      </c>
      <c r="F14" s="10">
        <v>97</v>
      </c>
      <c r="G14" s="10">
        <v>98</v>
      </c>
      <c r="H14" s="10">
        <v>99</v>
      </c>
      <c r="I14" s="10">
        <v>98</v>
      </c>
      <c r="J14" s="10">
        <v>98</v>
      </c>
      <c r="K14" s="10">
        <v>99</v>
      </c>
      <c r="L14" s="10">
        <v>98</v>
      </c>
      <c r="M14" s="10">
        <v>98</v>
      </c>
    </row>
    <row r="15" spans="1:13" ht="12" customHeight="1" x14ac:dyDescent="0.4">
      <c r="A15" s="11">
        <v>0</v>
      </c>
      <c r="B15" s="170"/>
      <c r="C15" s="170"/>
      <c r="D15" s="10">
        <v>23</v>
      </c>
      <c r="E15" s="10">
        <v>86</v>
      </c>
      <c r="F15" s="10">
        <v>99</v>
      </c>
      <c r="G15" s="10">
        <v>99</v>
      </c>
      <c r="H15" s="10">
        <v>99</v>
      </c>
      <c r="I15" s="10">
        <v>99</v>
      </c>
      <c r="J15" s="10">
        <v>100</v>
      </c>
      <c r="K15" s="10">
        <v>99</v>
      </c>
      <c r="L15" s="10">
        <v>99</v>
      </c>
      <c r="M15" s="10">
        <v>99</v>
      </c>
    </row>
    <row r="16" spans="1:13" ht="12" customHeight="1" x14ac:dyDescent="0.4">
      <c r="A16" s="12" t="s">
        <v>25</v>
      </c>
      <c r="B16" s="171"/>
      <c r="C16" s="171"/>
      <c r="D16" s="10">
        <v>0</v>
      </c>
      <c r="E16" s="10">
        <v>1</v>
      </c>
      <c r="F16" s="10">
        <v>1</v>
      </c>
      <c r="G16" s="10">
        <v>2</v>
      </c>
      <c r="H16" s="10">
        <v>2</v>
      </c>
      <c r="I16" s="10">
        <v>2</v>
      </c>
      <c r="J16" s="10">
        <v>2</v>
      </c>
      <c r="K16" s="10">
        <v>2</v>
      </c>
      <c r="L16" s="10">
        <v>1</v>
      </c>
      <c r="M16" s="10">
        <v>1</v>
      </c>
    </row>
    <row r="19" spans="1:13" ht="12" customHeight="1" x14ac:dyDescent="0.4">
      <c r="A19" s="23" t="s">
        <v>168</v>
      </c>
    </row>
    <row r="20" spans="1:13" ht="12" customHeight="1" x14ac:dyDescent="0.4">
      <c r="A20" s="8" t="s">
        <v>24</v>
      </c>
      <c r="B20" s="8">
        <v>2025</v>
      </c>
      <c r="C20" s="92">
        <v>2026</v>
      </c>
      <c r="D20" s="8">
        <v>2027</v>
      </c>
      <c r="E20" s="92">
        <v>2028</v>
      </c>
      <c r="F20" s="8">
        <v>2029</v>
      </c>
      <c r="G20" s="92">
        <v>2030</v>
      </c>
      <c r="H20" s="8">
        <v>2031</v>
      </c>
      <c r="I20" s="92">
        <v>2032</v>
      </c>
      <c r="J20" s="8">
        <v>2033</v>
      </c>
      <c r="K20" s="92">
        <v>2034</v>
      </c>
      <c r="L20" s="8">
        <v>2035</v>
      </c>
      <c r="M20" s="92">
        <v>2036</v>
      </c>
    </row>
    <row r="21" spans="1:13" ht="12" customHeight="1" x14ac:dyDescent="0.4">
      <c r="A21" s="9">
        <v>1</v>
      </c>
      <c r="B21" s="169">
        <v>0</v>
      </c>
      <c r="C21" s="169">
        <v>7</v>
      </c>
      <c r="D21" s="14">
        <v>77</v>
      </c>
      <c r="E21" s="14">
        <v>93</v>
      </c>
      <c r="F21" s="14">
        <v>97</v>
      </c>
      <c r="G21" s="14">
        <v>99</v>
      </c>
      <c r="H21" s="14">
        <v>99</v>
      </c>
      <c r="I21" s="14">
        <v>99</v>
      </c>
      <c r="J21" s="14">
        <v>99</v>
      </c>
      <c r="K21" s="14">
        <v>99</v>
      </c>
      <c r="L21" s="14">
        <v>99</v>
      </c>
      <c r="M21" s="14">
        <v>99</v>
      </c>
    </row>
    <row r="22" spans="1:13" ht="12" customHeight="1" x14ac:dyDescent="0.4">
      <c r="A22" s="15">
        <v>0.9</v>
      </c>
      <c r="B22" s="170"/>
      <c r="C22" s="170"/>
      <c r="D22" s="16">
        <v>80</v>
      </c>
      <c r="E22" s="16">
        <v>94</v>
      </c>
      <c r="F22" s="16">
        <v>98</v>
      </c>
      <c r="G22" s="16">
        <v>99</v>
      </c>
      <c r="H22" s="16">
        <v>99</v>
      </c>
      <c r="I22" s="16">
        <v>100</v>
      </c>
      <c r="J22" s="16">
        <v>100</v>
      </c>
      <c r="K22" s="16">
        <v>100</v>
      </c>
      <c r="L22" s="16">
        <v>100</v>
      </c>
      <c r="M22" s="16">
        <v>100</v>
      </c>
    </row>
    <row r="23" spans="1:13" ht="12" customHeight="1" x14ac:dyDescent="0.4">
      <c r="A23" s="9">
        <v>0.8</v>
      </c>
      <c r="B23" s="170"/>
      <c r="C23" s="170"/>
      <c r="D23" s="14">
        <v>82</v>
      </c>
      <c r="E23" s="14">
        <v>96</v>
      </c>
      <c r="F23" s="14">
        <v>99</v>
      </c>
      <c r="G23" s="14">
        <v>99</v>
      </c>
      <c r="H23" s="14">
        <v>100</v>
      </c>
      <c r="I23" s="14">
        <v>100</v>
      </c>
      <c r="J23" s="14">
        <v>100</v>
      </c>
      <c r="K23" s="14">
        <v>100</v>
      </c>
      <c r="L23" s="14">
        <v>100</v>
      </c>
      <c r="M23" s="14">
        <v>100</v>
      </c>
    </row>
    <row r="24" spans="1:13" ht="12" customHeight="1" x14ac:dyDescent="0.4">
      <c r="A24" s="17">
        <v>0.7</v>
      </c>
      <c r="B24" s="170"/>
      <c r="C24" s="170"/>
      <c r="D24" s="18">
        <v>84</v>
      </c>
      <c r="E24" s="18">
        <v>97</v>
      </c>
      <c r="F24" s="18">
        <v>99</v>
      </c>
      <c r="G24" s="18">
        <v>100</v>
      </c>
      <c r="H24" s="18">
        <v>100</v>
      </c>
      <c r="I24" s="18">
        <v>100</v>
      </c>
      <c r="J24" s="18">
        <v>100</v>
      </c>
      <c r="K24" s="18">
        <v>100</v>
      </c>
      <c r="L24" s="18">
        <v>100</v>
      </c>
      <c r="M24" s="18">
        <v>100</v>
      </c>
    </row>
    <row r="25" spans="1:13" ht="12" customHeight="1" x14ac:dyDescent="0.4">
      <c r="A25" s="11">
        <v>0.6</v>
      </c>
      <c r="B25" s="170"/>
      <c r="C25" s="170"/>
      <c r="D25" s="14">
        <v>87</v>
      </c>
      <c r="E25" s="14">
        <v>98</v>
      </c>
      <c r="F25" s="14">
        <v>99</v>
      </c>
      <c r="G25" s="14">
        <v>100</v>
      </c>
      <c r="H25" s="14">
        <v>100</v>
      </c>
      <c r="I25" s="14">
        <v>100</v>
      </c>
      <c r="J25" s="14">
        <v>100</v>
      </c>
      <c r="K25" s="14">
        <v>100</v>
      </c>
      <c r="L25" s="14">
        <v>100</v>
      </c>
      <c r="M25" s="14">
        <v>100</v>
      </c>
    </row>
    <row r="26" spans="1:13" ht="12" customHeight="1" x14ac:dyDescent="0.4">
      <c r="A26" s="11">
        <v>0.5</v>
      </c>
      <c r="B26" s="170"/>
      <c r="C26" s="170"/>
      <c r="D26" s="14">
        <v>89</v>
      </c>
      <c r="E26" s="14">
        <v>98</v>
      </c>
      <c r="F26" s="14">
        <v>100</v>
      </c>
      <c r="G26" s="14">
        <v>100</v>
      </c>
      <c r="H26" s="14">
        <v>100</v>
      </c>
      <c r="I26" s="14">
        <v>100</v>
      </c>
      <c r="J26" s="14">
        <v>100</v>
      </c>
      <c r="K26" s="14">
        <v>100</v>
      </c>
      <c r="L26" s="14">
        <v>100</v>
      </c>
      <c r="M26" s="14">
        <v>100</v>
      </c>
    </row>
    <row r="27" spans="1:13" ht="12" customHeight="1" x14ac:dyDescent="0.4">
      <c r="A27" s="11">
        <v>0.4</v>
      </c>
      <c r="B27" s="170"/>
      <c r="C27" s="170"/>
      <c r="D27" s="14">
        <v>91</v>
      </c>
      <c r="E27" s="14">
        <v>99</v>
      </c>
      <c r="F27" s="14">
        <v>100</v>
      </c>
      <c r="G27" s="14">
        <v>100</v>
      </c>
      <c r="H27" s="14">
        <v>100</v>
      </c>
      <c r="I27" s="14">
        <v>100</v>
      </c>
      <c r="J27" s="14">
        <v>100</v>
      </c>
      <c r="K27" s="14">
        <v>100</v>
      </c>
      <c r="L27" s="14">
        <v>100</v>
      </c>
      <c r="M27" s="14">
        <v>100</v>
      </c>
    </row>
    <row r="28" spans="1:13" ht="12" customHeight="1" x14ac:dyDescent="0.4">
      <c r="A28" s="11">
        <v>0.3</v>
      </c>
      <c r="B28" s="170"/>
      <c r="C28" s="170"/>
      <c r="D28" s="14">
        <v>92</v>
      </c>
      <c r="E28" s="14">
        <v>99</v>
      </c>
      <c r="F28" s="14">
        <v>100</v>
      </c>
      <c r="G28" s="14">
        <v>100</v>
      </c>
      <c r="H28" s="14">
        <v>100</v>
      </c>
      <c r="I28" s="14">
        <v>100</v>
      </c>
      <c r="J28" s="14">
        <v>100</v>
      </c>
      <c r="K28" s="14">
        <v>100</v>
      </c>
      <c r="L28" s="14">
        <v>100</v>
      </c>
      <c r="M28" s="14">
        <v>100</v>
      </c>
    </row>
    <row r="29" spans="1:13" ht="12" customHeight="1" x14ac:dyDescent="0.4">
      <c r="A29" s="11">
        <v>0.2</v>
      </c>
      <c r="B29" s="170"/>
      <c r="C29" s="170"/>
      <c r="D29" s="14">
        <v>94</v>
      </c>
      <c r="E29" s="14">
        <v>99</v>
      </c>
      <c r="F29" s="14">
        <v>100</v>
      </c>
      <c r="G29" s="14">
        <v>100</v>
      </c>
      <c r="H29" s="14">
        <v>100</v>
      </c>
      <c r="I29" s="14">
        <v>100</v>
      </c>
      <c r="J29" s="14">
        <v>100</v>
      </c>
      <c r="K29" s="14">
        <v>100</v>
      </c>
      <c r="L29" s="14">
        <v>100</v>
      </c>
      <c r="M29" s="14">
        <v>100</v>
      </c>
    </row>
    <row r="30" spans="1:13" ht="12" customHeight="1" x14ac:dyDescent="0.4">
      <c r="A30" s="11">
        <v>0.1</v>
      </c>
      <c r="B30" s="170"/>
      <c r="C30" s="170"/>
      <c r="D30" s="14">
        <v>95</v>
      </c>
      <c r="E30" s="14">
        <v>100</v>
      </c>
      <c r="F30" s="14">
        <v>100</v>
      </c>
      <c r="G30" s="14">
        <v>100</v>
      </c>
      <c r="H30" s="14">
        <v>100</v>
      </c>
      <c r="I30" s="14">
        <v>100</v>
      </c>
      <c r="J30" s="14">
        <v>100</v>
      </c>
      <c r="K30" s="14">
        <v>100</v>
      </c>
      <c r="L30" s="14">
        <v>100</v>
      </c>
      <c r="M30" s="14">
        <v>100</v>
      </c>
    </row>
    <row r="31" spans="1:13" ht="12" customHeight="1" x14ac:dyDescent="0.4">
      <c r="A31" s="11">
        <v>0</v>
      </c>
      <c r="B31" s="170"/>
      <c r="C31" s="170"/>
      <c r="D31" s="14">
        <v>96</v>
      </c>
      <c r="E31" s="14">
        <v>100</v>
      </c>
      <c r="F31" s="14">
        <v>100</v>
      </c>
      <c r="G31" s="14">
        <v>100</v>
      </c>
      <c r="H31" s="14">
        <v>100</v>
      </c>
      <c r="I31" s="14">
        <v>100</v>
      </c>
      <c r="J31" s="14">
        <v>100</v>
      </c>
      <c r="K31" s="14">
        <v>100</v>
      </c>
      <c r="L31" s="14">
        <v>100</v>
      </c>
      <c r="M31" s="14">
        <v>100</v>
      </c>
    </row>
    <row r="32" spans="1:13" ht="12" customHeight="1" x14ac:dyDescent="0.4">
      <c r="A32" s="19" t="s">
        <v>25</v>
      </c>
      <c r="B32" s="171"/>
      <c r="C32" s="171"/>
      <c r="D32" s="14">
        <v>20</v>
      </c>
      <c r="E32" s="14">
        <v>27</v>
      </c>
      <c r="F32" s="14">
        <v>31</v>
      </c>
      <c r="G32" s="14">
        <v>33</v>
      </c>
      <c r="H32" s="14">
        <v>34</v>
      </c>
      <c r="I32" s="14">
        <v>34</v>
      </c>
      <c r="J32" s="14">
        <v>34</v>
      </c>
      <c r="K32" s="14">
        <v>33</v>
      </c>
      <c r="L32" s="14">
        <v>32</v>
      </c>
      <c r="M32" s="14">
        <v>32</v>
      </c>
    </row>
    <row r="35" spans="1:1" ht="12" customHeight="1" x14ac:dyDescent="0.4">
      <c r="A35" s="93" t="s">
        <v>169</v>
      </c>
    </row>
  </sheetData>
  <mergeCells count="4">
    <mergeCell ref="B5:B16"/>
    <mergeCell ref="C5:C16"/>
    <mergeCell ref="B21:B32"/>
    <mergeCell ref="C21:C32"/>
  </mergeCells>
  <phoneticPr fontId="7"/>
  <conditionalFormatting sqref="B21">
    <cfRule type="colorScale" priority="2">
      <colorScale>
        <cfvo type="num" val="0"/>
        <cfvo type="num" val="100"/>
        <color theme="0"/>
        <color rgb="FFFFC000"/>
      </colorScale>
    </cfRule>
  </conditionalFormatting>
  <conditionalFormatting sqref="B5:C5">
    <cfRule type="colorScale" priority="5">
      <colorScale>
        <cfvo type="num" val="0"/>
        <cfvo type="num" val="100"/>
        <color theme="0"/>
        <color rgb="FFFFC000"/>
      </colorScale>
    </cfRule>
  </conditionalFormatting>
  <conditionalFormatting sqref="C21">
    <cfRule type="colorScale" priority="1">
      <colorScale>
        <cfvo type="num" val="0"/>
        <cfvo type="num" val="100"/>
        <color theme="0"/>
        <color rgb="FFFFC000"/>
      </colorScale>
    </cfRule>
  </conditionalFormatting>
  <conditionalFormatting sqref="D5:M16">
    <cfRule type="colorScale" priority="4">
      <colorScale>
        <cfvo type="num" val="0"/>
        <cfvo type="num" val="100"/>
        <color theme="0"/>
        <color rgb="FFFFC000"/>
      </colorScale>
    </cfRule>
  </conditionalFormatting>
  <conditionalFormatting sqref="D21:M32">
    <cfRule type="colorScale" priority="3">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764E4-FD37-466B-9E86-763AC9D90820}">
  <dimension ref="A1:M19"/>
  <sheetViews>
    <sheetView workbookViewId="0">
      <selection activeCell="N30" sqref="N30"/>
    </sheetView>
  </sheetViews>
  <sheetFormatPr defaultRowHeight="12" customHeight="1" x14ac:dyDescent="0.4"/>
  <cols>
    <col min="1" max="1" width="9.25" customWidth="1"/>
    <col min="2" max="13" width="5.125" customWidth="1"/>
  </cols>
  <sheetData>
    <row r="1" spans="1:13" ht="12" customHeight="1"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13" ht="12" customHeight="1" x14ac:dyDescent="0.4">
      <c r="A3" s="2" t="s">
        <v>170</v>
      </c>
    </row>
    <row r="4" spans="1:13" ht="12" customHeight="1" x14ac:dyDescent="0.4">
      <c r="A4" s="8" t="s">
        <v>24</v>
      </c>
      <c r="B4" s="8">
        <v>2025</v>
      </c>
      <c r="C4" s="92">
        <v>2026</v>
      </c>
      <c r="D4" s="8">
        <v>2027</v>
      </c>
      <c r="E4" s="92">
        <v>2028</v>
      </c>
      <c r="F4" s="8">
        <v>2029</v>
      </c>
      <c r="G4" s="92">
        <v>2030</v>
      </c>
      <c r="H4" s="8">
        <v>2031</v>
      </c>
      <c r="I4" s="92">
        <v>2032</v>
      </c>
      <c r="J4" s="8">
        <v>2033</v>
      </c>
      <c r="K4" s="92">
        <v>2034</v>
      </c>
      <c r="L4" s="8">
        <v>2035</v>
      </c>
      <c r="M4" s="92">
        <v>2036</v>
      </c>
    </row>
    <row r="5" spans="1:13" ht="12" customHeight="1" x14ac:dyDescent="0.4">
      <c r="A5" s="11">
        <v>1</v>
      </c>
      <c r="B5" s="243">
        <v>22</v>
      </c>
      <c r="C5" s="243">
        <v>22</v>
      </c>
      <c r="D5" s="24">
        <v>45</v>
      </c>
      <c r="E5" s="24">
        <v>69</v>
      </c>
      <c r="F5" s="24">
        <v>80</v>
      </c>
      <c r="G5" s="24">
        <v>83</v>
      </c>
      <c r="H5" s="24">
        <v>84</v>
      </c>
      <c r="I5" s="24">
        <v>84</v>
      </c>
      <c r="J5" s="24">
        <v>84</v>
      </c>
      <c r="K5" s="24">
        <v>84</v>
      </c>
      <c r="L5" s="24">
        <v>84</v>
      </c>
      <c r="M5" s="24">
        <v>84</v>
      </c>
    </row>
    <row r="6" spans="1:13" ht="12" customHeight="1" x14ac:dyDescent="0.4">
      <c r="A6" s="11">
        <v>0.9</v>
      </c>
      <c r="B6" s="244"/>
      <c r="C6" s="246"/>
      <c r="D6" s="24">
        <v>46</v>
      </c>
      <c r="E6" s="24">
        <v>73</v>
      </c>
      <c r="F6" s="24">
        <v>84</v>
      </c>
      <c r="G6" s="24">
        <v>87</v>
      </c>
      <c r="H6" s="24">
        <v>88</v>
      </c>
      <c r="I6" s="24">
        <v>88</v>
      </c>
      <c r="J6" s="24">
        <v>88</v>
      </c>
      <c r="K6" s="24">
        <v>88</v>
      </c>
      <c r="L6" s="24">
        <v>88</v>
      </c>
      <c r="M6" s="24">
        <v>88</v>
      </c>
    </row>
    <row r="7" spans="1:13" ht="12" customHeight="1" x14ac:dyDescent="0.4">
      <c r="A7" s="9">
        <v>0.8</v>
      </c>
      <c r="B7" s="244"/>
      <c r="C7" s="246"/>
      <c r="D7" s="24">
        <v>48</v>
      </c>
      <c r="E7" s="24">
        <v>76</v>
      </c>
      <c r="F7" s="24">
        <v>89</v>
      </c>
      <c r="G7" s="24">
        <v>92</v>
      </c>
      <c r="H7" s="24">
        <v>93</v>
      </c>
      <c r="I7" s="24">
        <v>93</v>
      </c>
      <c r="J7" s="24">
        <v>93</v>
      </c>
      <c r="K7" s="24">
        <v>93</v>
      </c>
      <c r="L7" s="24">
        <v>93</v>
      </c>
      <c r="M7" s="24">
        <v>93</v>
      </c>
    </row>
    <row r="8" spans="1:13" ht="12" customHeight="1" x14ac:dyDescent="0.4">
      <c r="A8" s="11">
        <v>0.7</v>
      </c>
      <c r="B8" s="244"/>
      <c r="C8" s="247"/>
      <c r="D8" s="25">
        <v>50</v>
      </c>
      <c r="E8" s="25">
        <v>81</v>
      </c>
      <c r="F8" s="25">
        <v>95</v>
      </c>
      <c r="G8" s="25">
        <v>98</v>
      </c>
      <c r="H8" s="25">
        <v>98</v>
      </c>
      <c r="I8" s="25">
        <v>99</v>
      </c>
      <c r="J8" s="25">
        <v>99</v>
      </c>
      <c r="K8" s="25">
        <v>99</v>
      </c>
      <c r="L8" s="25">
        <v>98</v>
      </c>
      <c r="M8" s="25">
        <v>99</v>
      </c>
    </row>
    <row r="9" spans="1:13" ht="12" customHeight="1" x14ac:dyDescent="0.4">
      <c r="A9" s="11">
        <v>0.6</v>
      </c>
      <c r="B9" s="244"/>
      <c r="C9" s="247"/>
      <c r="D9" s="24">
        <v>51</v>
      </c>
      <c r="E9" s="24">
        <v>85</v>
      </c>
      <c r="F9" s="24">
        <v>101</v>
      </c>
      <c r="G9" s="24">
        <v>105</v>
      </c>
      <c r="H9" s="24">
        <v>105</v>
      </c>
      <c r="I9" s="24">
        <v>105</v>
      </c>
      <c r="J9" s="24">
        <v>105</v>
      </c>
      <c r="K9" s="24">
        <v>105</v>
      </c>
      <c r="L9" s="24">
        <v>105</v>
      </c>
      <c r="M9" s="24">
        <v>105</v>
      </c>
    </row>
    <row r="10" spans="1:13" ht="12" customHeight="1" x14ac:dyDescent="0.4">
      <c r="A10" s="11">
        <v>0.5</v>
      </c>
      <c r="B10" s="244"/>
      <c r="C10" s="247"/>
      <c r="D10" s="24">
        <v>54</v>
      </c>
      <c r="E10" s="24">
        <v>91</v>
      </c>
      <c r="F10" s="24">
        <v>109</v>
      </c>
      <c r="G10" s="24">
        <v>113</v>
      </c>
      <c r="H10" s="24">
        <v>113</v>
      </c>
      <c r="I10" s="24">
        <v>113</v>
      </c>
      <c r="J10" s="24">
        <v>113</v>
      </c>
      <c r="K10" s="24">
        <v>113</v>
      </c>
      <c r="L10" s="24">
        <v>113</v>
      </c>
      <c r="M10" s="24">
        <v>113</v>
      </c>
    </row>
    <row r="11" spans="1:13" ht="12" customHeight="1" x14ac:dyDescent="0.4">
      <c r="A11" s="11">
        <v>0.4</v>
      </c>
      <c r="B11" s="244"/>
      <c r="C11" s="247"/>
      <c r="D11" s="24">
        <v>56</v>
      </c>
      <c r="E11" s="24">
        <v>97</v>
      </c>
      <c r="F11" s="24">
        <v>119</v>
      </c>
      <c r="G11" s="24">
        <v>122</v>
      </c>
      <c r="H11" s="24">
        <v>123</v>
      </c>
      <c r="I11" s="24">
        <v>123</v>
      </c>
      <c r="J11" s="24">
        <v>123</v>
      </c>
      <c r="K11" s="24">
        <v>123</v>
      </c>
      <c r="L11" s="24">
        <v>123</v>
      </c>
      <c r="M11" s="24">
        <v>123</v>
      </c>
    </row>
    <row r="12" spans="1:13" ht="12" customHeight="1" x14ac:dyDescent="0.4">
      <c r="A12" s="11">
        <v>0.3</v>
      </c>
      <c r="B12" s="244"/>
      <c r="C12" s="247"/>
      <c r="D12" s="24">
        <v>58</v>
      </c>
      <c r="E12" s="24">
        <v>104</v>
      </c>
      <c r="F12" s="24">
        <v>130</v>
      </c>
      <c r="G12" s="24">
        <v>134</v>
      </c>
      <c r="H12" s="24">
        <v>134</v>
      </c>
      <c r="I12" s="24">
        <v>134</v>
      </c>
      <c r="J12" s="24">
        <v>134</v>
      </c>
      <c r="K12" s="24">
        <v>134</v>
      </c>
      <c r="L12" s="24">
        <v>134</v>
      </c>
      <c r="M12" s="24">
        <v>134</v>
      </c>
    </row>
    <row r="13" spans="1:13" ht="12" customHeight="1" x14ac:dyDescent="0.4">
      <c r="A13" s="11">
        <v>0.2</v>
      </c>
      <c r="B13" s="244"/>
      <c r="C13" s="247"/>
      <c r="D13" s="24">
        <v>61</v>
      </c>
      <c r="E13" s="24">
        <v>112</v>
      </c>
      <c r="F13" s="24">
        <v>144</v>
      </c>
      <c r="G13" s="24">
        <v>148</v>
      </c>
      <c r="H13" s="24">
        <v>148</v>
      </c>
      <c r="I13" s="24">
        <v>148</v>
      </c>
      <c r="J13" s="24">
        <v>148</v>
      </c>
      <c r="K13" s="24">
        <v>148</v>
      </c>
      <c r="L13" s="24">
        <v>148</v>
      </c>
      <c r="M13" s="24">
        <v>148</v>
      </c>
    </row>
    <row r="14" spans="1:13" ht="12" customHeight="1" x14ac:dyDescent="0.4">
      <c r="A14" s="11">
        <v>0.1</v>
      </c>
      <c r="B14" s="244"/>
      <c r="C14" s="247"/>
      <c r="D14" s="24">
        <v>65</v>
      </c>
      <c r="E14" s="24">
        <v>121</v>
      </c>
      <c r="F14" s="24">
        <v>161</v>
      </c>
      <c r="G14" s="24">
        <v>164</v>
      </c>
      <c r="H14" s="24">
        <v>165</v>
      </c>
      <c r="I14" s="24">
        <v>165</v>
      </c>
      <c r="J14" s="24">
        <v>165</v>
      </c>
      <c r="K14" s="24">
        <v>165</v>
      </c>
      <c r="L14" s="24">
        <v>165</v>
      </c>
      <c r="M14" s="24">
        <v>165</v>
      </c>
    </row>
    <row r="15" spans="1:13" ht="12" customHeight="1" x14ac:dyDescent="0.4">
      <c r="A15" s="11">
        <v>0</v>
      </c>
      <c r="B15" s="244"/>
      <c r="C15" s="247"/>
      <c r="D15" s="24">
        <v>68</v>
      </c>
      <c r="E15" s="24">
        <v>133</v>
      </c>
      <c r="F15" s="24">
        <v>181</v>
      </c>
      <c r="G15" s="24">
        <v>185</v>
      </c>
      <c r="H15" s="24">
        <v>186</v>
      </c>
      <c r="I15" s="24">
        <v>186</v>
      </c>
      <c r="J15" s="24">
        <v>186</v>
      </c>
      <c r="K15" s="24">
        <v>186</v>
      </c>
      <c r="L15" s="24">
        <v>186</v>
      </c>
      <c r="M15" s="24">
        <v>185</v>
      </c>
    </row>
    <row r="16" spans="1:13" ht="12" customHeight="1" x14ac:dyDescent="0.4">
      <c r="A16" s="19" t="s">
        <v>25</v>
      </c>
      <c r="B16" s="245"/>
      <c r="C16" s="248"/>
      <c r="D16" s="21">
        <v>23</v>
      </c>
      <c r="E16" s="21">
        <v>25</v>
      </c>
      <c r="F16" s="21">
        <v>26</v>
      </c>
      <c r="G16" s="21">
        <v>26</v>
      </c>
      <c r="H16" s="21">
        <v>26</v>
      </c>
      <c r="I16" s="21">
        <v>26</v>
      </c>
      <c r="J16" s="21">
        <v>25</v>
      </c>
      <c r="K16" s="21">
        <v>25</v>
      </c>
      <c r="L16" s="21">
        <v>24</v>
      </c>
      <c r="M16" s="21">
        <v>24</v>
      </c>
    </row>
    <row r="17" spans="1:1" ht="12" customHeight="1" x14ac:dyDescent="0.4">
      <c r="A17" s="13"/>
    </row>
    <row r="19" spans="1:1" ht="18.75" x14ac:dyDescent="0.4">
      <c r="A19" s="13" t="s">
        <v>171</v>
      </c>
    </row>
  </sheetData>
  <mergeCells count="2">
    <mergeCell ref="B5:B16"/>
    <mergeCell ref="C5:C16"/>
  </mergeCells>
  <phoneticPr fontId="7"/>
  <conditionalFormatting sqref="D5:M16 B5:C5">
    <cfRule type="colorScale" priority="1">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8D27-7C09-480D-A9C7-08EDCCDE7DA0}">
  <dimension ref="A1:AA20"/>
  <sheetViews>
    <sheetView workbookViewId="0"/>
  </sheetViews>
  <sheetFormatPr defaultRowHeight="12" customHeight="1" x14ac:dyDescent="0.4"/>
  <cols>
    <col min="1" max="1" width="9.25" customWidth="1"/>
    <col min="2" max="13" width="5.125" customWidth="1"/>
  </cols>
  <sheetData>
    <row r="1" spans="1:27" ht="12" customHeight="1"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27" ht="12" customHeight="1" x14ac:dyDescent="0.4">
      <c r="A3" s="2" t="s">
        <v>203</v>
      </c>
    </row>
    <row r="4" spans="1:27" ht="12" customHeight="1" x14ac:dyDescent="0.4">
      <c r="A4" s="8" t="s">
        <v>24</v>
      </c>
      <c r="B4" s="8">
        <v>2025</v>
      </c>
      <c r="C4" s="92">
        <v>2026</v>
      </c>
      <c r="D4" s="8">
        <v>2027</v>
      </c>
      <c r="E4" s="92">
        <v>2028</v>
      </c>
      <c r="F4" s="8">
        <v>2029</v>
      </c>
      <c r="G4" s="92">
        <v>2030</v>
      </c>
      <c r="H4" s="8">
        <v>2031</v>
      </c>
      <c r="I4" s="92">
        <v>2032</v>
      </c>
      <c r="J4" s="8">
        <v>2033</v>
      </c>
      <c r="K4" s="92">
        <v>2034</v>
      </c>
      <c r="L4" s="8">
        <v>2035</v>
      </c>
      <c r="M4" s="92">
        <v>2036</v>
      </c>
    </row>
    <row r="5" spans="1:27" ht="12" customHeight="1" x14ac:dyDescent="0.4">
      <c r="A5" s="11">
        <v>1</v>
      </c>
      <c r="B5" s="249">
        <v>23</v>
      </c>
      <c r="C5" s="159">
        <v>12</v>
      </c>
      <c r="D5" s="159">
        <v>30</v>
      </c>
      <c r="E5" s="159">
        <v>43</v>
      </c>
      <c r="F5" s="159">
        <v>49</v>
      </c>
      <c r="G5" s="159">
        <v>51</v>
      </c>
      <c r="H5" s="159">
        <v>51</v>
      </c>
      <c r="I5" s="159">
        <v>51</v>
      </c>
      <c r="J5" s="159">
        <v>51</v>
      </c>
      <c r="K5" s="159">
        <v>51</v>
      </c>
      <c r="L5" s="159">
        <v>51</v>
      </c>
      <c r="M5" s="159">
        <v>51</v>
      </c>
      <c r="O5" s="158"/>
      <c r="P5" s="158"/>
      <c r="Q5" s="158"/>
      <c r="R5" s="158"/>
      <c r="S5" s="158"/>
      <c r="T5" s="158"/>
      <c r="U5" s="158"/>
      <c r="V5" s="158"/>
      <c r="W5" s="158"/>
      <c r="X5" s="158"/>
      <c r="Y5" s="158"/>
      <c r="Z5" s="158"/>
      <c r="AA5" s="158"/>
    </row>
    <row r="6" spans="1:27" ht="12" customHeight="1" x14ac:dyDescent="0.4">
      <c r="A6" s="11">
        <v>0.9</v>
      </c>
      <c r="B6" s="250"/>
      <c r="C6" s="160">
        <v>12</v>
      </c>
      <c r="D6" s="160">
        <v>29</v>
      </c>
      <c r="E6" s="160">
        <v>43</v>
      </c>
      <c r="F6" s="160">
        <v>49</v>
      </c>
      <c r="G6" s="160">
        <v>51</v>
      </c>
      <c r="H6" s="160">
        <v>51</v>
      </c>
      <c r="I6" s="160">
        <v>51</v>
      </c>
      <c r="J6" s="160">
        <v>51</v>
      </c>
      <c r="K6" s="160">
        <v>51</v>
      </c>
      <c r="L6" s="160">
        <v>51</v>
      </c>
      <c r="M6" s="160">
        <v>51</v>
      </c>
      <c r="O6" s="158"/>
      <c r="P6" s="158"/>
      <c r="Q6" s="158"/>
      <c r="R6" s="158"/>
      <c r="S6" s="158"/>
      <c r="T6" s="158"/>
      <c r="U6" s="158"/>
      <c r="V6" s="158"/>
      <c r="W6" s="158"/>
      <c r="X6" s="158"/>
      <c r="Y6" s="158"/>
    </row>
    <row r="7" spans="1:27" ht="12" customHeight="1" x14ac:dyDescent="0.4">
      <c r="A7" s="9">
        <v>0.8</v>
      </c>
      <c r="B7" s="251"/>
      <c r="C7" s="159">
        <v>11</v>
      </c>
      <c r="D7" s="159">
        <v>28</v>
      </c>
      <c r="E7" s="159">
        <v>43</v>
      </c>
      <c r="F7" s="159">
        <v>49</v>
      </c>
      <c r="G7" s="159">
        <v>51</v>
      </c>
      <c r="H7" s="159">
        <v>51</v>
      </c>
      <c r="I7" s="159">
        <v>51</v>
      </c>
      <c r="J7" s="159">
        <v>51</v>
      </c>
      <c r="K7" s="159">
        <v>51</v>
      </c>
      <c r="L7" s="159">
        <v>51</v>
      </c>
      <c r="M7" s="159">
        <v>51</v>
      </c>
      <c r="O7" s="158"/>
      <c r="P7" s="158"/>
      <c r="Q7" s="158"/>
      <c r="R7" s="158"/>
      <c r="S7" s="158"/>
      <c r="T7" s="158"/>
      <c r="U7" s="158"/>
      <c r="V7" s="158"/>
      <c r="W7" s="158"/>
      <c r="X7" s="158"/>
      <c r="Y7" s="158"/>
    </row>
    <row r="8" spans="1:27" ht="12" customHeight="1" x14ac:dyDescent="0.4">
      <c r="A8" s="11">
        <v>0.7</v>
      </c>
      <c r="B8" s="250"/>
      <c r="C8" s="161">
        <v>10</v>
      </c>
      <c r="D8" s="161">
        <v>27</v>
      </c>
      <c r="E8" s="161">
        <v>42</v>
      </c>
      <c r="F8" s="161">
        <v>49</v>
      </c>
      <c r="G8" s="161">
        <v>50</v>
      </c>
      <c r="H8" s="161">
        <v>50</v>
      </c>
      <c r="I8" s="161">
        <v>50</v>
      </c>
      <c r="J8" s="161">
        <v>50</v>
      </c>
      <c r="K8" s="161">
        <v>50</v>
      </c>
      <c r="L8" s="161">
        <v>50</v>
      </c>
      <c r="M8" s="161">
        <v>50</v>
      </c>
      <c r="O8" s="158"/>
      <c r="P8" s="158"/>
      <c r="Q8" s="158"/>
      <c r="R8" s="158"/>
      <c r="S8" s="158"/>
      <c r="T8" s="158"/>
      <c r="U8" s="158"/>
      <c r="V8" s="158"/>
      <c r="W8" s="158"/>
      <c r="X8" s="158"/>
      <c r="Y8" s="158"/>
    </row>
    <row r="9" spans="1:27" ht="12" customHeight="1" x14ac:dyDescent="0.4">
      <c r="A9" s="11">
        <v>0.6</v>
      </c>
      <c r="B9" s="250"/>
      <c r="C9" s="159">
        <v>9</v>
      </c>
      <c r="D9" s="159">
        <v>26</v>
      </c>
      <c r="E9" s="159">
        <v>41</v>
      </c>
      <c r="F9" s="159">
        <v>48</v>
      </c>
      <c r="G9" s="159">
        <v>49</v>
      </c>
      <c r="H9" s="159">
        <v>49</v>
      </c>
      <c r="I9" s="159">
        <v>49</v>
      </c>
      <c r="J9" s="159">
        <v>49</v>
      </c>
      <c r="K9" s="159">
        <v>49</v>
      </c>
      <c r="L9" s="159">
        <v>49</v>
      </c>
      <c r="M9" s="159">
        <v>49</v>
      </c>
      <c r="O9" s="158"/>
      <c r="P9" s="158"/>
      <c r="Q9" s="158"/>
      <c r="R9" s="158"/>
      <c r="S9" s="158"/>
      <c r="T9" s="158"/>
      <c r="U9" s="158"/>
      <c r="V9" s="158"/>
      <c r="W9" s="158"/>
      <c r="X9" s="158"/>
      <c r="Y9" s="158"/>
    </row>
    <row r="10" spans="1:27" ht="12" customHeight="1" x14ac:dyDescent="0.4">
      <c r="A10" s="11">
        <v>0.5</v>
      </c>
      <c r="B10" s="250"/>
      <c r="C10" s="159">
        <v>8</v>
      </c>
      <c r="D10" s="159">
        <v>24</v>
      </c>
      <c r="E10" s="159">
        <v>38</v>
      </c>
      <c r="F10" s="159">
        <v>46</v>
      </c>
      <c r="G10" s="159">
        <v>47</v>
      </c>
      <c r="H10" s="159">
        <v>47</v>
      </c>
      <c r="I10" s="159">
        <v>47</v>
      </c>
      <c r="J10" s="159">
        <v>47</v>
      </c>
      <c r="K10" s="159">
        <v>47</v>
      </c>
      <c r="L10" s="159">
        <v>47</v>
      </c>
      <c r="M10" s="159">
        <v>47</v>
      </c>
      <c r="O10" s="158"/>
      <c r="P10" s="158"/>
      <c r="Q10" s="158"/>
      <c r="R10" s="158"/>
      <c r="S10" s="158"/>
      <c r="T10" s="158"/>
      <c r="U10" s="158"/>
      <c r="V10" s="158"/>
      <c r="W10" s="158"/>
      <c r="X10" s="158"/>
      <c r="Y10" s="158"/>
    </row>
    <row r="11" spans="1:27" ht="12" customHeight="1" x14ac:dyDescent="0.4">
      <c r="A11" s="11">
        <v>0.4</v>
      </c>
      <c r="B11" s="250"/>
      <c r="C11" s="159">
        <v>7</v>
      </c>
      <c r="D11" s="159">
        <v>21</v>
      </c>
      <c r="E11" s="159">
        <v>35</v>
      </c>
      <c r="F11" s="159">
        <v>43</v>
      </c>
      <c r="G11" s="159">
        <v>44</v>
      </c>
      <c r="H11" s="159">
        <v>44</v>
      </c>
      <c r="I11" s="159">
        <v>44</v>
      </c>
      <c r="J11" s="159">
        <v>44</v>
      </c>
      <c r="K11" s="159">
        <v>44</v>
      </c>
      <c r="L11" s="159">
        <v>44</v>
      </c>
      <c r="M11" s="159">
        <v>44</v>
      </c>
      <c r="O11" s="158"/>
      <c r="P11" s="158"/>
      <c r="Q11" s="158"/>
      <c r="R11" s="158"/>
      <c r="S11" s="158"/>
      <c r="T11" s="158"/>
      <c r="U11" s="158"/>
      <c r="V11" s="158"/>
      <c r="W11" s="158"/>
      <c r="X11" s="158"/>
      <c r="Y11" s="158"/>
    </row>
    <row r="12" spans="1:27" ht="12" customHeight="1" x14ac:dyDescent="0.4">
      <c r="A12" s="11">
        <v>0.3</v>
      </c>
      <c r="B12" s="250"/>
      <c r="C12" s="159">
        <v>5</v>
      </c>
      <c r="D12" s="159">
        <v>18</v>
      </c>
      <c r="E12" s="159">
        <v>31</v>
      </c>
      <c r="F12" s="159">
        <v>38</v>
      </c>
      <c r="G12" s="159">
        <v>39</v>
      </c>
      <c r="H12" s="159">
        <v>39</v>
      </c>
      <c r="I12" s="159">
        <v>39</v>
      </c>
      <c r="J12" s="159">
        <v>39</v>
      </c>
      <c r="K12" s="159">
        <v>39</v>
      </c>
      <c r="L12" s="159">
        <v>39</v>
      </c>
      <c r="M12" s="159">
        <v>39</v>
      </c>
      <c r="O12" s="158"/>
      <c r="P12" s="158"/>
      <c r="Q12" s="158"/>
      <c r="R12" s="158"/>
      <c r="S12" s="158"/>
      <c r="T12" s="158"/>
      <c r="U12" s="158"/>
      <c r="V12" s="158"/>
      <c r="W12" s="158"/>
      <c r="X12" s="158"/>
      <c r="Y12" s="158"/>
    </row>
    <row r="13" spans="1:27" ht="12" customHeight="1" x14ac:dyDescent="0.4">
      <c r="A13" s="11">
        <v>0.2</v>
      </c>
      <c r="B13" s="250"/>
      <c r="C13" s="159">
        <v>4</v>
      </c>
      <c r="D13" s="159">
        <v>14</v>
      </c>
      <c r="E13" s="159">
        <v>24</v>
      </c>
      <c r="F13" s="159">
        <v>30</v>
      </c>
      <c r="G13" s="159">
        <v>31</v>
      </c>
      <c r="H13" s="159">
        <v>31</v>
      </c>
      <c r="I13" s="159">
        <v>31</v>
      </c>
      <c r="J13" s="159">
        <v>31</v>
      </c>
      <c r="K13" s="159">
        <v>31</v>
      </c>
      <c r="L13" s="159">
        <v>31</v>
      </c>
      <c r="M13" s="159">
        <v>31</v>
      </c>
      <c r="O13" s="158"/>
      <c r="P13" s="158"/>
      <c r="Q13" s="158"/>
      <c r="R13" s="158"/>
      <c r="S13" s="158"/>
      <c r="T13" s="158"/>
      <c r="U13" s="158"/>
      <c r="V13" s="158"/>
      <c r="W13" s="158"/>
      <c r="X13" s="158"/>
      <c r="Y13" s="158"/>
    </row>
    <row r="14" spans="1:27" ht="12" customHeight="1" x14ac:dyDescent="0.4">
      <c r="A14" s="11">
        <v>0.1</v>
      </c>
      <c r="B14" s="250"/>
      <c r="C14" s="159">
        <v>2</v>
      </c>
      <c r="D14" s="159">
        <v>8</v>
      </c>
      <c r="E14" s="159">
        <v>14</v>
      </c>
      <c r="F14" s="159">
        <v>18</v>
      </c>
      <c r="G14" s="159">
        <v>19</v>
      </c>
      <c r="H14" s="159">
        <v>19</v>
      </c>
      <c r="I14" s="159">
        <v>19</v>
      </c>
      <c r="J14" s="159">
        <v>19</v>
      </c>
      <c r="K14" s="159">
        <v>19</v>
      </c>
      <c r="L14" s="159">
        <v>19</v>
      </c>
      <c r="M14" s="159">
        <v>19</v>
      </c>
      <c r="O14" s="158"/>
      <c r="P14" s="158"/>
      <c r="Q14" s="158"/>
      <c r="R14" s="158"/>
      <c r="S14" s="158"/>
      <c r="T14" s="158"/>
      <c r="U14" s="158"/>
      <c r="V14" s="158"/>
      <c r="W14" s="158"/>
      <c r="X14" s="158"/>
      <c r="Y14" s="158"/>
    </row>
    <row r="15" spans="1:27" ht="12" customHeight="1" x14ac:dyDescent="0.4">
      <c r="A15" s="11">
        <v>0</v>
      </c>
      <c r="B15" s="250"/>
      <c r="C15" s="159">
        <v>0</v>
      </c>
      <c r="D15" s="159">
        <v>0</v>
      </c>
      <c r="E15" s="159">
        <v>0</v>
      </c>
      <c r="F15" s="159">
        <v>0</v>
      </c>
      <c r="G15" s="159">
        <v>0</v>
      </c>
      <c r="H15" s="159">
        <v>0</v>
      </c>
      <c r="I15" s="159">
        <v>0</v>
      </c>
      <c r="J15" s="159">
        <v>0</v>
      </c>
      <c r="K15" s="159">
        <v>0</v>
      </c>
      <c r="L15" s="159">
        <v>0</v>
      </c>
      <c r="M15" s="159">
        <v>0</v>
      </c>
      <c r="O15" s="158"/>
      <c r="P15" s="158"/>
      <c r="Q15" s="158"/>
      <c r="R15" s="158"/>
      <c r="S15" s="158"/>
      <c r="T15" s="158"/>
      <c r="U15" s="158"/>
      <c r="V15" s="158"/>
      <c r="W15" s="158"/>
      <c r="X15" s="158"/>
      <c r="Y15" s="158"/>
    </row>
    <row r="16" spans="1:27" ht="12" customHeight="1" x14ac:dyDescent="0.4">
      <c r="A16" s="19" t="s">
        <v>25</v>
      </c>
      <c r="B16" s="252"/>
      <c r="C16" s="159">
        <v>24</v>
      </c>
      <c r="D16" s="159">
        <v>25</v>
      </c>
      <c r="E16" s="159">
        <v>27</v>
      </c>
      <c r="F16" s="159">
        <v>28</v>
      </c>
      <c r="G16" s="159">
        <v>28</v>
      </c>
      <c r="H16" s="159">
        <v>27</v>
      </c>
      <c r="I16" s="159">
        <v>27</v>
      </c>
      <c r="J16" s="159">
        <v>27</v>
      </c>
      <c r="K16" s="159">
        <v>26</v>
      </c>
      <c r="L16" s="159">
        <v>25</v>
      </c>
      <c r="M16" s="159">
        <v>25</v>
      </c>
      <c r="O16" s="158"/>
      <c r="P16" s="158"/>
      <c r="Q16" s="158"/>
      <c r="R16" s="158"/>
      <c r="S16" s="158"/>
      <c r="T16" s="158"/>
      <c r="U16" s="158"/>
      <c r="V16" s="158"/>
      <c r="W16" s="158"/>
      <c r="X16" s="158"/>
      <c r="Y16" s="158"/>
    </row>
    <row r="17" spans="1:13" ht="58.5" customHeight="1" x14ac:dyDescent="0.4">
      <c r="A17" s="181" t="s">
        <v>171</v>
      </c>
      <c r="B17" s="181"/>
      <c r="C17" s="181"/>
      <c r="D17" s="181"/>
      <c r="E17" s="181"/>
      <c r="F17" s="181"/>
      <c r="G17" s="181"/>
      <c r="H17" s="181"/>
      <c r="I17" s="181"/>
      <c r="J17" s="181"/>
      <c r="K17" s="181"/>
      <c r="L17" s="181"/>
      <c r="M17" s="181"/>
    </row>
    <row r="20" spans="1:13" ht="12" customHeight="1" x14ac:dyDescent="0.4">
      <c r="C20" s="130"/>
    </row>
  </sheetData>
  <mergeCells count="2">
    <mergeCell ref="B5:B16"/>
    <mergeCell ref="A17:M17"/>
  </mergeCells>
  <phoneticPr fontId="7"/>
  <conditionalFormatting sqref="C5:C16">
    <cfRule type="colorScale" priority="1">
      <colorScale>
        <cfvo type="min"/>
        <cfvo type="max"/>
        <color rgb="FFFCFCFF"/>
        <color rgb="FF92D050"/>
      </colorScale>
    </cfRule>
  </conditionalFormatting>
  <conditionalFormatting sqref="D5:M16 B5">
    <cfRule type="colorScale" priority="2">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542E2-90DB-475C-BB55-33C30E4B2877}">
  <dimension ref="A1:F34"/>
  <sheetViews>
    <sheetView zoomScaleNormal="100" workbookViewId="0"/>
  </sheetViews>
  <sheetFormatPr defaultRowHeight="18.75" x14ac:dyDescent="0.4"/>
  <sheetData>
    <row r="1" spans="1:6"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6" x14ac:dyDescent="0.4">
      <c r="A3" s="2" t="s">
        <v>172</v>
      </c>
    </row>
    <row r="4" spans="1:6" x14ac:dyDescent="0.4">
      <c r="A4" s="2"/>
    </row>
    <row r="5" spans="1:6" x14ac:dyDescent="0.4">
      <c r="A5" s="93" t="s">
        <v>173</v>
      </c>
    </row>
    <row r="6" spans="1:6" ht="19.5" thickBot="1" x14ac:dyDescent="0.45"/>
    <row r="7" spans="1:6" ht="27" thickBot="1" x14ac:dyDescent="0.45">
      <c r="A7" s="109" t="s">
        <v>174</v>
      </c>
      <c r="B7" s="110" t="s">
        <v>175</v>
      </c>
      <c r="C7" s="110" t="s">
        <v>176</v>
      </c>
      <c r="D7" s="110" t="s">
        <v>177</v>
      </c>
      <c r="E7" s="110" t="s">
        <v>178</v>
      </c>
      <c r="F7" s="110" t="s">
        <v>179</v>
      </c>
    </row>
    <row r="8" spans="1:6" ht="19.5" thickBot="1" x14ac:dyDescent="0.45">
      <c r="A8" s="111" t="s">
        <v>180</v>
      </c>
      <c r="B8" s="71">
        <v>23670</v>
      </c>
      <c r="C8" s="71">
        <v>29481</v>
      </c>
      <c r="D8" s="71">
        <v>34677</v>
      </c>
      <c r="E8" s="73"/>
      <c r="F8" s="73"/>
    </row>
    <row r="9" spans="1:6" ht="19.5" thickBot="1" x14ac:dyDescent="0.45">
      <c r="A9" s="111" t="s">
        <v>181</v>
      </c>
      <c r="B9" s="71">
        <v>23919</v>
      </c>
      <c r="C9" s="71">
        <v>26162</v>
      </c>
      <c r="D9" s="71">
        <v>31431</v>
      </c>
      <c r="E9" s="71">
        <v>17776</v>
      </c>
      <c r="F9" s="72"/>
    </row>
    <row r="10" spans="1:6" ht="19.5" thickBot="1" x14ac:dyDescent="0.45">
      <c r="A10" s="111" t="s">
        <v>182</v>
      </c>
      <c r="B10" s="71">
        <v>23919</v>
      </c>
      <c r="C10" s="71">
        <v>26132</v>
      </c>
      <c r="D10" s="71">
        <v>28284</v>
      </c>
      <c r="E10" s="112">
        <v>9054</v>
      </c>
      <c r="F10" s="112">
        <v>8647</v>
      </c>
    </row>
    <row r="11" spans="1:6" x14ac:dyDescent="0.4">
      <c r="A11" s="74"/>
    </row>
    <row r="13" spans="1:6" x14ac:dyDescent="0.4">
      <c r="A13" s="1" t="s">
        <v>183</v>
      </c>
    </row>
    <row r="14" spans="1:6" ht="19.5" thickBot="1" x14ac:dyDescent="0.45"/>
    <row r="15" spans="1:6" ht="27" thickBot="1" x14ac:dyDescent="0.45">
      <c r="A15" s="70" t="s">
        <v>174</v>
      </c>
      <c r="B15" s="110" t="s">
        <v>175</v>
      </c>
      <c r="C15" s="110" t="s">
        <v>176</v>
      </c>
      <c r="D15" s="110" t="s">
        <v>177</v>
      </c>
      <c r="E15" s="110" t="s">
        <v>178</v>
      </c>
      <c r="F15" s="110" t="s">
        <v>179</v>
      </c>
    </row>
    <row r="16" spans="1:6" ht="19.5" thickBot="1" x14ac:dyDescent="0.45">
      <c r="A16" s="111" t="s">
        <v>180</v>
      </c>
      <c r="B16" s="75">
        <v>53</v>
      </c>
      <c r="C16" s="75">
        <v>46</v>
      </c>
      <c r="D16" s="75">
        <v>47</v>
      </c>
      <c r="E16" s="73"/>
      <c r="F16" s="113"/>
    </row>
    <row r="17" spans="1:6" ht="19.5" thickBot="1" x14ac:dyDescent="0.45">
      <c r="A17" s="111" t="s">
        <v>181</v>
      </c>
      <c r="B17" s="75">
        <v>53</v>
      </c>
      <c r="C17" s="75">
        <v>47</v>
      </c>
      <c r="D17" s="75">
        <v>37</v>
      </c>
      <c r="E17" s="75">
        <v>45</v>
      </c>
      <c r="F17" s="73"/>
    </row>
    <row r="18" spans="1:6" ht="19.5" thickBot="1" x14ac:dyDescent="0.45">
      <c r="A18" s="111" t="s">
        <v>182</v>
      </c>
      <c r="B18" s="77">
        <v>53</v>
      </c>
      <c r="C18" s="77">
        <v>47</v>
      </c>
      <c r="D18" s="77">
        <v>37</v>
      </c>
      <c r="E18" s="77">
        <v>35</v>
      </c>
      <c r="F18" s="77">
        <v>15</v>
      </c>
    </row>
    <row r="19" spans="1:6" x14ac:dyDescent="0.4">
      <c r="A19" s="74"/>
    </row>
    <row r="21" spans="1:6" x14ac:dyDescent="0.4">
      <c r="A21" s="1" t="s">
        <v>184</v>
      </c>
    </row>
    <row r="22" spans="1:6" ht="19.5" thickBot="1" x14ac:dyDescent="0.45"/>
    <row r="23" spans="1:6" ht="27" thickBot="1" x14ac:dyDescent="0.45">
      <c r="A23" s="109" t="s">
        <v>174</v>
      </c>
      <c r="B23" s="110" t="s">
        <v>175</v>
      </c>
      <c r="C23" s="110" t="s">
        <v>176</v>
      </c>
      <c r="D23" s="110" t="s">
        <v>177</v>
      </c>
      <c r="E23" s="110" t="s">
        <v>178</v>
      </c>
      <c r="F23" s="110" t="s">
        <v>179</v>
      </c>
    </row>
    <row r="24" spans="1:6" ht="19.5" thickBot="1" x14ac:dyDescent="0.45">
      <c r="A24" s="111" t="s">
        <v>180</v>
      </c>
      <c r="B24" s="75">
        <v>113</v>
      </c>
      <c r="C24" s="75">
        <v>100</v>
      </c>
      <c r="D24" s="75">
        <v>107</v>
      </c>
      <c r="E24" s="73"/>
      <c r="F24" s="113"/>
    </row>
    <row r="25" spans="1:6" ht="19.5" thickBot="1" x14ac:dyDescent="0.45">
      <c r="A25" s="111" t="s">
        <v>181</v>
      </c>
      <c r="B25" s="75">
        <v>112</v>
      </c>
      <c r="C25" s="75">
        <v>93</v>
      </c>
      <c r="D25" s="75">
        <v>84</v>
      </c>
      <c r="E25" s="75">
        <v>106</v>
      </c>
      <c r="F25" s="73"/>
    </row>
    <row r="26" spans="1:6" ht="19.5" thickBot="1" x14ac:dyDescent="0.45">
      <c r="A26" s="111" t="s">
        <v>182</v>
      </c>
      <c r="B26" s="77">
        <v>112</v>
      </c>
      <c r="C26" s="77">
        <v>93</v>
      </c>
      <c r="D26" s="77">
        <v>79</v>
      </c>
      <c r="E26" s="77">
        <v>66</v>
      </c>
      <c r="F26" s="77">
        <v>33</v>
      </c>
    </row>
    <row r="27" spans="1:6" x14ac:dyDescent="0.4">
      <c r="A27" s="76"/>
    </row>
    <row r="29" spans="1:6" x14ac:dyDescent="0.4">
      <c r="A29" s="1" t="s">
        <v>185</v>
      </c>
    </row>
    <row r="30" spans="1:6" ht="19.5" thickBot="1" x14ac:dyDescent="0.45"/>
    <row r="31" spans="1:6" ht="27" thickBot="1" x14ac:dyDescent="0.45">
      <c r="A31" s="109" t="s">
        <v>174</v>
      </c>
      <c r="B31" s="110" t="s">
        <v>175</v>
      </c>
      <c r="C31" s="110" t="s">
        <v>176</v>
      </c>
      <c r="D31" s="110" t="s">
        <v>177</v>
      </c>
      <c r="E31" s="110" t="s">
        <v>178</v>
      </c>
      <c r="F31" s="110" t="s">
        <v>179</v>
      </c>
    </row>
    <row r="32" spans="1:6" ht="19.5" thickBot="1" x14ac:dyDescent="0.45">
      <c r="A32" s="111" t="s">
        <v>180</v>
      </c>
      <c r="B32" s="75">
        <v>2.06</v>
      </c>
      <c r="C32" s="75">
        <v>2.2999999999999998</v>
      </c>
      <c r="D32" s="75">
        <v>1.93</v>
      </c>
      <c r="E32" s="73"/>
      <c r="F32" s="113"/>
    </row>
    <row r="33" spans="1:6" ht="19.5" thickBot="1" x14ac:dyDescent="0.45">
      <c r="A33" s="111" t="s">
        <v>181</v>
      </c>
      <c r="B33" s="75">
        <v>2</v>
      </c>
      <c r="C33" s="75">
        <v>2.54</v>
      </c>
      <c r="D33" s="75">
        <v>3.44</v>
      </c>
      <c r="E33" s="75">
        <v>0.94</v>
      </c>
      <c r="F33" s="73"/>
    </row>
    <row r="34" spans="1:6" ht="19.5" thickBot="1" x14ac:dyDescent="0.45">
      <c r="A34" s="111" t="s">
        <v>182</v>
      </c>
      <c r="B34" s="77">
        <v>2</v>
      </c>
      <c r="C34" s="77">
        <v>2.5499999999999998</v>
      </c>
      <c r="D34" s="77">
        <v>3.81</v>
      </c>
      <c r="E34" s="77">
        <v>2.68</v>
      </c>
      <c r="F34" s="77">
        <v>1.49</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FFBC4-0EE2-4E2E-80A1-773563E43F80}">
  <dimension ref="A1:L11"/>
  <sheetViews>
    <sheetView zoomScaleNormal="100" workbookViewId="0"/>
  </sheetViews>
  <sheetFormatPr defaultRowHeight="18.75" x14ac:dyDescent="0.4"/>
  <cols>
    <col min="1" max="1" width="15.875" customWidth="1"/>
    <col min="2" max="12" width="6.25" customWidth="1"/>
  </cols>
  <sheetData>
    <row r="1" spans="1:12"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12" x14ac:dyDescent="0.4">
      <c r="A3" s="2" t="s">
        <v>186</v>
      </c>
    </row>
    <row r="4" spans="1:12" x14ac:dyDescent="0.4">
      <c r="A4" s="78"/>
      <c r="B4" s="131">
        <v>2024</v>
      </c>
      <c r="C4" s="131">
        <v>2025</v>
      </c>
      <c r="D4" s="78">
        <v>2026</v>
      </c>
      <c r="E4" s="78">
        <v>2027</v>
      </c>
      <c r="F4" s="78">
        <v>2028</v>
      </c>
      <c r="G4" s="78">
        <v>2029</v>
      </c>
      <c r="H4" s="78">
        <v>2030</v>
      </c>
      <c r="I4" s="78">
        <v>2031</v>
      </c>
      <c r="J4" s="78">
        <v>2032</v>
      </c>
      <c r="K4" s="78">
        <v>2033</v>
      </c>
      <c r="L4" s="78">
        <v>2034</v>
      </c>
    </row>
    <row r="5" spans="1:12" x14ac:dyDescent="0.4">
      <c r="A5" s="78" t="s">
        <v>187</v>
      </c>
      <c r="B5" s="132">
        <v>15</v>
      </c>
      <c r="C5" s="133">
        <v>22</v>
      </c>
      <c r="D5" s="133">
        <v>22</v>
      </c>
      <c r="E5" s="133">
        <v>40.949174527977895</v>
      </c>
      <c r="F5" s="133">
        <v>59.926287848474502</v>
      </c>
      <c r="G5" s="133">
        <v>68.202414617241203</v>
      </c>
      <c r="H5" s="133">
        <v>71.073933683236305</v>
      </c>
      <c r="I5" s="133">
        <v>71.993870651791809</v>
      </c>
      <c r="J5" s="133">
        <v>72.378366221731497</v>
      </c>
      <c r="K5" s="133">
        <v>72.738891436796607</v>
      </c>
      <c r="L5" s="133">
        <v>72.667330830352597</v>
      </c>
    </row>
    <row r="6" spans="1:12" x14ac:dyDescent="0.4">
      <c r="A6" s="78" t="s">
        <v>188</v>
      </c>
      <c r="B6" s="132">
        <v>17</v>
      </c>
      <c r="C6" s="133">
        <v>35.354694449544098</v>
      </c>
      <c r="D6" s="133">
        <v>35.354694449544098</v>
      </c>
      <c r="E6" s="133">
        <v>58.977229883397904</v>
      </c>
      <c r="F6" s="133">
        <v>69.928155799740097</v>
      </c>
      <c r="G6" s="133">
        <v>72.44634308501449</v>
      </c>
      <c r="H6" s="133">
        <v>73.039813833076693</v>
      </c>
      <c r="I6" s="133">
        <v>73.014694785505199</v>
      </c>
      <c r="J6" s="133">
        <v>72.929132532524292</v>
      </c>
      <c r="K6" s="133">
        <v>73.027615011522798</v>
      </c>
      <c r="L6" s="133">
        <v>72.82372955144109</v>
      </c>
    </row>
    <row r="7" spans="1:12" x14ac:dyDescent="0.4">
      <c r="A7" s="78" t="s">
        <v>189</v>
      </c>
      <c r="B7" s="132">
        <v>14</v>
      </c>
      <c r="C7" s="133">
        <v>4.5183945156806704</v>
      </c>
      <c r="D7" s="133">
        <v>4.5183945156806704</v>
      </c>
      <c r="E7" s="133">
        <v>12.0618600725945</v>
      </c>
      <c r="F7" s="133">
        <v>23.5788650186797</v>
      </c>
      <c r="G7" s="133">
        <v>40.804510523858994</v>
      </c>
      <c r="H7" s="133">
        <v>56.340267563261399</v>
      </c>
      <c r="I7" s="133">
        <v>65.059200266924094</v>
      </c>
      <c r="J7" s="133">
        <v>69.061759755943001</v>
      </c>
      <c r="K7" s="133">
        <v>71.098552158173902</v>
      </c>
      <c r="L7" s="133">
        <v>71.841607300868603</v>
      </c>
    </row>
    <row r="8" spans="1:12" x14ac:dyDescent="0.4">
      <c r="A8" s="78" t="s">
        <v>190</v>
      </c>
      <c r="B8" s="132">
        <v>15</v>
      </c>
      <c r="C8" s="133">
        <v>22.336772405074001</v>
      </c>
      <c r="D8" s="133">
        <v>17.578754751171697</v>
      </c>
      <c r="E8" s="133">
        <v>34.3086591752351</v>
      </c>
      <c r="F8" s="133">
        <v>27.7289350847836</v>
      </c>
      <c r="G8" s="133">
        <v>31.269348123836899</v>
      </c>
      <c r="H8" s="133">
        <v>41.988330315927001</v>
      </c>
      <c r="I8" s="133">
        <v>53.988634775500806</v>
      </c>
      <c r="J8" s="133">
        <v>61.833971133762901</v>
      </c>
      <c r="K8" s="133">
        <v>66.432857857896906</v>
      </c>
      <c r="L8" s="133">
        <v>69.371829404620911</v>
      </c>
    </row>
    <row r="11" spans="1:12" x14ac:dyDescent="0.4">
      <c r="B11" s="130"/>
    </row>
  </sheetData>
  <phoneticPr fontId="7"/>
  <conditionalFormatting sqref="B5:L8">
    <cfRule type="colorScale" priority="1">
      <colorScale>
        <cfvo type="min"/>
        <cfvo type="max"/>
        <color theme="0"/>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47C4F-E884-4BD9-9E0F-C03121A25194}">
  <dimension ref="A1:L11"/>
  <sheetViews>
    <sheetView workbookViewId="0"/>
  </sheetViews>
  <sheetFormatPr defaultRowHeight="18.75" x14ac:dyDescent="0.4"/>
  <cols>
    <col min="1" max="1" width="15.875" customWidth="1"/>
    <col min="2" max="12" width="6.25" customWidth="1"/>
  </cols>
  <sheetData>
    <row r="1" spans="1:12"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12" x14ac:dyDescent="0.4">
      <c r="A3" s="2" t="s">
        <v>210</v>
      </c>
    </row>
    <row r="4" spans="1:12" x14ac:dyDescent="0.4">
      <c r="A4" s="78"/>
      <c r="B4" s="131">
        <v>2024</v>
      </c>
      <c r="C4" s="131">
        <v>2025</v>
      </c>
      <c r="D4" s="78">
        <v>2026</v>
      </c>
      <c r="E4" s="78">
        <v>2027</v>
      </c>
      <c r="F4" s="78">
        <v>2028</v>
      </c>
      <c r="G4" s="78">
        <v>2029</v>
      </c>
      <c r="H4" s="78">
        <v>2030</v>
      </c>
      <c r="I4" s="78">
        <v>2031</v>
      </c>
      <c r="J4" s="78">
        <v>2032</v>
      </c>
      <c r="K4" s="78">
        <v>2033</v>
      </c>
      <c r="L4" s="78">
        <v>2034</v>
      </c>
    </row>
    <row r="5" spans="1:12" x14ac:dyDescent="0.4">
      <c r="A5" s="78" t="s">
        <v>187</v>
      </c>
      <c r="B5" s="134">
        <v>11</v>
      </c>
      <c r="C5" s="134">
        <v>23</v>
      </c>
      <c r="D5" s="134">
        <v>14.65766220802</v>
      </c>
      <c r="E5" s="134">
        <v>30.714435007257201</v>
      </c>
      <c r="F5" s="134">
        <v>42.828338751442701</v>
      </c>
      <c r="G5" s="134">
        <v>47.979439514444898</v>
      </c>
      <c r="H5" s="134">
        <v>49.757826155094698</v>
      </c>
      <c r="I5" s="134">
        <v>50.342349649980896</v>
      </c>
      <c r="J5" s="134">
        <v>50.621215171585398</v>
      </c>
      <c r="K5" s="134">
        <v>50.8165746280104</v>
      </c>
      <c r="L5" s="134">
        <v>50.764606696696298</v>
      </c>
    </row>
    <row r="6" spans="1:12" x14ac:dyDescent="0.4">
      <c r="A6" s="78" t="s">
        <v>188</v>
      </c>
      <c r="B6" s="133">
        <v>11</v>
      </c>
      <c r="C6" s="133">
        <v>27.351875904052498</v>
      </c>
      <c r="D6" s="133">
        <v>27.351875904052498</v>
      </c>
      <c r="E6" s="133">
        <v>42.645176660186003</v>
      </c>
      <c r="F6" s="133">
        <v>49.1652693869583</v>
      </c>
      <c r="G6" s="133">
        <v>50.689819694035499</v>
      </c>
      <c r="H6" s="133">
        <v>51.029031726721399</v>
      </c>
      <c r="I6" s="133">
        <v>51.007103507845905</v>
      </c>
      <c r="J6" s="133">
        <v>50.977442566802303</v>
      </c>
      <c r="K6" s="133">
        <v>51.004451074992296</v>
      </c>
      <c r="L6" s="133">
        <v>50.866663142005997</v>
      </c>
    </row>
    <row r="7" spans="1:12" x14ac:dyDescent="0.4">
      <c r="A7" s="78" t="s">
        <v>189</v>
      </c>
      <c r="B7" s="133">
        <v>11</v>
      </c>
      <c r="C7" s="133">
        <v>0.22886305109023602</v>
      </c>
      <c r="D7" s="133">
        <v>0.22886305109023602</v>
      </c>
      <c r="E7" s="133">
        <v>5.0840084306206901</v>
      </c>
      <c r="F7" s="133">
        <v>15.8337790418982</v>
      </c>
      <c r="G7" s="133">
        <v>29.567316281607699</v>
      </c>
      <c r="H7" s="133">
        <v>40.177601734513999</v>
      </c>
      <c r="I7" s="133">
        <v>45.855977798725903</v>
      </c>
      <c r="J7" s="133">
        <v>48.468313408561798</v>
      </c>
      <c r="K7" s="133">
        <v>49.750577020473102</v>
      </c>
      <c r="L7" s="133">
        <v>50.226990011307898</v>
      </c>
    </row>
    <row r="8" spans="1:12" x14ac:dyDescent="0.4">
      <c r="A8" s="78" t="s">
        <v>190</v>
      </c>
      <c r="B8" s="133">
        <v>11</v>
      </c>
      <c r="C8" s="133">
        <v>9.6787540366419993</v>
      </c>
      <c r="D8" s="133">
        <v>9.6787540366419993</v>
      </c>
      <c r="E8" s="133">
        <v>23.080812287423903</v>
      </c>
      <c r="F8" s="133">
        <v>18.586016517698898</v>
      </c>
      <c r="G8" s="133">
        <v>22.3695792713713</v>
      </c>
      <c r="H8" s="133">
        <v>30.452168002782599</v>
      </c>
      <c r="I8" s="133">
        <v>38.504454218700396</v>
      </c>
      <c r="J8" s="133">
        <v>43.683226506419899</v>
      </c>
      <c r="K8" s="133">
        <v>46.7415427416814</v>
      </c>
      <c r="L8" s="133">
        <v>48.620702024549999</v>
      </c>
    </row>
    <row r="11" spans="1:12" x14ac:dyDescent="0.4">
      <c r="B11" s="130"/>
    </row>
  </sheetData>
  <phoneticPr fontId="7"/>
  <conditionalFormatting sqref="B5:L8">
    <cfRule type="colorScale" priority="1">
      <colorScale>
        <cfvo type="min"/>
        <cfvo type="max"/>
        <color rgb="FFFCFCFF"/>
        <color rgb="FF92D050"/>
      </colorScale>
    </cfRule>
    <cfRule type="colorScale" priority="2">
      <colorScale>
        <cfvo type="min"/>
        <cfvo type="max"/>
        <color theme="0"/>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03881-D357-4B6E-8D25-4AEE3AA5F22C}">
  <dimension ref="A1:V52"/>
  <sheetViews>
    <sheetView workbookViewId="0">
      <selection activeCell="K4" sqref="K4"/>
    </sheetView>
  </sheetViews>
  <sheetFormatPr defaultRowHeight="18.75" x14ac:dyDescent="0.4"/>
  <sheetData>
    <row r="1" spans="1:22"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2" spans="1:22" ht="19.5" thickBot="1" x14ac:dyDescent="0.45"/>
    <row r="3" spans="1:22" ht="19.5" customHeight="1" thickBot="1" x14ac:dyDescent="0.45">
      <c r="A3" s="114" t="s">
        <v>191</v>
      </c>
      <c r="B3" s="253" t="s">
        <v>192</v>
      </c>
      <c r="C3" s="254"/>
      <c r="D3" s="256"/>
      <c r="E3" s="257" t="s">
        <v>193</v>
      </c>
      <c r="F3" s="254"/>
      <c r="G3" s="256"/>
      <c r="H3" s="258" t="s">
        <v>194</v>
      </c>
      <c r="I3" s="259"/>
      <c r="J3" s="260"/>
      <c r="K3" s="135"/>
      <c r="M3" s="114" t="s">
        <v>191</v>
      </c>
      <c r="N3" s="261" t="s">
        <v>195</v>
      </c>
      <c r="O3" s="259"/>
      <c r="P3" s="262"/>
      <c r="Q3" s="253" t="s">
        <v>196</v>
      </c>
      <c r="R3" s="254"/>
      <c r="S3" s="255"/>
      <c r="T3" s="253" t="s">
        <v>197</v>
      </c>
      <c r="U3" s="254"/>
      <c r="V3" s="255"/>
    </row>
    <row r="4" spans="1:22" ht="19.5" thickBot="1" x14ac:dyDescent="0.45">
      <c r="A4" s="115" t="s">
        <v>198</v>
      </c>
      <c r="B4" s="116" t="s">
        <v>199</v>
      </c>
      <c r="C4" s="116" t="s">
        <v>200</v>
      </c>
      <c r="D4" s="116" t="s">
        <v>201</v>
      </c>
      <c r="E4" s="116" t="s">
        <v>199</v>
      </c>
      <c r="F4" s="116" t="s">
        <v>200</v>
      </c>
      <c r="G4" s="116" t="s">
        <v>201</v>
      </c>
      <c r="H4" s="117" t="s">
        <v>199</v>
      </c>
      <c r="I4" s="117" t="s">
        <v>200</v>
      </c>
      <c r="J4" s="117" t="s">
        <v>201</v>
      </c>
      <c r="K4" s="136"/>
      <c r="M4" s="115" t="s">
        <v>198</v>
      </c>
      <c r="N4" s="117" t="s">
        <v>199</v>
      </c>
      <c r="O4" s="117" t="s">
        <v>200</v>
      </c>
      <c r="P4" s="117" t="s">
        <v>201</v>
      </c>
      <c r="Q4" s="116" t="s">
        <v>199</v>
      </c>
      <c r="R4" s="116" t="s">
        <v>200</v>
      </c>
      <c r="S4" s="116" t="s">
        <v>201</v>
      </c>
      <c r="T4" s="116" t="s">
        <v>199</v>
      </c>
      <c r="U4" s="116" t="s">
        <v>200</v>
      </c>
      <c r="V4" s="116" t="s">
        <v>201</v>
      </c>
    </row>
    <row r="5" spans="1:22" ht="19.5" thickBot="1" x14ac:dyDescent="0.45">
      <c r="A5" s="118">
        <v>1977</v>
      </c>
      <c r="B5" s="119">
        <v>30085</v>
      </c>
      <c r="C5" s="119">
        <v>46432</v>
      </c>
      <c r="D5" s="119">
        <v>2278</v>
      </c>
      <c r="E5" s="119">
        <v>13242</v>
      </c>
      <c r="F5" s="119">
        <v>51974</v>
      </c>
      <c r="G5" s="119">
        <v>7098</v>
      </c>
      <c r="H5" s="124">
        <v>4.4000000000000004</v>
      </c>
      <c r="I5" s="124">
        <v>11.2</v>
      </c>
      <c r="J5" s="124">
        <v>31.2</v>
      </c>
      <c r="K5" s="137"/>
      <c r="M5" s="118">
        <v>1977</v>
      </c>
      <c r="N5" s="128">
        <v>0.28000000000000003</v>
      </c>
      <c r="O5" s="128">
        <v>2.21</v>
      </c>
      <c r="P5" s="128">
        <v>2.21</v>
      </c>
      <c r="Q5" s="119">
        <v>201406</v>
      </c>
      <c r="R5" s="119">
        <v>85982</v>
      </c>
      <c r="S5" s="119">
        <v>4219</v>
      </c>
      <c r="T5" s="119">
        <v>88649</v>
      </c>
      <c r="U5" s="119">
        <v>96246</v>
      </c>
      <c r="V5" s="119">
        <v>13143</v>
      </c>
    </row>
    <row r="6" spans="1:22" ht="19.5" thickBot="1" x14ac:dyDescent="0.45">
      <c r="A6" s="118">
        <v>1978</v>
      </c>
      <c r="B6" s="119">
        <v>34857</v>
      </c>
      <c r="C6" s="119">
        <v>32201</v>
      </c>
      <c r="D6" s="119">
        <v>2000</v>
      </c>
      <c r="E6" s="119">
        <v>11262</v>
      </c>
      <c r="F6" s="119">
        <v>33110</v>
      </c>
      <c r="G6" s="119">
        <v>6053</v>
      </c>
      <c r="H6" s="124">
        <v>3.2</v>
      </c>
      <c r="I6" s="124">
        <v>10.3</v>
      </c>
      <c r="J6" s="124">
        <v>30.3</v>
      </c>
      <c r="K6" s="137"/>
      <c r="M6" s="118">
        <v>1978</v>
      </c>
      <c r="N6" s="128">
        <v>0.45</v>
      </c>
      <c r="O6" s="128">
        <v>3.01</v>
      </c>
      <c r="P6" s="128">
        <v>3.01</v>
      </c>
      <c r="Q6" s="119">
        <v>159647</v>
      </c>
      <c r="R6" s="119">
        <v>55845</v>
      </c>
      <c r="S6" s="119">
        <v>3469</v>
      </c>
      <c r="T6" s="119">
        <v>51583</v>
      </c>
      <c r="U6" s="119">
        <v>57422</v>
      </c>
      <c r="V6" s="119">
        <v>10498</v>
      </c>
    </row>
    <row r="7" spans="1:22" ht="19.5" thickBot="1" x14ac:dyDescent="0.45">
      <c r="A7" s="118">
        <v>1979</v>
      </c>
      <c r="B7" s="119">
        <v>16977</v>
      </c>
      <c r="C7" s="119">
        <v>19454</v>
      </c>
      <c r="D7" s="120">
        <v>524</v>
      </c>
      <c r="E7" s="119">
        <v>7458</v>
      </c>
      <c r="F7" s="119">
        <v>21581</v>
      </c>
      <c r="G7" s="119">
        <v>1629</v>
      </c>
      <c r="H7" s="124">
        <v>4.4000000000000004</v>
      </c>
      <c r="I7" s="124">
        <v>11.1</v>
      </c>
      <c r="J7" s="124">
        <v>31.1</v>
      </c>
      <c r="K7" s="137"/>
      <c r="M7" s="118">
        <v>1979</v>
      </c>
      <c r="N7" s="128">
        <v>0.17</v>
      </c>
      <c r="O7" s="128">
        <v>1.92</v>
      </c>
      <c r="P7" s="128">
        <v>1.92</v>
      </c>
      <c r="Q7" s="119">
        <v>182722</v>
      </c>
      <c r="R7" s="119">
        <v>37589</v>
      </c>
      <c r="S7" s="119">
        <v>1013</v>
      </c>
      <c r="T7" s="119">
        <v>80267</v>
      </c>
      <c r="U7" s="119">
        <v>41699</v>
      </c>
      <c r="V7" s="119">
        <v>3148</v>
      </c>
    </row>
    <row r="8" spans="1:22" ht="19.5" thickBot="1" x14ac:dyDescent="0.45">
      <c r="A8" s="118">
        <v>1980</v>
      </c>
      <c r="B8" s="119">
        <v>33303</v>
      </c>
      <c r="C8" s="119">
        <v>30458</v>
      </c>
      <c r="D8" s="119">
        <v>1086</v>
      </c>
      <c r="E8" s="119">
        <v>9921</v>
      </c>
      <c r="F8" s="119">
        <v>30858</v>
      </c>
      <c r="G8" s="119">
        <v>3444</v>
      </c>
      <c r="H8" s="124">
        <v>3</v>
      </c>
      <c r="I8" s="124">
        <v>10.1</v>
      </c>
      <c r="J8" s="124">
        <v>31.7</v>
      </c>
      <c r="K8" s="137"/>
      <c r="M8" s="118">
        <v>1980</v>
      </c>
      <c r="N8" s="128">
        <v>0.37</v>
      </c>
      <c r="O8" s="128">
        <v>2.14</v>
      </c>
      <c r="P8" s="128">
        <v>2.14</v>
      </c>
      <c r="Q8" s="119">
        <v>176353</v>
      </c>
      <c r="R8" s="119">
        <v>56923</v>
      </c>
      <c r="S8" s="119">
        <v>2029</v>
      </c>
      <c r="T8" s="119">
        <v>52535</v>
      </c>
      <c r="U8" s="119">
        <v>57670</v>
      </c>
      <c r="V8" s="119">
        <v>6437</v>
      </c>
    </row>
    <row r="9" spans="1:22" ht="19.5" thickBot="1" x14ac:dyDescent="0.45">
      <c r="A9" s="118">
        <v>1981</v>
      </c>
      <c r="B9" s="119">
        <v>32395</v>
      </c>
      <c r="C9" s="119">
        <v>20575</v>
      </c>
      <c r="D9" s="119">
        <v>1136</v>
      </c>
      <c r="E9" s="119">
        <v>12801</v>
      </c>
      <c r="F9" s="119">
        <v>25969</v>
      </c>
      <c r="G9" s="119">
        <v>3428</v>
      </c>
      <c r="H9" s="124">
        <v>4</v>
      </c>
      <c r="I9" s="124">
        <v>12.6</v>
      </c>
      <c r="J9" s="124">
        <v>30.2</v>
      </c>
      <c r="K9" s="137"/>
      <c r="M9" s="118">
        <v>1981</v>
      </c>
      <c r="N9" s="128">
        <v>0.34</v>
      </c>
      <c r="O9" s="128">
        <v>1.42</v>
      </c>
      <c r="P9" s="128">
        <v>1.42</v>
      </c>
      <c r="Q9" s="119">
        <v>187508</v>
      </c>
      <c r="R9" s="119">
        <v>44678</v>
      </c>
      <c r="S9" s="119">
        <v>2467</v>
      </c>
      <c r="T9" s="119">
        <v>74097</v>
      </c>
      <c r="U9" s="119">
        <v>56389</v>
      </c>
      <c r="V9" s="119">
        <v>7444</v>
      </c>
    </row>
    <row r="10" spans="1:22" ht="19.5" thickBot="1" x14ac:dyDescent="0.45">
      <c r="A10" s="118">
        <v>1982</v>
      </c>
      <c r="B10" s="119">
        <v>79043</v>
      </c>
      <c r="C10" s="119">
        <v>27037</v>
      </c>
      <c r="D10" s="119">
        <v>2168</v>
      </c>
      <c r="E10" s="119">
        <v>28101</v>
      </c>
      <c r="F10" s="119">
        <v>38303</v>
      </c>
      <c r="G10" s="119">
        <v>6877</v>
      </c>
      <c r="H10" s="124">
        <v>3.6</v>
      </c>
      <c r="I10" s="124">
        <v>14.2</v>
      </c>
      <c r="J10" s="124">
        <v>31.7</v>
      </c>
      <c r="K10" s="137"/>
      <c r="M10" s="118">
        <v>1982</v>
      </c>
      <c r="N10" s="128">
        <v>0.59</v>
      </c>
      <c r="O10" s="128">
        <v>2.34</v>
      </c>
      <c r="P10" s="128">
        <v>2.34</v>
      </c>
      <c r="Q10" s="119">
        <v>291381</v>
      </c>
      <c r="R10" s="119">
        <v>49332</v>
      </c>
      <c r="S10" s="119">
        <v>3956</v>
      </c>
      <c r="T10" s="119">
        <v>103591</v>
      </c>
      <c r="U10" s="119">
        <v>69889</v>
      </c>
      <c r="V10" s="119">
        <v>12548</v>
      </c>
    </row>
    <row r="11" spans="1:22" ht="19.5" thickBot="1" x14ac:dyDescent="0.45">
      <c r="A11" s="118">
        <v>1983</v>
      </c>
      <c r="B11" s="119">
        <v>69965</v>
      </c>
      <c r="C11" s="119">
        <v>33888</v>
      </c>
      <c r="D11" s="119">
        <v>1001</v>
      </c>
      <c r="E11" s="119">
        <v>28873</v>
      </c>
      <c r="F11" s="119">
        <v>39212</v>
      </c>
      <c r="G11" s="119">
        <v>3012</v>
      </c>
      <c r="H11" s="124">
        <v>4.0999999999999996</v>
      </c>
      <c r="I11" s="124">
        <v>11.6</v>
      </c>
      <c r="J11" s="124">
        <v>30.1</v>
      </c>
      <c r="K11" s="137"/>
      <c r="M11" s="118">
        <v>1983</v>
      </c>
      <c r="N11" s="128">
        <v>0.46</v>
      </c>
      <c r="O11" s="128">
        <v>2.86</v>
      </c>
      <c r="P11" s="128">
        <v>2.86</v>
      </c>
      <c r="Q11" s="119">
        <v>312449</v>
      </c>
      <c r="R11" s="119">
        <v>59251</v>
      </c>
      <c r="S11" s="119">
        <v>1750</v>
      </c>
      <c r="T11" s="119">
        <v>128942</v>
      </c>
      <c r="U11" s="119">
        <v>68560</v>
      </c>
      <c r="V11" s="119">
        <v>5265</v>
      </c>
    </row>
    <row r="12" spans="1:22" ht="19.5" thickBot="1" x14ac:dyDescent="0.45">
      <c r="A12" s="118">
        <v>1984</v>
      </c>
      <c r="B12" s="119">
        <v>50442</v>
      </c>
      <c r="C12" s="119">
        <v>42807</v>
      </c>
      <c r="D12" s="120">
        <v>734</v>
      </c>
      <c r="E12" s="119">
        <v>17984</v>
      </c>
      <c r="F12" s="119">
        <v>38607</v>
      </c>
      <c r="G12" s="119">
        <v>2268</v>
      </c>
      <c r="H12" s="124">
        <v>3.6</v>
      </c>
      <c r="I12" s="124">
        <v>9</v>
      </c>
      <c r="J12" s="124">
        <v>30.9</v>
      </c>
      <c r="K12" s="137"/>
      <c r="M12" s="118">
        <v>1984</v>
      </c>
      <c r="N12" s="128">
        <v>0.53</v>
      </c>
      <c r="O12" s="128">
        <v>3.63</v>
      </c>
      <c r="P12" s="128">
        <v>3.63</v>
      </c>
      <c r="Q12" s="119">
        <v>201189</v>
      </c>
      <c r="R12" s="119">
        <v>72508</v>
      </c>
      <c r="S12" s="119">
        <v>1243</v>
      </c>
      <c r="T12" s="119">
        <v>71731</v>
      </c>
      <c r="U12" s="119">
        <v>65394</v>
      </c>
      <c r="V12" s="119">
        <v>3841</v>
      </c>
    </row>
    <row r="13" spans="1:22" ht="19.5" thickBot="1" x14ac:dyDescent="0.45">
      <c r="A13" s="118">
        <v>1985</v>
      </c>
      <c r="B13" s="119">
        <v>55263</v>
      </c>
      <c r="C13" s="119">
        <v>23188</v>
      </c>
      <c r="D13" s="120">
        <v>379</v>
      </c>
      <c r="E13" s="119">
        <v>18744</v>
      </c>
      <c r="F13" s="119">
        <v>24787</v>
      </c>
      <c r="G13" s="119">
        <v>1104</v>
      </c>
      <c r="H13" s="124">
        <v>3.4</v>
      </c>
      <c r="I13" s="124">
        <v>10.7</v>
      </c>
      <c r="J13" s="124">
        <v>29.1</v>
      </c>
      <c r="K13" s="137"/>
      <c r="M13" s="118">
        <v>1985</v>
      </c>
      <c r="N13" s="128">
        <v>0.42</v>
      </c>
      <c r="O13" s="128">
        <v>2.12</v>
      </c>
      <c r="P13" s="128">
        <v>2.12</v>
      </c>
      <c r="Q13" s="119">
        <v>267386</v>
      </c>
      <c r="R13" s="119">
        <v>43419</v>
      </c>
      <c r="S13" s="120">
        <v>710</v>
      </c>
      <c r="T13" s="119">
        <v>90691</v>
      </c>
      <c r="U13" s="119">
        <v>46413</v>
      </c>
      <c r="V13" s="119">
        <v>2067</v>
      </c>
    </row>
    <row r="14" spans="1:22" ht="19.5" thickBot="1" x14ac:dyDescent="0.45">
      <c r="A14" s="118">
        <v>1986</v>
      </c>
      <c r="B14" s="119">
        <v>41420</v>
      </c>
      <c r="C14" s="119">
        <v>36166</v>
      </c>
      <c r="D14" s="119">
        <v>1065</v>
      </c>
      <c r="E14" s="119">
        <v>18219</v>
      </c>
      <c r="F14" s="119">
        <v>40603</v>
      </c>
      <c r="G14" s="119">
        <v>3096</v>
      </c>
      <c r="H14" s="124">
        <v>4.4000000000000004</v>
      </c>
      <c r="I14" s="124">
        <v>11.2</v>
      </c>
      <c r="J14" s="124">
        <v>29.1</v>
      </c>
      <c r="K14" s="137"/>
      <c r="M14" s="118">
        <v>1986</v>
      </c>
      <c r="N14" s="128">
        <v>0.55000000000000004</v>
      </c>
      <c r="O14" s="128">
        <v>2.52</v>
      </c>
      <c r="P14" s="128">
        <v>2.52</v>
      </c>
      <c r="Q14" s="119">
        <v>162484</v>
      </c>
      <c r="R14" s="119">
        <v>64847</v>
      </c>
      <c r="S14" s="119">
        <v>1909</v>
      </c>
      <c r="T14" s="119">
        <v>71468</v>
      </c>
      <c r="U14" s="119">
        <v>72803</v>
      </c>
      <c r="V14" s="119">
        <v>5551</v>
      </c>
    </row>
    <row r="15" spans="1:22" ht="19.5" thickBot="1" x14ac:dyDescent="0.45">
      <c r="A15" s="118">
        <v>1987</v>
      </c>
      <c r="B15" s="119">
        <v>42714</v>
      </c>
      <c r="C15" s="119">
        <v>17064</v>
      </c>
      <c r="D15" s="120">
        <v>945</v>
      </c>
      <c r="E15" s="119">
        <v>14631</v>
      </c>
      <c r="F15" s="119">
        <v>24247</v>
      </c>
      <c r="G15" s="119">
        <v>2884</v>
      </c>
      <c r="H15" s="124">
        <v>3.4</v>
      </c>
      <c r="I15" s="124">
        <v>14.2</v>
      </c>
      <c r="J15" s="124">
        <v>30.5</v>
      </c>
      <c r="K15" s="137"/>
      <c r="M15" s="118">
        <v>1987</v>
      </c>
      <c r="N15" s="128">
        <v>0.54</v>
      </c>
      <c r="O15" s="128">
        <v>1.67</v>
      </c>
      <c r="P15" s="128">
        <v>1.67</v>
      </c>
      <c r="Q15" s="119">
        <v>168018</v>
      </c>
      <c r="R15" s="119">
        <v>34652</v>
      </c>
      <c r="S15" s="119">
        <v>1920</v>
      </c>
      <c r="T15" s="119">
        <v>57553</v>
      </c>
      <c r="U15" s="119">
        <v>49239</v>
      </c>
      <c r="V15" s="119">
        <v>5857</v>
      </c>
    </row>
    <row r="16" spans="1:22" ht="19.5" thickBot="1" x14ac:dyDescent="0.45">
      <c r="A16" s="118">
        <v>1988</v>
      </c>
      <c r="B16" s="119">
        <v>59959</v>
      </c>
      <c r="C16" s="119">
        <v>21005</v>
      </c>
      <c r="D16" s="119">
        <v>1403</v>
      </c>
      <c r="E16" s="119">
        <v>20136</v>
      </c>
      <c r="F16" s="119">
        <v>27839</v>
      </c>
      <c r="G16" s="119">
        <v>3744</v>
      </c>
      <c r="H16" s="124">
        <v>3.4</v>
      </c>
      <c r="I16" s="124">
        <v>13.3</v>
      </c>
      <c r="J16" s="124">
        <v>26.7</v>
      </c>
      <c r="K16" s="137"/>
      <c r="M16" s="118">
        <v>1988</v>
      </c>
      <c r="N16" s="128">
        <v>0.35</v>
      </c>
      <c r="O16" s="128">
        <v>3.34</v>
      </c>
      <c r="P16" s="128">
        <v>3.34</v>
      </c>
      <c r="Q16" s="119">
        <v>338451</v>
      </c>
      <c r="R16" s="119">
        <v>35903</v>
      </c>
      <c r="S16" s="119">
        <v>2398</v>
      </c>
      <c r="T16" s="119">
        <v>113664</v>
      </c>
      <c r="U16" s="119">
        <v>47584</v>
      </c>
      <c r="V16" s="119">
        <v>6400</v>
      </c>
    </row>
    <row r="17" spans="1:22" ht="19.5" thickBot="1" x14ac:dyDescent="0.45">
      <c r="A17" s="118">
        <v>1989</v>
      </c>
      <c r="B17" s="119">
        <v>31738</v>
      </c>
      <c r="C17" s="119">
        <v>50960</v>
      </c>
      <c r="D17" s="120">
        <v>270</v>
      </c>
      <c r="E17" s="119">
        <v>12261</v>
      </c>
      <c r="F17" s="119">
        <v>40712</v>
      </c>
      <c r="G17" s="120">
        <v>728</v>
      </c>
      <c r="H17" s="124">
        <v>3.9</v>
      </c>
      <c r="I17" s="124">
        <v>8</v>
      </c>
      <c r="J17" s="124">
        <v>26.9</v>
      </c>
      <c r="K17" s="137"/>
      <c r="M17" s="118">
        <v>1989</v>
      </c>
      <c r="N17" s="128">
        <v>0.32</v>
      </c>
      <c r="O17" s="128">
        <v>3.06</v>
      </c>
      <c r="P17" s="128">
        <v>3.06</v>
      </c>
      <c r="Q17" s="119">
        <v>193484</v>
      </c>
      <c r="R17" s="119">
        <v>88142</v>
      </c>
      <c r="S17" s="120">
        <v>468</v>
      </c>
      <c r="T17" s="119">
        <v>74748</v>
      </c>
      <c r="U17" s="119">
        <v>70417</v>
      </c>
      <c r="V17" s="119">
        <v>1259</v>
      </c>
    </row>
    <row r="18" spans="1:22" ht="19.5" thickBot="1" x14ac:dyDescent="0.45">
      <c r="A18" s="118">
        <v>1990</v>
      </c>
      <c r="B18" s="119">
        <v>27623</v>
      </c>
      <c r="C18" s="119">
        <v>22805</v>
      </c>
      <c r="D18" s="120">
        <v>666</v>
      </c>
      <c r="E18" s="119">
        <v>11264</v>
      </c>
      <c r="F18" s="119">
        <v>28498</v>
      </c>
      <c r="G18" s="119">
        <v>2060</v>
      </c>
      <c r="H18" s="124">
        <v>4.0999999999999996</v>
      </c>
      <c r="I18" s="124">
        <v>12.5</v>
      </c>
      <c r="J18" s="124">
        <v>30.9</v>
      </c>
      <c r="K18" s="137"/>
      <c r="M18" s="118">
        <v>1990</v>
      </c>
      <c r="N18" s="128">
        <v>0.2</v>
      </c>
      <c r="O18" s="128">
        <v>1.29</v>
      </c>
      <c r="P18" s="128">
        <v>1.29</v>
      </c>
      <c r="Q18" s="119">
        <v>246719</v>
      </c>
      <c r="R18" s="119">
        <v>51929</v>
      </c>
      <c r="S18" s="119">
        <v>1517</v>
      </c>
      <c r="T18" s="119">
        <v>100602</v>
      </c>
      <c r="U18" s="119">
        <v>64892</v>
      </c>
      <c r="V18" s="119">
        <v>4692</v>
      </c>
    </row>
    <row r="19" spans="1:22" ht="19.5" thickBot="1" x14ac:dyDescent="0.45">
      <c r="A19" s="118">
        <v>1991</v>
      </c>
      <c r="B19" s="119">
        <v>62344</v>
      </c>
      <c r="C19" s="119">
        <v>31526</v>
      </c>
      <c r="D19" s="119">
        <v>2246</v>
      </c>
      <c r="E19" s="119">
        <v>26372</v>
      </c>
      <c r="F19" s="119">
        <v>43736</v>
      </c>
      <c r="G19" s="119">
        <v>6332</v>
      </c>
      <c r="H19" s="124">
        <v>4.2</v>
      </c>
      <c r="I19" s="124">
        <v>13.9</v>
      </c>
      <c r="J19" s="124">
        <v>28.2</v>
      </c>
      <c r="K19" s="137"/>
      <c r="M19" s="118">
        <v>1991</v>
      </c>
      <c r="N19" s="128">
        <v>0.37</v>
      </c>
      <c r="O19" s="128">
        <v>1.21</v>
      </c>
      <c r="P19" s="128">
        <v>1.21</v>
      </c>
      <c r="Q19" s="119">
        <v>335585</v>
      </c>
      <c r="R19" s="119">
        <v>74008</v>
      </c>
      <c r="S19" s="119">
        <v>5272</v>
      </c>
      <c r="T19" s="119">
        <v>141954</v>
      </c>
      <c r="U19" s="119">
        <v>102671</v>
      </c>
      <c r="V19" s="119">
        <v>14865</v>
      </c>
    </row>
    <row r="20" spans="1:22" ht="19.5" thickBot="1" x14ac:dyDescent="0.45">
      <c r="A20" s="118">
        <v>1992</v>
      </c>
      <c r="B20" s="119">
        <v>97211</v>
      </c>
      <c r="C20" s="119">
        <v>40861</v>
      </c>
      <c r="D20" s="119">
        <v>3867</v>
      </c>
      <c r="E20" s="119">
        <v>33422</v>
      </c>
      <c r="F20" s="119">
        <v>38925</v>
      </c>
      <c r="G20" s="119">
        <v>11425</v>
      </c>
      <c r="H20" s="124">
        <v>3.4</v>
      </c>
      <c r="I20" s="124">
        <v>9.5</v>
      </c>
      <c r="J20" s="124">
        <v>29.5</v>
      </c>
      <c r="K20" s="137"/>
      <c r="M20" s="118">
        <v>1992</v>
      </c>
      <c r="N20" s="128">
        <v>0.56000000000000005</v>
      </c>
      <c r="O20" s="128">
        <v>1.54</v>
      </c>
      <c r="P20" s="128">
        <v>1.54</v>
      </c>
      <c r="Q20" s="119">
        <v>374417</v>
      </c>
      <c r="R20" s="119">
        <v>85641</v>
      </c>
      <c r="S20" s="119">
        <v>8105</v>
      </c>
      <c r="T20" s="119">
        <v>128728</v>
      </c>
      <c r="U20" s="119">
        <v>81584</v>
      </c>
      <c r="V20" s="119">
        <v>23945</v>
      </c>
    </row>
    <row r="21" spans="1:22" ht="19.5" thickBot="1" x14ac:dyDescent="0.45">
      <c r="A21" s="118">
        <v>1993</v>
      </c>
      <c r="B21" s="119">
        <v>36625</v>
      </c>
      <c r="C21" s="119">
        <v>35140</v>
      </c>
      <c r="D21" s="119">
        <v>2998</v>
      </c>
      <c r="E21" s="119">
        <v>13125</v>
      </c>
      <c r="F21" s="119">
        <v>46697</v>
      </c>
      <c r="G21" s="119">
        <v>8391</v>
      </c>
      <c r="H21" s="124">
        <v>3.6</v>
      </c>
      <c r="I21" s="124">
        <v>13.3</v>
      </c>
      <c r="J21" s="124">
        <v>28</v>
      </c>
      <c r="K21" s="137"/>
      <c r="M21" s="118">
        <v>1993</v>
      </c>
      <c r="N21" s="128">
        <v>0.3</v>
      </c>
      <c r="O21" s="128">
        <v>1.33</v>
      </c>
      <c r="P21" s="128">
        <v>1.33</v>
      </c>
      <c r="Q21" s="119">
        <v>233284</v>
      </c>
      <c r="R21" s="119">
        <v>78779</v>
      </c>
      <c r="S21" s="119">
        <v>6722</v>
      </c>
      <c r="T21" s="119">
        <v>83601</v>
      </c>
      <c r="U21" s="119">
        <v>104688</v>
      </c>
      <c r="V21" s="119">
        <v>18812</v>
      </c>
    </row>
    <row r="22" spans="1:22" ht="19.5" thickBot="1" x14ac:dyDescent="0.45">
      <c r="A22" s="118">
        <v>1994</v>
      </c>
      <c r="B22" s="119">
        <v>35154</v>
      </c>
      <c r="C22" s="119">
        <v>27285</v>
      </c>
      <c r="D22" s="119">
        <v>3289</v>
      </c>
      <c r="E22" s="119">
        <v>10297</v>
      </c>
      <c r="F22" s="119">
        <v>37098</v>
      </c>
      <c r="G22" s="119">
        <v>9445</v>
      </c>
      <c r="H22" s="124">
        <v>2.9</v>
      </c>
      <c r="I22" s="124">
        <v>13.6</v>
      </c>
      <c r="J22" s="124">
        <v>28.7</v>
      </c>
      <c r="K22" s="137"/>
      <c r="M22" s="118">
        <v>1994</v>
      </c>
      <c r="N22" s="128">
        <v>0.28000000000000003</v>
      </c>
      <c r="O22" s="128">
        <v>1.23</v>
      </c>
      <c r="P22" s="128">
        <v>1.23</v>
      </c>
      <c r="Q22" s="119">
        <v>233908</v>
      </c>
      <c r="R22" s="119">
        <v>63606</v>
      </c>
      <c r="S22" s="119">
        <v>7668</v>
      </c>
      <c r="T22" s="119">
        <v>68516</v>
      </c>
      <c r="U22" s="119">
        <v>86480</v>
      </c>
      <c r="V22" s="119">
        <v>22018</v>
      </c>
    </row>
    <row r="23" spans="1:22" ht="19.5" thickBot="1" x14ac:dyDescent="0.45">
      <c r="A23" s="118">
        <v>1995</v>
      </c>
      <c r="B23" s="119">
        <v>103270</v>
      </c>
      <c r="C23" s="119">
        <v>32699</v>
      </c>
      <c r="D23" s="119">
        <v>3460</v>
      </c>
      <c r="E23" s="119">
        <v>36333</v>
      </c>
      <c r="F23" s="119">
        <v>45793</v>
      </c>
      <c r="G23" s="119">
        <v>10977</v>
      </c>
      <c r="H23" s="124">
        <v>3.5</v>
      </c>
      <c r="I23" s="124">
        <v>14</v>
      </c>
      <c r="J23" s="124">
        <v>31.7</v>
      </c>
      <c r="K23" s="137"/>
      <c r="M23" s="118">
        <v>1995</v>
      </c>
      <c r="N23" s="128">
        <v>0.46</v>
      </c>
      <c r="O23" s="128">
        <v>1.79</v>
      </c>
      <c r="P23" s="128">
        <v>1.79</v>
      </c>
      <c r="Q23" s="119">
        <v>465713</v>
      </c>
      <c r="R23" s="119">
        <v>64728</v>
      </c>
      <c r="S23" s="119">
        <v>6850</v>
      </c>
      <c r="T23" s="119">
        <v>163849</v>
      </c>
      <c r="U23" s="119">
        <v>90648</v>
      </c>
      <c r="V23" s="119">
        <v>21729</v>
      </c>
    </row>
    <row r="24" spans="1:22" ht="19.5" thickBot="1" x14ac:dyDescent="0.45">
      <c r="A24" s="118">
        <v>1996</v>
      </c>
      <c r="B24" s="119">
        <v>77297</v>
      </c>
      <c r="C24" s="119">
        <v>65022</v>
      </c>
      <c r="D24" s="119">
        <v>2381</v>
      </c>
      <c r="E24" s="119">
        <v>26309</v>
      </c>
      <c r="F24" s="119">
        <v>80992</v>
      </c>
      <c r="G24" s="119">
        <v>6222</v>
      </c>
      <c r="H24" s="124">
        <v>3.4</v>
      </c>
      <c r="I24" s="124">
        <v>12.5</v>
      </c>
      <c r="J24" s="124">
        <v>26.1</v>
      </c>
      <c r="K24" s="137"/>
      <c r="M24" s="118">
        <v>1996</v>
      </c>
      <c r="N24" s="128">
        <v>0.37</v>
      </c>
      <c r="O24" s="128">
        <v>4.29</v>
      </c>
      <c r="P24" s="128">
        <v>4.29</v>
      </c>
      <c r="Q24" s="119">
        <v>414619</v>
      </c>
      <c r="R24" s="119">
        <v>108690</v>
      </c>
      <c r="S24" s="119">
        <v>3979</v>
      </c>
      <c r="T24" s="119">
        <v>141120</v>
      </c>
      <c r="U24" s="119">
        <v>135384</v>
      </c>
      <c r="V24" s="119">
        <v>10400</v>
      </c>
    </row>
    <row r="25" spans="1:22" ht="19.5" thickBot="1" x14ac:dyDescent="0.45">
      <c r="A25" s="118">
        <v>1997</v>
      </c>
      <c r="B25" s="119">
        <v>40419</v>
      </c>
      <c r="C25" s="119">
        <v>47446</v>
      </c>
      <c r="D25" s="120">
        <v>246</v>
      </c>
      <c r="E25" s="119">
        <v>17757</v>
      </c>
      <c r="F25" s="119">
        <v>60066</v>
      </c>
      <c r="G25" s="120">
        <v>622</v>
      </c>
      <c r="H25" s="124">
        <v>4.4000000000000004</v>
      </c>
      <c r="I25" s="124">
        <v>12.7</v>
      </c>
      <c r="J25" s="124">
        <v>25.3</v>
      </c>
      <c r="K25" s="137"/>
      <c r="M25" s="118">
        <v>1997</v>
      </c>
      <c r="N25" s="128">
        <v>0.16</v>
      </c>
      <c r="O25" s="128">
        <v>1.35</v>
      </c>
      <c r="P25" s="128">
        <v>1.35</v>
      </c>
      <c r="Q25" s="119">
        <v>451355</v>
      </c>
      <c r="R25" s="119">
        <v>105647</v>
      </c>
      <c r="S25" s="120">
        <v>547</v>
      </c>
      <c r="T25" s="119">
        <v>198286</v>
      </c>
      <c r="U25" s="119">
        <v>133747</v>
      </c>
      <c r="V25" s="119">
        <v>1385</v>
      </c>
    </row>
    <row r="26" spans="1:22" ht="19.5" thickBot="1" x14ac:dyDescent="0.45">
      <c r="A26" s="118">
        <v>1998</v>
      </c>
      <c r="B26" s="119">
        <v>73112</v>
      </c>
      <c r="C26" s="119">
        <v>65816</v>
      </c>
      <c r="D26" s="119">
        <v>4691</v>
      </c>
      <c r="E26" s="119">
        <v>30450</v>
      </c>
      <c r="F26" s="119">
        <v>84854</v>
      </c>
      <c r="G26" s="119">
        <v>12946</v>
      </c>
      <c r="H26" s="124">
        <v>4.2</v>
      </c>
      <c r="I26" s="124">
        <v>12.9</v>
      </c>
      <c r="J26" s="124">
        <v>27.6</v>
      </c>
      <c r="K26" s="137"/>
      <c r="M26" s="118">
        <v>1998</v>
      </c>
      <c r="N26" s="128">
        <v>0.26</v>
      </c>
      <c r="O26" s="128">
        <v>1.46</v>
      </c>
      <c r="P26" s="128">
        <v>1.46</v>
      </c>
      <c r="Q26" s="119">
        <v>518923</v>
      </c>
      <c r="R26" s="119">
        <v>141529</v>
      </c>
      <c r="S26" s="119">
        <v>10088</v>
      </c>
      <c r="T26" s="119">
        <v>216123</v>
      </c>
      <c r="U26" s="119">
        <v>182469</v>
      </c>
      <c r="V26" s="119">
        <v>27838</v>
      </c>
    </row>
    <row r="27" spans="1:22" ht="19.5" thickBot="1" x14ac:dyDescent="0.45">
      <c r="A27" s="118">
        <v>1999</v>
      </c>
      <c r="B27" s="119">
        <v>70216</v>
      </c>
      <c r="C27" s="119">
        <v>79897</v>
      </c>
      <c r="D27" s="119">
        <v>6622</v>
      </c>
      <c r="E27" s="119">
        <v>24932</v>
      </c>
      <c r="F27" s="119">
        <v>83826</v>
      </c>
      <c r="G27" s="119">
        <v>19271</v>
      </c>
      <c r="H27" s="124">
        <v>3.6</v>
      </c>
      <c r="I27" s="125">
        <v>10.5</v>
      </c>
      <c r="J27" s="124">
        <v>29.1</v>
      </c>
      <c r="K27" s="137"/>
      <c r="M27" s="118">
        <v>1999</v>
      </c>
      <c r="N27" s="128">
        <v>0.35</v>
      </c>
      <c r="O27" s="128">
        <v>2.29</v>
      </c>
      <c r="P27" s="128">
        <v>2.29</v>
      </c>
      <c r="Q27" s="119">
        <v>389004</v>
      </c>
      <c r="R27" s="119">
        <v>146556</v>
      </c>
      <c r="S27" s="119">
        <v>12146</v>
      </c>
      <c r="T27" s="119">
        <v>138123</v>
      </c>
      <c r="U27" s="119">
        <v>153765</v>
      </c>
      <c r="V27" s="119">
        <v>35349</v>
      </c>
    </row>
    <row r="28" spans="1:22" ht="19.5" thickBot="1" x14ac:dyDescent="0.45">
      <c r="A28" s="118">
        <v>2000</v>
      </c>
      <c r="B28" s="119">
        <v>109009</v>
      </c>
      <c r="C28" s="119">
        <v>57103</v>
      </c>
      <c r="D28" s="119">
        <v>3099</v>
      </c>
      <c r="E28" s="119">
        <v>43822</v>
      </c>
      <c r="F28" s="119">
        <v>74595</v>
      </c>
      <c r="G28" s="119">
        <v>8758</v>
      </c>
      <c r="H28" s="126">
        <v>4</v>
      </c>
      <c r="I28" s="127">
        <v>13.1</v>
      </c>
      <c r="J28" s="124">
        <v>28.3</v>
      </c>
      <c r="K28" s="137"/>
      <c r="M28" s="118">
        <v>2000</v>
      </c>
      <c r="N28" s="128">
        <v>0.56999999999999995</v>
      </c>
      <c r="O28" s="128">
        <v>2.76</v>
      </c>
      <c r="P28" s="128">
        <v>2.76</v>
      </c>
      <c r="Q28" s="119">
        <v>416214</v>
      </c>
      <c r="R28" s="119">
        <v>100518</v>
      </c>
      <c r="S28" s="119">
        <v>5455</v>
      </c>
      <c r="T28" s="119">
        <v>167318</v>
      </c>
      <c r="U28" s="119">
        <v>131308</v>
      </c>
      <c r="V28" s="119">
        <v>15416</v>
      </c>
    </row>
    <row r="29" spans="1:22" ht="19.5" thickBot="1" x14ac:dyDescent="0.45">
      <c r="A29" s="118">
        <v>2001</v>
      </c>
      <c r="B29" s="119">
        <v>33837</v>
      </c>
      <c r="C29" s="119">
        <v>51766</v>
      </c>
      <c r="D29" s="119">
        <v>1395</v>
      </c>
      <c r="E29" s="119">
        <v>13092</v>
      </c>
      <c r="F29" s="119">
        <v>48530</v>
      </c>
      <c r="G29" s="119">
        <v>3566</v>
      </c>
      <c r="H29" s="124">
        <v>3.9</v>
      </c>
      <c r="I29" s="124">
        <v>9.4</v>
      </c>
      <c r="J29" s="124">
        <v>25.6</v>
      </c>
      <c r="K29" s="137"/>
      <c r="M29" s="118">
        <v>2001</v>
      </c>
      <c r="N29" s="128">
        <v>0.28000000000000003</v>
      </c>
      <c r="O29" s="128">
        <v>3.96</v>
      </c>
      <c r="P29" s="128">
        <v>3.96</v>
      </c>
      <c r="Q29" s="119">
        <v>230750</v>
      </c>
      <c r="R29" s="119">
        <v>86999</v>
      </c>
      <c r="S29" s="119">
        <v>2344</v>
      </c>
      <c r="T29" s="119">
        <v>89278</v>
      </c>
      <c r="U29" s="119">
        <v>81560</v>
      </c>
      <c r="V29" s="119">
        <v>5992</v>
      </c>
    </row>
    <row r="30" spans="1:22" ht="19.5" thickBot="1" x14ac:dyDescent="0.45">
      <c r="A30" s="118">
        <v>2002</v>
      </c>
      <c r="B30" s="119">
        <v>64785</v>
      </c>
      <c r="C30" s="119">
        <v>36633</v>
      </c>
      <c r="D30" s="120">
        <v>346</v>
      </c>
      <c r="E30" s="119">
        <v>26842</v>
      </c>
      <c r="F30" s="119">
        <v>37573</v>
      </c>
      <c r="G30" s="119">
        <v>1095</v>
      </c>
      <c r="H30" s="124">
        <v>4.0999999999999996</v>
      </c>
      <c r="I30" s="124">
        <v>10.3</v>
      </c>
      <c r="J30" s="124">
        <v>31.7</v>
      </c>
      <c r="K30" s="137"/>
      <c r="M30" s="118">
        <v>2002</v>
      </c>
      <c r="N30" s="128">
        <v>0.42</v>
      </c>
      <c r="O30" s="128">
        <v>2.79</v>
      </c>
      <c r="P30" s="128">
        <v>2.79</v>
      </c>
      <c r="Q30" s="119">
        <v>309083</v>
      </c>
      <c r="R30" s="119">
        <v>64365</v>
      </c>
      <c r="S30" s="120">
        <v>607</v>
      </c>
      <c r="T30" s="119">
        <v>128059</v>
      </c>
      <c r="U30" s="119">
        <v>66017</v>
      </c>
      <c r="V30" s="119">
        <v>1924</v>
      </c>
    </row>
    <row r="31" spans="1:22" ht="19.5" thickBot="1" x14ac:dyDescent="0.45">
      <c r="A31" s="118">
        <v>2003</v>
      </c>
      <c r="B31" s="119">
        <v>94780</v>
      </c>
      <c r="C31" s="119">
        <v>42180</v>
      </c>
      <c r="D31" s="120">
        <v>827</v>
      </c>
      <c r="E31" s="119">
        <v>28926</v>
      </c>
      <c r="F31" s="119">
        <v>46754</v>
      </c>
      <c r="G31" s="119">
        <v>2180</v>
      </c>
      <c r="H31" s="124">
        <v>3.1</v>
      </c>
      <c r="I31" s="124">
        <v>11.1</v>
      </c>
      <c r="J31" s="124">
        <v>26.3</v>
      </c>
      <c r="K31" s="137"/>
      <c r="M31" s="118">
        <v>2003</v>
      </c>
      <c r="N31" s="128">
        <v>0.71</v>
      </c>
      <c r="O31" s="128">
        <v>2.73</v>
      </c>
      <c r="P31" s="128">
        <v>2.73</v>
      </c>
      <c r="Q31" s="119">
        <v>308140</v>
      </c>
      <c r="R31" s="119">
        <v>74411</v>
      </c>
      <c r="S31" s="119">
        <v>1460</v>
      </c>
      <c r="T31" s="119">
        <v>94040</v>
      </c>
      <c r="U31" s="119">
        <v>82480</v>
      </c>
      <c r="V31" s="119">
        <v>3845</v>
      </c>
    </row>
    <row r="32" spans="1:22" ht="19.5" thickBot="1" x14ac:dyDescent="0.45">
      <c r="A32" s="118">
        <v>2004</v>
      </c>
      <c r="B32" s="119">
        <v>67324</v>
      </c>
      <c r="C32" s="119">
        <v>30097</v>
      </c>
      <c r="D32" s="120">
        <v>965</v>
      </c>
      <c r="E32" s="119">
        <v>20150</v>
      </c>
      <c r="F32" s="119">
        <v>38595</v>
      </c>
      <c r="G32" s="119">
        <v>2270</v>
      </c>
      <c r="H32" s="124">
        <v>3</v>
      </c>
      <c r="I32" s="124">
        <v>12.8</v>
      </c>
      <c r="J32" s="124">
        <v>23.5</v>
      </c>
      <c r="K32" s="137"/>
      <c r="M32" s="118">
        <v>2004</v>
      </c>
      <c r="N32" s="128">
        <v>0.33</v>
      </c>
      <c r="O32" s="128">
        <v>2.19</v>
      </c>
      <c r="P32" s="128">
        <v>2.19</v>
      </c>
      <c r="Q32" s="119">
        <v>397232</v>
      </c>
      <c r="R32" s="119">
        <v>55871</v>
      </c>
      <c r="S32" s="119">
        <v>1791</v>
      </c>
      <c r="T32" s="119">
        <v>118889</v>
      </c>
      <c r="U32" s="119">
        <v>71646</v>
      </c>
      <c r="V32" s="119">
        <v>4214</v>
      </c>
    </row>
    <row r="33" spans="1:22" ht="19.5" thickBot="1" x14ac:dyDescent="0.45">
      <c r="A33" s="118">
        <v>2005</v>
      </c>
      <c r="B33" s="119">
        <v>133767</v>
      </c>
      <c r="C33" s="119">
        <v>55767</v>
      </c>
      <c r="D33" s="119">
        <v>1218</v>
      </c>
      <c r="E33" s="119">
        <v>24733</v>
      </c>
      <c r="F33" s="119">
        <v>47399</v>
      </c>
      <c r="G33" s="119">
        <v>2927</v>
      </c>
      <c r="H33" s="124">
        <v>1.8</v>
      </c>
      <c r="I33" s="124">
        <v>8.5</v>
      </c>
      <c r="J33" s="124">
        <v>24</v>
      </c>
      <c r="K33" s="137"/>
      <c r="M33" s="118">
        <v>2005</v>
      </c>
      <c r="N33" s="128">
        <v>0.56000000000000005</v>
      </c>
      <c r="O33" s="128">
        <v>2.06</v>
      </c>
      <c r="P33" s="128">
        <v>2.06</v>
      </c>
      <c r="Q33" s="119">
        <v>516476</v>
      </c>
      <c r="R33" s="119">
        <v>105299</v>
      </c>
      <c r="S33" s="119">
        <v>2299</v>
      </c>
      <c r="T33" s="119">
        <v>95496</v>
      </c>
      <c r="U33" s="119">
        <v>89499</v>
      </c>
      <c r="V33" s="119">
        <v>5527</v>
      </c>
    </row>
    <row r="34" spans="1:22" ht="19.5" thickBot="1" x14ac:dyDescent="0.45">
      <c r="A34" s="118">
        <v>2006</v>
      </c>
      <c r="B34" s="119">
        <v>115808</v>
      </c>
      <c r="C34" s="119">
        <v>32100</v>
      </c>
      <c r="D34" s="119">
        <v>1449</v>
      </c>
      <c r="E34" s="119">
        <v>32016</v>
      </c>
      <c r="F34" s="119">
        <v>34435</v>
      </c>
      <c r="G34" s="119">
        <v>3734</v>
      </c>
      <c r="H34" s="124">
        <v>2.8</v>
      </c>
      <c r="I34" s="124">
        <v>10.7</v>
      </c>
      <c r="J34" s="124">
        <v>25.8</v>
      </c>
      <c r="K34" s="137"/>
      <c r="M34" s="118">
        <v>2006</v>
      </c>
      <c r="N34" s="128">
        <v>0.51</v>
      </c>
      <c r="O34" s="128">
        <v>0.67</v>
      </c>
      <c r="P34" s="128">
        <v>0.67</v>
      </c>
      <c r="Q34" s="119">
        <v>478198</v>
      </c>
      <c r="R34" s="119">
        <v>108867</v>
      </c>
      <c r="S34" s="119">
        <v>4913</v>
      </c>
      <c r="T34" s="119">
        <v>132200</v>
      </c>
      <c r="U34" s="119">
        <v>116784</v>
      </c>
      <c r="V34" s="119">
        <v>12663</v>
      </c>
    </row>
    <row r="35" spans="1:22" ht="19.5" thickBot="1" x14ac:dyDescent="0.45">
      <c r="A35" s="118">
        <v>2007</v>
      </c>
      <c r="B35" s="119">
        <v>63450</v>
      </c>
      <c r="C35" s="119">
        <v>34838</v>
      </c>
      <c r="D35" s="119">
        <v>6785</v>
      </c>
      <c r="E35" s="119">
        <v>19999</v>
      </c>
      <c r="F35" s="119">
        <v>44594</v>
      </c>
      <c r="G35" s="119">
        <v>18827</v>
      </c>
      <c r="H35" s="124">
        <v>3.2</v>
      </c>
      <c r="I35" s="124">
        <v>12.8</v>
      </c>
      <c r="J35" s="124">
        <v>27.7</v>
      </c>
      <c r="K35" s="137"/>
      <c r="M35" s="118">
        <v>2007</v>
      </c>
      <c r="N35" s="128">
        <v>0.36</v>
      </c>
      <c r="O35" s="128">
        <v>0.78</v>
      </c>
      <c r="P35" s="128">
        <v>0.78</v>
      </c>
      <c r="Q35" s="119">
        <v>347999</v>
      </c>
      <c r="R35" s="119">
        <v>105678</v>
      </c>
      <c r="S35" s="119">
        <v>20580</v>
      </c>
      <c r="T35" s="119">
        <v>109685</v>
      </c>
      <c r="U35" s="119">
        <v>135269</v>
      </c>
      <c r="V35" s="119">
        <v>57110</v>
      </c>
    </row>
    <row r="36" spans="1:22" ht="19.5" thickBot="1" x14ac:dyDescent="0.45">
      <c r="A36" s="118">
        <v>2008</v>
      </c>
      <c r="B36" s="119">
        <v>39634</v>
      </c>
      <c r="C36" s="119">
        <v>45093</v>
      </c>
      <c r="D36" s="119">
        <v>8938</v>
      </c>
      <c r="E36" s="119">
        <v>19066</v>
      </c>
      <c r="F36" s="119">
        <v>51599</v>
      </c>
      <c r="G36" s="119">
        <v>25900</v>
      </c>
      <c r="H36" s="124">
        <v>4.8</v>
      </c>
      <c r="I36" s="124">
        <v>11.4</v>
      </c>
      <c r="J36" s="124">
        <v>29</v>
      </c>
      <c r="K36" s="137"/>
      <c r="M36" s="118">
        <v>2008</v>
      </c>
      <c r="N36" s="128">
        <v>0.33</v>
      </c>
      <c r="O36" s="128">
        <v>1.77</v>
      </c>
      <c r="P36" s="128">
        <v>1.77</v>
      </c>
      <c r="Q36" s="119">
        <v>233665</v>
      </c>
      <c r="R36" s="119">
        <v>89537</v>
      </c>
      <c r="S36" s="119">
        <v>17746</v>
      </c>
      <c r="T36" s="119">
        <v>112407</v>
      </c>
      <c r="U36" s="119">
        <v>102454</v>
      </c>
      <c r="V36" s="119">
        <v>51428</v>
      </c>
    </row>
    <row r="37" spans="1:22" ht="19.5" thickBot="1" x14ac:dyDescent="0.45">
      <c r="A37" s="118">
        <v>2009</v>
      </c>
      <c r="B37" s="119">
        <v>35445</v>
      </c>
      <c r="C37" s="119">
        <v>25155</v>
      </c>
      <c r="D37" s="119">
        <v>2270</v>
      </c>
      <c r="E37" s="119">
        <v>9057</v>
      </c>
      <c r="F37" s="119">
        <v>35205</v>
      </c>
      <c r="G37" s="119">
        <v>6917</v>
      </c>
      <c r="H37" s="124">
        <v>2.6</v>
      </c>
      <c r="I37" s="124">
        <v>14</v>
      </c>
      <c r="J37" s="124">
        <v>30.5</v>
      </c>
      <c r="K37" s="137"/>
      <c r="M37" s="121">
        <v>2009</v>
      </c>
      <c r="N37" s="129">
        <v>0.3</v>
      </c>
      <c r="O37" s="129">
        <v>1.1100000000000001</v>
      </c>
      <c r="P37" s="129">
        <v>1.1100000000000001</v>
      </c>
      <c r="Q37" s="122">
        <v>224216</v>
      </c>
      <c r="R37" s="122">
        <v>61921</v>
      </c>
      <c r="S37" s="122">
        <v>5588</v>
      </c>
      <c r="T37" s="122">
        <v>57294</v>
      </c>
      <c r="U37" s="122">
        <v>86662</v>
      </c>
      <c r="V37" s="122">
        <v>17026</v>
      </c>
    </row>
    <row r="38" spans="1:22" ht="19.5" thickBot="1" x14ac:dyDescent="0.45">
      <c r="A38" s="118">
        <v>2010</v>
      </c>
      <c r="B38" s="119">
        <v>42282</v>
      </c>
      <c r="C38" s="119">
        <v>29967</v>
      </c>
      <c r="D38" s="119">
        <v>3696</v>
      </c>
      <c r="E38" s="119">
        <v>12685</v>
      </c>
      <c r="F38" s="119">
        <v>43532</v>
      </c>
      <c r="G38" s="119">
        <v>10155</v>
      </c>
      <c r="H38" s="124">
        <v>3</v>
      </c>
      <c r="I38" s="124">
        <v>14.5</v>
      </c>
      <c r="J38" s="124">
        <v>27.5</v>
      </c>
      <c r="K38" s="137"/>
      <c r="M38" s="118">
        <v>2010</v>
      </c>
      <c r="N38" s="128">
        <v>0.33</v>
      </c>
      <c r="O38" s="128">
        <v>1.66</v>
      </c>
      <c r="P38" s="128">
        <v>1.66</v>
      </c>
      <c r="Q38" s="119">
        <v>245544</v>
      </c>
      <c r="R38" s="119">
        <v>60986</v>
      </c>
      <c r="S38" s="119">
        <v>7523</v>
      </c>
      <c r="T38" s="119">
        <v>73665</v>
      </c>
      <c r="U38" s="119">
        <v>88592</v>
      </c>
      <c r="V38" s="119">
        <v>20666</v>
      </c>
    </row>
    <row r="39" spans="1:22" ht="19.5" thickBot="1" x14ac:dyDescent="0.45">
      <c r="A39" s="118">
        <v>2011</v>
      </c>
      <c r="B39" s="119">
        <v>62001</v>
      </c>
      <c r="C39" s="119">
        <v>37667</v>
      </c>
      <c r="D39" s="119">
        <v>2480</v>
      </c>
      <c r="E39" s="119">
        <v>17029</v>
      </c>
      <c r="F39" s="119">
        <v>40514</v>
      </c>
      <c r="G39" s="119">
        <v>6709</v>
      </c>
      <c r="H39" s="124">
        <v>2.7</v>
      </c>
      <c r="I39" s="124">
        <v>10.8</v>
      </c>
      <c r="J39" s="124">
        <v>27</v>
      </c>
      <c r="K39" s="137"/>
      <c r="M39" s="118">
        <v>2011</v>
      </c>
      <c r="N39" s="128">
        <v>0.52</v>
      </c>
      <c r="O39" s="128">
        <v>3.22</v>
      </c>
      <c r="P39" s="128">
        <v>3.22</v>
      </c>
      <c r="Q39" s="119">
        <v>250821</v>
      </c>
      <c r="R39" s="119">
        <v>64685</v>
      </c>
      <c r="S39" s="119">
        <v>4260</v>
      </c>
      <c r="T39" s="119">
        <v>68888</v>
      </c>
      <c r="U39" s="119">
        <v>69575</v>
      </c>
      <c r="V39" s="119">
        <v>11522</v>
      </c>
    </row>
    <row r="40" spans="1:22" ht="19.5" thickBot="1" x14ac:dyDescent="0.45">
      <c r="A40" s="118">
        <v>2012</v>
      </c>
      <c r="B40" s="119">
        <v>63870</v>
      </c>
      <c r="C40" s="119">
        <v>30688</v>
      </c>
      <c r="D40" s="120">
        <v>534</v>
      </c>
      <c r="E40" s="119">
        <v>18627</v>
      </c>
      <c r="F40" s="119">
        <v>30309</v>
      </c>
      <c r="G40" s="119">
        <v>1373</v>
      </c>
      <c r="H40" s="124">
        <v>2.9</v>
      </c>
      <c r="I40" s="124">
        <v>9.9</v>
      </c>
      <c r="J40" s="124">
        <v>25.7</v>
      </c>
      <c r="K40" s="137"/>
      <c r="M40" s="118">
        <v>2012</v>
      </c>
      <c r="N40" s="128">
        <v>0.54</v>
      </c>
      <c r="O40" s="128">
        <v>2.6</v>
      </c>
      <c r="P40" s="128">
        <v>2.6</v>
      </c>
      <c r="Q40" s="119">
        <v>251183</v>
      </c>
      <c r="R40" s="119">
        <v>54666</v>
      </c>
      <c r="S40" s="120">
        <v>950</v>
      </c>
      <c r="T40" s="119">
        <v>73256</v>
      </c>
      <c r="U40" s="119">
        <v>53990</v>
      </c>
      <c r="V40" s="119">
        <v>2446</v>
      </c>
    </row>
    <row r="41" spans="1:22" ht="19.5" thickBot="1" x14ac:dyDescent="0.45">
      <c r="A41" s="118">
        <v>2013</v>
      </c>
      <c r="B41" s="119">
        <v>32563</v>
      </c>
      <c r="C41" s="119">
        <v>30052</v>
      </c>
      <c r="D41" s="120">
        <v>838</v>
      </c>
      <c r="E41" s="119">
        <v>8275</v>
      </c>
      <c r="F41" s="119">
        <v>37324</v>
      </c>
      <c r="G41" s="119">
        <v>2337</v>
      </c>
      <c r="H41" s="124">
        <v>2.5</v>
      </c>
      <c r="I41" s="124">
        <v>12.4</v>
      </c>
      <c r="J41" s="124">
        <v>27.9</v>
      </c>
      <c r="K41" s="137"/>
      <c r="M41" s="118">
        <v>2013</v>
      </c>
      <c r="N41" s="128">
        <v>0.25</v>
      </c>
      <c r="O41" s="128">
        <v>2.57</v>
      </c>
      <c r="P41" s="128">
        <v>2.57</v>
      </c>
      <c r="Q41" s="119">
        <v>242083</v>
      </c>
      <c r="R41" s="119">
        <v>53666</v>
      </c>
      <c r="S41" s="119">
        <v>1497</v>
      </c>
      <c r="T41" s="119">
        <v>61519</v>
      </c>
      <c r="U41" s="119">
        <v>66651</v>
      </c>
      <c r="V41" s="119">
        <v>4174</v>
      </c>
    </row>
    <row r="42" spans="1:22" ht="19.5" thickBot="1" x14ac:dyDescent="0.45">
      <c r="A42" s="118">
        <v>2014</v>
      </c>
      <c r="B42" s="119">
        <v>39731</v>
      </c>
      <c r="C42" s="119">
        <v>41339</v>
      </c>
      <c r="D42" s="120">
        <v>904</v>
      </c>
      <c r="E42" s="119">
        <v>13621</v>
      </c>
      <c r="F42" s="119">
        <v>44121</v>
      </c>
      <c r="G42" s="119">
        <v>2602</v>
      </c>
      <c r="H42" s="124">
        <v>3.4</v>
      </c>
      <c r="I42" s="124">
        <v>10.7</v>
      </c>
      <c r="J42" s="124">
        <v>28.8</v>
      </c>
      <c r="K42" s="137"/>
      <c r="M42" s="118">
        <v>2014</v>
      </c>
      <c r="N42" s="128">
        <v>0.33</v>
      </c>
      <c r="O42" s="128">
        <v>4.0999999999999996</v>
      </c>
      <c r="P42" s="128">
        <v>4.0999999999999996</v>
      </c>
      <c r="Q42" s="119">
        <v>234620</v>
      </c>
      <c r="R42" s="119">
        <v>69307</v>
      </c>
      <c r="S42" s="119">
        <v>1515</v>
      </c>
      <c r="T42" s="119">
        <v>80436</v>
      </c>
      <c r="U42" s="119">
        <v>73972</v>
      </c>
      <c r="V42" s="119">
        <v>4363</v>
      </c>
    </row>
    <row r="43" spans="1:22" ht="19.5" thickBot="1" x14ac:dyDescent="0.45">
      <c r="A43" s="118">
        <v>2015</v>
      </c>
      <c r="B43" s="119">
        <v>65419</v>
      </c>
      <c r="C43" s="119">
        <v>36071</v>
      </c>
      <c r="D43" s="120">
        <v>245</v>
      </c>
      <c r="E43" s="119">
        <v>25809</v>
      </c>
      <c r="F43" s="119">
        <v>34522</v>
      </c>
      <c r="G43" s="120">
        <v>711</v>
      </c>
      <c r="H43" s="124">
        <v>3.9</v>
      </c>
      <c r="I43" s="124">
        <v>9.6</v>
      </c>
      <c r="J43" s="124">
        <v>29</v>
      </c>
      <c r="K43" s="137"/>
      <c r="M43" s="118">
        <v>2015</v>
      </c>
      <c r="N43" s="128">
        <v>0.5</v>
      </c>
      <c r="O43" s="128">
        <v>3.12</v>
      </c>
      <c r="P43" s="128">
        <v>3.12</v>
      </c>
      <c r="Q43" s="119">
        <v>275058</v>
      </c>
      <c r="R43" s="119">
        <v>62214</v>
      </c>
      <c r="S43" s="120">
        <v>423</v>
      </c>
      <c r="T43" s="119">
        <v>108514</v>
      </c>
      <c r="U43" s="119">
        <v>59542</v>
      </c>
      <c r="V43" s="119">
        <v>1227</v>
      </c>
    </row>
    <row r="44" spans="1:22" ht="19.5" thickBot="1" x14ac:dyDescent="0.45">
      <c r="A44" s="118">
        <v>2016</v>
      </c>
      <c r="B44" s="119">
        <v>32059</v>
      </c>
      <c r="C44" s="119">
        <v>36024</v>
      </c>
      <c r="D44" s="120">
        <v>591</v>
      </c>
      <c r="E44" s="119">
        <v>11994</v>
      </c>
      <c r="F44" s="119">
        <v>37469</v>
      </c>
      <c r="G44" s="119">
        <v>1357</v>
      </c>
      <c r="H44" s="124">
        <v>3.7</v>
      </c>
      <c r="I44" s="124">
        <v>10.4</v>
      </c>
      <c r="J44" s="124">
        <v>23</v>
      </c>
      <c r="K44" s="137"/>
      <c r="M44" s="118">
        <v>2016</v>
      </c>
      <c r="N44" s="128">
        <v>0.31</v>
      </c>
      <c r="O44" s="128">
        <v>3.37</v>
      </c>
      <c r="P44" s="128">
        <v>3.37</v>
      </c>
      <c r="Q44" s="119">
        <v>200986</v>
      </c>
      <c r="R44" s="119">
        <v>61510</v>
      </c>
      <c r="S44" s="119">
        <v>1009</v>
      </c>
      <c r="T44" s="119">
        <v>75197</v>
      </c>
      <c r="U44" s="119">
        <v>63977</v>
      </c>
      <c r="V44" s="119">
        <v>2316</v>
      </c>
    </row>
    <row r="45" spans="1:22" ht="19.5" thickBot="1" x14ac:dyDescent="0.45">
      <c r="A45" s="118">
        <v>2017</v>
      </c>
      <c r="B45" s="119">
        <v>53001</v>
      </c>
      <c r="C45" s="119">
        <v>32861</v>
      </c>
      <c r="D45" s="120">
        <v>469</v>
      </c>
      <c r="E45" s="119">
        <v>16387</v>
      </c>
      <c r="F45" s="119">
        <v>32640</v>
      </c>
      <c r="G45" s="119">
        <v>1246</v>
      </c>
      <c r="H45" s="124">
        <v>3.1</v>
      </c>
      <c r="I45" s="124">
        <v>9.9</v>
      </c>
      <c r="J45" s="124">
        <v>26.5</v>
      </c>
      <c r="K45" s="137"/>
      <c r="M45" s="118">
        <v>2017</v>
      </c>
      <c r="N45" s="128">
        <v>0.45</v>
      </c>
      <c r="O45" s="128">
        <v>5.15</v>
      </c>
      <c r="P45" s="128">
        <v>5.15</v>
      </c>
      <c r="Q45" s="119">
        <v>240221</v>
      </c>
      <c r="R45" s="119">
        <v>54494</v>
      </c>
      <c r="S45" s="120">
        <v>779</v>
      </c>
      <c r="T45" s="119">
        <v>74271</v>
      </c>
      <c r="U45" s="119">
        <v>54128</v>
      </c>
      <c r="V45" s="119">
        <v>2066</v>
      </c>
    </row>
    <row r="46" spans="1:22" ht="19.5" thickBot="1" x14ac:dyDescent="0.45">
      <c r="A46" s="118">
        <v>2018</v>
      </c>
      <c r="B46" s="119">
        <v>64892</v>
      </c>
      <c r="C46" s="119">
        <v>33872</v>
      </c>
      <c r="D46" s="120">
        <v>70</v>
      </c>
      <c r="E46" s="119">
        <v>14879</v>
      </c>
      <c r="F46" s="119">
        <v>29306</v>
      </c>
      <c r="G46" s="120">
        <v>173</v>
      </c>
      <c r="H46" s="124">
        <v>2.2999999999999998</v>
      </c>
      <c r="I46" s="124">
        <v>8.6999999999999993</v>
      </c>
      <c r="J46" s="124">
        <v>24.7</v>
      </c>
      <c r="K46" s="137"/>
      <c r="M46" s="118">
        <v>2018</v>
      </c>
      <c r="N46" s="128">
        <v>0.36</v>
      </c>
      <c r="O46" s="128">
        <v>5</v>
      </c>
      <c r="P46" s="128">
        <v>5</v>
      </c>
      <c r="Q46" s="119">
        <v>351250</v>
      </c>
      <c r="R46" s="119">
        <v>56225</v>
      </c>
      <c r="S46" s="120">
        <v>116</v>
      </c>
      <c r="T46" s="119">
        <v>80535</v>
      </c>
      <c r="U46" s="119">
        <v>48646</v>
      </c>
      <c r="V46" s="120">
        <v>287</v>
      </c>
    </row>
    <row r="47" spans="1:22" ht="19.5" thickBot="1" x14ac:dyDescent="0.45">
      <c r="A47" s="118">
        <v>2019</v>
      </c>
      <c r="B47" s="119">
        <v>58593</v>
      </c>
      <c r="C47" s="119">
        <v>53999</v>
      </c>
      <c r="D47" s="120">
        <v>84</v>
      </c>
      <c r="E47" s="119">
        <v>15220</v>
      </c>
      <c r="F47" s="119">
        <v>38858</v>
      </c>
      <c r="G47" s="120">
        <v>219</v>
      </c>
      <c r="H47" s="124">
        <v>2.6</v>
      </c>
      <c r="I47" s="124">
        <v>7.2</v>
      </c>
      <c r="J47" s="124">
        <v>26.1</v>
      </c>
      <c r="K47" s="137"/>
      <c r="M47" s="118">
        <v>2019</v>
      </c>
      <c r="N47" s="128">
        <v>0.48</v>
      </c>
      <c r="O47" s="128">
        <v>4.6900000000000004</v>
      </c>
      <c r="P47" s="128">
        <v>4.6900000000000004</v>
      </c>
      <c r="Q47" s="119">
        <v>253371</v>
      </c>
      <c r="R47" s="119">
        <v>89858</v>
      </c>
      <c r="S47" s="120">
        <v>140</v>
      </c>
      <c r="T47" s="119">
        <v>65817</v>
      </c>
      <c r="U47" s="119">
        <v>64663</v>
      </c>
      <c r="V47" s="120">
        <v>364</v>
      </c>
    </row>
    <row r="48" spans="1:22" ht="19.5" thickBot="1" x14ac:dyDescent="0.45">
      <c r="A48" s="118">
        <v>2020</v>
      </c>
      <c r="B48" s="119">
        <v>60938</v>
      </c>
      <c r="C48" s="119">
        <v>33839</v>
      </c>
      <c r="D48" s="120">
        <v>179</v>
      </c>
      <c r="E48" s="119">
        <v>15139</v>
      </c>
      <c r="F48" s="119">
        <v>30499</v>
      </c>
      <c r="G48" s="120">
        <v>427</v>
      </c>
      <c r="H48" s="124">
        <v>2.5</v>
      </c>
      <c r="I48" s="124">
        <v>9</v>
      </c>
      <c r="J48" s="124">
        <v>23.9</v>
      </c>
      <c r="K48" s="137"/>
      <c r="M48" s="118">
        <v>2020</v>
      </c>
      <c r="N48" s="128">
        <v>0.54</v>
      </c>
      <c r="O48" s="128">
        <v>3.42</v>
      </c>
      <c r="P48" s="128">
        <v>3.42</v>
      </c>
      <c r="Q48" s="119">
        <v>239189</v>
      </c>
      <c r="R48" s="119">
        <v>57671</v>
      </c>
      <c r="S48" s="120">
        <v>305</v>
      </c>
      <c r="T48" s="119">
        <v>59423</v>
      </c>
      <c r="U48" s="119">
        <v>51980</v>
      </c>
      <c r="V48" s="120">
        <v>728</v>
      </c>
    </row>
    <row r="49" spans="1:22" ht="19.5" thickBot="1" x14ac:dyDescent="0.45">
      <c r="A49" s="118">
        <v>2021</v>
      </c>
      <c r="B49" s="119">
        <v>70962</v>
      </c>
      <c r="C49" s="119">
        <v>30807</v>
      </c>
      <c r="D49" s="120">
        <v>418</v>
      </c>
      <c r="E49" s="119">
        <v>12684</v>
      </c>
      <c r="F49" s="119">
        <v>27136</v>
      </c>
      <c r="G49" s="120">
        <v>946</v>
      </c>
      <c r="H49" s="124">
        <v>1.8</v>
      </c>
      <c r="I49" s="124">
        <v>8.8000000000000007</v>
      </c>
      <c r="J49" s="124">
        <v>22.7</v>
      </c>
      <c r="K49" s="137"/>
      <c r="M49" s="118">
        <v>2021</v>
      </c>
      <c r="N49" s="128">
        <v>0.59</v>
      </c>
      <c r="O49" s="128">
        <v>5.36</v>
      </c>
      <c r="P49" s="128">
        <v>5.36</v>
      </c>
      <c r="Q49" s="119">
        <v>261323</v>
      </c>
      <c r="R49" s="119">
        <v>51032</v>
      </c>
      <c r="S49" s="120">
        <v>692</v>
      </c>
      <c r="T49" s="119">
        <v>46709</v>
      </c>
      <c r="U49" s="119">
        <v>44951</v>
      </c>
      <c r="V49" s="119">
        <v>1567</v>
      </c>
    </row>
    <row r="50" spans="1:22" ht="19.5" thickBot="1" x14ac:dyDescent="0.45">
      <c r="A50" s="118">
        <v>2022</v>
      </c>
      <c r="B50" s="119">
        <v>105379</v>
      </c>
      <c r="C50" s="119">
        <v>31999</v>
      </c>
      <c r="D50" s="120">
        <v>53</v>
      </c>
      <c r="E50" s="119">
        <v>15734</v>
      </c>
      <c r="F50" s="119">
        <v>22061</v>
      </c>
      <c r="G50" s="120">
        <v>131</v>
      </c>
      <c r="H50" s="124">
        <v>1.5</v>
      </c>
      <c r="I50" s="124">
        <v>6.9</v>
      </c>
      <c r="J50" s="124">
        <v>24.6</v>
      </c>
      <c r="K50" s="137"/>
      <c r="M50" s="118">
        <v>2022</v>
      </c>
      <c r="N50" s="128">
        <v>0.95</v>
      </c>
      <c r="O50" s="128">
        <v>5.0599999999999996</v>
      </c>
      <c r="P50" s="128">
        <v>5.0599999999999996</v>
      </c>
      <c r="Q50" s="119">
        <v>282844</v>
      </c>
      <c r="R50" s="119">
        <v>53095</v>
      </c>
      <c r="S50" s="120">
        <v>88</v>
      </c>
      <c r="T50" s="119">
        <v>42232</v>
      </c>
      <c r="U50" s="119">
        <v>36605</v>
      </c>
      <c r="V50" s="120">
        <v>217</v>
      </c>
    </row>
    <row r="51" spans="1:22" ht="19.5" thickBot="1" x14ac:dyDescent="0.45">
      <c r="A51" s="118">
        <v>2023</v>
      </c>
      <c r="B51" s="119">
        <v>21475</v>
      </c>
      <c r="C51" s="119">
        <v>24205</v>
      </c>
      <c r="D51" s="120">
        <v>75</v>
      </c>
      <c r="E51" s="119">
        <v>7425</v>
      </c>
      <c r="F51" s="119">
        <v>20892</v>
      </c>
      <c r="G51" s="120">
        <v>199</v>
      </c>
      <c r="H51" s="124">
        <v>3.5</v>
      </c>
      <c r="I51" s="124">
        <v>8.6</v>
      </c>
      <c r="J51" s="124">
        <v>26.6</v>
      </c>
      <c r="K51" s="137"/>
      <c r="M51" s="118">
        <v>2023</v>
      </c>
      <c r="N51" s="128">
        <v>0.5</v>
      </c>
      <c r="O51" s="128">
        <v>5.16</v>
      </c>
      <c r="P51" s="128">
        <v>5.16</v>
      </c>
      <c r="Q51" s="119">
        <v>90541</v>
      </c>
      <c r="R51" s="119">
        <v>40137</v>
      </c>
      <c r="S51" s="120">
        <v>124</v>
      </c>
      <c r="T51" s="119">
        <v>31305</v>
      </c>
      <c r="U51" s="119">
        <v>34643</v>
      </c>
      <c r="V51" s="120">
        <v>331</v>
      </c>
    </row>
    <row r="52" spans="1:22" ht="19.5" thickBot="1" x14ac:dyDescent="0.45">
      <c r="A52" s="118">
        <v>2024</v>
      </c>
      <c r="B52" s="119">
        <v>13763</v>
      </c>
      <c r="C52" s="119">
        <v>11057</v>
      </c>
      <c r="D52" s="120">
        <v>46</v>
      </c>
      <c r="E52" s="119">
        <v>2837</v>
      </c>
      <c r="F52" s="119">
        <v>8222</v>
      </c>
      <c r="G52" s="120">
        <v>121</v>
      </c>
      <c r="H52" s="124">
        <v>2.1</v>
      </c>
      <c r="I52" s="124">
        <v>7.4</v>
      </c>
      <c r="J52" s="124">
        <v>26.1</v>
      </c>
      <c r="K52" s="137"/>
      <c r="M52" s="118">
        <v>2024</v>
      </c>
      <c r="N52" s="123">
        <v>0.3</v>
      </c>
      <c r="O52" s="123">
        <v>2.29</v>
      </c>
      <c r="P52" s="123">
        <v>2.29</v>
      </c>
      <c r="Q52" s="119">
        <v>86470</v>
      </c>
      <c r="R52" s="119">
        <v>20283</v>
      </c>
      <c r="S52" s="120">
        <v>85</v>
      </c>
      <c r="T52" s="119">
        <v>17826</v>
      </c>
      <c r="U52" s="119">
        <v>15081</v>
      </c>
      <c r="V52" s="120">
        <v>221</v>
      </c>
    </row>
  </sheetData>
  <mergeCells count="6">
    <mergeCell ref="T3:V3"/>
    <mergeCell ref="B3:D3"/>
    <mergeCell ref="E3:G3"/>
    <mergeCell ref="H3:J3"/>
    <mergeCell ref="N3:P3"/>
    <mergeCell ref="Q3:S3"/>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83B40-0323-43BC-9579-B3D2F13DD023}">
  <dimension ref="A1:J55"/>
  <sheetViews>
    <sheetView workbookViewId="0">
      <selection activeCell="L52" sqref="L52"/>
    </sheetView>
  </sheetViews>
  <sheetFormatPr defaultRowHeight="18.75" x14ac:dyDescent="0.4"/>
  <cols>
    <col min="6" max="6" width="2.25" customWidth="1"/>
    <col min="9" max="9" width="1.375" customWidth="1"/>
  </cols>
  <sheetData>
    <row r="1" spans="1:10"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10" x14ac:dyDescent="0.4">
      <c r="A3" s="1" t="s">
        <v>0</v>
      </c>
    </row>
    <row r="4" spans="1:10" x14ac:dyDescent="0.4">
      <c r="A4" s="2" t="s">
        <v>1</v>
      </c>
    </row>
    <row r="5" spans="1:10" x14ac:dyDescent="0.4">
      <c r="A5" s="167" t="s">
        <v>2</v>
      </c>
      <c r="B5" s="90" t="s">
        <v>3</v>
      </c>
      <c r="C5" s="90" t="s">
        <v>3</v>
      </c>
      <c r="D5" s="90" t="s">
        <v>4</v>
      </c>
      <c r="E5" s="167" t="s">
        <v>5</v>
      </c>
      <c r="F5" s="167"/>
      <c r="G5" s="167" t="s">
        <v>6</v>
      </c>
      <c r="H5" s="167" t="s">
        <v>7</v>
      </c>
      <c r="I5" s="91"/>
      <c r="J5" s="167" t="s">
        <v>8</v>
      </c>
    </row>
    <row r="6" spans="1:10" x14ac:dyDescent="0.4">
      <c r="A6" s="168"/>
      <c r="B6" s="88" t="s">
        <v>9</v>
      </c>
      <c r="C6" s="88" t="s">
        <v>10</v>
      </c>
      <c r="D6" s="88" t="s">
        <v>11</v>
      </c>
      <c r="E6" s="88" t="s">
        <v>12</v>
      </c>
      <c r="F6" s="89"/>
      <c r="G6" s="168"/>
      <c r="H6" s="168"/>
      <c r="I6" s="89"/>
      <c r="J6" s="168"/>
    </row>
    <row r="7" spans="1:10" x14ac:dyDescent="0.4">
      <c r="A7" s="3">
        <v>1977</v>
      </c>
      <c r="B7" s="4">
        <v>5.3</v>
      </c>
      <c r="C7" s="4">
        <v>17.5</v>
      </c>
      <c r="D7" s="4">
        <v>49.5</v>
      </c>
      <c r="E7" s="4">
        <v>72.3</v>
      </c>
      <c r="F7" s="5"/>
      <c r="G7" s="4">
        <v>140.80000000000001</v>
      </c>
      <c r="H7" s="5"/>
      <c r="I7" s="5"/>
      <c r="J7" s="4">
        <v>4.9000000000000004</v>
      </c>
    </row>
    <row r="8" spans="1:10" x14ac:dyDescent="0.4">
      <c r="A8" s="3">
        <v>1978</v>
      </c>
      <c r="B8" s="4">
        <v>1.4</v>
      </c>
      <c r="C8" s="4">
        <v>14.5</v>
      </c>
      <c r="D8" s="4">
        <v>34.5</v>
      </c>
      <c r="E8" s="4">
        <v>50.4</v>
      </c>
      <c r="F8" s="5"/>
      <c r="G8" s="4">
        <v>183.2</v>
      </c>
      <c r="H8" s="5"/>
      <c r="I8" s="5"/>
      <c r="J8" s="4">
        <v>5.0999999999999996</v>
      </c>
    </row>
    <row r="9" spans="1:10" x14ac:dyDescent="0.4">
      <c r="A9" s="3">
        <v>1979</v>
      </c>
      <c r="B9" s="4">
        <v>0.9</v>
      </c>
      <c r="C9" s="4">
        <v>7.3</v>
      </c>
      <c r="D9" s="4">
        <v>22.5</v>
      </c>
      <c r="E9" s="4">
        <v>30.7</v>
      </c>
      <c r="F9" s="5"/>
      <c r="G9" s="4">
        <v>171.5</v>
      </c>
      <c r="H9" s="5"/>
      <c r="I9" s="5"/>
      <c r="J9" s="4">
        <v>6.5</v>
      </c>
    </row>
    <row r="10" spans="1:10" x14ac:dyDescent="0.4">
      <c r="A10" s="3">
        <v>1980</v>
      </c>
      <c r="B10" s="4">
        <v>0.8</v>
      </c>
      <c r="C10" s="4">
        <v>4.9000000000000004</v>
      </c>
      <c r="D10" s="4">
        <v>38.5</v>
      </c>
      <c r="E10" s="4">
        <v>44.2</v>
      </c>
      <c r="F10" s="5"/>
      <c r="G10" s="4">
        <v>169.7</v>
      </c>
      <c r="H10" s="5"/>
      <c r="I10" s="5"/>
      <c r="J10" s="4">
        <v>4.5</v>
      </c>
    </row>
    <row r="11" spans="1:10" x14ac:dyDescent="0.4">
      <c r="A11" s="3">
        <v>1981</v>
      </c>
      <c r="B11" s="4">
        <v>1.1000000000000001</v>
      </c>
      <c r="C11" s="4">
        <v>8</v>
      </c>
      <c r="D11" s="4">
        <v>33.1</v>
      </c>
      <c r="E11" s="4">
        <v>42.2</v>
      </c>
      <c r="F11" s="5"/>
      <c r="G11" s="4">
        <v>184.4</v>
      </c>
      <c r="H11" s="5"/>
      <c r="I11" s="5"/>
      <c r="J11" s="4">
        <v>4</v>
      </c>
    </row>
    <row r="12" spans="1:10" x14ac:dyDescent="0.4">
      <c r="A12" s="3">
        <v>1982</v>
      </c>
      <c r="B12" s="4">
        <v>2.7</v>
      </c>
      <c r="C12" s="4">
        <v>10.8</v>
      </c>
      <c r="D12" s="4">
        <v>59.9</v>
      </c>
      <c r="E12" s="4">
        <v>73.3</v>
      </c>
      <c r="F12" s="5"/>
      <c r="G12" s="4">
        <v>162.30000000000001</v>
      </c>
      <c r="H12" s="5"/>
      <c r="I12" s="5"/>
      <c r="J12" s="4">
        <v>3.8</v>
      </c>
    </row>
    <row r="13" spans="1:10" x14ac:dyDescent="0.4">
      <c r="A13" s="3">
        <v>1983</v>
      </c>
      <c r="B13" s="4">
        <v>3.1</v>
      </c>
      <c r="C13" s="4">
        <v>20.2</v>
      </c>
      <c r="D13" s="4">
        <v>47.8</v>
      </c>
      <c r="E13" s="4">
        <v>71.099999999999994</v>
      </c>
      <c r="F13" s="5"/>
      <c r="G13" s="4">
        <v>131.9</v>
      </c>
      <c r="H13" s="5"/>
      <c r="I13" s="5"/>
      <c r="J13" s="4">
        <v>3.1</v>
      </c>
    </row>
    <row r="14" spans="1:10" x14ac:dyDescent="0.4">
      <c r="A14" s="3">
        <v>1984</v>
      </c>
      <c r="B14" s="4">
        <v>1.2</v>
      </c>
      <c r="C14" s="4">
        <v>15.3</v>
      </c>
      <c r="D14" s="4">
        <v>42.3</v>
      </c>
      <c r="E14" s="4">
        <v>58.9</v>
      </c>
      <c r="F14" s="5"/>
      <c r="G14" s="4">
        <v>155.1</v>
      </c>
      <c r="H14" s="5"/>
      <c r="I14" s="5"/>
      <c r="J14" s="4">
        <v>2.1</v>
      </c>
    </row>
    <row r="15" spans="1:10" x14ac:dyDescent="0.4">
      <c r="A15" s="3">
        <v>1985</v>
      </c>
      <c r="B15" s="4">
        <v>2</v>
      </c>
      <c r="C15" s="4">
        <v>11.1</v>
      </c>
      <c r="D15" s="4">
        <v>31.5</v>
      </c>
      <c r="E15" s="4">
        <v>44.6</v>
      </c>
      <c r="F15" s="5"/>
      <c r="G15" s="4">
        <v>143.5</v>
      </c>
      <c r="H15" s="5"/>
      <c r="I15" s="5"/>
      <c r="J15" s="4">
        <v>2.5</v>
      </c>
    </row>
    <row r="16" spans="1:10" x14ac:dyDescent="0.4">
      <c r="A16" s="3">
        <v>1986</v>
      </c>
      <c r="B16" s="4">
        <v>1.3</v>
      </c>
      <c r="C16" s="4">
        <v>20.399999999999999</v>
      </c>
      <c r="D16" s="4">
        <v>40.200000000000003</v>
      </c>
      <c r="E16" s="4">
        <v>61.9</v>
      </c>
      <c r="F16" s="5"/>
      <c r="G16" s="4">
        <v>201.6</v>
      </c>
      <c r="H16" s="5"/>
      <c r="I16" s="5"/>
      <c r="J16" s="4">
        <v>3.5</v>
      </c>
    </row>
    <row r="17" spans="1:10" x14ac:dyDescent="0.4">
      <c r="A17" s="3">
        <v>1987</v>
      </c>
      <c r="B17" s="4">
        <v>2</v>
      </c>
      <c r="C17" s="4">
        <v>13.3</v>
      </c>
      <c r="D17" s="4">
        <v>26.5</v>
      </c>
      <c r="E17" s="4">
        <v>41.8</v>
      </c>
      <c r="F17" s="5"/>
      <c r="G17" s="4">
        <v>167.7</v>
      </c>
      <c r="H17" s="5"/>
      <c r="I17" s="5"/>
      <c r="J17" s="4">
        <v>5.7</v>
      </c>
    </row>
    <row r="18" spans="1:10" x14ac:dyDescent="0.4">
      <c r="A18" s="3">
        <v>1988</v>
      </c>
      <c r="B18" s="4">
        <v>3.3</v>
      </c>
      <c r="C18" s="4">
        <v>13.4</v>
      </c>
      <c r="D18" s="4">
        <v>35</v>
      </c>
      <c r="E18" s="4">
        <v>51.7</v>
      </c>
      <c r="F18" s="5"/>
      <c r="G18" s="4">
        <v>126.1</v>
      </c>
      <c r="H18" s="5"/>
      <c r="I18" s="5"/>
      <c r="J18" s="4">
        <v>5.9</v>
      </c>
    </row>
    <row r="19" spans="1:10" x14ac:dyDescent="0.4">
      <c r="A19" s="3">
        <v>1989</v>
      </c>
      <c r="B19" s="4">
        <v>2</v>
      </c>
      <c r="C19" s="4">
        <v>14.6</v>
      </c>
      <c r="D19" s="4">
        <v>37.1</v>
      </c>
      <c r="E19" s="4">
        <v>53.7</v>
      </c>
      <c r="F19" s="5"/>
      <c r="G19" s="4">
        <v>131.9</v>
      </c>
      <c r="H19" s="5"/>
      <c r="I19" s="5"/>
      <c r="J19" s="4">
        <v>6.5</v>
      </c>
    </row>
    <row r="20" spans="1:10" x14ac:dyDescent="0.4">
      <c r="A20" s="3">
        <v>1990</v>
      </c>
      <c r="B20" s="4">
        <v>5.0999999999999996</v>
      </c>
      <c r="C20" s="4">
        <v>8</v>
      </c>
      <c r="D20" s="4">
        <v>28.8</v>
      </c>
      <c r="E20" s="4">
        <v>41.8</v>
      </c>
      <c r="F20" s="5"/>
      <c r="G20" s="4">
        <v>130.19999999999999</v>
      </c>
      <c r="H20" s="4">
        <v>54.1</v>
      </c>
      <c r="I20" s="5"/>
      <c r="J20" s="4">
        <v>6.5</v>
      </c>
    </row>
    <row r="21" spans="1:10" x14ac:dyDescent="0.4">
      <c r="A21" s="3">
        <v>1991</v>
      </c>
      <c r="B21" s="4">
        <v>4.5</v>
      </c>
      <c r="C21" s="4">
        <v>32.1</v>
      </c>
      <c r="D21" s="4">
        <v>39.9</v>
      </c>
      <c r="E21" s="4">
        <v>76.400000000000006</v>
      </c>
      <c r="F21" s="5"/>
      <c r="G21" s="4">
        <v>124.5</v>
      </c>
      <c r="H21" s="4">
        <v>113.1</v>
      </c>
      <c r="I21" s="5"/>
      <c r="J21" s="4">
        <v>7.1</v>
      </c>
    </row>
    <row r="22" spans="1:10" x14ac:dyDescent="0.4">
      <c r="A22" s="3">
        <v>1992</v>
      </c>
      <c r="B22" s="4">
        <v>3.4</v>
      </c>
      <c r="C22" s="4">
        <v>36</v>
      </c>
      <c r="D22" s="4">
        <v>44.3</v>
      </c>
      <c r="E22" s="4">
        <v>83.8</v>
      </c>
      <c r="F22" s="5"/>
      <c r="G22" s="4">
        <v>116.9</v>
      </c>
      <c r="H22" s="4">
        <v>192.7</v>
      </c>
      <c r="I22" s="5"/>
      <c r="J22" s="4">
        <v>6</v>
      </c>
    </row>
    <row r="23" spans="1:10" x14ac:dyDescent="0.4">
      <c r="A23" s="3">
        <v>1993</v>
      </c>
      <c r="B23" s="4">
        <v>2</v>
      </c>
      <c r="C23" s="4">
        <v>32</v>
      </c>
      <c r="D23" s="4">
        <v>34.200000000000003</v>
      </c>
      <c r="E23" s="4">
        <v>68.2</v>
      </c>
      <c r="F23" s="5"/>
      <c r="G23" s="4">
        <v>249.2</v>
      </c>
      <c r="H23" s="4">
        <v>557.20000000000005</v>
      </c>
      <c r="I23" s="5"/>
      <c r="J23" s="4">
        <v>6</v>
      </c>
    </row>
    <row r="24" spans="1:10" x14ac:dyDescent="0.4">
      <c r="A24" s="3">
        <v>1994</v>
      </c>
      <c r="B24" s="4">
        <v>1.5</v>
      </c>
      <c r="C24" s="4">
        <v>32.799999999999997</v>
      </c>
      <c r="D24" s="4">
        <v>22.5</v>
      </c>
      <c r="E24" s="4">
        <v>56.8</v>
      </c>
      <c r="F24" s="5"/>
      <c r="G24" s="4">
        <v>193.4</v>
      </c>
      <c r="H24" s="4">
        <v>439</v>
      </c>
      <c r="I24" s="5"/>
      <c r="J24" s="4">
        <v>7.1</v>
      </c>
    </row>
    <row r="25" spans="1:10" x14ac:dyDescent="0.4">
      <c r="A25" s="3">
        <v>1995</v>
      </c>
      <c r="B25" s="4">
        <v>9</v>
      </c>
      <c r="C25" s="4">
        <v>40</v>
      </c>
      <c r="D25" s="4">
        <v>44.2</v>
      </c>
      <c r="E25" s="4">
        <v>93.1</v>
      </c>
      <c r="F25" s="5"/>
      <c r="G25" s="4">
        <v>230.7</v>
      </c>
      <c r="H25" s="4">
        <v>489.1</v>
      </c>
      <c r="I25" s="5"/>
      <c r="J25" s="4">
        <v>6</v>
      </c>
    </row>
    <row r="26" spans="1:10" x14ac:dyDescent="0.4">
      <c r="A26" s="3">
        <v>1996</v>
      </c>
      <c r="B26" s="4">
        <v>2.5</v>
      </c>
      <c r="C26" s="4">
        <v>61.8</v>
      </c>
      <c r="D26" s="4">
        <v>49.2</v>
      </c>
      <c r="E26" s="4">
        <v>113.5</v>
      </c>
      <c r="F26" s="5"/>
      <c r="G26" s="4">
        <v>237.1</v>
      </c>
      <c r="H26" s="4">
        <v>671.4</v>
      </c>
      <c r="I26" s="5"/>
      <c r="J26" s="4">
        <v>5.7</v>
      </c>
    </row>
    <row r="27" spans="1:10" x14ac:dyDescent="0.4">
      <c r="A27" s="3">
        <v>1997</v>
      </c>
      <c r="B27" s="4">
        <v>6.5</v>
      </c>
      <c r="C27" s="4">
        <v>26.6</v>
      </c>
      <c r="D27" s="4">
        <v>45.4</v>
      </c>
      <c r="E27" s="4">
        <v>78.400000000000006</v>
      </c>
      <c r="F27" s="5"/>
      <c r="G27" s="4">
        <v>230.9</v>
      </c>
      <c r="H27" s="4">
        <v>1110.9000000000001</v>
      </c>
      <c r="I27" s="5"/>
      <c r="J27" s="4">
        <v>6.5</v>
      </c>
    </row>
    <row r="28" spans="1:10" x14ac:dyDescent="0.4">
      <c r="A28" s="3">
        <v>1998</v>
      </c>
      <c r="B28" s="4">
        <v>7.1</v>
      </c>
      <c r="C28" s="4">
        <v>70.3</v>
      </c>
      <c r="D28" s="4">
        <v>50.9</v>
      </c>
      <c r="E28" s="4">
        <v>128.30000000000001</v>
      </c>
      <c r="F28" s="5"/>
      <c r="G28" s="4">
        <v>249.5</v>
      </c>
      <c r="H28" s="4">
        <v>1217.2</v>
      </c>
      <c r="I28" s="5"/>
      <c r="J28" s="4">
        <v>6.7</v>
      </c>
    </row>
    <row r="29" spans="1:10" x14ac:dyDescent="0.4">
      <c r="A29" s="3">
        <v>1999</v>
      </c>
      <c r="B29" s="4">
        <v>5.9</v>
      </c>
      <c r="C29" s="4">
        <v>65.8</v>
      </c>
      <c r="D29" s="4">
        <v>56.4</v>
      </c>
      <c r="E29" s="4">
        <v>128</v>
      </c>
      <c r="F29" s="5"/>
      <c r="G29" s="4">
        <v>238.9</v>
      </c>
      <c r="H29" s="4">
        <v>951.4</v>
      </c>
      <c r="I29" s="5"/>
      <c r="J29" s="4">
        <v>11.1</v>
      </c>
    </row>
    <row r="30" spans="1:10" x14ac:dyDescent="0.4">
      <c r="A30" s="3">
        <v>2000</v>
      </c>
      <c r="B30" s="4">
        <v>4.8</v>
      </c>
      <c r="C30" s="4">
        <v>57.5</v>
      </c>
      <c r="D30" s="4">
        <v>64.900000000000006</v>
      </c>
      <c r="E30" s="4">
        <v>127.2</v>
      </c>
      <c r="F30" s="5"/>
      <c r="G30" s="4">
        <v>201.2</v>
      </c>
      <c r="H30" s="4">
        <v>980.5</v>
      </c>
      <c r="I30" s="5"/>
      <c r="J30" s="4">
        <v>12.1</v>
      </c>
    </row>
    <row r="31" spans="1:10" x14ac:dyDescent="0.4">
      <c r="A31" s="3">
        <v>2001</v>
      </c>
      <c r="B31" s="4">
        <v>0.4</v>
      </c>
      <c r="C31" s="4">
        <v>18.899999999999999</v>
      </c>
      <c r="D31" s="4">
        <v>45.9</v>
      </c>
      <c r="E31" s="4">
        <v>65.2</v>
      </c>
      <c r="F31" s="5"/>
      <c r="G31" s="4">
        <v>273.89999999999998</v>
      </c>
      <c r="H31" s="4">
        <v>1075.5999999999999</v>
      </c>
      <c r="I31" s="5"/>
      <c r="J31" s="4">
        <v>6.7</v>
      </c>
    </row>
    <row r="32" spans="1:10" x14ac:dyDescent="0.4">
      <c r="A32" s="3">
        <v>2002</v>
      </c>
      <c r="B32" s="4">
        <v>7.4</v>
      </c>
      <c r="C32" s="4">
        <v>17.7</v>
      </c>
      <c r="D32" s="4">
        <v>40.4</v>
      </c>
      <c r="E32" s="4">
        <v>65.5</v>
      </c>
      <c r="F32" s="5"/>
      <c r="G32" s="4">
        <v>236.3</v>
      </c>
      <c r="H32" s="4">
        <v>998.1</v>
      </c>
      <c r="I32" s="5"/>
      <c r="J32" s="4">
        <v>4.5999999999999996</v>
      </c>
    </row>
    <row r="33" spans="1:10" x14ac:dyDescent="0.4">
      <c r="A33" s="3">
        <v>2003</v>
      </c>
      <c r="B33" s="4">
        <v>5.3</v>
      </c>
      <c r="C33" s="4">
        <v>29</v>
      </c>
      <c r="D33" s="4">
        <v>43.6</v>
      </c>
      <c r="E33" s="4">
        <v>77.900000000000006</v>
      </c>
      <c r="F33" s="5"/>
      <c r="G33" s="4">
        <v>250.1</v>
      </c>
      <c r="H33" s="4">
        <v>1106.5</v>
      </c>
      <c r="I33" s="5"/>
      <c r="J33" s="4">
        <v>5.2</v>
      </c>
    </row>
    <row r="34" spans="1:10" x14ac:dyDescent="0.4">
      <c r="A34" s="3">
        <v>2004</v>
      </c>
      <c r="B34" s="4">
        <v>4.8</v>
      </c>
      <c r="C34" s="4">
        <v>13.6</v>
      </c>
      <c r="D34" s="4">
        <v>42.7</v>
      </c>
      <c r="E34" s="4">
        <v>61</v>
      </c>
      <c r="F34" s="5"/>
      <c r="G34" s="4">
        <v>196.6</v>
      </c>
      <c r="H34" s="4">
        <v>935.4</v>
      </c>
      <c r="I34" s="5"/>
      <c r="J34" s="4">
        <v>8.8000000000000007</v>
      </c>
    </row>
    <row r="35" spans="1:10" x14ac:dyDescent="0.4">
      <c r="A35" s="3">
        <v>2005</v>
      </c>
      <c r="B35" s="4">
        <v>2</v>
      </c>
      <c r="C35" s="4">
        <v>16.2</v>
      </c>
      <c r="D35" s="4">
        <v>56.9</v>
      </c>
      <c r="E35" s="4">
        <v>75.099999999999994</v>
      </c>
      <c r="F35" s="5"/>
      <c r="G35" s="4">
        <v>249</v>
      </c>
      <c r="H35" s="4">
        <v>882.6</v>
      </c>
      <c r="I35" s="5"/>
      <c r="J35" s="4">
        <v>9.9</v>
      </c>
    </row>
    <row r="36" spans="1:10" x14ac:dyDescent="0.4">
      <c r="A36" s="3">
        <v>2006</v>
      </c>
      <c r="B36" s="4">
        <v>6.4</v>
      </c>
      <c r="C36" s="4">
        <v>19</v>
      </c>
      <c r="D36" s="4">
        <v>44.8</v>
      </c>
      <c r="E36" s="4">
        <v>70.2</v>
      </c>
      <c r="F36" s="5"/>
      <c r="G36" s="4">
        <v>265.3</v>
      </c>
      <c r="H36" s="4">
        <v>826.8</v>
      </c>
      <c r="I36" s="5"/>
      <c r="J36" s="4">
        <v>8.1999999999999993</v>
      </c>
    </row>
    <row r="37" spans="1:10" x14ac:dyDescent="0.4">
      <c r="A37" s="3">
        <v>2007</v>
      </c>
      <c r="B37" s="4">
        <v>5.8</v>
      </c>
      <c r="C37" s="4">
        <v>20.9</v>
      </c>
      <c r="D37" s="4">
        <v>56.7</v>
      </c>
      <c r="E37" s="4">
        <v>83.4</v>
      </c>
      <c r="F37" s="5"/>
      <c r="G37" s="4">
        <v>221.1</v>
      </c>
      <c r="H37" s="4">
        <v>806.5</v>
      </c>
      <c r="I37" s="5"/>
      <c r="J37" s="4">
        <v>9.3000000000000007</v>
      </c>
    </row>
    <row r="38" spans="1:10" x14ac:dyDescent="0.4">
      <c r="A38" s="3">
        <v>2008</v>
      </c>
      <c r="B38" s="4">
        <v>4.9000000000000004</v>
      </c>
      <c r="C38" s="4">
        <v>22</v>
      </c>
      <c r="D38" s="4">
        <v>69.7</v>
      </c>
      <c r="E38" s="4">
        <v>96.6</v>
      </c>
      <c r="F38" s="5"/>
      <c r="G38" s="4">
        <v>261.5</v>
      </c>
      <c r="H38" s="4">
        <v>658.7</v>
      </c>
      <c r="I38" s="5"/>
      <c r="J38" s="4">
        <v>7.2</v>
      </c>
    </row>
    <row r="39" spans="1:10" x14ac:dyDescent="0.4">
      <c r="A39" s="3">
        <v>2009</v>
      </c>
      <c r="B39" s="4">
        <v>6.9</v>
      </c>
      <c r="C39" s="4">
        <v>18.100000000000001</v>
      </c>
      <c r="D39" s="4">
        <v>26.2</v>
      </c>
      <c r="E39" s="4">
        <v>51.2</v>
      </c>
      <c r="F39" s="5"/>
      <c r="G39" s="4">
        <v>203.7</v>
      </c>
      <c r="H39" s="4">
        <v>521.9</v>
      </c>
      <c r="I39" s="5"/>
      <c r="J39" s="4">
        <v>5.9</v>
      </c>
    </row>
    <row r="40" spans="1:10" x14ac:dyDescent="0.4">
      <c r="A40" s="3">
        <v>2010</v>
      </c>
      <c r="B40" s="4">
        <v>7.4</v>
      </c>
      <c r="C40" s="4">
        <v>22</v>
      </c>
      <c r="D40" s="4">
        <v>36.9</v>
      </c>
      <c r="E40" s="4">
        <v>66.400000000000006</v>
      </c>
      <c r="F40" s="5"/>
      <c r="G40" s="4">
        <v>249.6</v>
      </c>
      <c r="H40" s="4">
        <v>598.1</v>
      </c>
      <c r="I40" s="5"/>
      <c r="J40" s="4">
        <v>7.1</v>
      </c>
    </row>
    <row r="41" spans="1:10" x14ac:dyDescent="0.4">
      <c r="A41" s="3">
        <v>2011</v>
      </c>
      <c r="B41" s="4">
        <v>2.7</v>
      </c>
      <c r="C41" s="4">
        <v>21.5</v>
      </c>
      <c r="D41" s="4">
        <v>40.299999999999997</v>
      </c>
      <c r="E41" s="4">
        <v>64.400000000000006</v>
      </c>
      <c r="F41" s="5"/>
      <c r="G41" s="4">
        <v>292.7</v>
      </c>
      <c r="H41" s="4">
        <v>766.6</v>
      </c>
      <c r="I41" s="5"/>
      <c r="J41" s="4">
        <v>4.7</v>
      </c>
    </row>
    <row r="42" spans="1:10" x14ac:dyDescent="0.4">
      <c r="A42" s="3">
        <v>2012</v>
      </c>
      <c r="B42" s="4">
        <v>2.7</v>
      </c>
      <c r="C42" s="4">
        <v>15.4</v>
      </c>
      <c r="D42" s="4">
        <v>32.200000000000003</v>
      </c>
      <c r="E42" s="4">
        <v>50.3</v>
      </c>
      <c r="F42" s="5"/>
      <c r="G42" s="4">
        <v>222</v>
      </c>
      <c r="H42" s="4">
        <v>824.2</v>
      </c>
      <c r="I42" s="5"/>
      <c r="J42" s="4">
        <v>4.2</v>
      </c>
    </row>
    <row r="43" spans="1:10" x14ac:dyDescent="0.4">
      <c r="A43" s="3">
        <v>2013</v>
      </c>
      <c r="B43" s="4">
        <v>2.8</v>
      </c>
      <c r="C43" s="4">
        <v>11.3</v>
      </c>
      <c r="D43" s="4">
        <v>33.799999999999997</v>
      </c>
      <c r="E43" s="4">
        <v>47.9</v>
      </c>
      <c r="F43" s="5"/>
      <c r="G43" s="4">
        <v>209.1</v>
      </c>
      <c r="H43" s="4">
        <v>866.8</v>
      </c>
      <c r="I43" s="5"/>
      <c r="J43" s="4">
        <v>4.3</v>
      </c>
    </row>
    <row r="44" spans="1:10" x14ac:dyDescent="0.4">
      <c r="A44" s="3">
        <v>2014</v>
      </c>
      <c r="B44" s="4">
        <v>4.5999999999999996</v>
      </c>
      <c r="C44" s="4">
        <v>14.3</v>
      </c>
      <c r="D44" s="4">
        <v>41.5</v>
      </c>
      <c r="E44" s="4">
        <v>60.5</v>
      </c>
      <c r="F44" s="5"/>
      <c r="G44" s="4">
        <v>221.2</v>
      </c>
      <c r="H44" s="4">
        <v>926.5</v>
      </c>
      <c r="I44" s="5"/>
      <c r="J44" s="4">
        <v>4.0999999999999996</v>
      </c>
    </row>
    <row r="45" spans="1:10" x14ac:dyDescent="0.4">
      <c r="A45" s="3">
        <v>2015</v>
      </c>
      <c r="B45" s="4">
        <v>3.5</v>
      </c>
      <c r="C45" s="4">
        <v>10.6</v>
      </c>
      <c r="D45" s="4">
        <v>47</v>
      </c>
      <c r="E45" s="4">
        <v>61.2</v>
      </c>
      <c r="F45" s="5"/>
      <c r="G45" s="4">
        <v>211.6</v>
      </c>
      <c r="H45" s="4">
        <v>955.8</v>
      </c>
      <c r="I45" s="5"/>
      <c r="J45" s="4">
        <v>5</v>
      </c>
    </row>
    <row r="46" spans="1:10" x14ac:dyDescent="0.4">
      <c r="A46" s="3">
        <v>2016</v>
      </c>
      <c r="B46" s="4">
        <v>0.8</v>
      </c>
      <c r="C46" s="4">
        <v>6.3</v>
      </c>
      <c r="D46" s="4">
        <v>43.7</v>
      </c>
      <c r="E46" s="4">
        <v>50.8</v>
      </c>
      <c r="F46" s="5"/>
      <c r="G46" s="4">
        <v>141</v>
      </c>
      <c r="H46" s="4">
        <v>816.2</v>
      </c>
      <c r="I46" s="5"/>
      <c r="J46" s="4">
        <v>4.8</v>
      </c>
    </row>
    <row r="47" spans="1:10" x14ac:dyDescent="0.4">
      <c r="A47" s="3">
        <v>2017</v>
      </c>
      <c r="B47" s="4">
        <v>0.7</v>
      </c>
      <c r="C47" s="4">
        <v>8.5</v>
      </c>
      <c r="D47" s="4">
        <v>41.1</v>
      </c>
      <c r="E47" s="4">
        <v>50.3</v>
      </c>
      <c r="F47" s="5"/>
      <c r="G47" s="4">
        <v>210.9</v>
      </c>
      <c r="H47" s="4">
        <v>703.7</v>
      </c>
      <c r="I47" s="5"/>
      <c r="J47" s="4">
        <v>4.5999999999999996</v>
      </c>
    </row>
    <row r="48" spans="1:10" x14ac:dyDescent="0.4">
      <c r="A48" s="3">
        <v>2018</v>
      </c>
      <c r="B48" s="4">
        <v>1</v>
      </c>
      <c r="C48" s="4">
        <v>4.0999999999999996</v>
      </c>
      <c r="D48" s="4">
        <v>39.200000000000003</v>
      </c>
      <c r="E48" s="4">
        <v>44.4</v>
      </c>
      <c r="F48" s="5"/>
      <c r="G48" s="4">
        <v>188.5</v>
      </c>
      <c r="H48" s="4">
        <v>658.4</v>
      </c>
      <c r="I48" s="5"/>
      <c r="J48" s="4">
        <v>3.9</v>
      </c>
    </row>
    <row r="49" spans="1:10" x14ac:dyDescent="0.4">
      <c r="A49" s="3">
        <v>2019</v>
      </c>
      <c r="B49" s="4">
        <v>2.9</v>
      </c>
      <c r="C49" s="4">
        <v>6.4</v>
      </c>
      <c r="D49" s="4">
        <v>45</v>
      </c>
      <c r="E49" s="4">
        <v>54.3</v>
      </c>
      <c r="F49" s="5"/>
      <c r="G49" s="4">
        <v>171.7</v>
      </c>
      <c r="H49" s="4">
        <v>625.4</v>
      </c>
      <c r="I49" s="5"/>
      <c r="J49" s="4">
        <v>2.7</v>
      </c>
    </row>
    <row r="50" spans="1:10" x14ac:dyDescent="0.4">
      <c r="A50" s="3">
        <v>2020</v>
      </c>
      <c r="B50" s="4">
        <v>4.4000000000000004</v>
      </c>
      <c r="C50" s="4">
        <v>9.4</v>
      </c>
      <c r="D50" s="4">
        <v>32.299999999999997</v>
      </c>
      <c r="E50" s="4">
        <v>46.1</v>
      </c>
      <c r="F50" s="5"/>
      <c r="G50" s="4">
        <v>216.8</v>
      </c>
      <c r="H50" s="4">
        <v>609.9</v>
      </c>
      <c r="I50" s="5"/>
      <c r="J50" s="4">
        <v>3.7</v>
      </c>
    </row>
    <row r="51" spans="1:10" x14ac:dyDescent="0.4">
      <c r="A51" s="3">
        <v>2021</v>
      </c>
      <c r="B51" s="4">
        <v>2.2000000000000002</v>
      </c>
      <c r="C51" s="4">
        <v>8.1</v>
      </c>
      <c r="D51" s="4">
        <v>30.5</v>
      </c>
      <c r="E51" s="4">
        <v>40.799999999999997</v>
      </c>
      <c r="F51" s="5"/>
      <c r="G51" s="4">
        <v>143.4</v>
      </c>
      <c r="H51" s="4">
        <v>615.20000000000005</v>
      </c>
      <c r="I51" s="5"/>
      <c r="J51" s="4">
        <v>2.4</v>
      </c>
    </row>
    <row r="52" spans="1:10" x14ac:dyDescent="0.4">
      <c r="A52" s="3">
        <v>2022</v>
      </c>
      <c r="B52" s="4">
        <v>1.9</v>
      </c>
      <c r="C52" s="4">
        <v>3.5</v>
      </c>
      <c r="D52" s="4">
        <v>32.6</v>
      </c>
      <c r="E52" s="4">
        <v>38</v>
      </c>
      <c r="F52" s="5"/>
      <c r="G52" s="4">
        <v>132.19999999999999</v>
      </c>
      <c r="H52" s="4">
        <v>601.5</v>
      </c>
      <c r="I52" s="5"/>
      <c r="J52" s="4">
        <v>1.3</v>
      </c>
    </row>
    <row r="53" spans="1:10" x14ac:dyDescent="0.4">
      <c r="A53" s="3">
        <v>2023</v>
      </c>
      <c r="B53" s="4">
        <v>0.4</v>
      </c>
      <c r="C53" s="4">
        <v>1.6</v>
      </c>
      <c r="D53" s="4">
        <v>26.5</v>
      </c>
      <c r="E53" s="4">
        <v>28.5</v>
      </c>
      <c r="F53" s="5"/>
      <c r="G53" s="4">
        <v>147.80000000000001</v>
      </c>
      <c r="H53" s="4">
        <v>632.6</v>
      </c>
      <c r="I53" s="5"/>
      <c r="J53" s="4">
        <v>1.3</v>
      </c>
    </row>
    <row r="54" spans="1:10" x14ac:dyDescent="0.4">
      <c r="A54" s="85">
        <v>2024</v>
      </c>
      <c r="B54" s="86">
        <v>0.3</v>
      </c>
      <c r="C54" s="86">
        <v>1.4</v>
      </c>
      <c r="D54" s="86">
        <v>9.4</v>
      </c>
      <c r="E54" s="86">
        <v>11.2</v>
      </c>
      <c r="F54" s="87"/>
      <c r="G54" s="86">
        <v>120</v>
      </c>
      <c r="H54" s="87"/>
      <c r="I54" s="87"/>
      <c r="J54" s="86">
        <v>0.7</v>
      </c>
    </row>
    <row r="55" spans="1:10" x14ac:dyDescent="0.4">
      <c r="A55" s="1" t="s">
        <v>13</v>
      </c>
    </row>
  </sheetData>
  <mergeCells count="5">
    <mergeCell ref="A5:A6"/>
    <mergeCell ref="E5:F5"/>
    <mergeCell ref="G5:G6"/>
    <mergeCell ref="H5:H6"/>
    <mergeCell ref="J5:J6"/>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E8F-8E3C-47C3-8FC2-DB152AD71849}">
  <dimension ref="A1"/>
  <sheetViews>
    <sheetView workbookViewId="0"/>
  </sheetViews>
  <sheetFormatPr defaultRowHeight="18.75" x14ac:dyDescent="0.4"/>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F9750-D4BD-4235-9123-9CD763373BF7}">
  <dimension ref="A1:R52"/>
  <sheetViews>
    <sheetView workbookViewId="0"/>
  </sheetViews>
  <sheetFormatPr defaultRowHeight="18.75" x14ac:dyDescent="0.4"/>
  <cols>
    <col min="2" max="9" width="11" customWidth="1"/>
  </cols>
  <sheetData>
    <row r="1" spans="1:18"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18" x14ac:dyDescent="0.4">
      <c r="A3" s="2" t="s">
        <v>204</v>
      </c>
    </row>
    <row r="4" spans="1:18" ht="43.15" customHeight="1" x14ac:dyDescent="0.4">
      <c r="A4" s="79" t="s">
        <v>14</v>
      </c>
      <c r="B4" s="84" t="s">
        <v>15</v>
      </c>
      <c r="C4" s="84" t="s">
        <v>16</v>
      </c>
      <c r="D4" s="84" t="s">
        <v>17</v>
      </c>
      <c r="E4" s="80" t="s">
        <v>18</v>
      </c>
      <c r="F4" s="81" t="s">
        <v>19</v>
      </c>
      <c r="G4" s="79" t="s">
        <v>20</v>
      </c>
      <c r="H4" s="81" t="s">
        <v>21</v>
      </c>
      <c r="I4" s="82" t="s">
        <v>22</v>
      </c>
    </row>
    <row r="5" spans="1:18" x14ac:dyDescent="0.4">
      <c r="A5" s="6">
        <v>1977</v>
      </c>
      <c r="B5" s="142">
        <v>198</v>
      </c>
      <c r="C5" s="142">
        <v>109</v>
      </c>
      <c r="D5" s="143">
        <v>2014</v>
      </c>
      <c r="E5" s="144">
        <v>184</v>
      </c>
      <c r="F5" s="142">
        <v>37</v>
      </c>
      <c r="G5" s="145">
        <v>41.4</v>
      </c>
      <c r="H5" s="146">
        <v>1.2</v>
      </c>
      <c r="I5" s="147">
        <v>0.84</v>
      </c>
      <c r="K5" s="139"/>
      <c r="L5" s="139"/>
      <c r="M5" s="139"/>
      <c r="N5" s="139"/>
      <c r="O5" s="139"/>
      <c r="P5" s="140"/>
      <c r="Q5" s="141"/>
      <c r="R5" s="141"/>
    </row>
    <row r="6" spans="1:18" x14ac:dyDescent="0.4">
      <c r="A6" s="6">
        <v>1978</v>
      </c>
      <c r="B6" s="142">
        <v>120</v>
      </c>
      <c r="C6" s="142">
        <v>68</v>
      </c>
      <c r="D6" s="143">
        <v>1596</v>
      </c>
      <c r="E6" s="144">
        <v>235</v>
      </c>
      <c r="F6" s="142">
        <v>42</v>
      </c>
      <c r="G6" s="145">
        <v>32.4</v>
      </c>
      <c r="H6" s="146">
        <v>1.82</v>
      </c>
      <c r="I6" s="147">
        <v>1.31</v>
      </c>
      <c r="K6" s="139"/>
      <c r="L6" s="139"/>
      <c r="M6" s="139"/>
      <c r="N6" s="139"/>
      <c r="O6" s="139"/>
      <c r="P6" s="140"/>
      <c r="Q6" s="141"/>
      <c r="R6" s="141"/>
    </row>
    <row r="7" spans="1:18" x14ac:dyDescent="0.4">
      <c r="A7" s="6">
        <v>1979</v>
      </c>
      <c r="B7" s="142">
        <v>125</v>
      </c>
      <c r="C7" s="142">
        <v>45</v>
      </c>
      <c r="D7" s="143">
        <v>1827</v>
      </c>
      <c r="E7" s="144">
        <v>407</v>
      </c>
      <c r="F7" s="142">
        <v>25</v>
      </c>
      <c r="G7" s="145">
        <v>48</v>
      </c>
      <c r="H7" s="146">
        <v>0.87</v>
      </c>
      <c r="I7" s="147">
        <v>0.56000000000000005</v>
      </c>
      <c r="K7" s="139"/>
      <c r="L7" s="139"/>
      <c r="M7" s="139"/>
      <c r="N7" s="139"/>
      <c r="O7" s="139"/>
      <c r="P7" s="140"/>
      <c r="Q7" s="141"/>
      <c r="R7" s="141"/>
    </row>
    <row r="8" spans="1:18" x14ac:dyDescent="0.4">
      <c r="A8" s="6">
        <v>1980</v>
      </c>
      <c r="B8" s="142">
        <v>117</v>
      </c>
      <c r="C8" s="142">
        <v>64</v>
      </c>
      <c r="D8" s="143">
        <v>1764</v>
      </c>
      <c r="E8" s="144">
        <v>275</v>
      </c>
      <c r="F8" s="142">
        <v>38</v>
      </c>
      <c r="G8" s="145">
        <v>36.299999999999997</v>
      </c>
      <c r="H8" s="146">
        <v>1.45</v>
      </c>
      <c r="I8" s="147">
        <v>1.07</v>
      </c>
      <c r="K8" s="139"/>
      <c r="L8" s="139"/>
      <c r="M8" s="139"/>
      <c r="N8" s="139"/>
      <c r="O8" s="139"/>
      <c r="P8" s="140"/>
      <c r="Q8" s="141"/>
      <c r="R8" s="141"/>
    </row>
    <row r="9" spans="1:18" x14ac:dyDescent="0.4">
      <c r="A9" s="6">
        <v>1981</v>
      </c>
      <c r="B9" s="142">
        <v>138</v>
      </c>
      <c r="C9" s="142">
        <v>64</v>
      </c>
      <c r="D9" s="143">
        <v>1875</v>
      </c>
      <c r="E9" s="144">
        <v>294</v>
      </c>
      <c r="F9" s="142">
        <v>31</v>
      </c>
      <c r="G9" s="145">
        <v>46.1</v>
      </c>
      <c r="H9" s="146">
        <v>0.97</v>
      </c>
      <c r="I9" s="147">
        <v>0.73</v>
      </c>
      <c r="K9" s="139"/>
      <c r="L9" s="139"/>
      <c r="M9" s="139"/>
      <c r="N9" s="139"/>
      <c r="O9" s="139"/>
      <c r="P9" s="140"/>
      <c r="Q9" s="141"/>
      <c r="R9" s="141"/>
    </row>
    <row r="10" spans="1:18" x14ac:dyDescent="0.4">
      <c r="A10" s="6">
        <v>1982</v>
      </c>
      <c r="B10" s="142">
        <v>186</v>
      </c>
      <c r="C10" s="142">
        <v>82</v>
      </c>
      <c r="D10" s="143">
        <v>2914</v>
      </c>
      <c r="E10" s="144">
        <v>353</v>
      </c>
      <c r="F10" s="142">
        <v>39</v>
      </c>
      <c r="G10" s="145">
        <v>32.700000000000003</v>
      </c>
      <c r="H10" s="146">
        <v>1.62</v>
      </c>
      <c r="I10" s="147">
        <v>1.22</v>
      </c>
      <c r="K10" s="139"/>
      <c r="L10" s="139"/>
      <c r="M10" s="139"/>
      <c r="N10" s="139"/>
      <c r="O10" s="139"/>
      <c r="P10" s="140"/>
      <c r="Q10" s="141"/>
      <c r="R10" s="141"/>
    </row>
    <row r="11" spans="1:18" x14ac:dyDescent="0.4">
      <c r="A11" s="6">
        <v>1983</v>
      </c>
      <c r="B11" s="142">
        <v>203</v>
      </c>
      <c r="C11" s="142">
        <v>74</v>
      </c>
      <c r="D11" s="143">
        <v>3124</v>
      </c>
      <c r="E11" s="144">
        <v>423</v>
      </c>
      <c r="F11" s="142">
        <v>35</v>
      </c>
      <c r="G11" s="145">
        <v>34</v>
      </c>
      <c r="H11" s="146">
        <v>1.66</v>
      </c>
      <c r="I11" s="147">
        <v>1.2</v>
      </c>
      <c r="K11" s="139"/>
      <c r="L11" s="139"/>
      <c r="M11" s="139"/>
      <c r="N11" s="139"/>
      <c r="O11" s="139"/>
      <c r="P11" s="140"/>
      <c r="Q11" s="141"/>
      <c r="R11" s="141"/>
    </row>
    <row r="12" spans="1:18" x14ac:dyDescent="0.4">
      <c r="A12" s="6">
        <v>1984</v>
      </c>
      <c r="B12" s="142">
        <v>141</v>
      </c>
      <c r="C12" s="142">
        <v>69</v>
      </c>
      <c r="D12" s="143">
        <v>2012</v>
      </c>
      <c r="E12" s="144">
        <v>291</v>
      </c>
      <c r="F12" s="142">
        <v>42</v>
      </c>
      <c r="G12" s="145">
        <v>26.8</v>
      </c>
      <c r="H12" s="146">
        <v>2.41</v>
      </c>
      <c r="I12" s="147">
        <v>1.76</v>
      </c>
      <c r="K12" s="139"/>
      <c r="L12" s="139"/>
      <c r="M12" s="139"/>
      <c r="N12" s="139"/>
      <c r="O12" s="139"/>
      <c r="P12" s="140"/>
      <c r="Q12" s="141"/>
      <c r="R12" s="141"/>
    </row>
    <row r="13" spans="1:18" x14ac:dyDescent="0.4">
      <c r="A13" s="6">
        <v>1985</v>
      </c>
      <c r="B13" s="142">
        <v>139</v>
      </c>
      <c r="C13" s="142">
        <v>48</v>
      </c>
      <c r="D13" s="143">
        <v>2674</v>
      </c>
      <c r="E13" s="144">
        <v>552</v>
      </c>
      <c r="F13" s="142">
        <v>32</v>
      </c>
      <c r="G13" s="145">
        <v>36.9</v>
      </c>
      <c r="H13" s="146">
        <v>1.41</v>
      </c>
      <c r="I13" s="147">
        <v>1.04</v>
      </c>
      <c r="K13" s="139"/>
      <c r="L13" s="139"/>
      <c r="M13" s="139"/>
      <c r="N13" s="139"/>
      <c r="O13" s="139"/>
      <c r="P13" s="140"/>
      <c r="Q13" s="141"/>
      <c r="R13" s="141"/>
    </row>
    <row r="14" spans="1:18" x14ac:dyDescent="0.4">
      <c r="A14" s="6">
        <v>1986</v>
      </c>
      <c r="B14" s="142">
        <v>150</v>
      </c>
      <c r="C14" s="142">
        <v>78</v>
      </c>
      <c r="D14" s="143">
        <v>1625</v>
      </c>
      <c r="E14" s="144">
        <v>207</v>
      </c>
      <c r="F14" s="142">
        <v>41</v>
      </c>
      <c r="G14" s="145">
        <v>32</v>
      </c>
      <c r="H14" s="146">
        <v>1.71</v>
      </c>
      <c r="I14" s="147">
        <v>1.28</v>
      </c>
      <c r="K14" s="139"/>
      <c r="L14" s="139"/>
      <c r="M14" s="139"/>
      <c r="N14" s="139"/>
      <c r="O14" s="139"/>
      <c r="P14" s="140"/>
      <c r="Q14" s="141"/>
      <c r="R14" s="141"/>
    </row>
    <row r="15" spans="1:18" x14ac:dyDescent="0.4">
      <c r="A15" s="6">
        <v>1987</v>
      </c>
      <c r="B15" s="142">
        <v>113</v>
      </c>
      <c r="C15" s="142">
        <v>55</v>
      </c>
      <c r="D15" s="143">
        <v>1680</v>
      </c>
      <c r="E15" s="144">
        <v>305</v>
      </c>
      <c r="F15" s="142">
        <v>37</v>
      </c>
      <c r="G15" s="145">
        <v>37.299999999999997</v>
      </c>
      <c r="H15" s="146">
        <v>1.33</v>
      </c>
      <c r="I15" s="147">
        <v>1.02</v>
      </c>
      <c r="K15" s="139"/>
      <c r="L15" s="139"/>
      <c r="M15" s="139"/>
      <c r="N15" s="139"/>
      <c r="O15" s="139"/>
      <c r="P15" s="140"/>
      <c r="Q15" s="141"/>
      <c r="R15" s="141"/>
    </row>
    <row r="16" spans="1:18" x14ac:dyDescent="0.4">
      <c r="A16" s="6">
        <v>1988</v>
      </c>
      <c r="B16" s="142">
        <v>168</v>
      </c>
      <c r="C16" s="142">
        <v>54</v>
      </c>
      <c r="D16" s="143">
        <v>3385</v>
      </c>
      <c r="E16" s="144">
        <v>627</v>
      </c>
      <c r="F16" s="142">
        <v>31</v>
      </c>
      <c r="G16" s="145">
        <v>41.7</v>
      </c>
      <c r="H16" s="146">
        <v>1.22</v>
      </c>
      <c r="I16" s="147">
        <v>0.81</v>
      </c>
      <c r="K16" s="139"/>
      <c r="L16" s="139"/>
      <c r="M16" s="139"/>
      <c r="N16" s="139"/>
      <c r="O16" s="139"/>
      <c r="P16" s="140"/>
      <c r="Q16" s="141"/>
      <c r="R16" s="141"/>
    </row>
    <row r="17" spans="1:18" x14ac:dyDescent="0.4">
      <c r="A17" s="6">
        <v>1989</v>
      </c>
      <c r="B17" s="142">
        <v>146</v>
      </c>
      <c r="C17" s="142">
        <v>72</v>
      </c>
      <c r="D17" s="143">
        <v>1935</v>
      </c>
      <c r="E17" s="144">
        <v>270</v>
      </c>
      <c r="F17" s="142">
        <v>37</v>
      </c>
      <c r="G17" s="145">
        <v>34.5</v>
      </c>
      <c r="H17" s="146">
        <v>1.75</v>
      </c>
      <c r="I17" s="147">
        <v>1.22</v>
      </c>
      <c r="K17" s="139"/>
      <c r="L17" s="139"/>
      <c r="M17" s="139"/>
      <c r="N17" s="139"/>
      <c r="O17" s="139"/>
      <c r="P17" s="140"/>
      <c r="Q17" s="141"/>
      <c r="R17" s="141"/>
    </row>
    <row r="18" spans="1:18" x14ac:dyDescent="0.4">
      <c r="A18" s="6">
        <v>1990</v>
      </c>
      <c r="B18" s="142">
        <v>170</v>
      </c>
      <c r="C18" s="142">
        <v>70</v>
      </c>
      <c r="D18" s="143">
        <v>2467</v>
      </c>
      <c r="E18" s="144">
        <v>355</v>
      </c>
      <c r="F18" s="142">
        <v>25</v>
      </c>
      <c r="G18" s="145">
        <v>53.4</v>
      </c>
      <c r="H18" s="146">
        <v>0.72</v>
      </c>
      <c r="I18" s="147">
        <v>0.52</v>
      </c>
      <c r="K18" s="139"/>
      <c r="L18" s="139"/>
      <c r="M18" s="139"/>
      <c r="N18" s="139"/>
      <c r="O18" s="139"/>
      <c r="P18" s="140"/>
      <c r="Q18" s="141"/>
      <c r="R18" s="141"/>
    </row>
    <row r="19" spans="1:18" x14ac:dyDescent="0.4">
      <c r="A19" s="6">
        <v>1991</v>
      </c>
      <c r="B19" s="142">
        <v>259</v>
      </c>
      <c r="C19" s="142">
        <v>118</v>
      </c>
      <c r="D19" s="143">
        <v>3356</v>
      </c>
      <c r="E19" s="144">
        <v>286</v>
      </c>
      <c r="F19" s="142">
        <v>29</v>
      </c>
      <c r="G19" s="145">
        <v>48.5</v>
      </c>
      <c r="H19" s="146">
        <v>0.9</v>
      </c>
      <c r="I19" s="147">
        <v>0.69</v>
      </c>
      <c r="K19" s="139"/>
      <c r="L19" s="139"/>
      <c r="M19" s="139"/>
      <c r="N19" s="139"/>
      <c r="O19" s="139"/>
      <c r="P19" s="140"/>
      <c r="Q19" s="141"/>
      <c r="R19" s="141"/>
    </row>
    <row r="20" spans="1:18" x14ac:dyDescent="0.4">
      <c r="A20" s="6">
        <v>1992</v>
      </c>
      <c r="B20" s="142">
        <v>234</v>
      </c>
      <c r="C20" s="142">
        <v>106</v>
      </c>
      <c r="D20" s="143">
        <v>3744</v>
      </c>
      <c r="E20" s="144">
        <v>355</v>
      </c>
      <c r="F20" s="142">
        <v>36</v>
      </c>
      <c r="G20" s="145">
        <v>33.200000000000003</v>
      </c>
      <c r="H20" s="146">
        <v>1.5</v>
      </c>
      <c r="I20" s="147">
        <v>1.17</v>
      </c>
      <c r="K20" s="139"/>
      <c r="L20" s="139"/>
      <c r="M20" s="139"/>
      <c r="N20" s="139"/>
      <c r="O20" s="139"/>
      <c r="P20" s="140"/>
      <c r="Q20" s="141"/>
      <c r="R20" s="141"/>
    </row>
    <row r="21" spans="1:18" x14ac:dyDescent="0.4">
      <c r="A21" s="6">
        <v>1993</v>
      </c>
      <c r="B21" s="142">
        <v>207</v>
      </c>
      <c r="C21" s="142">
        <v>124</v>
      </c>
      <c r="D21" s="143">
        <v>2333</v>
      </c>
      <c r="E21" s="144">
        <v>189</v>
      </c>
      <c r="F21" s="142">
        <v>33</v>
      </c>
      <c r="G21" s="145">
        <v>50.3</v>
      </c>
      <c r="H21" s="146">
        <v>0.83</v>
      </c>
      <c r="I21" s="147">
        <v>0.62</v>
      </c>
      <c r="K21" s="139"/>
      <c r="L21" s="139"/>
      <c r="M21" s="139"/>
      <c r="N21" s="139"/>
      <c r="O21" s="139"/>
      <c r="P21" s="140"/>
      <c r="Q21" s="141"/>
      <c r="R21" s="141"/>
    </row>
    <row r="22" spans="1:18" x14ac:dyDescent="0.4">
      <c r="A22" s="6">
        <v>1994</v>
      </c>
      <c r="B22" s="142">
        <v>177</v>
      </c>
      <c r="C22" s="142">
        <v>108</v>
      </c>
      <c r="D22" s="143">
        <v>2339</v>
      </c>
      <c r="E22" s="144">
        <v>216</v>
      </c>
      <c r="F22" s="142">
        <v>32</v>
      </c>
      <c r="G22" s="145">
        <v>52</v>
      </c>
      <c r="H22" s="146">
        <v>0.78</v>
      </c>
      <c r="I22" s="147">
        <v>0.59</v>
      </c>
      <c r="K22" s="139"/>
      <c r="L22" s="139"/>
      <c r="M22" s="139"/>
      <c r="N22" s="139"/>
      <c r="O22" s="139"/>
      <c r="P22" s="140"/>
      <c r="Q22" s="141"/>
      <c r="R22" s="141"/>
    </row>
    <row r="23" spans="1:18" x14ac:dyDescent="0.4">
      <c r="A23" s="6">
        <v>1995</v>
      </c>
      <c r="B23" s="142">
        <v>276</v>
      </c>
      <c r="C23" s="142">
        <v>112</v>
      </c>
      <c r="D23" s="143">
        <v>4657</v>
      </c>
      <c r="E23" s="144">
        <v>414</v>
      </c>
      <c r="F23" s="142">
        <v>34</v>
      </c>
      <c r="G23" s="145">
        <v>39.4</v>
      </c>
      <c r="H23" s="146">
        <v>1.25</v>
      </c>
      <c r="I23" s="147">
        <v>0.94</v>
      </c>
      <c r="K23" s="139"/>
      <c r="L23" s="139"/>
      <c r="M23" s="139"/>
      <c r="N23" s="139"/>
      <c r="O23" s="139"/>
      <c r="P23" s="140"/>
      <c r="Q23" s="141"/>
      <c r="R23" s="141"/>
    </row>
    <row r="24" spans="1:18" x14ac:dyDescent="0.4">
      <c r="A24" s="6">
        <v>1996</v>
      </c>
      <c r="B24" s="142">
        <v>287</v>
      </c>
      <c r="C24" s="142">
        <v>146</v>
      </c>
      <c r="D24" s="143">
        <v>4146</v>
      </c>
      <c r="E24" s="144">
        <v>284</v>
      </c>
      <c r="F24" s="142">
        <v>40</v>
      </c>
      <c r="G24" s="145">
        <v>39.5</v>
      </c>
      <c r="H24" s="146">
        <v>1.43</v>
      </c>
      <c r="I24" s="147">
        <v>0.91</v>
      </c>
      <c r="K24" s="139"/>
      <c r="L24" s="139"/>
      <c r="M24" s="139"/>
      <c r="N24" s="139"/>
      <c r="O24" s="139"/>
      <c r="P24" s="140"/>
      <c r="Q24" s="141"/>
      <c r="R24" s="141"/>
    </row>
    <row r="25" spans="1:18" x14ac:dyDescent="0.4">
      <c r="A25" s="6">
        <v>1997</v>
      </c>
      <c r="B25" s="142">
        <v>333</v>
      </c>
      <c r="C25" s="142">
        <v>135</v>
      </c>
      <c r="D25" s="143">
        <v>4514</v>
      </c>
      <c r="E25" s="144">
        <v>334</v>
      </c>
      <c r="F25" s="142">
        <v>24</v>
      </c>
      <c r="G25" s="145">
        <v>58.5</v>
      </c>
      <c r="H25" s="146">
        <v>0.54</v>
      </c>
      <c r="I25" s="147">
        <v>0.37</v>
      </c>
      <c r="K25" s="139"/>
      <c r="L25" s="139"/>
      <c r="M25" s="139"/>
      <c r="N25" s="139"/>
      <c r="O25" s="139"/>
      <c r="P25" s="140"/>
      <c r="Q25" s="141"/>
      <c r="R25" s="141"/>
    </row>
    <row r="26" spans="1:18" x14ac:dyDescent="0.4">
      <c r="A26" s="6">
        <v>1998</v>
      </c>
      <c r="B26" s="142">
        <v>426</v>
      </c>
      <c r="C26" s="142">
        <v>210</v>
      </c>
      <c r="D26" s="143">
        <v>5189</v>
      </c>
      <c r="E26" s="144">
        <v>247</v>
      </c>
      <c r="F26" s="142">
        <v>30</v>
      </c>
      <c r="G26" s="145">
        <v>50.8</v>
      </c>
      <c r="H26" s="146">
        <v>0.8</v>
      </c>
      <c r="I26" s="147">
        <v>0.57999999999999996</v>
      </c>
      <c r="K26" s="139"/>
      <c r="L26" s="139"/>
      <c r="M26" s="139"/>
      <c r="N26" s="139"/>
      <c r="O26" s="139"/>
      <c r="P26" s="140"/>
      <c r="Q26" s="141"/>
      <c r="R26" s="141"/>
    </row>
    <row r="27" spans="1:18" x14ac:dyDescent="0.4">
      <c r="A27" s="6">
        <v>1999</v>
      </c>
      <c r="B27" s="142">
        <v>327</v>
      </c>
      <c r="C27" s="142">
        <v>189</v>
      </c>
      <c r="D27" s="143">
        <v>3890</v>
      </c>
      <c r="E27" s="144">
        <v>206</v>
      </c>
      <c r="F27" s="142">
        <v>39</v>
      </c>
      <c r="G27" s="145">
        <v>38.4</v>
      </c>
      <c r="H27" s="146">
        <v>1.36</v>
      </c>
      <c r="I27" s="147">
        <v>0.98</v>
      </c>
      <c r="K27" s="139"/>
      <c r="L27" s="139"/>
      <c r="M27" s="139"/>
      <c r="N27" s="139"/>
      <c r="O27" s="139"/>
      <c r="P27" s="140"/>
      <c r="Q27" s="141"/>
      <c r="R27" s="141"/>
    </row>
    <row r="28" spans="1:18" x14ac:dyDescent="0.4">
      <c r="A28" s="6">
        <v>2000</v>
      </c>
      <c r="B28" s="142">
        <v>314</v>
      </c>
      <c r="C28" s="142">
        <v>147</v>
      </c>
      <c r="D28" s="143">
        <v>4162</v>
      </c>
      <c r="E28" s="144">
        <v>284</v>
      </c>
      <c r="F28" s="142">
        <v>40</v>
      </c>
      <c r="G28" s="145">
        <v>33.200000000000003</v>
      </c>
      <c r="H28" s="146">
        <v>1.65</v>
      </c>
      <c r="I28" s="147">
        <v>1.22</v>
      </c>
      <c r="K28" s="139"/>
      <c r="L28" s="139"/>
      <c r="M28" s="139"/>
      <c r="N28" s="139"/>
      <c r="O28" s="139"/>
      <c r="P28" s="140"/>
      <c r="Q28" s="141"/>
      <c r="R28" s="141"/>
    </row>
    <row r="29" spans="1:18" x14ac:dyDescent="0.4">
      <c r="A29" s="6">
        <v>2001</v>
      </c>
      <c r="B29" s="142">
        <v>177</v>
      </c>
      <c r="C29" s="142">
        <v>88</v>
      </c>
      <c r="D29" s="143">
        <v>2308</v>
      </c>
      <c r="E29" s="144">
        <v>264</v>
      </c>
      <c r="F29" s="142">
        <v>37</v>
      </c>
      <c r="G29" s="145">
        <v>38.6</v>
      </c>
      <c r="H29" s="146">
        <v>1.59</v>
      </c>
      <c r="I29" s="147">
        <v>0.95</v>
      </c>
      <c r="K29" s="139"/>
      <c r="L29" s="139"/>
      <c r="M29" s="139"/>
      <c r="N29" s="139"/>
      <c r="O29" s="139"/>
      <c r="P29" s="140"/>
      <c r="Q29" s="141"/>
      <c r="R29" s="141"/>
    </row>
    <row r="30" spans="1:18" x14ac:dyDescent="0.4">
      <c r="A30" s="6">
        <v>2002</v>
      </c>
      <c r="B30" s="142">
        <v>196</v>
      </c>
      <c r="C30" s="142">
        <v>68</v>
      </c>
      <c r="D30" s="143">
        <v>3091</v>
      </c>
      <c r="E30" s="144">
        <v>455</v>
      </c>
      <c r="F30" s="142">
        <v>33</v>
      </c>
      <c r="G30" s="145">
        <v>32.799999999999997</v>
      </c>
      <c r="H30" s="146">
        <v>1.76</v>
      </c>
      <c r="I30" s="147">
        <v>1.28</v>
      </c>
      <c r="K30" s="139"/>
      <c r="L30" s="139"/>
      <c r="M30" s="139"/>
      <c r="N30" s="139"/>
      <c r="O30" s="139"/>
      <c r="P30" s="140"/>
      <c r="Q30" s="141"/>
      <c r="R30" s="141"/>
    </row>
    <row r="31" spans="1:18" x14ac:dyDescent="0.4">
      <c r="A31" s="6">
        <v>2003</v>
      </c>
      <c r="B31" s="142">
        <v>180</v>
      </c>
      <c r="C31" s="142">
        <v>86</v>
      </c>
      <c r="D31" s="143">
        <v>3081</v>
      </c>
      <c r="E31" s="144">
        <v>357</v>
      </c>
      <c r="F31" s="142">
        <v>43</v>
      </c>
      <c r="G31" s="145">
        <v>27.8</v>
      </c>
      <c r="H31" s="146">
        <v>1.97</v>
      </c>
      <c r="I31" s="147">
        <v>1.49</v>
      </c>
      <c r="K31" s="139"/>
      <c r="L31" s="139"/>
      <c r="M31" s="139"/>
      <c r="N31" s="139"/>
      <c r="O31" s="139"/>
      <c r="P31" s="140"/>
      <c r="Q31" s="141"/>
      <c r="R31" s="141"/>
    </row>
    <row r="32" spans="1:18" x14ac:dyDescent="0.4">
      <c r="A32" s="6">
        <v>2004</v>
      </c>
      <c r="B32" s="142">
        <v>195</v>
      </c>
      <c r="C32" s="142">
        <v>76</v>
      </c>
      <c r="D32" s="143">
        <v>3972</v>
      </c>
      <c r="E32" s="144">
        <v>524</v>
      </c>
      <c r="F32" s="142">
        <v>31</v>
      </c>
      <c r="G32" s="145">
        <v>46.3</v>
      </c>
      <c r="H32" s="146">
        <v>0.96</v>
      </c>
      <c r="I32" s="147">
        <v>0.68</v>
      </c>
      <c r="K32" s="139"/>
      <c r="L32" s="139"/>
      <c r="M32" s="139"/>
      <c r="N32" s="139"/>
      <c r="O32" s="139"/>
      <c r="P32" s="140"/>
      <c r="Q32" s="141"/>
      <c r="R32" s="141"/>
    </row>
    <row r="33" spans="1:18" x14ac:dyDescent="0.4">
      <c r="A33" s="6">
        <v>2005</v>
      </c>
      <c r="B33" s="142">
        <v>191</v>
      </c>
      <c r="C33" s="142">
        <v>95</v>
      </c>
      <c r="D33" s="143">
        <v>5165</v>
      </c>
      <c r="E33" s="144">
        <v>544</v>
      </c>
      <c r="F33" s="142">
        <v>39</v>
      </c>
      <c r="G33" s="145">
        <v>31.8</v>
      </c>
      <c r="H33" s="146">
        <v>1.65</v>
      </c>
      <c r="I33" s="147">
        <v>1.26</v>
      </c>
      <c r="K33" s="139"/>
      <c r="L33" s="139"/>
      <c r="M33" s="139"/>
      <c r="N33" s="139"/>
      <c r="O33" s="139"/>
      <c r="P33" s="140"/>
      <c r="Q33" s="141"/>
      <c r="R33" s="141"/>
    </row>
    <row r="34" spans="1:18" x14ac:dyDescent="0.4">
      <c r="A34" s="6">
        <v>2006</v>
      </c>
      <c r="B34" s="142">
        <v>262</v>
      </c>
      <c r="C34" s="142">
        <v>129</v>
      </c>
      <c r="D34" s="143">
        <v>4782</v>
      </c>
      <c r="E34" s="144">
        <v>369</v>
      </c>
      <c r="F34" s="142">
        <v>27</v>
      </c>
      <c r="G34" s="145">
        <v>46.4</v>
      </c>
      <c r="H34" s="146">
        <v>0.97</v>
      </c>
      <c r="I34" s="147">
        <v>0.78</v>
      </c>
      <c r="K34" s="139"/>
      <c r="L34" s="139"/>
      <c r="M34" s="139"/>
      <c r="N34" s="139"/>
      <c r="O34" s="139"/>
      <c r="P34" s="140"/>
      <c r="Q34" s="141"/>
      <c r="R34" s="141"/>
    </row>
    <row r="35" spans="1:18" x14ac:dyDescent="0.4">
      <c r="A35" s="6">
        <v>2007</v>
      </c>
      <c r="B35" s="142">
        <v>302</v>
      </c>
      <c r="C35" s="142">
        <v>192</v>
      </c>
      <c r="D35" s="143">
        <v>3480</v>
      </c>
      <c r="E35" s="144">
        <v>181</v>
      </c>
      <c r="F35" s="142">
        <v>28</v>
      </c>
      <c r="G35" s="145">
        <v>53.1</v>
      </c>
      <c r="H35" s="146">
        <v>0.78</v>
      </c>
      <c r="I35" s="147">
        <v>0.61</v>
      </c>
      <c r="K35" s="139"/>
      <c r="L35" s="139"/>
      <c r="M35" s="139"/>
      <c r="N35" s="139"/>
      <c r="O35" s="139"/>
      <c r="P35" s="140"/>
      <c r="Q35" s="141"/>
      <c r="R35" s="141"/>
    </row>
    <row r="36" spans="1:18" x14ac:dyDescent="0.4">
      <c r="A36" s="6">
        <v>2008</v>
      </c>
      <c r="B36" s="142">
        <v>266</v>
      </c>
      <c r="C36" s="142">
        <v>154</v>
      </c>
      <c r="D36" s="143">
        <v>2337</v>
      </c>
      <c r="E36" s="144">
        <v>152</v>
      </c>
      <c r="F36" s="142">
        <v>36</v>
      </c>
      <c r="G36" s="145">
        <v>43.2</v>
      </c>
      <c r="H36" s="146">
        <v>1.0900000000000001</v>
      </c>
      <c r="I36" s="147">
        <v>0.8</v>
      </c>
      <c r="K36" s="139"/>
      <c r="L36" s="139"/>
      <c r="M36" s="139"/>
      <c r="N36" s="139"/>
      <c r="O36" s="139"/>
      <c r="P36" s="140"/>
      <c r="Q36" s="141"/>
      <c r="R36" s="141"/>
    </row>
    <row r="37" spans="1:18" x14ac:dyDescent="0.4">
      <c r="A37" s="6">
        <v>2009</v>
      </c>
      <c r="B37" s="142">
        <v>161</v>
      </c>
      <c r="C37" s="142">
        <v>104</v>
      </c>
      <c r="D37" s="143">
        <v>2242</v>
      </c>
      <c r="E37" s="144">
        <v>216</v>
      </c>
      <c r="F37" s="142">
        <v>32</v>
      </c>
      <c r="G37" s="145">
        <v>51.9</v>
      </c>
      <c r="H37" s="146">
        <v>0.79</v>
      </c>
      <c r="I37" s="147">
        <v>0.6</v>
      </c>
      <c r="K37" s="139"/>
      <c r="L37" s="139"/>
      <c r="M37" s="139"/>
      <c r="N37" s="139"/>
      <c r="O37" s="139"/>
      <c r="P37" s="140"/>
      <c r="Q37" s="141"/>
      <c r="R37" s="141"/>
    </row>
    <row r="38" spans="1:18" x14ac:dyDescent="0.4">
      <c r="A38" s="6">
        <v>2010</v>
      </c>
      <c r="B38" s="142">
        <v>183</v>
      </c>
      <c r="C38" s="142">
        <v>109</v>
      </c>
      <c r="D38" s="143">
        <v>2455</v>
      </c>
      <c r="E38" s="144">
        <v>225</v>
      </c>
      <c r="F38" s="142">
        <v>36</v>
      </c>
      <c r="G38" s="145">
        <v>47.8</v>
      </c>
      <c r="H38" s="146">
        <v>0.91</v>
      </c>
      <c r="I38" s="147">
        <v>0.67</v>
      </c>
      <c r="K38" s="139"/>
      <c r="L38" s="139"/>
      <c r="M38" s="139"/>
      <c r="N38" s="139"/>
      <c r="O38" s="139"/>
      <c r="P38" s="140"/>
      <c r="Q38" s="141"/>
      <c r="R38" s="141"/>
    </row>
    <row r="39" spans="1:18" x14ac:dyDescent="0.4">
      <c r="A39" s="6">
        <v>2011</v>
      </c>
      <c r="B39" s="142">
        <v>150</v>
      </c>
      <c r="C39" s="142">
        <v>81</v>
      </c>
      <c r="D39" s="143">
        <v>2508</v>
      </c>
      <c r="E39" s="144">
        <v>309</v>
      </c>
      <c r="F39" s="142">
        <v>43</v>
      </c>
      <c r="G39" s="145">
        <v>31.9</v>
      </c>
      <c r="H39" s="146">
        <v>1.84</v>
      </c>
      <c r="I39" s="147">
        <v>1.33</v>
      </c>
      <c r="K39" s="139"/>
      <c r="L39" s="139"/>
      <c r="M39" s="139"/>
      <c r="N39" s="139"/>
      <c r="O39" s="139"/>
      <c r="P39" s="140"/>
      <c r="Q39" s="141"/>
      <c r="R39" s="141"/>
    </row>
    <row r="40" spans="1:18" x14ac:dyDescent="0.4">
      <c r="A40" s="6">
        <v>2012</v>
      </c>
      <c r="B40" s="142">
        <v>130</v>
      </c>
      <c r="C40" s="142">
        <v>56</v>
      </c>
      <c r="D40" s="143">
        <v>2512</v>
      </c>
      <c r="E40" s="144">
        <v>445</v>
      </c>
      <c r="F40" s="142">
        <v>39</v>
      </c>
      <c r="G40" s="145">
        <v>31.8</v>
      </c>
      <c r="H40" s="146">
        <v>1.74</v>
      </c>
      <c r="I40" s="147">
        <v>1.3</v>
      </c>
      <c r="K40" s="139"/>
      <c r="L40" s="139"/>
      <c r="M40" s="139"/>
      <c r="N40" s="139"/>
      <c r="O40" s="139"/>
      <c r="P40" s="140"/>
      <c r="Q40" s="141"/>
      <c r="R40" s="141"/>
    </row>
    <row r="41" spans="1:18" x14ac:dyDescent="0.4">
      <c r="A41" s="6">
        <v>2013</v>
      </c>
      <c r="B41" s="142">
        <v>132</v>
      </c>
      <c r="C41" s="142">
        <v>71</v>
      </c>
      <c r="D41" s="143">
        <v>2421</v>
      </c>
      <c r="E41" s="144">
        <v>342</v>
      </c>
      <c r="F41" s="142">
        <v>36</v>
      </c>
      <c r="G41" s="145">
        <v>45.3</v>
      </c>
      <c r="H41" s="146">
        <v>1</v>
      </c>
      <c r="I41" s="147">
        <v>0.65</v>
      </c>
      <c r="K41" s="139"/>
      <c r="L41" s="139"/>
      <c r="M41" s="139"/>
      <c r="N41" s="139"/>
      <c r="O41" s="139"/>
      <c r="P41" s="140"/>
      <c r="Q41" s="141"/>
      <c r="R41" s="141"/>
    </row>
    <row r="42" spans="1:18" x14ac:dyDescent="0.4">
      <c r="A42" s="6">
        <v>2014</v>
      </c>
      <c r="B42" s="142">
        <v>159</v>
      </c>
      <c r="C42" s="142">
        <v>78</v>
      </c>
      <c r="D42" s="143">
        <v>2346</v>
      </c>
      <c r="E42" s="144">
        <v>300</v>
      </c>
      <c r="F42" s="142">
        <v>38</v>
      </c>
      <c r="G42" s="145">
        <v>36.799999999999997</v>
      </c>
      <c r="H42" s="146">
        <v>1.73</v>
      </c>
      <c r="I42" s="147">
        <v>1.08</v>
      </c>
      <c r="K42" s="139"/>
      <c r="L42" s="139"/>
      <c r="M42" s="139"/>
      <c r="N42" s="139"/>
      <c r="O42" s="139"/>
      <c r="P42" s="140"/>
      <c r="Q42" s="141"/>
      <c r="R42" s="141"/>
    </row>
    <row r="43" spans="1:18" x14ac:dyDescent="0.4">
      <c r="A43" s="6">
        <v>2015</v>
      </c>
      <c r="B43" s="142">
        <v>169</v>
      </c>
      <c r="C43" s="142">
        <v>61</v>
      </c>
      <c r="D43" s="143">
        <v>2751</v>
      </c>
      <c r="E43" s="144">
        <v>453</v>
      </c>
      <c r="F43" s="142">
        <v>36</v>
      </c>
      <c r="G43" s="145">
        <v>30.2</v>
      </c>
      <c r="H43" s="146">
        <v>1.99</v>
      </c>
      <c r="I43" s="147">
        <v>1.45</v>
      </c>
      <c r="K43" s="139"/>
      <c r="L43" s="139"/>
      <c r="M43" s="139"/>
      <c r="N43" s="139"/>
      <c r="O43" s="139"/>
      <c r="P43" s="140"/>
      <c r="Q43" s="141"/>
      <c r="R43" s="141"/>
    </row>
    <row r="44" spans="1:18" x14ac:dyDescent="0.4">
      <c r="A44" s="6">
        <v>2016</v>
      </c>
      <c r="B44" s="142">
        <v>141</v>
      </c>
      <c r="C44" s="142">
        <v>66</v>
      </c>
      <c r="D44" s="143">
        <v>2010</v>
      </c>
      <c r="E44" s="144">
        <v>303</v>
      </c>
      <c r="F44" s="142">
        <v>36</v>
      </c>
      <c r="G44" s="145">
        <v>41.8</v>
      </c>
      <c r="H44" s="146">
        <v>1.23</v>
      </c>
      <c r="I44" s="147">
        <v>0.79</v>
      </c>
      <c r="K44" s="139"/>
      <c r="L44" s="139"/>
      <c r="M44" s="139"/>
      <c r="N44" s="139"/>
      <c r="O44" s="139"/>
      <c r="P44" s="140"/>
      <c r="Q44" s="141"/>
      <c r="R44" s="141"/>
    </row>
    <row r="45" spans="1:18" x14ac:dyDescent="0.4">
      <c r="A45" s="6">
        <v>2017</v>
      </c>
      <c r="B45" s="142">
        <v>130</v>
      </c>
      <c r="C45" s="142">
        <v>56</v>
      </c>
      <c r="D45" s="143">
        <v>2402</v>
      </c>
      <c r="E45" s="144">
        <v>427</v>
      </c>
      <c r="F45" s="142">
        <v>39</v>
      </c>
      <c r="G45" s="145">
        <v>32.299999999999997</v>
      </c>
      <c r="H45" s="146">
        <v>2.25</v>
      </c>
      <c r="I45" s="147">
        <v>1.44</v>
      </c>
      <c r="K45" s="139"/>
      <c r="L45" s="139"/>
      <c r="M45" s="139"/>
      <c r="N45" s="139"/>
      <c r="O45" s="139"/>
      <c r="P45" s="140"/>
      <c r="Q45" s="141"/>
      <c r="R45" s="141"/>
    </row>
    <row r="46" spans="1:18" x14ac:dyDescent="0.4">
      <c r="A46" s="6">
        <v>2018</v>
      </c>
      <c r="B46" s="142">
        <v>129</v>
      </c>
      <c r="C46" s="142">
        <v>49</v>
      </c>
      <c r="D46" s="143">
        <v>3512</v>
      </c>
      <c r="E46" s="144">
        <v>718</v>
      </c>
      <c r="F46" s="142">
        <v>34</v>
      </c>
      <c r="G46" s="145">
        <v>34.1</v>
      </c>
      <c r="H46" s="146">
        <v>2.15</v>
      </c>
      <c r="I46" s="147">
        <v>1.32</v>
      </c>
      <c r="K46" s="139"/>
      <c r="L46" s="139"/>
      <c r="M46" s="139"/>
      <c r="N46" s="139"/>
      <c r="O46" s="139"/>
      <c r="P46" s="140"/>
      <c r="Q46" s="141"/>
      <c r="R46" s="141"/>
    </row>
    <row r="47" spans="1:18" x14ac:dyDescent="0.4">
      <c r="A47" s="6">
        <v>2019</v>
      </c>
      <c r="B47" s="142">
        <v>131</v>
      </c>
      <c r="C47" s="142">
        <v>65</v>
      </c>
      <c r="D47" s="143">
        <v>2534</v>
      </c>
      <c r="E47" s="144">
        <v>390</v>
      </c>
      <c r="F47" s="142">
        <v>41</v>
      </c>
      <c r="G47" s="145">
        <v>26.9</v>
      </c>
      <c r="H47" s="146">
        <v>2.83</v>
      </c>
      <c r="I47" s="147">
        <v>1.98</v>
      </c>
      <c r="K47" s="139"/>
      <c r="L47" s="139"/>
      <c r="M47" s="139"/>
      <c r="N47" s="139"/>
      <c r="O47" s="139"/>
      <c r="P47" s="140"/>
      <c r="Q47" s="141"/>
      <c r="R47" s="141"/>
    </row>
    <row r="48" spans="1:18" x14ac:dyDescent="0.4">
      <c r="A48" s="6">
        <v>2020</v>
      </c>
      <c r="B48" s="142">
        <v>112</v>
      </c>
      <c r="C48" s="142">
        <v>53</v>
      </c>
      <c r="D48" s="143">
        <v>2392</v>
      </c>
      <c r="E48" s="144">
        <v>454</v>
      </c>
      <c r="F48" s="142">
        <v>41</v>
      </c>
      <c r="G48" s="145">
        <v>30.3</v>
      </c>
      <c r="H48" s="146">
        <v>2</v>
      </c>
      <c r="I48" s="147">
        <v>1.44</v>
      </c>
      <c r="K48" s="139"/>
      <c r="L48" s="139"/>
      <c r="M48" s="139"/>
      <c r="N48" s="139"/>
      <c r="O48" s="139"/>
      <c r="P48" s="140"/>
      <c r="Q48" s="141"/>
      <c r="R48" s="141"/>
    </row>
    <row r="49" spans="1:18" x14ac:dyDescent="0.4">
      <c r="A49" s="6">
        <v>2021</v>
      </c>
      <c r="B49" s="142">
        <v>93</v>
      </c>
      <c r="C49" s="142">
        <v>47</v>
      </c>
      <c r="D49" s="143">
        <v>2613</v>
      </c>
      <c r="E49" s="144">
        <v>562</v>
      </c>
      <c r="F49" s="142">
        <v>44</v>
      </c>
      <c r="G49" s="145">
        <v>28.5</v>
      </c>
      <c r="H49" s="146">
        <v>2.5499999999999998</v>
      </c>
      <c r="I49" s="147">
        <v>1.72</v>
      </c>
      <c r="K49" s="139"/>
      <c r="L49" s="139"/>
      <c r="M49" s="139"/>
      <c r="N49" s="139"/>
      <c r="O49" s="139"/>
      <c r="P49" s="140"/>
      <c r="Q49" s="141"/>
      <c r="R49" s="141"/>
    </row>
    <row r="50" spans="1:18" x14ac:dyDescent="0.4">
      <c r="A50" s="6">
        <v>2022</v>
      </c>
      <c r="B50" s="142">
        <v>79</v>
      </c>
      <c r="C50" s="142">
        <v>37</v>
      </c>
      <c r="D50" s="143">
        <v>2828</v>
      </c>
      <c r="E50" s="144">
        <v>768</v>
      </c>
      <c r="F50" s="148">
        <v>48</v>
      </c>
      <c r="G50" s="145">
        <v>16.8</v>
      </c>
      <c r="H50" s="146">
        <v>3.81</v>
      </c>
      <c r="I50" s="147">
        <v>2.86</v>
      </c>
      <c r="K50" s="139"/>
      <c r="L50" s="139"/>
      <c r="M50" s="139"/>
      <c r="N50" s="139"/>
      <c r="O50" s="139"/>
      <c r="P50" s="140"/>
      <c r="Q50" s="141"/>
      <c r="R50" s="141"/>
    </row>
    <row r="51" spans="1:18" x14ac:dyDescent="0.4">
      <c r="A51" s="6">
        <v>2023</v>
      </c>
      <c r="B51" s="142">
        <v>66</v>
      </c>
      <c r="C51" s="142">
        <v>35</v>
      </c>
      <c r="D51" s="143">
        <v>905</v>
      </c>
      <c r="E51" s="144">
        <v>259</v>
      </c>
      <c r="F51" s="148">
        <v>43</v>
      </c>
      <c r="G51" s="145">
        <v>28.7</v>
      </c>
      <c r="H51" s="146">
        <v>2.68</v>
      </c>
      <c r="I51" s="147">
        <v>1.8</v>
      </c>
      <c r="K51" s="139"/>
      <c r="L51" s="139"/>
      <c r="M51" s="139"/>
      <c r="N51" s="139"/>
      <c r="O51" s="139"/>
      <c r="P51" s="140"/>
      <c r="Q51" s="141"/>
      <c r="R51" s="141"/>
    </row>
    <row r="52" spans="1:18" x14ac:dyDescent="0.4">
      <c r="A52" s="83">
        <v>2024</v>
      </c>
      <c r="B52" s="149">
        <v>33</v>
      </c>
      <c r="C52" s="149">
        <v>15</v>
      </c>
      <c r="D52" s="150">
        <v>865</v>
      </c>
      <c r="E52" s="151">
        <v>565</v>
      </c>
      <c r="F52" s="152">
        <v>34</v>
      </c>
      <c r="G52" s="153">
        <v>36.4</v>
      </c>
      <c r="H52" s="154">
        <v>1.49</v>
      </c>
      <c r="I52" s="155">
        <v>1.07</v>
      </c>
      <c r="K52" s="139"/>
      <c r="L52" s="139"/>
      <c r="M52" s="139"/>
      <c r="N52" s="139"/>
      <c r="O52" s="139"/>
      <c r="P52" s="140"/>
      <c r="Q52" s="141"/>
      <c r="R52" s="141"/>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FF31-A4BB-4CAF-9375-4F681F41C891}">
  <dimension ref="A1:M34"/>
  <sheetViews>
    <sheetView zoomScaleNormal="100" workbookViewId="0"/>
  </sheetViews>
  <sheetFormatPr defaultRowHeight="12" customHeight="1" x14ac:dyDescent="0.4"/>
  <cols>
    <col min="1" max="1" width="9.25" customWidth="1"/>
    <col min="2" max="13" width="5.125" customWidth="1"/>
  </cols>
  <sheetData>
    <row r="1" spans="1:13" ht="12" customHeight="1"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13" ht="12" customHeight="1" x14ac:dyDescent="0.4">
      <c r="A3" s="13" t="s">
        <v>23</v>
      </c>
    </row>
    <row r="4" spans="1:13" ht="12" customHeight="1" x14ac:dyDescent="0.4">
      <c r="A4" s="8" t="s">
        <v>24</v>
      </c>
      <c r="B4" s="8">
        <v>2025</v>
      </c>
      <c r="C4" s="92">
        <v>2026</v>
      </c>
      <c r="D4" s="8">
        <v>2027</v>
      </c>
      <c r="E4" s="92">
        <v>2028</v>
      </c>
      <c r="F4" s="8">
        <v>2029</v>
      </c>
      <c r="G4" s="92">
        <v>2030</v>
      </c>
      <c r="H4" s="8">
        <v>2031</v>
      </c>
      <c r="I4" s="92">
        <v>2032</v>
      </c>
      <c r="J4" s="8">
        <v>2033</v>
      </c>
      <c r="K4" s="92">
        <v>2034</v>
      </c>
      <c r="L4" s="8">
        <v>2035</v>
      </c>
      <c r="M4" s="92">
        <v>2036</v>
      </c>
    </row>
    <row r="5" spans="1:13" ht="12" customHeight="1" x14ac:dyDescent="0.4">
      <c r="A5" s="9">
        <v>1</v>
      </c>
      <c r="B5" s="169">
        <v>0</v>
      </c>
      <c r="C5" s="169">
        <v>0</v>
      </c>
      <c r="D5" s="10">
        <v>6</v>
      </c>
      <c r="E5" s="10">
        <v>29</v>
      </c>
      <c r="F5" s="10">
        <v>40</v>
      </c>
      <c r="G5" s="10">
        <v>44</v>
      </c>
      <c r="H5" s="10">
        <v>45</v>
      </c>
      <c r="I5" s="10">
        <v>46</v>
      </c>
      <c r="J5" s="10">
        <v>46</v>
      </c>
      <c r="K5" s="10">
        <v>46</v>
      </c>
      <c r="L5" s="10">
        <v>46</v>
      </c>
      <c r="M5" s="10">
        <v>46</v>
      </c>
    </row>
    <row r="6" spans="1:13" ht="12" customHeight="1" x14ac:dyDescent="0.4">
      <c r="A6" s="11">
        <v>0.9</v>
      </c>
      <c r="B6" s="170"/>
      <c r="C6" s="170"/>
      <c r="D6" s="10">
        <v>7</v>
      </c>
      <c r="E6" s="10">
        <v>34</v>
      </c>
      <c r="F6" s="10">
        <v>46</v>
      </c>
      <c r="G6" s="10">
        <v>50</v>
      </c>
      <c r="H6" s="10">
        <v>51</v>
      </c>
      <c r="I6" s="10">
        <v>52</v>
      </c>
      <c r="J6" s="10">
        <v>52</v>
      </c>
      <c r="K6" s="10">
        <v>52</v>
      </c>
      <c r="L6" s="10">
        <v>52</v>
      </c>
      <c r="M6" s="10">
        <v>52</v>
      </c>
    </row>
    <row r="7" spans="1:13" ht="12" customHeight="1" x14ac:dyDescent="0.4">
      <c r="A7" s="9">
        <v>0.8</v>
      </c>
      <c r="B7" s="170"/>
      <c r="C7" s="170"/>
      <c r="D7" s="10">
        <v>8</v>
      </c>
      <c r="E7" s="10">
        <v>38</v>
      </c>
      <c r="F7" s="10">
        <v>53</v>
      </c>
      <c r="G7" s="10">
        <v>57</v>
      </c>
      <c r="H7" s="10">
        <v>58</v>
      </c>
      <c r="I7" s="10">
        <v>59</v>
      </c>
      <c r="J7" s="10">
        <v>59</v>
      </c>
      <c r="K7" s="10">
        <v>59</v>
      </c>
      <c r="L7" s="10">
        <v>59</v>
      </c>
      <c r="M7" s="10">
        <v>59</v>
      </c>
    </row>
    <row r="8" spans="1:13" ht="12" customHeight="1" x14ac:dyDescent="0.4">
      <c r="A8" s="11">
        <v>0.7</v>
      </c>
      <c r="B8" s="170"/>
      <c r="C8" s="170"/>
      <c r="D8" s="10">
        <v>9</v>
      </c>
      <c r="E8" s="10">
        <v>44</v>
      </c>
      <c r="F8" s="10">
        <v>60</v>
      </c>
      <c r="G8" s="10">
        <v>65</v>
      </c>
      <c r="H8" s="10">
        <v>65</v>
      </c>
      <c r="I8" s="10">
        <v>66</v>
      </c>
      <c r="J8" s="10">
        <v>67</v>
      </c>
      <c r="K8" s="10">
        <v>66</v>
      </c>
      <c r="L8" s="10">
        <v>66</v>
      </c>
      <c r="M8" s="10">
        <v>67</v>
      </c>
    </row>
    <row r="9" spans="1:13" ht="12" customHeight="1" x14ac:dyDescent="0.4">
      <c r="A9" s="11">
        <v>0.6</v>
      </c>
      <c r="B9" s="170"/>
      <c r="C9" s="170"/>
      <c r="D9" s="10">
        <v>11</v>
      </c>
      <c r="E9" s="10">
        <v>51</v>
      </c>
      <c r="F9" s="10">
        <v>68</v>
      </c>
      <c r="G9" s="10">
        <v>73</v>
      </c>
      <c r="H9" s="10">
        <v>74</v>
      </c>
      <c r="I9" s="10">
        <v>74</v>
      </c>
      <c r="J9" s="10">
        <v>75</v>
      </c>
      <c r="K9" s="10">
        <v>74</v>
      </c>
      <c r="L9" s="10">
        <v>75</v>
      </c>
      <c r="M9" s="10">
        <v>75</v>
      </c>
    </row>
    <row r="10" spans="1:13" ht="12" customHeight="1" x14ac:dyDescent="0.4">
      <c r="A10" s="11">
        <v>0.5</v>
      </c>
      <c r="B10" s="170"/>
      <c r="C10" s="170"/>
      <c r="D10" s="10">
        <v>14</v>
      </c>
      <c r="E10" s="10">
        <v>59</v>
      </c>
      <c r="F10" s="10">
        <v>77</v>
      </c>
      <c r="G10" s="10">
        <v>81</v>
      </c>
      <c r="H10" s="10">
        <v>82</v>
      </c>
      <c r="I10" s="10">
        <v>83</v>
      </c>
      <c r="J10" s="10">
        <v>83</v>
      </c>
      <c r="K10" s="10">
        <v>83</v>
      </c>
      <c r="L10" s="10">
        <v>83</v>
      </c>
      <c r="M10" s="10">
        <v>83</v>
      </c>
    </row>
    <row r="11" spans="1:13" ht="12" customHeight="1" x14ac:dyDescent="0.4">
      <c r="A11" s="11">
        <v>0.4</v>
      </c>
      <c r="B11" s="170"/>
      <c r="C11" s="170"/>
      <c r="D11" s="10">
        <v>17</v>
      </c>
      <c r="E11" s="10">
        <v>67</v>
      </c>
      <c r="F11" s="10">
        <v>85</v>
      </c>
      <c r="G11" s="10">
        <v>89</v>
      </c>
      <c r="H11" s="10">
        <v>90</v>
      </c>
      <c r="I11" s="10">
        <v>90</v>
      </c>
      <c r="J11" s="10">
        <v>90</v>
      </c>
      <c r="K11" s="10">
        <v>90</v>
      </c>
      <c r="L11" s="10">
        <v>90</v>
      </c>
      <c r="M11" s="10">
        <v>90</v>
      </c>
    </row>
    <row r="12" spans="1:13" ht="12" customHeight="1" x14ac:dyDescent="0.4">
      <c r="A12" s="11">
        <v>0.3</v>
      </c>
      <c r="B12" s="170"/>
      <c r="C12" s="170"/>
      <c r="D12" s="10">
        <v>21</v>
      </c>
      <c r="E12" s="10">
        <v>75</v>
      </c>
      <c r="F12" s="10">
        <v>92</v>
      </c>
      <c r="G12" s="10">
        <v>95</v>
      </c>
      <c r="H12" s="10">
        <v>95</v>
      </c>
      <c r="I12" s="10">
        <v>95</v>
      </c>
      <c r="J12" s="10">
        <v>95</v>
      </c>
      <c r="K12" s="10">
        <v>95</v>
      </c>
      <c r="L12" s="10">
        <v>95</v>
      </c>
      <c r="M12" s="10">
        <v>95</v>
      </c>
    </row>
    <row r="13" spans="1:13" ht="12" customHeight="1" x14ac:dyDescent="0.4">
      <c r="A13" s="11">
        <v>0.2</v>
      </c>
      <c r="B13" s="170"/>
      <c r="C13" s="170"/>
      <c r="D13" s="10">
        <v>26</v>
      </c>
      <c r="E13" s="10">
        <v>82</v>
      </c>
      <c r="F13" s="10">
        <v>96</v>
      </c>
      <c r="G13" s="10">
        <v>98</v>
      </c>
      <c r="H13" s="10">
        <v>98</v>
      </c>
      <c r="I13" s="10">
        <v>98</v>
      </c>
      <c r="J13" s="10">
        <v>98</v>
      </c>
      <c r="K13" s="10">
        <v>98</v>
      </c>
      <c r="L13" s="10">
        <v>98</v>
      </c>
      <c r="M13" s="10">
        <v>98</v>
      </c>
    </row>
    <row r="14" spans="1:13" ht="12" customHeight="1" x14ac:dyDescent="0.4">
      <c r="A14" s="11">
        <v>0.1</v>
      </c>
      <c r="B14" s="170"/>
      <c r="C14" s="170"/>
      <c r="D14" s="10">
        <v>33</v>
      </c>
      <c r="E14" s="10">
        <v>88</v>
      </c>
      <c r="F14" s="10">
        <v>99</v>
      </c>
      <c r="G14" s="10">
        <v>100</v>
      </c>
      <c r="H14" s="10">
        <v>100</v>
      </c>
      <c r="I14" s="10">
        <v>100</v>
      </c>
      <c r="J14" s="10">
        <v>100</v>
      </c>
      <c r="K14" s="10">
        <v>100</v>
      </c>
      <c r="L14" s="10">
        <v>99</v>
      </c>
      <c r="M14" s="10">
        <v>100</v>
      </c>
    </row>
    <row r="15" spans="1:13" ht="12" customHeight="1" x14ac:dyDescent="0.4">
      <c r="A15" s="11">
        <v>0</v>
      </c>
      <c r="B15" s="170"/>
      <c r="C15" s="170"/>
      <c r="D15" s="10">
        <v>42</v>
      </c>
      <c r="E15" s="10">
        <v>93</v>
      </c>
      <c r="F15" s="10">
        <v>99</v>
      </c>
      <c r="G15" s="10">
        <v>100</v>
      </c>
      <c r="H15" s="10">
        <v>100</v>
      </c>
      <c r="I15" s="10">
        <v>100</v>
      </c>
      <c r="J15" s="10">
        <v>100</v>
      </c>
      <c r="K15" s="10">
        <v>100</v>
      </c>
      <c r="L15" s="10">
        <v>100</v>
      </c>
      <c r="M15" s="10">
        <v>100</v>
      </c>
    </row>
    <row r="16" spans="1:13" ht="12" customHeight="1" x14ac:dyDescent="0.4">
      <c r="A16" s="12" t="s">
        <v>25</v>
      </c>
      <c r="B16" s="171"/>
      <c r="C16" s="171"/>
      <c r="D16" s="10">
        <v>1</v>
      </c>
      <c r="E16" s="10">
        <v>3</v>
      </c>
      <c r="F16" s="10">
        <v>4</v>
      </c>
      <c r="G16" s="10">
        <v>5</v>
      </c>
      <c r="H16" s="10">
        <v>5</v>
      </c>
      <c r="I16" s="10">
        <v>5</v>
      </c>
      <c r="J16" s="10">
        <v>5</v>
      </c>
      <c r="K16" s="10">
        <v>5</v>
      </c>
      <c r="L16" s="10">
        <v>5</v>
      </c>
      <c r="M16" s="10">
        <v>5</v>
      </c>
    </row>
    <row r="19" spans="1:13" ht="12" customHeight="1" x14ac:dyDescent="0.4">
      <c r="A19" s="13" t="s">
        <v>26</v>
      </c>
    </row>
    <row r="20" spans="1:13" ht="12" customHeight="1" x14ac:dyDescent="0.4">
      <c r="A20" s="8" t="s">
        <v>24</v>
      </c>
      <c r="B20" s="8">
        <v>2025</v>
      </c>
      <c r="C20" s="92">
        <v>2026</v>
      </c>
      <c r="D20" s="8">
        <v>2027</v>
      </c>
      <c r="E20" s="92">
        <v>2028</v>
      </c>
      <c r="F20" s="8">
        <v>2029</v>
      </c>
      <c r="G20" s="92">
        <v>2030</v>
      </c>
      <c r="H20" s="8">
        <v>2031</v>
      </c>
      <c r="I20" s="92">
        <v>2032</v>
      </c>
      <c r="J20" s="8">
        <v>2033</v>
      </c>
      <c r="K20" s="92">
        <v>2034</v>
      </c>
      <c r="L20" s="8">
        <v>2035</v>
      </c>
      <c r="M20" s="92">
        <v>2036</v>
      </c>
    </row>
    <row r="21" spans="1:13" ht="12" customHeight="1" x14ac:dyDescent="0.4">
      <c r="A21" s="9">
        <v>1</v>
      </c>
      <c r="B21" s="169">
        <v>0</v>
      </c>
      <c r="C21" s="169">
        <v>7</v>
      </c>
      <c r="D21" s="14">
        <v>64</v>
      </c>
      <c r="E21" s="14">
        <v>84</v>
      </c>
      <c r="F21" s="14">
        <v>91</v>
      </c>
      <c r="G21" s="14">
        <v>94</v>
      </c>
      <c r="H21" s="14">
        <v>95</v>
      </c>
      <c r="I21" s="14">
        <v>96</v>
      </c>
      <c r="J21" s="14">
        <v>96</v>
      </c>
      <c r="K21" s="14">
        <v>96</v>
      </c>
      <c r="L21" s="14">
        <v>96</v>
      </c>
      <c r="M21" s="14">
        <v>96</v>
      </c>
    </row>
    <row r="22" spans="1:13" ht="12" customHeight="1" x14ac:dyDescent="0.4">
      <c r="A22" s="15">
        <v>0.9</v>
      </c>
      <c r="B22" s="170"/>
      <c r="C22" s="170"/>
      <c r="D22" s="16">
        <v>68</v>
      </c>
      <c r="E22" s="16">
        <v>87</v>
      </c>
      <c r="F22" s="16">
        <v>93</v>
      </c>
      <c r="G22" s="16">
        <v>96</v>
      </c>
      <c r="H22" s="16">
        <v>97</v>
      </c>
      <c r="I22" s="16">
        <v>97</v>
      </c>
      <c r="J22" s="16">
        <v>97</v>
      </c>
      <c r="K22" s="16">
        <v>98</v>
      </c>
      <c r="L22" s="16">
        <v>98</v>
      </c>
      <c r="M22" s="16">
        <v>97</v>
      </c>
    </row>
    <row r="23" spans="1:13" ht="12" customHeight="1" x14ac:dyDescent="0.4">
      <c r="A23" s="9">
        <v>0.8</v>
      </c>
      <c r="B23" s="170"/>
      <c r="C23" s="170"/>
      <c r="D23" s="14">
        <v>72</v>
      </c>
      <c r="E23" s="14">
        <v>90</v>
      </c>
      <c r="F23" s="14">
        <v>95</v>
      </c>
      <c r="G23" s="14">
        <v>97</v>
      </c>
      <c r="H23" s="14">
        <v>98</v>
      </c>
      <c r="I23" s="14">
        <v>98</v>
      </c>
      <c r="J23" s="14">
        <v>99</v>
      </c>
      <c r="K23" s="14">
        <v>99</v>
      </c>
      <c r="L23" s="14">
        <v>98</v>
      </c>
      <c r="M23" s="14">
        <v>98</v>
      </c>
    </row>
    <row r="24" spans="1:13" ht="12" customHeight="1" x14ac:dyDescent="0.4">
      <c r="A24" s="17">
        <v>0.7</v>
      </c>
      <c r="B24" s="170"/>
      <c r="C24" s="170"/>
      <c r="D24" s="18">
        <v>76</v>
      </c>
      <c r="E24" s="18">
        <v>92</v>
      </c>
      <c r="F24" s="18">
        <v>97</v>
      </c>
      <c r="G24" s="18">
        <v>98</v>
      </c>
      <c r="H24" s="18">
        <v>99</v>
      </c>
      <c r="I24" s="18">
        <v>99</v>
      </c>
      <c r="J24" s="18">
        <v>99</v>
      </c>
      <c r="K24" s="18">
        <v>99</v>
      </c>
      <c r="L24" s="18">
        <v>99</v>
      </c>
      <c r="M24" s="18">
        <v>99</v>
      </c>
    </row>
    <row r="25" spans="1:13" ht="12" customHeight="1" x14ac:dyDescent="0.4">
      <c r="A25" s="11">
        <v>0.6</v>
      </c>
      <c r="B25" s="170"/>
      <c r="C25" s="170"/>
      <c r="D25" s="14">
        <v>79</v>
      </c>
      <c r="E25" s="14">
        <v>94</v>
      </c>
      <c r="F25" s="14">
        <v>98</v>
      </c>
      <c r="G25" s="14">
        <v>99</v>
      </c>
      <c r="H25" s="14">
        <v>99</v>
      </c>
      <c r="I25" s="14">
        <v>100</v>
      </c>
      <c r="J25" s="14">
        <v>100</v>
      </c>
      <c r="K25" s="14">
        <v>100</v>
      </c>
      <c r="L25" s="14">
        <v>100</v>
      </c>
      <c r="M25" s="14">
        <v>100</v>
      </c>
    </row>
    <row r="26" spans="1:13" ht="12" customHeight="1" x14ac:dyDescent="0.4">
      <c r="A26" s="11">
        <v>0.5</v>
      </c>
      <c r="B26" s="170"/>
      <c r="C26" s="170"/>
      <c r="D26" s="14">
        <v>83</v>
      </c>
      <c r="E26" s="14">
        <v>96</v>
      </c>
      <c r="F26" s="14">
        <v>99</v>
      </c>
      <c r="G26" s="14">
        <v>100</v>
      </c>
      <c r="H26" s="14">
        <v>100</v>
      </c>
      <c r="I26" s="14">
        <v>100</v>
      </c>
      <c r="J26" s="14">
        <v>100</v>
      </c>
      <c r="K26" s="14">
        <v>100</v>
      </c>
      <c r="L26" s="14">
        <v>100</v>
      </c>
      <c r="M26" s="14">
        <v>100</v>
      </c>
    </row>
    <row r="27" spans="1:13" ht="12" customHeight="1" x14ac:dyDescent="0.4">
      <c r="A27" s="11">
        <v>0.4</v>
      </c>
      <c r="B27" s="170"/>
      <c r="C27" s="170"/>
      <c r="D27" s="14">
        <v>87</v>
      </c>
      <c r="E27" s="14">
        <v>98</v>
      </c>
      <c r="F27" s="14">
        <v>99</v>
      </c>
      <c r="G27" s="14">
        <v>100</v>
      </c>
      <c r="H27" s="14">
        <v>100</v>
      </c>
      <c r="I27" s="14">
        <v>100</v>
      </c>
      <c r="J27" s="14">
        <v>100</v>
      </c>
      <c r="K27" s="14">
        <v>100</v>
      </c>
      <c r="L27" s="14">
        <v>100</v>
      </c>
      <c r="M27" s="14">
        <v>100</v>
      </c>
    </row>
    <row r="28" spans="1:13" ht="12" customHeight="1" x14ac:dyDescent="0.4">
      <c r="A28" s="11">
        <v>0.3</v>
      </c>
      <c r="B28" s="170"/>
      <c r="C28" s="170"/>
      <c r="D28" s="14">
        <v>90</v>
      </c>
      <c r="E28" s="14">
        <v>99</v>
      </c>
      <c r="F28" s="14">
        <v>100</v>
      </c>
      <c r="G28" s="14">
        <v>100</v>
      </c>
      <c r="H28" s="14">
        <v>100</v>
      </c>
      <c r="I28" s="14">
        <v>100</v>
      </c>
      <c r="J28" s="14">
        <v>100</v>
      </c>
      <c r="K28" s="14">
        <v>100</v>
      </c>
      <c r="L28" s="14">
        <v>100</v>
      </c>
      <c r="M28" s="14">
        <v>100</v>
      </c>
    </row>
    <row r="29" spans="1:13" ht="12" customHeight="1" x14ac:dyDescent="0.4">
      <c r="A29" s="11">
        <v>0.2</v>
      </c>
      <c r="B29" s="170"/>
      <c r="C29" s="170"/>
      <c r="D29" s="14">
        <v>92</v>
      </c>
      <c r="E29" s="14">
        <v>99</v>
      </c>
      <c r="F29" s="14">
        <v>100</v>
      </c>
      <c r="G29" s="14">
        <v>100</v>
      </c>
      <c r="H29" s="14">
        <v>100</v>
      </c>
      <c r="I29" s="14">
        <v>100</v>
      </c>
      <c r="J29" s="14">
        <v>100</v>
      </c>
      <c r="K29" s="14">
        <v>100</v>
      </c>
      <c r="L29" s="14">
        <v>100</v>
      </c>
      <c r="M29" s="14">
        <v>100</v>
      </c>
    </row>
    <row r="30" spans="1:13" ht="12" customHeight="1" x14ac:dyDescent="0.4">
      <c r="A30" s="11">
        <v>0.1</v>
      </c>
      <c r="B30" s="170"/>
      <c r="C30" s="170"/>
      <c r="D30" s="14">
        <v>95</v>
      </c>
      <c r="E30" s="14">
        <v>100</v>
      </c>
      <c r="F30" s="14">
        <v>100</v>
      </c>
      <c r="G30" s="14">
        <v>100</v>
      </c>
      <c r="H30" s="14">
        <v>100</v>
      </c>
      <c r="I30" s="14">
        <v>100</v>
      </c>
      <c r="J30" s="14">
        <v>100</v>
      </c>
      <c r="K30" s="14">
        <v>100</v>
      </c>
      <c r="L30" s="14">
        <v>100</v>
      </c>
      <c r="M30" s="14">
        <v>100</v>
      </c>
    </row>
    <row r="31" spans="1:13" ht="12" customHeight="1" x14ac:dyDescent="0.4">
      <c r="A31" s="11">
        <v>0</v>
      </c>
      <c r="B31" s="170"/>
      <c r="C31" s="170"/>
      <c r="D31" s="14">
        <v>96</v>
      </c>
      <c r="E31" s="14">
        <v>100</v>
      </c>
      <c r="F31" s="14">
        <v>100</v>
      </c>
      <c r="G31" s="14">
        <v>100</v>
      </c>
      <c r="H31" s="14">
        <v>100</v>
      </c>
      <c r="I31" s="14">
        <v>100</v>
      </c>
      <c r="J31" s="14">
        <v>100</v>
      </c>
      <c r="K31" s="14">
        <v>100</v>
      </c>
      <c r="L31" s="14">
        <v>100</v>
      </c>
      <c r="M31" s="14">
        <v>100</v>
      </c>
    </row>
    <row r="32" spans="1:13" ht="12" customHeight="1" x14ac:dyDescent="0.4">
      <c r="A32" s="19" t="s">
        <v>25</v>
      </c>
      <c r="B32" s="171"/>
      <c r="C32" s="171"/>
      <c r="D32" s="14">
        <v>20</v>
      </c>
      <c r="E32" s="14">
        <v>27</v>
      </c>
      <c r="F32" s="14">
        <v>31</v>
      </c>
      <c r="G32" s="14">
        <v>33</v>
      </c>
      <c r="H32" s="14">
        <v>34</v>
      </c>
      <c r="I32" s="14">
        <v>34</v>
      </c>
      <c r="J32" s="14">
        <v>34</v>
      </c>
      <c r="K32" s="14">
        <v>33</v>
      </c>
      <c r="L32" s="14">
        <v>32</v>
      </c>
      <c r="M32" s="14">
        <v>32</v>
      </c>
    </row>
    <row r="33" spans="1:13" ht="12" customHeight="1" x14ac:dyDescent="0.4">
      <c r="A33" s="20"/>
      <c r="B33" s="20"/>
      <c r="C33" s="20"/>
      <c r="D33" s="20"/>
      <c r="E33" s="20"/>
      <c r="F33" s="20"/>
      <c r="G33" s="20"/>
      <c r="H33" s="20"/>
      <c r="I33" s="20"/>
      <c r="J33" s="20"/>
      <c r="K33" s="20"/>
      <c r="L33" s="20"/>
      <c r="M33" s="20"/>
    </row>
    <row r="34" spans="1:13" ht="12" customHeight="1" x14ac:dyDescent="0.4">
      <c r="A34" s="93" t="s">
        <v>27</v>
      </c>
    </row>
  </sheetData>
  <mergeCells count="4">
    <mergeCell ref="B5:B16"/>
    <mergeCell ref="C5:C16"/>
    <mergeCell ref="B21:B32"/>
    <mergeCell ref="C21:C32"/>
  </mergeCells>
  <phoneticPr fontId="7"/>
  <conditionalFormatting sqref="B21">
    <cfRule type="colorScale" priority="2">
      <colorScale>
        <cfvo type="num" val="0"/>
        <cfvo type="num" val="100"/>
        <color theme="0"/>
        <color rgb="FFFFC000"/>
      </colorScale>
    </cfRule>
  </conditionalFormatting>
  <conditionalFormatting sqref="B5:C5">
    <cfRule type="colorScale" priority="5">
      <colorScale>
        <cfvo type="num" val="0"/>
        <cfvo type="num" val="100"/>
        <color theme="0"/>
        <color rgb="FFFFC000"/>
      </colorScale>
    </cfRule>
  </conditionalFormatting>
  <conditionalFormatting sqref="C21">
    <cfRule type="colorScale" priority="1">
      <colorScale>
        <cfvo type="num" val="0"/>
        <cfvo type="num" val="100"/>
        <color theme="0"/>
        <color rgb="FFFFC000"/>
      </colorScale>
    </cfRule>
  </conditionalFormatting>
  <conditionalFormatting sqref="D5:M16">
    <cfRule type="colorScale" priority="4">
      <colorScale>
        <cfvo type="num" val="0"/>
        <cfvo type="num" val="100"/>
        <color theme="0"/>
        <color rgb="FFFFC000"/>
      </colorScale>
    </cfRule>
  </conditionalFormatting>
  <conditionalFormatting sqref="D21:M32">
    <cfRule type="colorScale" priority="3">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7323A-CDD4-49A7-BF83-109D6C9FA354}">
  <dimension ref="A1:M17"/>
  <sheetViews>
    <sheetView workbookViewId="0"/>
  </sheetViews>
  <sheetFormatPr defaultRowHeight="12" customHeight="1" x14ac:dyDescent="0.4"/>
  <cols>
    <col min="1" max="1" width="9.25" customWidth="1"/>
    <col min="2" max="13" width="5.125" customWidth="1"/>
  </cols>
  <sheetData>
    <row r="1" spans="1:13" ht="12" customHeight="1"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13" ht="12" customHeight="1" x14ac:dyDescent="0.4">
      <c r="A3" s="2" t="s">
        <v>28</v>
      </c>
    </row>
    <row r="4" spans="1:13" ht="12" customHeight="1" x14ac:dyDescent="0.4">
      <c r="A4" s="8" t="s">
        <v>24</v>
      </c>
      <c r="B4" s="8">
        <v>2025</v>
      </c>
      <c r="C4" s="92">
        <v>2026</v>
      </c>
      <c r="D4" s="8">
        <v>2027</v>
      </c>
      <c r="E4" s="92">
        <v>2028</v>
      </c>
      <c r="F4" s="8">
        <v>2029</v>
      </c>
      <c r="G4" s="92">
        <v>2030</v>
      </c>
      <c r="H4" s="8">
        <v>2031</v>
      </c>
      <c r="I4" s="92">
        <v>2032</v>
      </c>
      <c r="J4" s="8">
        <v>2033</v>
      </c>
      <c r="K4" s="92">
        <v>2034</v>
      </c>
      <c r="L4" s="8">
        <v>2035</v>
      </c>
      <c r="M4" s="92">
        <v>2036</v>
      </c>
    </row>
    <row r="5" spans="1:13" ht="12" customHeight="1" x14ac:dyDescent="0.4">
      <c r="A5" s="9">
        <v>1</v>
      </c>
      <c r="B5" s="169">
        <v>0</v>
      </c>
      <c r="C5" s="169">
        <v>0</v>
      </c>
      <c r="D5" s="10">
        <v>2</v>
      </c>
      <c r="E5" s="10">
        <v>18</v>
      </c>
      <c r="F5" s="10">
        <v>25</v>
      </c>
      <c r="G5" s="10">
        <v>27</v>
      </c>
      <c r="H5" s="10">
        <v>28</v>
      </c>
      <c r="I5" s="10">
        <v>28</v>
      </c>
      <c r="J5" s="10">
        <v>28</v>
      </c>
      <c r="K5" s="10">
        <v>28</v>
      </c>
      <c r="L5" s="10">
        <v>28</v>
      </c>
      <c r="M5" s="10">
        <v>28</v>
      </c>
    </row>
    <row r="6" spans="1:13" ht="12" customHeight="1" x14ac:dyDescent="0.4">
      <c r="A6" s="11">
        <v>0.9</v>
      </c>
      <c r="B6" s="170"/>
      <c r="C6" s="170"/>
      <c r="D6" s="10">
        <v>3</v>
      </c>
      <c r="E6" s="10">
        <v>21</v>
      </c>
      <c r="F6" s="10">
        <v>30</v>
      </c>
      <c r="G6" s="10">
        <v>32</v>
      </c>
      <c r="H6" s="10">
        <v>33</v>
      </c>
      <c r="I6" s="10">
        <v>33</v>
      </c>
      <c r="J6" s="10">
        <v>33</v>
      </c>
      <c r="K6" s="10">
        <v>33</v>
      </c>
      <c r="L6" s="10">
        <v>33</v>
      </c>
      <c r="M6" s="10">
        <v>33</v>
      </c>
    </row>
    <row r="7" spans="1:13" ht="12" customHeight="1" x14ac:dyDescent="0.4">
      <c r="A7" s="9">
        <v>0.8</v>
      </c>
      <c r="B7" s="170"/>
      <c r="C7" s="170"/>
      <c r="D7" s="10">
        <v>3</v>
      </c>
      <c r="E7" s="10">
        <v>25</v>
      </c>
      <c r="F7" s="10">
        <v>36</v>
      </c>
      <c r="G7" s="10">
        <v>38</v>
      </c>
      <c r="H7" s="10">
        <v>39</v>
      </c>
      <c r="I7" s="10">
        <v>39</v>
      </c>
      <c r="J7" s="10">
        <v>39</v>
      </c>
      <c r="K7" s="10">
        <v>39</v>
      </c>
      <c r="L7" s="10">
        <v>40</v>
      </c>
      <c r="M7" s="10">
        <v>39</v>
      </c>
    </row>
    <row r="8" spans="1:13" ht="12" customHeight="1" x14ac:dyDescent="0.4">
      <c r="A8" s="11">
        <v>0.7</v>
      </c>
      <c r="B8" s="170"/>
      <c r="C8" s="170"/>
      <c r="D8" s="10">
        <v>4</v>
      </c>
      <c r="E8" s="10">
        <v>30</v>
      </c>
      <c r="F8" s="10">
        <v>43</v>
      </c>
      <c r="G8" s="10">
        <v>46</v>
      </c>
      <c r="H8" s="10">
        <v>47</v>
      </c>
      <c r="I8" s="10">
        <v>47</v>
      </c>
      <c r="J8" s="10">
        <v>47</v>
      </c>
      <c r="K8" s="10">
        <v>47</v>
      </c>
      <c r="L8" s="10">
        <v>47</v>
      </c>
      <c r="M8" s="10">
        <v>47</v>
      </c>
    </row>
    <row r="9" spans="1:13" ht="12" customHeight="1" x14ac:dyDescent="0.4">
      <c r="A9" s="11">
        <v>0.6</v>
      </c>
      <c r="B9" s="170"/>
      <c r="C9" s="170"/>
      <c r="D9" s="10">
        <v>5</v>
      </c>
      <c r="E9" s="10">
        <v>36</v>
      </c>
      <c r="F9" s="10">
        <v>52</v>
      </c>
      <c r="G9" s="10">
        <v>55</v>
      </c>
      <c r="H9" s="10">
        <v>55</v>
      </c>
      <c r="I9" s="10">
        <v>56</v>
      </c>
      <c r="J9" s="10">
        <v>56</v>
      </c>
      <c r="K9" s="10">
        <v>56</v>
      </c>
      <c r="L9" s="10">
        <v>56</v>
      </c>
      <c r="M9" s="10">
        <v>56</v>
      </c>
    </row>
    <row r="10" spans="1:13" ht="12" customHeight="1" x14ac:dyDescent="0.4">
      <c r="A10" s="11">
        <v>0.5</v>
      </c>
      <c r="B10" s="170"/>
      <c r="C10" s="170"/>
      <c r="D10" s="10">
        <v>6</v>
      </c>
      <c r="E10" s="10">
        <v>43</v>
      </c>
      <c r="F10" s="10">
        <v>62</v>
      </c>
      <c r="G10" s="10">
        <v>66</v>
      </c>
      <c r="H10" s="10">
        <v>65</v>
      </c>
      <c r="I10" s="10">
        <v>67</v>
      </c>
      <c r="J10" s="10">
        <v>67</v>
      </c>
      <c r="K10" s="10">
        <v>66</v>
      </c>
      <c r="L10" s="10">
        <v>66</v>
      </c>
      <c r="M10" s="10">
        <v>67</v>
      </c>
    </row>
    <row r="11" spans="1:13" ht="12" customHeight="1" x14ac:dyDescent="0.4">
      <c r="A11" s="11">
        <v>0.4</v>
      </c>
      <c r="B11" s="170"/>
      <c r="C11" s="170"/>
      <c r="D11" s="10">
        <v>8</v>
      </c>
      <c r="E11" s="10">
        <v>52</v>
      </c>
      <c r="F11" s="10">
        <v>72</v>
      </c>
      <c r="G11" s="10">
        <v>76</v>
      </c>
      <c r="H11" s="10">
        <v>76</v>
      </c>
      <c r="I11" s="10">
        <v>77</v>
      </c>
      <c r="J11" s="10">
        <v>77</v>
      </c>
      <c r="K11" s="10">
        <v>77</v>
      </c>
      <c r="L11" s="10">
        <v>77</v>
      </c>
      <c r="M11" s="10">
        <v>77</v>
      </c>
    </row>
    <row r="12" spans="1:13" ht="12" customHeight="1" x14ac:dyDescent="0.4">
      <c r="A12" s="11">
        <v>0.3</v>
      </c>
      <c r="B12" s="170"/>
      <c r="C12" s="170"/>
      <c r="D12" s="10">
        <v>10</v>
      </c>
      <c r="E12" s="10">
        <v>61</v>
      </c>
      <c r="F12" s="10">
        <v>83</v>
      </c>
      <c r="G12" s="10">
        <v>86</v>
      </c>
      <c r="H12" s="10">
        <v>86</v>
      </c>
      <c r="I12" s="10">
        <v>86</v>
      </c>
      <c r="J12" s="10">
        <v>87</v>
      </c>
      <c r="K12" s="10">
        <v>87</v>
      </c>
      <c r="L12" s="10">
        <v>87</v>
      </c>
      <c r="M12" s="10">
        <v>87</v>
      </c>
    </row>
    <row r="13" spans="1:13" ht="12" customHeight="1" x14ac:dyDescent="0.4">
      <c r="A13" s="11">
        <v>0.2</v>
      </c>
      <c r="B13" s="170"/>
      <c r="C13" s="170"/>
      <c r="D13" s="10">
        <v>14</v>
      </c>
      <c r="E13" s="10">
        <v>70</v>
      </c>
      <c r="F13" s="10">
        <v>91</v>
      </c>
      <c r="G13" s="10">
        <v>94</v>
      </c>
      <c r="H13" s="10">
        <v>94</v>
      </c>
      <c r="I13" s="10">
        <v>94</v>
      </c>
      <c r="J13" s="10">
        <v>94</v>
      </c>
      <c r="K13" s="10">
        <v>94</v>
      </c>
      <c r="L13" s="10">
        <v>94</v>
      </c>
      <c r="M13" s="10">
        <v>94</v>
      </c>
    </row>
    <row r="14" spans="1:13" ht="12" customHeight="1" x14ac:dyDescent="0.4">
      <c r="A14" s="11">
        <v>0.1</v>
      </c>
      <c r="B14" s="170"/>
      <c r="C14" s="170"/>
      <c r="D14" s="10">
        <v>18</v>
      </c>
      <c r="E14" s="10">
        <v>78</v>
      </c>
      <c r="F14" s="10">
        <v>96</v>
      </c>
      <c r="G14" s="10">
        <v>98</v>
      </c>
      <c r="H14" s="10">
        <v>98</v>
      </c>
      <c r="I14" s="10">
        <v>98</v>
      </c>
      <c r="J14" s="10">
        <v>98</v>
      </c>
      <c r="K14" s="10">
        <v>98</v>
      </c>
      <c r="L14" s="10">
        <v>98</v>
      </c>
      <c r="M14" s="10">
        <v>98</v>
      </c>
    </row>
    <row r="15" spans="1:13" ht="12" customHeight="1" x14ac:dyDescent="0.4">
      <c r="A15" s="11">
        <v>0</v>
      </c>
      <c r="B15" s="170"/>
      <c r="C15" s="170"/>
      <c r="D15" s="10">
        <v>23</v>
      </c>
      <c r="E15" s="10">
        <v>86</v>
      </c>
      <c r="F15" s="10">
        <v>99</v>
      </c>
      <c r="G15" s="10">
        <v>99</v>
      </c>
      <c r="H15" s="10">
        <v>99</v>
      </c>
      <c r="I15" s="10">
        <v>99</v>
      </c>
      <c r="J15" s="10">
        <v>100</v>
      </c>
      <c r="K15" s="10">
        <v>99</v>
      </c>
      <c r="L15" s="10">
        <v>99</v>
      </c>
      <c r="M15" s="10">
        <v>99</v>
      </c>
    </row>
    <row r="16" spans="1:13" ht="12" customHeight="1" x14ac:dyDescent="0.4">
      <c r="A16" s="12" t="s">
        <v>25</v>
      </c>
      <c r="B16" s="171"/>
      <c r="C16" s="171"/>
      <c r="D16" s="10">
        <v>0</v>
      </c>
      <c r="E16" s="10">
        <v>1</v>
      </c>
      <c r="F16" s="10">
        <v>1</v>
      </c>
      <c r="G16" s="10">
        <v>2</v>
      </c>
      <c r="H16" s="10">
        <v>2</v>
      </c>
      <c r="I16" s="10">
        <v>2</v>
      </c>
      <c r="J16" s="10">
        <v>2</v>
      </c>
      <c r="K16" s="10">
        <v>2</v>
      </c>
      <c r="L16" s="10">
        <v>1</v>
      </c>
      <c r="M16" s="10">
        <v>1</v>
      </c>
    </row>
    <row r="17" spans="1:1" ht="12" customHeight="1" x14ac:dyDescent="0.4">
      <c r="A17" s="93" t="s">
        <v>27</v>
      </c>
    </row>
  </sheetData>
  <mergeCells count="2">
    <mergeCell ref="B5:B16"/>
    <mergeCell ref="C5:C16"/>
  </mergeCells>
  <phoneticPr fontId="7"/>
  <conditionalFormatting sqref="B5:C5">
    <cfRule type="colorScale" priority="2">
      <colorScale>
        <cfvo type="num" val="0"/>
        <cfvo type="num" val="100"/>
        <color theme="0"/>
        <color rgb="FFFFC000"/>
      </colorScale>
    </cfRule>
  </conditionalFormatting>
  <conditionalFormatting sqref="D5:M16">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598BD-7F12-4253-B27E-2DFC0B679A55}">
  <dimension ref="A1:M17"/>
  <sheetViews>
    <sheetView workbookViewId="0"/>
  </sheetViews>
  <sheetFormatPr defaultRowHeight="12" customHeight="1" x14ac:dyDescent="0.4"/>
  <cols>
    <col min="1" max="1" width="9.25" customWidth="1"/>
    <col min="2" max="13" width="5.125" customWidth="1"/>
  </cols>
  <sheetData>
    <row r="1" spans="1:13" ht="12" customHeight="1"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13" ht="12" customHeight="1" x14ac:dyDescent="0.4">
      <c r="A3" s="2" t="s">
        <v>29</v>
      </c>
    </row>
    <row r="4" spans="1:13" ht="12" customHeight="1" x14ac:dyDescent="0.4">
      <c r="A4" s="8" t="s">
        <v>24</v>
      </c>
      <c r="B4" s="8">
        <v>2025</v>
      </c>
      <c r="C4" s="92">
        <v>2026</v>
      </c>
      <c r="D4" s="8">
        <v>2027</v>
      </c>
      <c r="E4" s="92">
        <v>2028</v>
      </c>
      <c r="F4" s="8">
        <v>2029</v>
      </c>
      <c r="G4" s="92">
        <v>2030</v>
      </c>
      <c r="H4" s="8">
        <v>2031</v>
      </c>
      <c r="I4" s="92">
        <v>2032</v>
      </c>
      <c r="J4" s="8">
        <v>2033</v>
      </c>
      <c r="K4" s="92">
        <v>2034</v>
      </c>
      <c r="L4" s="8">
        <v>2035</v>
      </c>
      <c r="M4" s="92">
        <v>2036</v>
      </c>
    </row>
    <row r="5" spans="1:13" ht="12" customHeight="1" x14ac:dyDescent="0.4">
      <c r="A5" s="11">
        <v>1</v>
      </c>
      <c r="B5" s="172">
        <v>22</v>
      </c>
      <c r="C5" s="172">
        <v>22</v>
      </c>
      <c r="D5" s="21">
        <v>39.5368179911165</v>
      </c>
      <c r="E5" s="21">
        <v>56.719409718274903</v>
      </c>
      <c r="F5" s="21">
        <v>64.391909399037004</v>
      </c>
      <c r="G5" s="21">
        <v>67.232728166566702</v>
      </c>
      <c r="H5" s="21">
        <v>68.201203047080796</v>
      </c>
      <c r="I5" s="21">
        <v>68.628820597426497</v>
      </c>
      <c r="J5" s="21">
        <v>69.017733332010692</v>
      </c>
      <c r="K5" s="21">
        <v>68.952338039639102</v>
      </c>
      <c r="L5" s="21">
        <v>68.841926657449804</v>
      </c>
      <c r="M5" s="21">
        <v>68.981057036455397</v>
      </c>
    </row>
    <row r="6" spans="1:13" ht="12" customHeight="1" x14ac:dyDescent="0.4">
      <c r="A6" s="11">
        <v>0.9</v>
      </c>
      <c r="B6" s="173"/>
      <c r="C6" s="175"/>
      <c r="D6" s="21">
        <v>40.949174527977895</v>
      </c>
      <c r="E6" s="21">
        <v>59.926287848474502</v>
      </c>
      <c r="F6" s="21">
        <v>68.202414617241203</v>
      </c>
      <c r="G6" s="21">
        <v>71.073933683236305</v>
      </c>
      <c r="H6" s="21">
        <v>71.993870651791809</v>
      </c>
      <c r="I6" s="21">
        <v>72.378366221731497</v>
      </c>
      <c r="J6" s="21">
        <v>72.738891436796607</v>
      </c>
      <c r="K6" s="21">
        <v>72.667330830352597</v>
      </c>
      <c r="L6" s="21">
        <v>72.551901082137292</v>
      </c>
      <c r="M6" s="21">
        <v>72.672264600487395</v>
      </c>
    </row>
    <row r="7" spans="1:13" ht="12" customHeight="1" x14ac:dyDescent="0.4">
      <c r="A7" s="9">
        <v>0.8</v>
      </c>
      <c r="B7" s="173"/>
      <c r="C7" s="175"/>
      <c r="D7" s="21">
        <v>42.528527779388405</v>
      </c>
      <c r="E7" s="21">
        <v>63.569315464800901</v>
      </c>
      <c r="F7" s="21">
        <v>72.582591471794004</v>
      </c>
      <c r="G7" s="21">
        <v>75.478635282655702</v>
      </c>
      <c r="H7" s="21">
        <v>76.349115193077196</v>
      </c>
      <c r="I7" s="21">
        <v>76.684282291668495</v>
      </c>
      <c r="J7" s="21">
        <v>77.002361616487292</v>
      </c>
      <c r="K7" s="21">
        <v>76.937393581071802</v>
      </c>
      <c r="L7" s="21">
        <v>76.794314658925202</v>
      </c>
      <c r="M7" s="21">
        <v>76.888867722632597</v>
      </c>
    </row>
    <row r="8" spans="1:13" ht="12" customHeight="1" x14ac:dyDescent="0.4">
      <c r="A8" s="11">
        <v>0.7</v>
      </c>
      <c r="B8" s="173"/>
      <c r="C8" s="176"/>
      <c r="D8" s="22">
        <v>44.311301995585005</v>
      </c>
      <c r="E8" s="22">
        <v>67.75261881621509</v>
      </c>
      <c r="F8" s="22">
        <v>77.723869202974598</v>
      </c>
      <c r="G8" s="22">
        <v>80.64408478941111</v>
      </c>
      <c r="H8" s="22">
        <v>81.458427329899493</v>
      </c>
      <c r="I8" s="22">
        <v>81.719049975767604</v>
      </c>
      <c r="J8" s="22">
        <v>82.027554759756995</v>
      </c>
      <c r="K8" s="22">
        <v>81.954049256225389</v>
      </c>
      <c r="L8" s="22">
        <v>81.772909701236003</v>
      </c>
      <c r="M8" s="22">
        <v>81.85890917461731</v>
      </c>
    </row>
    <row r="9" spans="1:13" ht="12" customHeight="1" x14ac:dyDescent="0.4">
      <c r="A9" s="11">
        <v>0.6</v>
      </c>
      <c r="B9" s="173"/>
      <c r="C9" s="176"/>
      <c r="D9" s="21">
        <v>46.343224996978201</v>
      </c>
      <c r="E9" s="21">
        <v>72.610917242876198</v>
      </c>
      <c r="F9" s="21">
        <v>83.916845198430494</v>
      </c>
      <c r="G9" s="21">
        <v>86.876017007129107</v>
      </c>
      <c r="H9" s="21">
        <v>87.601721902836502</v>
      </c>
      <c r="I9" s="21">
        <v>87.807822699357104</v>
      </c>
      <c r="J9" s="21">
        <v>88.1031555474908</v>
      </c>
      <c r="K9" s="21">
        <v>88.011207281010897</v>
      </c>
      <c r="L9" s="21">
        <v>87.792395422626697</v>
      </c>
      <c r="M9" s="21">
        <v>87.875027967063104</v>
      </c>
    </row>
    <row r="10" spans="1:13" ht="12" customHeight="1" x14ac:dyDescent="0.4">
      <c r="A10" s="11">
        <v>0.5</v>
      </c>
      <c r="B10" s="173"/>
      <c r="C10" s="176"/>
      <c r="D10" s="21">
        <v>48.681886247016806</v>
      </c>
      <c r="E10" s="21">
        <v>78.335684892004195</v>
      </c>
      <c r="F10" s="21">
        <v>91.556551466586896</v>
      </c>
      <c r="G10" s="21">
        <v>94.571942120151405</v>
      </c>
      <c r="H10" s="21">
        <v>95.208507465155307</v>
      </c>
      <c r="I10" s="21">
        <v>95.371433607632994</v>
      </c>
      <c r="J10" s="21">
        <v>95.633227639545098</v>
      </c>
      <c r="K10" s="21">
        <v>95.542411071934396</v>
      </c>
      <c r="L10" s="21">
        <v>95.289310216971501</v>
      </c>
      <c r="M10" s="21">
        <v>95.361394324831409</v>
      </c>
    </row>
    <row r="11" spans="1:13" ht="12" customHeight="1" x14ac:dyDescent="0.4">
      <c r="A11" s="11">
        <v>0.4</v>
      </c>
      <c r="B11" s="173"/>
      <c r="C11" s="176"/>
      <c r="D11" s="21">
        <v>51.400036262699899</v>
      </c>
      <c r="E11" s="21">
        <v>85.165546560027892</v>
      </c>
      <c r="F11" s="21">
        <v>101.208129039515</v>
      </c>
      <c r="G11" s="21">
        <v>104.306769075487</v>
      </c>
      <c r="H11" s="21">
        <v>104.86246783029901</v>
      </c>
      <c r="I11" s="21">
        <v>104.97454920449199</v>
      </c>
      <c r="J11" s="21">
        <v>105.221974530624</v>
      </c>
      <c r="K11" s="21">
        <v>105.13729022466201</v>
      </c>
      <c r="L11" s="21">
        <v>104.86223376943701</v>
      </c>
      <c r="M11" s="21">
        <v>104.915659662526</v>
      </c>
    </row>
    <row r="12" spans="1:13" ht="12" customHeight="1" x14ac:dyDescent="0.4">
      <c r="A12" s="11">
        <v>0.3</v>
      </c>
      <c r="B12" s="173"/>
      <c r="C12" s="176"/>
      <c r="D12" s="21">
        <v>54.589850983924997</v>
      </c>
      <c r="E12" s="21">
        <v>93.4369503293984</v>
      </c>
      <c r="F12" s="21">
        <v>113.64912285732099</v>
      </c>
      <c r="G12" s="21">
        <v>116.87960125996301</v>
      </c>
      <c r="H12" s="21">
        <v>117.375261276092</v>
      </c>
      <c r="I12" s="21">
        <v>117.445647678342</v>
      </c>
      <c r="J12" s="21">
        <v>117.692389392436</v>
      </c>
      <c r="K12" s="21">
        <v>117.62547019799101</v>
      </c>
      <c r="L12" s="21">
        <v>117.320755125076</v>
      </c>
      <c r="M12" s="21">
        <v>117.35414023038</v>
      </c>
    </row>
    <row r="13" spans="1:13" ht="12" customHeight="1" x14ac:dyDescent="0.4">
      <c r="A13" s="11">
        <v>0.2</v>
      </c>
      <c r="B13" s="173"/>
      <c r="C13" s="176"/>
      <c r="D13" s="21">
        <v>58.368454267824305</v>
      </c>
      <c r="E13" s="21">
        <v>103.61645883232001</v>
      </c>
      <c r="F13" s="21">
        <v>129.96690707486601</v>
      </c>
      <c r="G13" s="21">
        <v>133.41066148206599</v>
      </c>
      <c r="H13" s="21">
        <v>133.88561364159401</v>
      </c>
      <c r="I13" s="21">
        <v>133.92762471466199</v>
      </c>
      <c r="J13" s="21">
        <v>134.17697460350999</v>
      </c>
      <c r="K13" s="21">
        <v>134.140864919313</v>
      </c>
      <c r="L13" s="21">
        <v>133.79848188657499</v>
      </c>
      <c r="M13" s="21">
        <v>133.80010012558301</v>
      </c>
    </row>
    <row r="14" spans="1:13" ht="12" customHeight="1" x14ac:dyDescent="0.4">
      <c r="A14" s="11">
        <v>0.1</v>
      </c>
      <c r="B14" s="173"/>
      <c r="C14" s="176"/>
      <c r="D14" s="21">
        <v>62.885083355832506</v>
      </c>
      <c r="E14" s="21">
        <v>116.406556597402</v>
      </c>
      <c r="F14" s="21">
        <v>151.731036313506</v>
      </c>
      <c r="G14" s="21">
        <v>155.459910103548</v>
      </c>
      <c r="H14" s="21">
        <v>155.95335847789499</v>
      </c>
      <c r="I14" s="21">
        <v>155.971184601424</v>
      </c>
      <c r="J14" s="21">
        <v>156.22978734801001</v>
      </c>
      <c r="K14" s="21">
        <v>156.242228449008</v>
      </c>
      <c r="L14" s="21">
        <v>155.85052620967699</v>
      </c>
      <c r="M14" s="21">
        <v>155.80144254372001</v>
      </c>
    </row>
    <row r="15" spans="1:13" ht="12" customHeight="1" x14ac:dyDescent="0.4">
      <c r="A15" s="11">
        <v>0</v>
      </c>
      <c r="B15" s="173"/>
      <c r="C15" s="176"/>
      <c r="D15" s="21">
        <v>68.330403151972007</v>
      </c>
      <c r="E15" s="21">
        <v>132.79111777780301</v>
      </c>
      <c r="F15" s="21">
        <v>181.07483438694001</v>
      </c>
      <c r="G15" s="21">
        <v>185.163733071954</v>
      </c>
      <c r="H15" s="21">
        <v>185.71788431093501</v>
      </c>
      <c r="I15" s="21">
        <v>185.71993696918</v>
      </c>
      <c r="J15" s="21">
        <v>185.99272056313902</v>
      </c>
      <c r="K15" s="21">
        <v>186.07596502260898</v>
      </c>
      <c r="L15" s="21">
        <v>185.61873500901399</v>
      </c>
      <c r="M15" s="21">
        <v>185.49685414817802</v>
      </c>
    </row>
    <row r="16" spans="1:13" ht="12" customHeight="1" x14ac:dyDescent="0.4">
      <c r="A16" s="19" t="s">
        <v>25</v>
      </c>
      <c r="B16" s="174"/>
      <c r="C16" s="177"/>
      <c r="D16" s="21">
        <v>23.456379628046101</v>
      </c>
      <c r="E16" s="21">
        <v>25.260848108408901</v>
      </c>
      <c r="F16" s="21">
        <v>26.188342751533</v>
      </c>
      <c r="G16" s="21">
        <v>26.477904518430201</v>
      </c>
      <c r="H16" s="21">
        <v>26.335564160393002</v>
      </c>
      <c r="I16" s="21">
        <v>25.9570918495866</v>
      </c>
      <c r="J16" s="21">
        <v>25.495633924536598</v>
      </c>
      <c r="K16" s="21">
        <v>25.016460469824498</v>
      </c>
      <c r="L16" s="21">
        <v>24.475712794922202</v>
      </c>
      <c r="M16" s="21">
        <v>23.9858638099447</v>
      </c>
    </row>
    <row r="17" spans="1:1" ht="12" customHeight="1" x14ac:dyDescent="0.4">
      <c r="A17" s="93" t="s">
        <v>27</v>
      </c>
    </row>
  </sheetData>
  <mergeCells count="2">
    <mergeCell ref="B5:B16"/>
    <mergeCell ref="C5:C16"/>
  </mergeCells>
  <phoneticPr fontId="7"/>
  <conditionalFormatting sqref="D5:M16 B5:C5">
    <cfRule type="colorScale" priority="1">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A6100-52A0-4F6E-B781-D02EB30ED41B}">
  <dimension ref="A1:M19"/>
  <sheetViews>
    <sheetView zoomScaleNormal="100" workbookViewId="0"/>
  </sheetViews>
  <sheetFormatPr defaultRowHeight="12" customHeight="1" x14ac:dyDescent="0.4"/>
  <cols>
    <col min="1" max="1" width="9.25" customWidth="1"/>
    <col min="2" max="13" width="5.125" customWidth="1"/>
  </cols>
  <sheetData>
    <row r="1" spans="1:13" ht="12" customHeight="1"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13" ht="12" customHeight="1" x14ac:dyDescent="0.4">
      <c r="A3" s="23" t="s">
        <v>30</v>
      </c>
    </row>
    <row r="4" spans="1:13" ht="12" customHeight="1" x14ac:dyDescent="0.4">
      <c r="A4" s="8" t="s">
        <v>24</v>
      </c>
      <c r="B4" s="156">
        <v>2025</v>
      </c>
      <c r="C4" s="157">
        <v>2026</v>
      </c>
      <c r="D4" s="157">
        <v>2027</v>
      </c>
      <c r="E4" s="157">
        <v>2028</v>
      </c>
      <c r="F4" s="157">
        <v>2029</v>
      </c>
      <c r="G4" s="157">
        <v>2030</v>
      </c>
      <c r="H4" s="157">
        <v>2031</v>
      </c>
      <c r="I4" s="157">
        <v>2032</v>
      </c>
      <c r="J4" s="157">
        <v>2033</v>
      </c>
      <c r="K4" s="157">
        <v>2034</v>
      </c>
      <c r="L4" s="157">
        <v>2035</v>
      </c>
      <c r="M4" s="156">
        <v>2036</v>
      </c>
    </row>
    <row r="5" spans="1:13" ht="12" customHeight="1" x14ac:dyDescent="0.4">
      <c r="A5" s="11">
        <v>1</v>
      </c>
      <c r="B5" s="172">
        <v>23</v>
      </c>
      <c r="C5" s="21">
        <v>15.403291787934201</v>
      </c>
      <c r="D5" s="21">
        <v>30.865407400240098</v>
      </c>
      <c r="E5" s="21">
        <v>42.288721841305403</v>
      </c>
      <c r="F5" s="21">
        <v>47.263925547356898</v>
      </c>
      <c r="G5" s="21">
        <v>49.094042216671497</v>
      </c>
      <c r="H5" s="21">
        <v>49.737511739680897</v>
      </c>
      <c r="I5" s="21">
        <v>50.057896710806496</v>
      </c>
      <c r="J5" s="21">
        <v>50.276078821211797</v>
      </c>
      <c r="K5" s="21">
        <v>50.229456871078398</v>
      </c>
      <c r="L5" s="21">
        <v>50.182528077250097</v>
      </c>
      <c r="M5" s="21">
        <v>50.225793367311496</v>
      </c>
    </row>
    <row r="6" spans="1:13" ht="12" customHeight="1" x14ac:dyDescent="0.4">
      <c r="A6" s="11">
        <v>0.9</v>
      </c>
      <c r="B6" s="178"/>
      <c r="C6" s="21">
        <v>14.65766220802</v>
      </c>
      <c r="D6" s="21">
        <v>30.714435007257201</v>
      </c>
      <c r="E6" s="21">
        <v>42.828338751442701</v>
      </c>
      <c r="F6" s="21">
        <v>47.979439514444898</v>
      </c>
      <c r="G6" s="21">
        <v>49.757826155094698</v>
      </c>
      <c r="H6" s="21">
        <v>50.342349649980896</v>
      </c>
      <c r="I6" s="21">
        <v>50.621215171585398</v>
      </c>
      <c r="J6" s="21">
        <v>50.8165746280104</v>
      </c>
      <c r="K6" s="21">
        <v>50.764606696696298</v>
      </c>
      <c r="L6" s="21">
        <v>50.712362683462906</v>
      </c>
      <c r="M6" s="21">
        <v>50.745400425199705</v>
      </c>
    </row>
    <row r="7" spans="1:13" ht="12" customHeight="1" x14ac:dyDescent="0.4">
      <c r="A7" s="9">
        <v>0.8</v>
      </c>
      <c r="B7" s="179"/>
      <c r="C7" s="21">
        <v>13.8217721055484</v>
      </c>
      <c r="D7" s="21">
        <v>30.422900967424898</v>
      </c>
      <c r="E7" s="21">
        <v>43.242041870264401</v>
      </c>
      <c r="F7" s="21">
        <v>48.597385658780702</v>
      </c>
      <c r="G7" s="21">
        <v>50.310397779761502</v>
      </c>
      <c r="H7" s="21">
        <v>50.839254652345801</v>
      </c>
      <c r="I7" s="21">
        <v>51.068669034748197</v>
      </c>
      <c r="J7" s="21">
        <v>51.236868791964298</v>
      </c>
      <c r="K7" s="21">
        <v>51.185549630785999</v>
      </c>
      <c r="L7" s="21">
        <v>51.115926723521603</v>
      </c>
      <c r="M7" s="21">
        <v>51.137148715899698</v>
      </c>
    </row>
    <row r="8" spans="1:13" ht="12" customHeight="1" x14ac:dyDescent="0.4">
      <c r="A8" s="11">
        <v>0.7</v>
      </c>
      <c r="B8" s="178"/>
      <c r="C8" s="21">
        <v>12.8758461399394</v>
      </c>
      <c r="D8" s="21">
        <v>29.921481395869399</v>
      </c>
      <c r="E8" s="21">
        <v>43.4383046903923</v>
      </c>
      <c r="F8" s="21">
        <v>49.047215991063403</v>
      </c>
      <c r="G8" s="21">
        <v>50.684163649144701</v>
      </c>
      <c r="H8" s="21">
        <v>51.147833405224404</v>
      </c>
      <c r="I8" s="21">
        <v>51.321206828299999</v>
      </c>
      <c r="J8" s="21">
        <v>51.476599816374403</v>
      </c>
      <c r="K8" s="21">
        <v>51.4198784363155</v>
      </c>
      <c r="L8" s="21">
        <v>51.3325564060384</v>
      </c>
      <c r="M8" s="21">
        <v>51.353068754765104</v>
      </c>
    </row>
    <row r="9" spans="1:13" ht="12" customHeight="1" x14ac:dyDescent="0.4">
      <c r="A9" s="11">
        <v>0.6</v>
      </c>
      <c r="B9" s="178"/>
      <c r="C9" s="21">
        <v>11.7950558387783</v>
      </c>
      <c r="D9" s="21">
        <v>29.1082940886145</v>
      </c>
      <c r="E9" s="21">
        <v>43.264007520866897</v>
      </c>
      <c r="F9" s="21">
        <v>49.212702311789002</v>
      </c>
      <c r="G9" s="21">
        <v>50.763432736818196</v>
      </c>
      <c r="H9" s="21">
        <v>51.148781983805698</v>
      </c>
      <c r="I9" s="21">
        <v>51.279728415428401</v>
      </c>
      <c r="J9" s="21">
        <v>51.418441420567198</v>
      </c>
      <c r="K9" s="21">
        <v>51.353923117014396</v>
      </c>
      <c r="L9" s="21">
        <v>51.251690120403296</v>
      </c>
      <c r="M9" s="21">
        <v>51.273964461470804</v>
      </c>
    </row>
    <row r="10" spans="1:13" ht="12" customHeight="1" x14ac:dyDescent="0.4">
      <c r="A10" s="11">
        <v>0.5</v>
      </c>
      <c r="B10" s="178"/>
      <c r="C10" s="21">
        <v>10.548130218440599</v>
      </c>
      <c r="D10" s="21">
        <v>27.8297056696555</v>
      </c>
      <c r="E10" s="21">
        <v>42.474330709776794</v>
      </c>
      <c r="F10" s="21">
        <v>48.8603319494133</v>
      </c>
      <c r="G10" s="21">
        <v>50.310480105863199</v>
      </c>
      <c r="H10" s="21">
        <v>50.621019415289496</v>
      </c>
      <c r="I10" s="21">
        <v>50.7165534885646</v>
      </c>
      <c r="J10" s="21">
        <v>50.829908468792702</v>
      </c>
      <c r="K10" s="21">
        <v>50.770702518440601</v>
      </c>
      <c r="L10" s="21">
        <v>50.659643006770203</v>
      </c>
      <c r="M10" s="21">
        <v>50.677911872710098</v>
      </c>
    </row>
    <row r="11" spans="1:13" ht="12" customHeight="1" x14ac:dyDescent="0.4">
      <c r="A11" s="11">
        <v>0.4</v>
      </c>
      <c r="B11" s="178"/>
      <c r="C11" s="21">
        <v>9.0955637724704896</v>
      </c>
      <c r="D11" s="21">
        <v>25.849925997879897</v>
      </c>
      <c r="E11" s="21">
        <v>40.655880602596696</v>
      </c>
      <c r="F11" s="21">
        <v>47.5559657277201</v>
      </c>
      <c r="G11" s="21">
        <v>48.882888737225301</v>
      </c>
      <c r="H11" s="21">
        <v>49.123754494168402</v>
      </c>
      <c r="I11" s="21">
        <v>49.184960327182303</v>
      </c>
      <c r="J11" s="21">
        <v>49.280553347907997</v>
      </c>
      <c r="K11" s="21">
        <v>49.231519222787604</v>
      </c>
      <c r="L11" s="21">
        <v>49.122506285896904</v>
      </c>
      <c r="M11" s="21">
        <v>49.1328188810431</v>
      </c>
    </row>
    <row r="12" spans="1:13" ht="12" customHeight="1" x14ac:dyDescent="0.4">
      <c r="A12" s="11">
        <v>0.3</v>
      </c>
      <c r="B12" s="178"/>
      <c r="C12" s="21">
        <v>7.38730037914973</v>
      </c>
      <c r="D12" s="21">
        <v>22.8087643049947</v>
      </c>
      <c r="E12" s="21">
        <v>37.124569025531102</v>
      </c>
      <c r="F12" s="21">
        <v>44.459680473856004</v>
      </c>
      <c r="G12" s="21">
        <v>45.627065545494901</v>
      </c>
      <c r="H12" s="21">
        <v>45.807885345660097</v>
      </c>
      <c r="I12" s="21">
        <v>45.843241289033699</v>
      </c>
      <c r="J12" s="21">
        <v>45.924605383936495</v>
      </c>
      <c r="K12" s="21">
        <v>45.890524561824797</v>
      </c>
      <c r="L12" s="21">
        <v>45.7868326738649</v>
      </c>
      <c r="M12" s="21">
        <v>45.789668096664798</v>
      </c>
    </row>
    <row r="13" spans="1:13" ht="12" customHeight="1" x14ac:dyDescent="0.4">
      <c r="A13" s="11">
        <v>0.2</v>
      </c>
      <c r="B13" s="178"/>
      <c r="C13" s="21">
        <v>5.3597339107408093</v>
      </c>
      <c r="D13" s="21">
        <v>18.151619016614202</v>
      </c>
      <c r="E13" s="21">
        <v>30.7309710320114</v>
      </c>
      <c r="F13" s="21">
        <v>37.9737951575651</v>
      </c>
      <c r="G13" s="21">
        <v>38.9173967527909</v>
      </c>
      <c r="H13" s="21">
        <v>39.048380731056696</v>
      </c>
      <c r="I13" s="21">
        <v>39.066539479063493</v>
      </c>
      <c r="J13" s="21">
        <v>39.129663763422499</v>
      </c>
      <c r="K13" s="21">
        <v>39.113024455624206</v>
      </c>
      <c r="L13" s="21">
        <v>39.023496318812995</v>
      </c>
      <c r="M13" s="21">
        <v>39.017880213895801</v>
      </c>
    </row>
    <row r="14" spans="1:13" ht="12" customHeight="1" x14ac:dyDescent="0.4">
      <c r="A14" s="11">
        <v>0.1</v>
      </c>
      <c r="B14" s="178"/>
      <c r="C14" s="21">
        <v>2.9318165360442401</v>
      </c>
      <c r="D14" s="21">
        <v>11.008427514376802</v>
      </c>
      <c r="E14" s="21">
        <v>19.5093864464191</v>
      </c>
      <c r="F14" s="21">
        <v>25.075491317107801</v>
      </c>
      <c r="G14" s="21">
        <v>25.661722644657999</v>
      </c>
      <c r="H14" s="21">
        <v>25.739694226326801</v>
      </c>
      <c r="I14" s="21">
        <v>25.7458706631135</v>
      </c>
      <c r="J14" s="21">
        <v>25.7839188495205</v>
      </c>
      <c r="K14" s="21">
        <v>25.782455107346902</v>
      </c>
      <c r="L14" s="21">
        <v>25.722993882391901</v>
      </c>
      <c r="M14" s="21">
        <v>25.712242392169198</v>
      </c>
    </row>
    <row r="15" spans="1:13" ht="12" customHeight="1" x14ac:dyDescent="0.4">
      <c r="A15" s="11">
        <v>0</v>
      </c>
      <c r="B15" s="178"/>
      <c r="C15" s="21">
        <v>0</v>
      </c>
      <c r="D15" s="21">
        <v>0</v>
      </c>
      <c r="E15" s="21">
        <v>0</v>
      </c>
      <c r="F15" s="21">
        <v>0</v>
      </c>
      <c r="G15" s="21">
        <v>0</v>
      </c>
      <c r="H15" s="21">
        <v>0</v>
      </c>
      <c r="I15" s="21">
        <v>0</v>
      </c>
      <c r="J15" s="21">
        <v>0</v>
      </c>
      <c r="K15" s="21">
        <v>0</v>
      </c>
      <c r="L15" s="21">
        <v>0</v>
      </c>
      <c r="M15" s="21">
        <v>0</v>
      </c>
    </row>
    <row r="16" spans="1:13" ht="12" customHeight="1" x14ac:dyDescent="0.4">
      <c r="A16" s="19" t="s">
        <v>25</v>
      </c>
      <c r="B16" s="180"/>
      <c r="C16" s="21">
        <v>23.7578106679975</v>
      </c>
      <c r="D16" s="21">
        <v>25.377643171527602</v>
      </c>
      <c r="E16" s="21">
        <v>26.8803740591874</v>
      </c>
      <c r="F16" s="21">
        <v>27.5699448616773</v>
      </c>
      <c r="G16" s="21">
        <v>27.6822280676489</v>
      </c>
      <c r="H16" s="21">
        <v>27.428574916716503</v>
      </c>
      <c r="I16" s="21">
        <v>26.995262586724799</v>
      </c>
      <c r="J16" s="21">
        <v>26.503877868014399</v>
      </c>
      <c r="K16" s="21">
        <v>25.974519985596597</v>
      </c>
      <c r="L16" s="21">
        <v>25.430415674746399</v>
      </c>
      <c r="M16" s="21">
        <v>24.934864820625801</v>
      </c>
    </row>
    <row r="17" spans="1:13" ht="55.5" customHeight="1" x14ac:dyDescent="0.4">
      <c r="A17" s="181" t="s">
        <v>205</v>
      </c>
      <c r="B17" s="181"/>
      <c r="C17" s="181"/>
      <c r="D17" s="181"/>
      <c r="E17" s="181"/>
      <c r="F17" s="181"/>
      <c r="G17" s="181"/>
      <c r="H17" s="181"/>
      <c r="I17" s="181"/>
      <c r="J17" s="181"/>
      <c r="K17" s="181"/>
      <c r="L17" s="181"/>
      <c r="M17" s="181"/>
    </row>
    <row r="18" spans="1:13" ht="12" customHeight="1" x14ac:dyDescent="0.4">
      <c r="A18" s="13"/>
    </row>
    <row r="19" spans="1:13" ht="12" customHeight="1" x14ac:dyDescent="0.4">
      <c r="A19" s="13"/>
    </row>
  </sheetData>
  <mergeCells count="2">
    <mergeCell ref="B5:B16"/>
    <mergeCell ref="A17:M17"/>
  </mergeCells>
  <phoneticPr fontId="7"/>
  <conditionalFormatting sqref="C5:C16">
    <cfRule type="colorScale" priority="4">
      <colorScale>
        <cfvo type="min"/>
        <cfvo type="max"/>
        <color rgb="FFFCFCFF"/>
        <color rgb="FF92D050"/>
      </colorScale>
    </cfRule>
  </conditionalFormatting>
  <conditionalFormatting sqref="C16">
    <cfRule type="colorScale" priority="3">
      <colorScale>
        <cfvo type="min"/>
        <cfvo type="max"/>
        <color rgb="FFFCFCFF"/>
        <color rgb="FF92D050"/>
      </colorScale>
    </cfRule>
  </conditionalFormatting>
  <conditionalFormatting sqref="C5:M16">
    <cfRule type="colorScale" priority="1">
      <colorScale>
        <cfvo type="min"/>
        <cfvo type="max"/>
        <color rgb="FFFCFCFF"/>
        <color rgb="FF92D050"/>
      </colorScale>
    </cfRule>
  </conditionalFormatting>
  <conditionalFormatting sqref="D5:M16 B5">
    <cfRule type="colorScale" priority="5">
      <colorScale>
        <cfvo type="min"/>
        <cfvo type="max"/>
        <color rgb="FFFCFCFF"/>
        <color rgb="FF92D050"/>
      </colorScale>
    </cfRule>
  </conditionalFormatting>
  <conditionalFormatting sqref="D5:M16">
    <cfRule type="colorScale" priority="2">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1FEC4-C708-47CF-AD7C-2F0604F53D65}">
  <dimension ref="A1:C33"/>
  <sheetViews>
    <sheetView workbookViewId="0"/>
  </sheetViews>
  <sheetFormatPr defaultRowHeight="18.75" x14ac:dyDescent="0.4"/>
  <sheetData>
    <row r="1" spans="1:3"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3" ht="19.5" thickBot="1" x14ac:dyDescent="0.45">
      <c r="A3" s="2" t="s">
        <v>31</v>
      </c>
    </row>
    <row r="4" spans="1:3" ht="19.5" thickBot="1" x14ac:dyDescent="0.45">
      <c r="A4" s="26" t="s">
        <v>32</v>
      </c>
      <c r="B4" s="26" t="s">
        <v>33</v>
      </c>
      <c r="C4" s="27" t="s">
        <v>34</v>
      </c>
    </row>
    <row r="5" spans="1:3" ht="19.5" thickBot="1" x14ac:dyDescent="0.45">
      <c r="A5" s="28" t="s">
        <v>35</v>
      </c>
      <c r="B5" s="7">
        <v>1</v>
      </c>
      <c r="C5" s="7">
        <v>2</v>
      </c>
    </row>
    <row r="6" spans="1:3" ht="19.5" thickBot="1" x14ac:dyDescent="0.45">
      <c r="A6" s="29" t="s">
        <v>36</v>
      </c>
      <c r="B6" s="29" t="s">
        <v>37</v>
      </c>
      <c r="C6" s="29" t="s">
        <v>38</v>
      </c>
    </row>
    <row r="7" spans="1:3" x14ac:dyDescent="0.4">
      <c r="A7" s="6">
        <v>2001</v>
      </c>
      <c r="B7" s="6">
        <v>0.21</v>
      </c>
      <c r="C7" s="30"/>
    </row>
    <row r="8" spans="1:3" x14ac:dyDescent="0.4">
      <c r="A8" s="6">
        <v>2002</v>
      </c>
      <c r="B8" s="6">
        <v>0.64</v>
      </c>
      <c r="C8" s="30"/>
    </row>
    <row r="9" spans="1:3" x14ac:dyDescent="0.4">
      <c r="A9" s="6">
        <v>2003</v>
      </c>
      <c r="B9" s="97">
        <v>1.4</v>
      </c>
      <c r="C9" s="30"/>
    </row>
    <row r="10" spans="1:3" x14ac:dyDescent="0.4">
      <c r="A10" s="6">
        <v>2004</v>
      </c>
      <c r="B10" s="6">
        <v>3.76</v>
      </c>
      <c r="C10" s="30"/>
    </row>
    <row r="11" spans="1:3" x14ac:dyDescent="0.4">
      <c r="A11" s="6">
        <v>2005</v>
      </c>
      <c r="B11" s="6">
        <v>1.38</v>
      </c>
      <c r="C11" s="30"/>
    </row>
    <row r="12" spans="1:3" x14ac:dyDescent="0.4">
      <c r="A12" s="6">
        <v>2006</v>
      </c>
      <c r="B12" s="96">
        <v>1.5</v>
      </c>
      <c r="C12" s="30"/>
    </row>
    <row r="13" spans="1:3" x14ac:dyDescent="0.4">
      <c r="A13" s="6">
        <v>2007</v>
      </c>
      <c r="B13" s="6">
        <v>3.38</v>
      </c>
      <c r="C13" s="30"/>
    </row>
    <row r="14" spans="1:3" x14ac:dyDescent="0.4">
      <c r="A14" s="6">
        <v>2008</v>
      </c>
      <c r="B14" s="96">
        <v>0.7</v>
      </c>
      <c r="C14" s="30"/>
    </row>
    <row r="15" spans="1:3" x14ac:dyDescent="0.4">
      <c r="A15" s="6">
        <v>2009</v>
      </c>
      <c r="B15" s="6">
        <v>0.28999999999999998</v>
      </c>
      <c r="C15" s="6">
        <v>0.63</v>
      </c>
    </row>
    <row r="16" spans="1:3" x14ac:dyDescent="0.4">
      <c r="A16" s="6">
        <v>2010</v>
      </c>
      <c r="B16" s="6">
        <v>1.29</v>
      </c>
      <c r="C16" s="6">
        <v>0.72</v>
      </c>
    </row>
    <row r="17" spans="1:3" x14ac:dyDescent="0.4">
      <c r="A17" s="6">
        <v>2011</v>
      </c>
      <c r="B17" s="6">
        <v>1.43</v>
      </c>
      <c r="C17" s="6">
        <v>0.89</v>
      </c>
    </row>
    <row r="18" spans="1:3" x14ac:dyDescent="0.4">
      <c r="A18" s="6">
        <v>2012</v>
      </c>
      <c r="B18" s="6">
        <v>0.31</v>
      </c>
      <c r="C18" s="6">
        <v>0.86</v>
      </c>
    </row>
    <row r="19" spans="1:3" x14ac:dyDescent="0.4">
      <c r="A19" s="6">
        <v>2013</v>
      </c>
      <c r="B19" s="6">
        <v>0.92</v>
      </c>
      <c r="C19" s="6">
        <v>1.06</v>
      </c>
    </row>
    <row r="20" spans="1:3" x14ac:dyDescent="0.4">
      <c r="A20" s="6">
        <v>2014</v>
      </c>
      <c r="B20" s="6">
        <v>0.89</v>
      </c>
      <c r="C20" s="6">
        <v>1.84</v>
      </c>
    </row>
    <row r="21" spans="1:3" x14ac:dyDescent="0.4">
      <c r="A21" s="6">
        <v>2015</v>
      </c>
      <c r="B21" s="6">
        <v>0.93</v>
      </c>
      <c r="C21" s="6">
        <v>0.93</v>
      </c>
    </row>
    <row r="22" spans="1:3" x14ac:dyDescent="0.4">
      <c r="A22" s="6">
        <v>2016</v>
      </c>
      <c r="B22" s="96">
        <v>0.5</v>
      </c>
      <c r="C22" s="6">
        <v>1.41</v>
      </c>
    </row>
    <row r="23" spans="1:3" x14ac:dyDescent="0.4">
      <c r="A23" s="6">
        <v>2017</v>
      </c>
      <c r="B23" s="6">
        <v>0.38</v>
      </c>
      <c r="C23" s="6">
        <v>0.97</v>
      </c>
    </row>
    <row r="24" spans="1:3" x14ac:dyDescent="0.4">
      <c r="A24" s="6">
        <v>2018</v>
      </c>
      <c r="B24" s="6">
        <v>0.34</v>
      </c>
      <c r="C24" s="6">
        <v>1.27</v>
      </c>
    </row>
    <row r="25" spans="1:3" x14ac:dyDescent="0.4">
      <c r="A25" s="6">
        <v>2019</v>
      </c>
      <c r="B25" s="6">
        <v>0.75</v>
      </c>
      <c r="C25" s="6">
        <v>1.23</v>
      </c>
    </row>
    <row r="26" spans="1:3" x14ac:dyDescent="0.4">
      <c r="A26" s="6">
        <v>2020</v>
      </c>
      <c r="B26" s="6">
        <v>0.74</v>
      </c>
      <c r="C26" s="6">
        <v>1.1499999999999999</v>
      </c>
    </row>
    <row r="27" spans="1:3" x14ac:dyDescent="0.4">
      <c r="A27" s="6">
        <v>2021</v>
      </c>
      <c r="B27" s="6">
        <v>1.43</v>
      </c>
      <c r="C27" s="6">
        <v>0.93</v>
      </c>
    </row>
    <row r="28" spans="1:3" x14ac:dyDescent="0.4">
      <c r="A28" s="6">
        <v>2022</v>
      </c>
      <c r="B28" s="96">
        <v>0.5</v>
      </c>
      <c r="C28" s="6">
        <v>0.83</v>
      </c>
    </row>
    <row r="29" spans="1:3" x14ac:dyDescent="0.4">
      <c r="A29" s="6">
        <v>2023</v>
      </c>
      <c r="B29" s="6">
        <v>0.21</v>
      </c>
      <c r="C29" s="30"/>
    </row>
    <row r="30" spans="1:3" ht="19.5" thickBot="1" x14ac:dyDescent="0.45">
      <c r="A30" s="7">
        <v>2024</v>
      </c>
      <c r="B30" s="7">
        <v>0.11</v>
      </c>
      <c r="C30" s="7">
        <v>0.27</v>
      </c>
    </row>
    <row r="31" spans="1:3" x14ac:dyDescent="0.4">
      <c r="A31" s="31" t="s">
        <v>39</v>
      </c>
      <c r="B31" s="6">
        <v>1</v>
      </c>
      <c r="C31" s="6">
        <v>1</v>
      </c>
    </row>
    <row r="32" spans="1:3" x14ac:dyDescent="0.4">
      <c r="A32" s="31" t="s">
        <v>40</v>
      </c>
      <c r="B32" s="94">
        <v>1.03E-2</v>
      </c>
      <c r="C32" s="94">
        <v>1.5100000000000001E-2</v>
      </c>
    </row>
    <row r="33" spans="1:3" ht="19.5" thickBot="1" x14ac:dyDescent="0.45">
      <c r="A33" s="95" t="s">
        <v>41</v>
      </c>
      <c r="B33" s="32">
        <v>0.66800000000000004</v>
      </c>
      <c r="C33" s="32">
        <v>0.28299999999999997</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779DC-BC5A-4F54-BB8E-FB5C5B9673E1}">
  <dimension ref="A1:H10"/>
  <sheetViews>
    <sheetView workbookViewId="0"/>
  </sheetViews>
  <sheetFormatPr defaultRowHeight="18.75" x14ac:dyDescent="0.4"/>
  <cols>
    <col min="5" max="5" width="10.75" customWidth="1"/>
  </cols>
  <sheetData>
    <row r="1" spans="1:8" x14ac:dyDescent="0.4">
      <c r="A1" t="str">
        <f>Citation!A3</f>
        <v>Hiraoka Y., Imoto J., Iguchi N., Sassa C., Yoda M. 2026.Stock assessment and evaluation of the Tsushima Warm Current stock of Japanese anchovy (fiscal year 2025). Marine fisheries stock assessment and evaluation for Japanese waters. Japan Fisheries Agency and Japan Fisheries Research and Education Agency, Tokyo, 66 pp,</v>
      </c>
    </row>
    <row r="3" spans="1:8" x14ac:dyDescent="0.4">
      <c r="A3" s="2" t="s">
        <v>42</v>
      </c>
    </row>
    <row r="4" spans="1:8" ht="27.6" customHeight="1" x14ac:dyDescent="0.4">
      <c r="A4" s="99"/>
      <c r="B4" s="100" t="s">
        <v>43</v>
      </c>
      <c r="C4" s="81" t="s">
        <v>44</v>
      </c>
      <c r="D4" s="81" t="s">
        <v>45</v>
      </c>
      <c r="E4" s="81" t="s">
        <v>46</v>
      </c>
      <c r="F4" s="100" t="s">
        <v>47</v>
      </c>
      <c r="G4" s="100" t="s">
        <v>48</v>
      </c>
      <c r="H4" s="100" t="s">
        <v>49</v>
      </c>
    </row>
    <row r="5" spans="1:8" x14ac:dyDescent="0.4">
      <c r="A5" s="34" t="s">
        <v>50</v>
      </c>
      <c r="B5" s="33">
        <v>0.09</v>
      </c>
      <c r="C5" s="33">
        <v>0.18</v>
      </c>
      <c r="D5" s="33">
        <v>0.27</v>
      </c>
      <c r="E5" s="33">
        <v>0.62</v>
      </c>
      <c r="F5" s="98">
        <v>2.7</v>
      </c>
      <c r="G5" s="98">
        <v>1</v>
      </c>
      <c r="H5" s="104">
        <v>0</v>
      </c>
    </row>
    <row r="6" spans="1:8" x14ac:dyDescent="0.4">
      <c r="A6" s="34" t="s">
        <v>51</v>
      </c>
      <c r="B6" s="98">
        <v>1</v>
      </c>
      <c r="C6" s="33">
        <v>1.99</v>
      </c>
      <c r="D6" s="98">
        <v>3</v>
      </c>
      <c r="E6" s="33">
        <v>6.81</v>
      </c>
      <c r="F6" s="33">
        <v>8.67</v>
      </c>
      <c r="G6" s="98">
        <v>1</v>
      </c>
      <c r="H6" s="98">
        <v>1</v>
      </c>
    </row>
    <row r="7" spans="1:8" x14ac:dyDescent="0.4">
      <c r="A7" s="101" t="s">
        <v>52</v>
      </c>
      <c r="B7" s="102">
        <v>1</v>
      </c>
      <c r="C7" s="103">
        <v>1.99</v>
      </c>
      <c r="D7" s="102">
        <v>3</v>
      </c>
      <c r="E7" s="103">
        <v>6.81</v>
      </c>
      <c r="F7" s="103">
        <v>26.3</v>
      </c>
      <c r="G7" s="102">
        <v>1</v>
      </c>
      <c r="H7" s="102">
        <v>1</v>
      </c>
    </row>
    <row r="8" spans="1:8" x14ac:dyDescent="0.4">
      <c r="A8" s="2" t="s">
        <v>53</v>
      </c>
    </row>
    <row r="9" spans="1:8" x14ac:dyDescent="0.4">
      <c r="A9" s="2" t="s">
        <v>54</v>
      </c>
    </row>
    <row r="10" spans="1:8" x14ac:dyDescent="0.4">
      <c r="A10" s="13" t="s">
        <v>55</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20</vt:i4>
      </vt:variant>
    </vt:vector>
  </HeadingPairs>
  <TitlesOfParts>
    <vt:vector size="20" baseType="lpstr">
      <vt:lpstr>Citation</vt:lpstr>
      <vt:lpstr>表3-1</vt:lpstr>
      <vt:lpstr>表4-1</vt:lpstr>
      <vt:lpstr>表5-1</vt:lpstr>
      <vt:lpstr>表5-2</vt:lpstr>
      <vt:lpstr>表5-3</vt:lpstr>
      <vt:lpstr>表5-4</vt:lpstr>
      <vt:lpstr>補足表2-1</vt:lpstr>
      <vt:lpstr>補足表2-2</vt:lpstr>
      <vt:lpstr>補足表3-1~3-3</vt:lpstr>
      <vt:lpstr>補足表3-4</vt:lpstr>
      <vt:lpstr>補足表3-5</vt:lpstr>
      <vt:lpstr>補足表5-1</vt:lpstr>
      <vt:lpstr>補足表5-2</vt:lpstr>
      <vt:lpstr>補足表5-3</vt:lpstr>
      <vt:lpstr>補足表7-1</vt:lpstr>
      <vt:lpstr>補足表8-1</vt:lpstr>
      <vt:lpstr>補足表8-2</vt:lpstr>
      <vt:lpstr>補足表9</vt:lpstr>
      <vt:lpstr>Sheet20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2026-07-06T05:34:37Z</dcterms:created>
  <dcterms:modified xsi:type="dcterms:W3CDTF">2026-07-06T05:34:48Z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2026-07-06T05:34:48Z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4385aef7-58f8-4ff6-8e92-5f9227b58734</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