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5AE05182-9696-46A9-9623-83C1AA535B60}" xr6:coauthVersionLast="47" xr6:coauthVersionMax="47" xr10:uidLastSave="{00000000-0000-0000-0000-000000000000}"/>
  <bookViews>
    <workbookView xWindow="3510" yWindow="720" windowWidth="15720" windowHeight="15480" xr2:uid="{1978F713-0072-3A48-BB3F-1F9FBBCE3F78}"/>
  </bookViews>
  <sheets>
    <sheet name="Citation" sheetId="8" r:id="rId1"/>
    <sheet name="表3-1" sheetId="4" r:id="rId2"/>
    <sheet name="表3-2" sheetId="5" r:id="rId3"/>
    <sheet name="補足表6-1" sheetId="7" r:id="rId4"/>
    <sheet name="補足表6-2"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'[14]日本海1999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[9]太平洋1999評価解析!$BM$3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[20]再生産・予測!$G$114</definedName>
    <definedName name="α">[9]再生産・予測!$G$114</definedName>
    <definedName name="β" localSheetId="0">[20]再生産・予測!$F$114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A1" i="7"/>
  <c r="A1" i="5"/>
  <c r="A1" i="4"/>
</calcChain>
</file>

<file path=xl/sharedStrings.xml><?xml version="1.0" encoding="utf-8"?>
<sst xmlns="http://schemas.openxmlformats.org/spreadsheetml/2006/main" count="52" uniqueCount="43">
  <si>
    <r>
      <rPr>
        <sz val="10"/>
        <rFont val="ＭＳ ゴシック"/>
        <family val="3"/>
        <charset val="128"/>
      </rPr>
      <t>令和7</t>
    </r>
    <r>
      <rPr>
        <sz val="10"/>
        <rFont val="Times New Roman"/>
        <family val="1"/>
      </rPr>
      <t>(2025)</t>
    </r>
    <r>
      <rPr>
        <sz val="10"/>
        <rFont val="ＭＳ ゴシック"/>
        <family val="3"/>
        <charset val="128"/>
      </rPr>
      <t>年度ニギス日本海系群の資源評価のデータセット</t>
    </r>
    <rPh sb="0" eb="2">
      <t>レイワ</t>
    </rPh>
    <phoneticPr fontId="3"/>
  </si>
  <si>
    <r>
      <rPr>
        <sz val="10"/>
        <rFont val="ＭＳ Ｐ明朝"/>
        <family val="1"/>
        <charset val="128"/>
      </rPr>
      <t>表</t>
    </r>
    <r>
      <rPr>
        <sz val="10"/>
        <rFont val="Times New Roman"/>
        <family val="1"/>
      </rPr>
      <t>3-1.</t>
    </r>
    <r>
      <rPr>
        <sz val="10"/>
        <rFont val="ＭＳ Ｐ明朝"/>
        <family val="1"/>
        <charset val="128"/>
      </rPr>
      <t>　府県別漁獲量（トン）の推移</t>
    </r>
    <rPh sb="0" eb="1">
      <t>ヒョウ</t>
    </rPh>
    <rPh sb="6" eb="9">
      <t>フケンベツ</t>
    </rPh>
    <rPh sb="9" eb="12">
      <t>ギョカク</t>
    </rPh>
    <rPh sb="17" eb="19">
      <t>スイ</t>
    </rPh>
    <phoneticPr fontId="3"/>
  </si>
  <si>
    <t>年</t>
    <phoneticPr fontId="3"/>
  </si>
  <si>
    <t>青森県</t>
    <rPh sb="0" eb="2">
      <t>アオモr</t>
    </rPh>
    <rPh sb="2" eb="3">
      <t>ケn</t>
    </rPh>
    <phoneticPr fontId="3"/>
  </si>
  <si>
    <t>秋田県</t>
    <rPh sb="0" eb="2">
      <t>アk</t>
    </rPh>
    <phoneticPr fontId="3"/>
  </si>
  <si>
    <t>山形県</t>
    <rPh sb="0" eb="2">
      <t>ヤマガt</t>
    </rPh>
    <phoneticPr fontId="3"/>
  </si>
  <si>
    <t>新潟県</t>
    <rPh sb="0" eb="2">
      <t>ニイガt</t>
    </rPh>
    <phoneticPr fontId="3"/>
  </si>
  <si>
    <t>富山県</t>
    <rPh sb="0" eb="2">
      <t>トヤm</t>
    </rPh>
    <phoneticPr fontId="3"/>
  </si>
  <si>
    <t>石川県</t>
    <rPh sb="0" eb="2">
      <t>イシカw</t>
    </rPh>
    <phoneticPr fontId="3"/>
  </si>
  <si>
    <t>福井県</t>
    <rPh sb="0" eb="2">
      <t>フk</t>
    </rPh>
    <phoneticPr fontId="3"/>
  </si>
  <si>
    <t>京都府</t>
    <rPh sb="0" eb="2">
      <t>キョ</t>
    </rPh>
    <rPh sb="2" eb="3">
      <t>フ</t>
    </rPh>
    <phoneticPr fontId="3"/>
  </si>
  <si>
    <t>兵庫県</t>
    <rPh sb="0" eb="2">
      <t>ヒョ</t>
    </rPh>
    <phoneticPr fontId="3"/>
  </si>
  <si>
    <t>鳥取県</t>
    <rPh sb="0" eb="2">
      <t>トットr</t>
    </rPh>
    <phoneticPr fontId="3"/>
  </si>
  <si>
    <t>島根県</t>
    <rPh sb="0" eb="2">
      <t>シマn</t>
    </rPh>
    <phoneticPr fontId="3"/>
  </si>
  <si>
    <t>日本海計</t>
    <rPh sb="0" eb="4">
      <t>ニホンk</t>
    </rPh>
    <phoneticPr fontId="5"/>
  </si>
  <si>
    <t>-</t>
    <phoneticPr fontId="3"/>
  </si>
  <si>
    <t>年</t>
    <rPh sb="0" eb="1">
      <t>ネn</t>
    </rPh>
    <phoneticPr fontId="3"/>
  </si>
  <si>
    <t>漁獲量（トン）</t>
    <rPh sb="0" eb="3">
      <t>ギョカk</t>
    </rPh>
    <phoneticPr fontId="3"/>
  </si>
  <si>
    <t>有漁網数</t>
    <rPh sb="0" eb="4">
      <t>ユウリョウ</t>
    </rPh>
    <phoneticPr fontId="3"/>
  </si>
  <si>
    <t>標準化CPUE（kg/網）</t>
    <rPh sb="0" eb="3">
      <t>ヒョウジュn</t>
    </rPh>
    <rPh sb="11" eb="12">
      <t xml:space="preserve">アミ </t>
    </rPh>
    <phoneticPr fontId="3"/>
  </si>
  <si>
    <r>
      <rPr>
        <sz val="10"/>
        <color theme="1"/>
        <rFont val="ＭＳ 明朝"/>
        <family val="1"/>
        <charset val="128"/>
      </rPr>
      <t>補足表</t>
    </r>
    <r>
      <rPr>
        <sz val="10"/>
        <color theme="1"/>
        <rFont val="Times New Roman"/>
        <family val="1"/>
      </rPr>
      <t>6-1.</t>
    </r>
    <r>
      <rPr>
        <sz val="10"/>
        <color theme="1"/>
        <rFont val="ＭＳ 明朝"/>
        <family val="1"/>
        <charset val="128"/>
      </rPr>
      <t>　管理基準値案および現状の値</t>
    </r>
    <phoneticPr fontId="3"/>
  </si>
  <si>
    <t>資源
水準</t>
    <rPh sb="0" eb="2">
      <t>シゲン</t>
    </rPh>
    <rPh sb="3" eb="5">
      <t>スイジュン</t>
    </rPh>
    <phoneticPr fontId="3"/>
  </si>
  <si>
    <r>
      <rPr>
        <sz val="10"/>
        <color rgb="FF0D0D0D"/>
        <rFont val="ＭＳ Ｐ明朝"/>
        <family val="1"/>
        <charset val="128"/>
      </rPr>
      <t>漁獲量を増減
させる係数（</t>
    </r>
    <r>
      <rPr>
        <sz val="10"/>
        <color rgb="FF0D0D0D"/>
        <rFont val="Times New Roman"/>
        <family val="1"/>
      </rPr>
      <t>α</t>
    </r>
    <r>
      <rPr>
        <sz val="10"/>
        <color rgb="FF0D0D0D"/>
        <rFont val="ＭＳ Ｐ明朝"/>
        <family val="1"/>
        <charset val="128"/>
      </rPr>
      <t>）</t>
    </r>
    <phoneticPr fontId="3"/>
  </si>
  <si>
    <r>
      <rPr>
        <sz val="10"/>
        <color rgb="FF0D0D0D"/>
        <rFont val="ＭＳ Ｐ明朝"/>
        <family val="1"/>
        <charset val="128"/>
      </rPr>
      <t>資源量
指標値</t>
    </r>
    <rPh sb="0" eb="3">
      <t>シゲンリョウ</t>
    </rPh>
    <rPh sb="4" eb="7">
      <t>シヒョウチ</t>
    </rPh>
    <phoneticPr fontId="3"/>
  </si>
  <si>
    <r>
      <rPr>
        <sz val="10"/>
        <color rgb="FF0D0D0D"/>
        <rFont val="ＭＳ Ｐ明朝"/>
        <family val="1"/>
        <charset val="128"/>
      </rPr>
      <t>説　　明</t>
    </r>
  </si>
  <si>
    <r>
      <rPr>
        <sz val="10"/>
        <color rgb="FF0D0D0D"/>
        <rFont val="ＭＳ Ｐ明朝"/>
        <family val="1"/>
        <charset val="128"/>
      </rPr>
      <t>目標管理基準値
（目標水準）案</t>
    </r>
    <r>
      <rPr>
        <sz val="10"/>
        <color rgb="FF0D0D0D"/>
        <rFont val="Times New Roman"/>
        <family val="1"/>
      </rPr>
      <t>*</t>
    </r>
    <phoneticPr fontId="3"/>
  </si>
  <si>
    <r>
      <rPr>
        <sz val="10"/>
        <color rgb="FF0D0D0D"/>
        <rFont val="ＭＳ Ｐ明朝"/>
        <family val="1"/>
        <charset val="128"/>
      </rPr>
      <t>資源量指標値の時系列を累積正規分布に当てはめた場合に</t>
    </r>
    <r>
      <rPr>
        <sz val="10"/>
        <color rgb="FF0D0D0D"/>
        <rFont val="Times New Roman"/>
        <family val="1"/>
      </rPr>
      <t>80%</t>
    </r>
    <r>
      <rPr>
        <sz val="10"/>
        <color rgb="FF0D0D0D"/>
        <rFont val="ＭＳ Ｐ明朝"/>
        <family val="1"/>
        <charset val="128"/>
      </rPr>
      <t>水準に相当する値</t>
    </r>
  </si>
  <si>
    <r>
      <rPr>
        <sz val="10"/>
        <color rgb="FF0D0D0D"/>
        <rFont val="ＭＳ Ｐ明朝"/>
        <family val="1"/>
        <charset val="128"/>
      </rPr>
      <t>限界管理基準値
（限界水準）案</t>
    </r>
    <r>
      <rPr>
        <sz val="10"/>
        <color rgb="FF0D0D0D"/>
        <rFont val="Times New Roman"/>
        <family val="1"/>
      </rPr>
      <t>*</t>
    </r>
    <phoneticPr fontId="3"/>
  </si>
  <si>
    <r>
      <rPr>
        <sz val="10"/>
        <color rgb="FF0D0D0D"/>
        <rFont val="ＭＳ Ｐ明朝"/>
        <family val="1"/>
        <charset val="128"/>
      </rPr>
      <t>資源量指標値の時系列を累積正規分布に当てはめた場合に</t>
    </r>
    <r>
      <rPr>
        <sz val="10"/>
        <color rgb="FF0D0D0D"/>
        <rFont val="Times New Roman"/>
        <family val="1"/>
      </rPr>
      <t>56%</t>
    </r>
    <r>
      <rPr>
        <sz val="10"/>
        <color rgb="FF0D0D0D"/>
        <rFont val="ＭＳ Ｐ明朝"/>
        <family val="1"/>
        <charset val="128"/>
      </rPr>
      <t>水準に相当する値</t>
    </r>
  </si>
  <si>
    <r>
      <rPr>
        <sz val="10"/>
        <color rgb="FF0D0D0D"/>
        <rFont val="ＭＳ Ｐ明朝"/>
        <family val="1"/>
        <charset val="128"/>
      </rPr>
      <t>現状の値
（</t>
    </r>
    <r>
      <rPr>
        <sz val="10"/>
        <color rgb="FF0D0D0D"/>
        <rFont val="Times New Roman"/>
        <family val="1"/>
      </rPr>
      <t>2024</t>
    </r>
    <r>
      <rPr>
        <sz val="10"/>
        <color rgb="FF0D0D0D"/>
        <rFont val="ＭＳ Ｐ明朝"/>
        <family val="1"/>
        <charset val="128"/>
      </rPr>
      <t>年）</t>
    </r>
    <phoneticPr fontId="3"/>
  </si>
  <si>
    <r>
      <rPr>
        <sz val="10"/>
        <color rgb="FF0D0D0D"/>
        <rFont val="ＭＳ Ｐ明朝"/>
        <family val="1"/>
        <charset val="128"/>
      </rPr>
      <t>直近</t>
    </r>
    <r>
      <rPr>
        <sz val="10"/>
        <color rgb="FF0D0D0D"/>
        <rFont val="Times New Roman"/>
        <family val="1"/>
      </rPr>
      <t>5</t>
    </r>
    <r>
      <rPr>
        <sz val="10"/>
        <color rgb="FF0D0D0D"/>
        <rFont val="ＭＳ Ｐ明朝"/>
        <family val="1"/>
        <charset val="128"/>
      </rPr>
      <t>年間の漁獲量に掛ける係数は、目標水準案と限界水準案に対する現状の値の水準によって規定される</t>
    </r>
  </si>
  <si>
    <r>
      <t>*</t>
    </r>
    <r>
      <rPr>
        <sz val="10"/>
        <color theme="1"/>
        <rFont val="ＭＳ 明朝"/>
        <family val="1"/>
        <charset val="128"/>
      </rPr>
      <t>「令和</t>
    </r>
    <r>
      <rPr>
        <sz val="10"/>
        <color theme="1"/>
        <rFont val="Times New Roman"/>
        <family val="1"/>
      </rPr>
      <t>3</t>
    </r>
    <r>
      <rPr>
        <sz val="10"/>
        <color theme="1"/>
        <rFont val="ＭＳ 明朝"/>
        <family val="1"/>
        <charset val="128"/>
      </rPr>
      <t>（</t>
    </r>
    <r>
      <rPr>
        <sz val="10"/>
        <color theme="1"/>
        <rFont val="Times New Roman"/>
        <family val="1"/>
      </rPr>
      <t>2021</t>
    </r>
    <r>
      <rPr>
        <sz val="10"/>
        <color theme="1"/>
        <rFont val="ＭＳ 明朝"/>
        <family val="1"/>
        <charset val="128"/>
      </rPr>
      <t>）年度ニギス日本海系群の管理基準値等に関する研究機関会議資料」で提案した値。</t>
    </r>
    <rPh sb="38" eb="40">
      <t>シリョウ</t>
    </rPh>
    <phoneticPr fontId="3"/>
  </si>
  <si>
    <r>
      <t>補足表</t>
    </r>
    <r>
      <rPr>
        <sz val="10"/>
        <color theme="1"/>
        <rFont val="Times New Roman"/>
        <family val="1"/>
      </rPr>
      <t>6-2.</t>
    </r>
    <r>
      <rPr>
        <sz val="10"/>
        <color theme="1"/>
        <rFont val="ＭＳ 明朝"/>
        <family val="1"/>
        <charset val="128"/>
      </rPr>
      <t>　近年の漁獲量および算定漁獲量</t>
    </r>
  </si>
  <si>
    <t>年</t>
  </si>
  <si>
    <t>漁獲量（トン）</t>
  </si>
  <si>
    <t>漁獲量の年変化</t>
  </si>
  <si>
    <t>平均</t>
  </si>
  <si>
    <t>算定漁獲量</t>
  </si>
  <si>
    <r>
      <rPr>
        <sz val="10"/>
        <rFont val="ＭＳ Ｐ明朝"/>
        <family val="1"/>
        <charset val="128"/>
      </rPr>
      <t>表</t>
    </r>
    <r>
      <rPr>
        <sz val="10"/>
        <rFont val="Times New Roman"/>
        <family val="1"/>
      </rPr>
      <t>3-2.</t>
    </r>
    <r>
      <rPr>
        <sz val="10"/>
        <rFont val="ＭＳ Ｐ明朝"/>
        <family val="1"/>
        <charset val="128"/>
      </rPr>
      <t>　</t>
    </r>
    <r>
      <rPr>
        <sz val="10"/>
        <rFont val="Times New Roman"/>
        <family val="1"/>
      </rPr>
      <t>1</t>
    </r>
    <r>
      <rPr>
        <sz val="10"/>
        <rFont val="ＭＳ Ｐ明朝"/>
        <family val="1"/>
        <charset val="128"/>
      </rPr>
      <t>そうびき沖合底びき網の漁獲量、漁獲努力量、資源量指標値の推移</t>
    </r>
    <rPh sb="0" eb="1">
      <t>ヒョ</t>
    </rPh>
    <rPh sb="11" eb="13">
      <t>オキアイ</t>
    </rPh>
    <rPh sb="13" eb="14">
      <t>ソコ</t>
    </rPh>
    <rPh sb="16" eb="17">
      <t>アミ</t>
    </rPh>
    <rPh sb="18" eb="21">
      <t>ギョカクリョウ</t>
    </rPh>
    <rPh sb="22" eb="24">
      <t>ギョカク</t>
    </rPh>
    <rPh sb="24" eb="27">
      <t>ドリョク</t>
    </rPh>
    <rPh sb="28" eb="33">
      <t>シゲn</t>
    </rPh>
    <rPh sb="33" eb="34">
      <t>アタイ</t>
    </rPh>
    <phoneticPr fontId="3"/>
  </si>
  <si>
    <t xml:space="preserve">For bibliographic purpose the document should be cited as follows : </t>
    <phoneticPr fontId="30"/>
  </si>
  <si>
    <t>本データ表の引用に関しては、対応する詳細版を引用していただくようお願いいたします（下記）。</t>
    <rPh sb="0" eb="1">
      <t>ホン</t>
    </rPh>
    <rPh sb="6" eb="8">
      <t>インヨウ</t>
    </rPh>
    <rPh sb="9" eb="10">
      <t>カン</t>
    </rPh>
    <rPh sb="41" eb="43">
      <t>カキ</t>
    </rPh>
    <phoneticPr fontId="30"/>
  </si>
  <si>
    <t>木下　菫・佐久間啓・佐藤信彦 (2026) 令和 7（2025）年度ニギス日本海系群の資源評価. 我が国周辺水域の漁業資源評価. 水産庁・水産研究・教育機構, 東京, 31 pp,</t>
    <phoneticPr fontId="30"/>
  </si>
  <si>
    <t>Kinoshita S., Sakuma K., Sato N. 2026. Stock assessment and evaluation of the Sea of Japan stock of deep-sea smelt (fiscal year 2025). Marine fisheries stock assessment and evaluation for Japanese waters. Japan Fisheries Agency and Japan Fisheries Research and Education Agency, Tokyo, 31 pp,</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</si>
</sst>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32">
    <font>
      <sz val="12"/>
      <color theme="1"/>
      <name val="MS-PGothic"/>
      <family val="2"/>
      <charset val="128"/>
    </font>
    <font>
      <sz val="11"/>
      <color theme="1"/>
      <name val="游ゴシック"/>
      <family val="2"/>
      <charset val="128"/>
      <scheme val="minor"/>
    </font>
    <font>
      <sz val="12"/>
      <color theme="1"/>
      <name val="MS-PGothic"/>
      <family val="2"/>
      <charset val="128"/>
    </font>
    <font>
      <sz val="6"/>
      <name val="MS-PGothic"/>
      <family val="2"/>
      <charset val="128"/>
    </font>
    <font>
      <sz val="10"/>
      <color theme="1"/>
      <name val="Times New Roman"/>
      <family val="1"/>
    </font>
    <font>
      <b/>
      <sz val="11"/>
      <color theme="3"/>
      <name val="MS-PGothic"/>
      <family val="2"/>
      <charset val="128"/>
    </font>
    <font>
      <sz val="10"/>
      <color theme="1"/>
      <name val="ＭＳ Ｐ明朝"/>
      <family val="3"/>
      <charset val="128"/>
    </font>
    <font>
      <sz val="10.5"/>
      <color rgb="FFFF0000"/>
      <name val="ＭＳ 明朝"/>
      <family val="1"/>
      <charset val="128"/>
    </font>
    <font>
      <b/>
      <sz val="12"/>
      <color rgb="FF0070C0"/>
      <name val="MS-PGothic"/>
      <family val="3"/>
      <charset val="128"/>
    </font>
    <font>
      <b/>
      <sz val="12"/>
      <color rgb="FF0070C0"/>
      <name val="ＭＳ ゴシック"/>
      <family val="3"/>
      <charset val="128"/>
    </font>
    <font>
      <sz val="10"/>
      <name val="Arial Unicode MS"/>
      <family val="3"/>
      <charset val="128"/>
    </font>
    <font>
      <sz val="10"/>
      <name val="ＭＳ ゴシック"/>
      <family val="3"/>
      <charset val="128"/>
    </font>
    <font>
      <sz val="12"/>
      <name val="MS-PGothic"/>
      <family val="2"/>
      <charset val="128"/>
    </font>
    <font>
      <sz val="10"/>
      <name val="Times New Roman"/>
      <family val="1"/>
      <charset val="128"/>
    </font>
    <font>
      <sz val="10"/>
      <name val="ＭＳ Ｐ明朝"/>
      <family val="1"/>
      <charset val="128"/>
    </font>
    <font>
      <sz val="10"/>
      <name val="Times New Roman"/>
      <family val="1"/>
    </font>
    <font>
      <sz val="10"/>
      <name val="ＭＳ Ｐ明朝"/>
      <family val="3"/>
      <charset val="128"/>
    </font>
    <font>
      <sz val="10.5"/>
      <color theme="1"/>
      <name val="ＭＳ 明朝"/>
      <family val="1"/>
      <charset val="128"/>
    </font>
    <font>
      <b/>
      <sz val="12"/>
      <color rgb="FFFF0000"/>
      <name val="MS-PGothic"/>
      <family val="3"/>
      <charset val="128"/>
    </font>
    <font>
      <b/>
      <sz val="11"/>
      <color rgb="FFFF0000"/>
      <name val="ＭＳ Ｐ明朝"/>
      <family val="1"/>
      <charset val="128"/>
    </font>
    <font>
      <sz val="10.5"/>
      <name val="ＭＳ 明朝"/>
      <family val="1"/>
      <charset val="128"/>
    </font>
    <font>
      <b/>
      <sz val="11"/>
      <color rgb="FF00B0F0"/>
      <name val="游ゴシック"/>
      <family val="3"/>
      <charset val="128"/>
    </font>
    <font>
      <sz val="10"/>
      <color theme="1"/>
      <name val="MS-PGothic"/>
      <family val="2"/>
      <charset val="128"/>
    </font>
    <font>
      <sz val="10"/>
      <color theme="1"/>
      <name val="ＭＳ 明朝"/>
      <family val="1"/>
      <charset val="128"/>
    </font>
    <font>
      <sz val="10"/>
      <color rgb="FF0D0D0D"/>
      <name val="Times New Roman"/>
      <family val="1"/>
    </font>
    <font>
      <sz val="10"/>
      <color rgb="FF0D0D0D"/>
      <name val="ＭＳ Ｐ明朝"/>
      <family val="1"/>
      <charset val="128"/>
    </font>
    <font>
      <sz val="10"/>
      <color theme="1"/>
      <name val="ＭＳ Ｐ明朝"/>
      <family val="1"/>
      <charset val="128"/>
    </font>
    <font>
      <sz val="10"/>
      <color rgb="FF000000"/>
      <name val="ＭＳ Ｐ明朝"/>
      <family val="1"/>
      <charset val="128"/>
    </font>
    <font>
      <sz val="10"/>
      <color rgb="FF0D0D0D"/>
      <name val="Times New Roman"/>
      <family val="1"/>
      <charset val="128"/>
    </font>
    <font>
      <sz val="10.5"/>
      <color theme="1"/>
      <name val="Times New Roman"/>
      <family val="1"/>
    </font>
    <font>
      <sz val="6"/>
      <name val="游ゴシック"/>
      <family val="2"/>
      <charset val="128"/>
      <scheme val="minor"/>
    </font>
    <font>
      <sz val="11"/>
      <color theme="1"/>
      <name val="Times New Roman"/>
      <family val="1"/>
    </font>
  </fonts>
  <fills count="2">
    <fill>
      <patternFill patternType="none"/>
    </fill>
    <fill>
      <patternFill patternType="gray125"/>
    </fill>
  </fills>
  <borders count="9">
    <border>
      <left/>
      <right/>
      <top/>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 fillId="0" borderId="0">
      <alignment vertical="center"/>
    </xf>
  </cellStyleXfs>
  <cellXfs count="62">
    <xf numFmtId="0" fontId="0" fillId="0" borderId="0" xfId="0">
      <alignment vertical="center"/>
    </xf>
    <xf numFmtId="0" fontId="6" fillId="0" borderId="1" xfId="0" applyFont="1" applyBorder="1" applyAlignment="1">
      <alignment horizontal="center"/>
    </xf>
    <xf numFmtId="0" fontId="2" fillId="0" borderId="0" xfId="0" applyFont="1" applyAlignment="1"/>
    <xf numFmtId="0" fontId="4" fillId="0" borderId="0" xfId="0" applyFont="1" applyAlignment="1">
      <alignment horizontal="center"/>
    </xf>
    <xf numFmtId="38" fontId="4" fillId="0" borderId="0" xfId="1" applyFont="1" applyAlignment="1">
      <alignment horizontal="right"/>
    </xf>
    <xf numFmtId="0" fontId="4" fillId="0" borderId="2" xfId="0" applyFont="1" applyBorder="1" applyAlignment="1">
      <alignment horizontal="center"/>
    </xf>
    <xf numFmtId="38" fontId="4" fillId="0" borderId="2" xfId="1" applyFont="1" applyBorder="1" applyAlignment="1">
      <alignment horizontal="right"/>
    </xf>
    <xf numFmtId="38" fontId="4" fillId="0" borderId="3" xfId="1" applyFont="1" applyBorder="1" applyAlignment="1">
      <alignment horizontal="right"/>
    </xf>
    <xf numFmtId="38" fontId="4" fillId="0" borderId="0" xfId="1" applyFont="1" applyBorder="1" applyAlignment="1">
      <alignment horizontal="right"/>
    </xf>
    <xf numFmtId="0" fontId="7"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16" fillId="0" borderId="1" xfId="0" applyFont="1" applyBorder="1" applyAlignment="1">
      <alignment horizontal="center"/>
    </xf>
    <xf numFmtId="0" fontId="15" fillId="0" borderId="0" xfId="0" applyFont="1" applyAlignment="1">
      <alignment horizontal="center"/>
    </xf>
    <xf numFmtId="0" fontId="0" fillId="0" borderId="0" xfId="0" applyAlignment="1">
      <alignment horizontal="center" vertical="center"/>
    </xf>
    <xf numFmtId="0" fontId="18" fillId="0" borderId="0" xfId="0" applyFont="1">
      <alignment vertical="center"/>
    </xf>
    <xf numFmtId="0" fontId="17" fillId="0" borderId="0" xfId="0" applyFont="1">
      <alignment vertical="center"/>
    </xf>
    <xf numFmtId="0" fontId="19" fillId="0" borderId="0" xfId="0" applyFont="1">
      <alignment vertical="center"/>
    </xf>
    <xf numFmtId="0" fontId="20" fillId="0" borderId="0" xfId="0" applyFont="1">
      <alignment vertical="center"/>
    </xf>
    <xf numFmtId="0" fontId="22"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23" fillId="0" borderId="0" xfId="0" applyFont="1">
      <alignment vertical="center"/>
    </xf>
    <xf numFmtId="0" fontId="4" fillId="0" borderId="0" xfId="0" applyFont="1" applyAlignment="1">
      <alignment horizontal="justify" vertical="center"/>
    </xf>
    <xf numFmtId="0" fontId="26" fillId="0" borderId="7" xfId="0" applyFont="1" applyBorder="1" applyAlignment="1">
      <alignment horizontal="center" vertical="center" wrapText="1"/>
    </xf>
    <xf numFmtId="0" fontId="27" fillId="0" borderId="7" xfId="0" applyFont="1" applyBorder="1" applyAlignment="1">
      <alignment horizontal="center" vertical="center" wrapText="1"/>
    </xf>
    <xf numFmtId="0" fontId="26" fillId="0" borderId="0" xfId="0" applyFont="1" applyAlignment="1">
      <alignment horizontal="center" vertical="center" wrapText="1"/>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0" fontId="26" fillId="0" borderId="8" xfId="0" applyFont="1" applyBorder="1" applyAlignment="1">
      <alignment horizontal="center" vertical="center" wrapText="1"/>
    </xf>
    <xf numFmtId="0" fontId="4" fillId="0" borderId="8" xfId="0" applyFont="1" applyBorder="1" applyAlignment="1">
      <alignment horizontal="center" vertical="center" wrapText="1"/>
    </xf>
    <xf numFmtId="3" fontId="4" fillId="0" borderId="8" xfId="0" applyNumberFormat="1" applyFont="1" applyBorder="1" applyAlignment="1">
      <alignment horizontal="center" vertical="center" wrapText="1"/>
    </xf>
    <xf numFmtId="0" fontId="23" fillId="0" borderId="8" xfId="0" applyFont="1" applyBorder="1" applyAlignment="1">
      <alignment horizontal="center" vertical="center" wrapText="1"/>
    </xf>
    <xf numFmtId="38" fontId="4" fillId="0" borderId="0" xfId="1" applyFont="1" applyFill="1" applyBorder="1" applyAlignment="1">
      <alignment horizontal="right"/>
    </xf>
    <xf numFmtId="38" fontId="4" fillId="0" borderId="0" xfId="1" applyFont="1" applyFill="1" applyAlignment="1">
      <alignment horizontal="right"/>
    </xf>
    <xf numFmtId="0" fontId="21" fillId="0" borderId="0" xfId="0" applyFont="1" applyAlignment="1">
      <alignment horizontal="left" vertical="center"/>
    </xf>
    <xf numFmtId="38" fontId="0" fillId="0" borderId="0" xfId="0" applyNumberFormat="1">
      <alignment vertical="center"/>
    </xf>
    <xf numFmtId="38" fontId="15" fillId="0" borderId="0" xfId="1" applyFont="1" applyFill="1" applyBorder="1" applyAlignment="1">
      <alignment horizontal="right"/>
    </xf>
    <xf numFmtId="176" fontId="4" fillId="0" borderId="0" xfId="0" applyNumberFormat="1" applyFont="1" applyAlignment="1">
      <alignment horizontal="right"/>
    </xf>
    <xf numFmtId="38" fontId="4" fillId="0" borderId="2" xfId="1" applyFont="1" applyFill="1" applyBorder="1" applyAlignment="1">
      <alignment horizontal="right"/>
    </xf>
    <xf numFmtId="176" fontId="4" fillId="0" borderId="2" xfId="0" applyNumberFormat="1" applyFont="1" applyBorder="1" applyAlignment="1">
      <alignment horizontal="right"/>
    </xf>
    <xf numFmtId="0" fontId="29" fillId="0" borderId="0" xfId="2" applyFont="1" applyAlignment="1">
      <alignment horizontal="left" vertical="center"/>
    </xf>
    <xf numFmtId="0" fontId="1" fillId="0" borderId="0" xfId="2">
      <alignment vertical="center"/>
    </xf>
    <xf numFmtId="0" fontId="29" fillId="0" borderId="0" xfId="2" applyFont="1" applyAlignment="1">
      <alignment horizontal="left" vertical="center" wrapText="1"/>
    </xf>
    <xf numFmtId="0" fontId="31" fillId="0" borderId="0" xfId="2" applyFont="1">
      <alignment vertical="center"/>
    </xf>
    <xf numFmtId="0" fontId="1" fillId="0" borderId="0" xfId="2" applyAlignment="1">
      <alignment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4" fillId="0" borderId="6" xfId="0" applyFont="1" applyBorder="1" applyAlignment="1">
      <alignment horizontal="left" vertical="center" wrapText="1"/>
    </xf>
    <xf numFmtId="0" fontId="24" fillId="0" borderId="5"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justify" vertical="center" wrapText="1"/>
    </xf>
    <xf numFmtId="0" fontId="24" fillId="0" borderId="4" xfId="0" applyFont="1" applyBorder="1" applyAlignment="1">
      <alignment horizontal="justify" vertical="center" wrapText="1"/>
    </xf>
    <xf numFmtId="0" fontId="28" fillId="0" borderId="5" xfId="0" applyFont="1" applyBorder="1" applyAlignment="1">
      <alignment horizontal="center" vertical="center" wrapText="1"/>
    </xf>
    <xf numFmtId="177" fontId="24" fillId="0" borderId="5" xfId="0" applyNumberFormat="1" applyFont="1" applyBorder="1" applyAlignment="1">
      <alignment horizontal="center" vertical="center" wrapText="1"/>
    </xf>
    <xf numFmtId="177" fontId="24" fillId="0" borderId="4" xfId="0" applyNumberFormat="1" applyFont="1" applyBorder="1" applyAlignment="1">
      <alignment horizontal="center" vertical="center" wrapText="1"/>
    </xf>
    <xf numFmtId="2" fontId="24" fillId="0" borderId="5" xfId="0" applyNumberFormat="1" applyFont="1" applyBorder="1" applyAlignment="1">
      <alignment horizontal="center" vertical="center"/>
    </xf>
    <xf numFmtId="2" fontId="24" fillId="0" borderId="4" xfId="0" applyNumberFormat="1" applyFont="1" applyBorder="1" applyAlignment="1">
      <alignment horizontal="center" vertical="center"/>
    </xf>
  </cellXfs>
  <cellStyles count="3">
    <cellStyle name="桁区切り" xfId="1" builtinId="6"/>
    <cellStyle name="標準" xfId="0" builtinId="0"/>
    <cellStyle name="標準 7" xfId="2" xr:uid="{BDDD5999-54DF-4F6E-88F4-BF8E995F4C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65F24-3860-4F9E-9654-E48ADAA82C16}">
  <dimension ref="A2:A6"/>
  <sheetViews>
    <sheetView tabSelected="1" zoomScaleNormal="100" workbookViewId="0">
      <selection activeCell="A6" sqref="A6"/>
    </sheetView>
  </sheetViews>
  <sheetFormatPr defaultRowHeight="18.75"/>
  <cols>
    <col min="1" max="1" width="100.625" style="45" customWidth="1"/>
    <col min="2" max="16384" width="9" style="45"/>
  </cols>
  <sheetData>
    <row r="2" spans="1:1">
      <c r="A2" s="44" t="s">
        <v>39</v>
      </c>
    </row>
    <row r="3" spans="1:1" ht="40.5">
      <c r="A3" s="46" t="s">
        <v>42</v>
      </c>
    </row>
    <row r="4" spans="1:1">
      <c r="A4" s="47"/>
    </row>
    <row r="5" spans="1:1">
      <c r="A5" s="45" t="s">
        <v>40</v>
      </c>
    </row>
    <row r="6" spans="1:1" ht="37.5">
      <c r="A6" s="48" t="s">
        <v>41</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1E5C-D53D-8C4C-858F-A7FE2B770D56}">
  <dimension ref="A1:AN60"/>
  <sheetViews>
    <sheetView zoomScale="93" zoomScaleNormal="93" workbookViewId="0"/>
  </sheetViews>
  <sheetFormatPr defaultColWidth="11" defaultRowHeight="14.25"/>
  <cols>
    <col min="1" max="1" width="2.625" customWidth="1"/>
    <col min="2" max="2" width="4.625" customWidth="1"/>
    <col min="3" max="14" width="6.625" customWidth="1"/>
    <col min="15" max="15" width="34" customWidth="1"/>
  </cols>
  <sheetData>
    <row r="1" spans="1:15">
      <c r="A1" t="str">
        <f>Citation!A3</f>
        <v>Kinoshita S., Sakuma K., Sato N. 2026. Stock assessment and evaluation of the Sea of Japan stock of deep-sea smelt (fiscal year 2025). Marine fisheries stock assessment and evaluation for Japanese waters. Japan Fisheries Agency and Japan Fisheries Research and Education Agency, Tokyo, 31 pp,</v>
      </c>
    </row>
    <row r="3" spans="1:15">
      <c r="A3" s="12" t="s">
        <v>0</v>
      </c>
      <c r="B3" s="13"/>
      <c r="C3" s="13"/>
      <c r="D3" s="13"/>
      <c r="O3" s="10"/>
    </row>
    <row r="4" spans="1:15">
      <c r="A4" s="13"/>
      <c r="B4" s="13"/>
      <c r="C4" s="13"/>
      <c r="D4" s="13"/>
    </row>
    <row r="5" spans="1:15">
      <c r="A5" s="13"/>
      <c r="B5" s="14" t="s">
        <v>1</v>
      </c>
      <c r="C5" s="13"/>
      <c r="D5" s="13"/>
      <c r="G5" s="9"/>
      <c r="O5" s="11"/>
    </row>
    <row r="6" spans="1:15">
      <c r="A6" s="13"/>
      <c r="B6" s="15" t="s">
        <v>2</v>
      </c>
      <c r="C6" s="15" t="s">
        <v>3</v>
      </c>
      <c r="D6" s="15" t="s">
        <v>4</v>
      </c>
      <c r="E6" s="1" t="s">
        <v>5</v>
      </c>
      <c r="F6" s="1" t="s">
        <v>6</v>
      </c>
      <c r="G6" s="1" t="s">
        <v>7</v>
      </c>
      <c r="H6" s="1" t="s">
        <v>8</v>
      </c>
      <c r="I6" s="1" t="s">
        <v>9</v>
      </c>
      <c r="J6" s="1" t="s">
        <v>10</v>
      </c>
      <c r="K6" s="1" t="s">
        <v>11</v>
      </c>
      <c r="L6" s="1" t="s">
        <v>12</v>
      </c>
      <c r="M6" s="1" t="s">
        <v>13</v>
      </c>
      <c r="N6" s="1" t="s">
        <v>14</v>
      </c>
      <c r="O6" s="2"/>
    </row>
    <row r="7" spans="1:15" ht="15">
      <c r="B7" s="3">
        <v>1975</v>
      </c>
      <c r="C7" s="4">
        <v>18</v>
      </c>
      <c r="D7" s="4">
        <v>219</v>
      </c>
      <c r="E7" s="4">
        <v>39</v>
      </c>
      <c r="F7" s="4">
        <v>1406</v>
      </c>
      <c r="G7" s="4">
        <v>142</v>
      </c>
      <c r="H7" s="4">
        <v>1635</v>
      </c>
      <c r="I7" s="4">
        <v>87</v>
      </c>
      <c r="J7" s="4">
        <v>184</v>
      </c>
      <c r="K7" s="4">
        <v>1168</v>
      </c>
      <c r="L7" s="4">
        <v>480</v>
      </c>
      <c r="M7" s="4">
        <v>2951</v>
      </c>
      <c r="N7" s="7">
        <v>8329</v>
      </c>
      <c r="O7" s="2"/>
    </row>
    <row r="8" spans="1:15" ht="15">
      <c r="B8" s="3">
        <v>1976</v>
      </c>
      <c r="C8" s="4">
        <v>19</v>
      </c>
      <c r="D8" s="4">
        <v>261</v>
      </c>
      <c r="E8" s="4">
        <v>32</v>
      </c>
      <c r="F8" s="4">
        <v>978</v>
      </c>
      <c r="G8" s="4">
        <v>212</v>
      </c>
      <c r="H8" s="4">
        <v>1694</v>
      </c>
      <c r="I8" s="4">
        <v>151</v>
      </c>
      <c r="J8" s="4">
        <v>188</v>
      </c>
      <c r="K8" s="4">
        <v>1191</v>
      </c>
      <c r="L8" s="4">
        <v>517</v>
      </c>
      <c r="M8" s="4">
        <v>3212</v>
      </c>
      <c r="N8" s="8">
        <v>8455</v>
      </c>
      <c r="O8" s="2"/>
    </row>
    <row r="9" spans="1:15" ht="15">
      <c r="B9" s="3">
        <v>1977</v>
      </c>
      <c r="C9" s="4">
        <v>8</v>
      </c>
      <c r="D9" s="4">
        <v>200</v>
      </c>
      <c r="E9" s="4">
        <v>5</v>
      </c>
      <c r="F9" s="4">
        <v>1037</v>
      </c>
      <c r="G9" s="4">
        <v>142</v>
      </c>
      <c r="H9" s="4">
        <v>1798</v>
      </c>
      <c r="I9" s="4">
        <v>157</v>
      </c>
      <c r="J9" s="4">
        <v>346</v>
      </c>
      <c r="K9" s="4">
        <v>1809</v>
      </c>
      <c r="L9" s="4">
        <v>1540</v>
      </c>
      <c r="M9" s="4">
        <v>4421</v>
      </c>
      <c r="N9" s="8">
        <v>11463</v>
      </c>
      <c r="O9" s="2"/>
    </row>
    <row r="10" spans="1:15" ht="15">
      <c r="B10" s="3">
        <v>1978</v>
      </c>
      <c r="C10" s="4">
        <v>11</v>
      </c>
      <c r="D10" s="4">
        <v>111</v>
      </c>
      <c r="E10" s="4">
        <v>24</v>
      </c>
      <c r="F10" s="4">
        <v>967</v>
      </c>
      <c r="G10" s="4">
        <v>54</v>
      </c>
      <c r="H10" s="4">
        <v>1943</v>
      </c>
      <c r="I10" s="4">
        <v>218</v>
      </c>
      <c r="J10" s="4">
        <v>400</v>
      </c>
      <c r="K10" s="4">
        <v>2089</v>
      </c>
      <c r="L10" s="4">
        <v>1231</v>
      </c>
      <c r="M10" s="4">
        <v>3192</v>
      </c>
      <c r="N10" s="8">
        <v>10240</v>
      </c>
      <c r="O10" s="2"/>
    </row>
    <row r="11" spans="1:15" ht="15">
      <c r="B11" s="3">
        <v>1979</v>
      </c>
      <c r="C11" s="4">
        <v>17</v>
      </c>
      <c r="D11" s="4">
        <v>77</v>
      </c>
      <c r="E11" s="4">
        <v>16</v>
      </c>
      <c r="F11" s="4">
        <v>996</v>
      </c>
      <c r="G11" s="4">
        <v>129</v>
      </c>
      <c r="H11" s="4">
        <v>1886</v>
      </c>
      <c r="I11" s="4">
        <v>200</v>
      </c>
      <c r="J11" s="4">
        <v>307</v>
      </c>
      <c r="K11" s="4">
        <v>1787</v>
      </c>
      <c r="L11" s="4">
        <v>1278</v>
      </c>
      <c r="M11" s="4">
        <v>1695</v>
      </c>
      <c r="N11" s="8">
        <v>8388</v>
      </c>
      <c r="O11" s="2"/>
    </row>
    <row r="12" spans="1:15" ht="15">
      <c r="B12" s="3">
        <v>1980</v>
      </c>
      <c r="C12" s="4">
        <v>11</v>
      </c>
      <c r="D12" s="4">
        <v>99</v>
      </c>
      <c r="E12" s="4">
        <v>19</v>
      </c>
      <c r="F12" s="4">
        <v>834</v>
      </c>
      <c r="G12" s="4">
        <v>110</v>
      </c>
      <c r="H12" s="4">
        <v>1805</v>
      </c>
      <c r="I12" s="4">
        <v>255</v>
      </c>
      <c r="J12" s="4">
        <v>339</v>
      </c>
      <c r="K12" s="4">
        <v>2119</v>
      </c>
      <c r="L12" s="4">
        <v>920</v>
      </c>
      <c r="M12" s="4">
        <v>1668</v>
      </c>
      <c r="N12" s="8">
        <v>8179</v>
      </c>
      <c r="O12" s="2"/>
    </row>
    <row r="13" spans="1:15" ht="15">
      <c r="B13" s="3">
        <v>1981</v>
      </c>
      <c r="C13" s="4">
        <v>12</v>
      </c>
      <c r="D13" s="4">
        <v>84</v>
      </c>
      <c r="E13" s="4">
        <v>35</v>
      </c>
      <c r="F13" s="4">
        <v>1080</v>
      </c>
      <c r="G13" s="4">
        <v>130</v>
      </c>
      <c r="H13" s="4">
        <v>1722</v>
      </c>
      <c r="I13" s="4">
        <v>247</v>
      </c>
      <c r="J13" s="4">
        <v>360</v>
      </c>
      <c r="K13" s="4">
        <v>3150</v>
      </c>
      <c r="L13" s="4">
        <v>1213</v>
      </c>
      <c r="M13" s="4">
        <v>2355</v>
      </c>
      <c r="N13" s="8">
        <v>10388</v>
      </c>
      <c r="O13" s="2"/>
    </row>
    <row r="14" spans="1:15" ht="15">
      <c r="B14" s="3">
        <v>1982</v>
      </c>
      <c r="C14" s="4">
        <v>31</v>
      </c>
      <c r="D14" s="4">
        <v>213</v>
      </c>
      <c r="E14" s="4">
        <v>79</v>
      </c>
      <c r="F14" s="4">
        <v>1468</v>
      </c>
      <c r="G14" s="4">
        <v>230</v>
      </c>
      <c r="H14" s="4">
        <v>2172</v>
      </c>
      <c r="I14" s="4">
        <v>243</v>
      </c>
      <c r="J14" s="4">
        <v>498</v>
      </c>
      <c r="K14" s="4">
        <v>2276</v>
      </c>
      <c r="L14" s="4">
        <v>996</v>
      </c>
      <c r="M14" s="4">
        <v>2262</v>
      </c>
      <c r="N14" s="8">
        <v>10468</v>
      </c>
      <c r="O14" s="2"/>
    </row>
    <row r="15" spans="1:15" ht="15">
      <c r="B15" s="3">
        <v>1983</v>
      </c>
      <c r="C15" s="4">
        <v>25</v>
      </c>
      <c r="D15" s="4">
        <v>216</v>
      </c>
      <c r="E15" s="4">
        <v>89</v>
      </c>
      <c r="F15" s="4">
        <v>1799</v>
      </c>
      <c r="G15" s="4">
        <v>238</v>
      </c>
      <c r="H15" s="4">
        <v>2489</v>
      </c>
      <c r="I15" s="4">
        <v>320</v>
      </c>
      <c r="J15" s="4">
        <v>335</v>
      </c>
      <c r="K15" s="4">
        <v>2189</v>
      </c>
      <c r="L15" s="4">
        <v>563</v>
      </c>
      <c r="M15" s="4">
        <v>1562</v>
      </c>
      <c r="N15" s="8">
        <v>9825</v>
      </c>
      <c r="O15" s="2"/>
    </row>
    <row r="16" spans="1:15" ht="15">
      <c r="B16" s="3">
        <v>1984</v>
      </c>
      <c r="C16" s="4">
        <v>11</v>
      </c>
      <c r="D16" s="4">
        <v>102</v>
      </c>
      <c r="E16" s="4">
        <v>40</v>
      </c>
      <c r="F16" s="4">
        <v>1204</v>
      </c>
      <c r="G16" s="4">
        <v>191</v>
      </c>
      <c r="H16" s="4">
        <v>2384</v>
      </c>
      <c r="I16" s="4">
        <v>179</v>
      </c>
      <c r="J16" s="4">
        <v>212</v>
      </c>
      <c r="K16" s="4">
        <v>1745</v>
      </c>
      <c r="L16" s="4">
        <v>276</v>
      </c>
      <c r="M16" s="4">
        <v>1074</v>
      </c>
      <c r="N16" s="8">
        <v>7418</v>
      </c>
      <c r="O16" s="2"/>
    </row>
    <row r="17" spans="2:15" ht="15">
      <c r="B17" s="3">
        <v>1985</v>
      </c>
      <c r="C17" s="4">
        <v>8</v>
      </c>
      <c r="D17" s="4">
        <v>65</v>
      </c>
      <c r="E17" s="4">
        <v>16</v>
      </c>
      <c r="F17" s="4">
        <v>912</v>
      </c>
      <c r="G17" s="4">
        <v>114</v>
      </c>
      <c r="H17" s="4">
        <v>1923</v>
      </c>
      <c r="I17" s="4">
        <v>279</v>
      </c>
      <c r="J17" s="4">
        <v>240</v>
      </c>
      <c r="K17" s="4">
        <v>936</v>
      </c>
      <c r="L17" s="4">
        <v>137</v>
      </c>
      <c r="M17" s="4">
        <v>775</v>
      </c>
      <c r="N17" s="8">
        <v>5405</v>
      </c>
      <c r="O17" s="2"/>
    </row>
    <row r="18" spans="2:15" ht="15">
      <c r="B18" s="3">
        <v>1986</v>
      </c>
      <c r="C18" s="4">
        <v>14</v>
      </c>
      <c r="D18" s="4">
        <v>87</v>
      </c>
      <c r="E18" s="4">
        <v>32</v>
      </c>
      <c r="F18" s="4">
        <v>1095</v>
      </c>
      <c r="G18" s="4">
        <v>100</v>
      </c>
      <c r="H18" s="4">
        <v>1790</v>
      </c>
      <c r="I18" s="4">
        <v>152</v>
      </c>
      <c r="J18" s="4">
        <v>324</v>
      </c>
      <c r="K18" s="4">
        <v>918</v>
      </c>
      <c r="L18" s="4">
        <v>129</v>
      </c>
      <c r="M18" s="4">
        <v>699</v>
      </c>
      <c r="N18" s="8">
        <v>5340</v>
      </c>
      <c r="O18" s="2"/>
    </row>
    <row r="19" spans="2:15" ht="15">
      <c r="B19" s="3">
        <v>1987</v>
      </c>
      <c r="C19" s="4">
        <v>14</v>
      </c>
      <c r="D19" s="4">
        <v>108</v>
      </c>
      <c r="E19" s="4">
        <v>37</v>
      </c>
      <c r="F19" s="4">
        <v>1317</v>
      </c>
      <c r="G19" s="4">
        <v>106</v>
      </c>
      <c r="H19" s="4">
        <v>2395</v>
      </c>
      <c r="I19" s="4">
        <v>95</v>
      </c>
      <c r="J19" s="4">
        <v>211</v>
      </c>
      <c r="K19" s="4">
        <v>716</v>
      </c>
      <c r="L19" s="4">
        <v>84</v>
      </c>
      <c r="M19" s="4">
        <v>598</v>
      </c>
      <c r="N19" s="8">
        <v>5681</v>
      </c>
      <c r="O19" s="2"/>
    </row>
    <row r="20" spans="2:15" ht="15">
      <c r="B20" s="3">
        <v>1988</v>
      </c>
      <c r="C20" s="4">
        <v>19</v>
      </c>
      <c r="D20" s="4">
        <v>204</v>
      </c>
      <c r="E20" s="4">
        <v>75</v>
      </c>
      <c r="F20" s="4">
        <v>1454</v>
      </c>
      <c r="G20" s="4">
        <v>206</v>
      </c>
      <c r="H20" s="4">
        <v>2538</v>
      </c>
      <c r="I20" s="4">
        <v>130</v>
      </c>
      <c r="J20" s="4">
        <v>256</v>
      </c>
      <c r="K20" s="4">
        <v>1021</v>
      </c>
      <c r="L20" s="4">
        <v>122</v>
      </c>
      <c r="M20" s="4">
        <v>448</v>
      </c>
      <c r="N20" s="8">
        <v>6473</v>
      </c>
      <c r="O20" s="2"/>
    </row>
    <row r="21" spans="2:15" ht="15">
      <c r="B21" s="3">
        <v>1989</v>
      </c>
      <c r="C21" s="4">
        <v>4</v>
      </c>
      <c r="D21" s="4">
        <v>101</v>
      </c>
      <c r="E21" s="4">
        <v>21</v>
      </c>
      <c r="F21" s="4">
        <v>1241</v>
      </c>
      <c r="G21" s="4">
        <v>224</v>
      </c>
      <c r="H21" s="4">
        <v>1912</v>
      </c>
      <c r="I21" s="4">
        <v>49</v>
      </c>
      <c r="J21" s="4">
        <v>156</v>
      </c>
      <c r="K21" s="4">
        <v>590</v>
      </c>
      <c r="L21" s="4">
        <v>63</v>
      </c>
      <c r="M21" s="4">
        <v>294</v>
      </c>
      <c r="N21" s="8">
        <v>4655</v>
      </c>
      <c r="O21" s="2"/>
    </row>
    <row r="22" spans="2:15" ht="15">
      <c r="B22" s="3">
        <v>1990</v>
      </c>
      <c r="C22" s="4">
        <v>5</v>
      </c>
      <c r="D22" s="4">
        <v>224</v>
      </c>
      <c r="E22" s="4">
        <v>47</v>
      </c>
      <c r="F22" s="4">
        <v>1086</v>
      </c>
      <c r="G22" s="4">
        <v>172</v>
      </c>
      <c r="H22" s="4">
        <v>1735</v>
      </c>
      <c r="I22" s="4">
        <v>38</v>
      </c>
      <c r="J22" s="4">
        <v>154</v>
      </c>
      <c r="K22" s="4">
        <v>701</v>
      </c>
      <c r="L22" s="4">
        <v>76</v>
      </c>
      <c r="M22" s="4">
        <v>366</v>
      </c>
      <c r="N22" s="8">
        <v>4604</v>
      </c>
      <c r="O22" s="2"/>
    </row>
    <row r="23" spans="2:15" ht="15">
      <c r="B23" s="3">
        <v>1991</v>
      </c>
      <c r="C23" s="4">
        <v>12</v>
      </c>
      <c r="D23" s="4">
        <v>223</v>
      </c>
      <c r="E23" s="4">
        <v>87</v>
      </c>
      <c r="F23" s="4">
        <v>1243</v>
      </c>
      <c r="G23" s="4">
        <v>251</v>
      </c>
      <c r="H23" s="4">
        <v>1776</v>
      </c>
      <c r="I23" s="4">
        <v>32</v>
      </c>
      <c r="J23" s="4">
        <v>194</v>
      </c>
      <c r="K23" s="4">
        <v>660</v>
      </c>
      <c r="L23" s="4">
        <v>28</v>
      </c>
      <c r="M23" s="4">
        <v>355</v>
      </c>
      <c r="N23" s="8">
        <v>4861</v>
      </c>
      <c r="O23" s="2"/>
    </row>
    <row r="24" spans="2:15" ht="15">
      <c r="B24" s="3">
        <v>1992</v>
      </c>
      <c r="C24" s="4">
        <v>7</v>
      </c>
      <c r="D24" s="4">
        <v>157</v>
      </c>
      <c r="E24" s="4">
        <v>27</v>
      </c>
      <c r="F24" s="4">
        <v>1021</v>
      </c>
      <c r="G24" s="4">
        <v>277</v>
      </c>
      <c r="H24" s="4">
        <v>1576</v>
      </c>
      <c r="I24" s="4">
        <v>64</v>
      </c>
      <c r="J24" s="4">
        <v>259</v>
      </c>
      <c r="K24" s="4">
        <v>1039</v>
      </c>
      <c r="L24" s="4">
        <v>54</v>
      </c>
      <c r="M24" s="4">
        <v>973</v>
      </c>
      <c r="N24" s="8">
        <v>5454</v>
      </c>
      <c r="O24" s="2"/>
    </row>
    <row r="25" spans="2:15" ht="15">
      <c r="B25" s="3">
        <v>1993</v>
      </c>
      <c r="C25" s="4">
        <v>15</v>
      </c>
      <c r="D25" s="4">
        <v>168</v>
      </c>
      <c r="E25" s="4">
        <v>48</v>
      </c>
      <c r="F25" s="4">
        <v>1199</v>
      </c>
      <c r="G25" s="4">
        <v>411</v>
      </c>
      <c r="H25" s="4">
        <v>1919</v>
      </c>
      <c r="I25" s="4">
        <v>62</v>
      </c>
      <c r="J25" s="4">
        <v>221</v>
      </c>
      <c r="K25" s="4">
        <v>1178</v>
      </c>
      <c r="L25" s="4">
        <v>64</v>
      </c>
      <c r="M25" s="4">
        <v>903</v>
      </c>
      <c r="N25" s="8">
        <v>6188</v>
      </c>
      <c r="O25" s="2"/>
    </row>
    <row r="26" spans="2:15" ht="15">
      <c r="B26" s="3">
        <v>1994</v>
      </c>
      <c r="C26" s="4">
        <v>13</v>
      </c>
      <c r="D26" s="4">
        <v>126</v>
      </c>
      <c r="E26" s="4">
        <v>45</v>
      </c>
      <c r="F26" s="4">
        <v>899</v>
      </c>
      <c r="G26" s="4">
        <v>404</v>
      </c>
      <c r="H26" s="4">
        <v>2282</v>
      </c>
      <c r="I26" s="4">
        <v>48</v>
      </c>
      <c r="J26" s="4">
        <v>207</v>
      </c>
      <c r="K26" s="4">
        <v>1220</v>
      </c>
      <c r="L26" s="4">
        <v>100</v>
      </c>
      <c r="M26" s="4">
        <v>1303</v>
      </c>
      <c r="N26" s="8">
        <v>6647</v>
      </c>
      <c r="O26" s="2"/>
    </row>
    <row r="27" spans="2:15" ht="15">
      <c r="B27" s="3">
        <v>1995</v>
      </c>
      <c r="C27" s="4">
        <v>9</v>
      </c>
      <c r="D27" s="4">
        <v>133</v>
      </c>
      <c r="E27" s="4">
        <v>28</v>
      </c>
      <c r="F27" s="4">
        <v>968</v>
      </c>
      <c r="G27" s="4">
        <v>310</v>
      </c>
      <c r="H27" s="4">
        <v>1863</v>
      </c>
      <c r="I27" s="4">
        <v>53</v>
      </c>
      <c r="J27" s="4">
        <v>170</v>
      </c>
      <c r="K27" s="4">
        <v>1260</v>
      </c>
      <c r="L27" s="4">
        <v>98</v>
      </c>
      <c r="M27" s="4">
        <v>1194</v>
      </c>
      <c r="N27" s="8">
        <v>6086</v>
      </c>
      <c r="O27" s="2"/>
    </row>
    <row r="28" spans="2:15" ht="15">
      <c r="B28" s="3">
        <v>1996</v>
      </c>
      <c r="C28" s="4">
        <v>10</v>
      </c>
      <c r="D28" s="4">
        <v>107</v>
      </c>
      <c r="E28" s="4">
        <v>17</v>
      </c>
      <c r="F28" s="4">
        <v>1051</v>
      </c>
      <c r="G28" s="4">
        <v>246</v>
      </c>
      <c r="H28" s="4">
        <v>2007</v>
      </c>
      <c r="I28" s="4">
        <v>57</v>
      </c>
      <c r="J28" s="4">
        <v>215</v>
      </c>
      <c r="K28" s="4">
        <v>1125</v>
      </c>
      <c r="L28" s="4">
        <v>85</v>
      </c>
      <c r="M28" s="4">
        <v>1112</v>
      </c>
      <c r="N28" s="8">
        <v>6032</v>
      </c>
      <c r="O28" s="2"/>
    </row>
    <row r="29" spans="2:15" ht="15">
      <c r="B29" s="3">
        <v>1997</v>
      </c>
      <c r="C29" s="4">
        <v>4</v>
      </c>
      <c r="D29" s="4">
        <v>93</v>
      </c>
      <c r="E29" s="4">
        <v>17</v>
      </c>
      <c r="F29" s="4">
        <v>1019</v>
      </c>
      <c r="G29" s="4">
        <v>197</v>
      </c>
      <c r="H29" s="4">
        <v>1699</v>
      </c>
      <c r="I29" s="4">
        <v>34</v>
      </c>
      <c r="J29" s="4">
        <v>165</v>
      </c>
      <c r="K29" s="4">
        <v>1035</v>
      </c>
      <c r="L29" s="4">
        <v>28</v>
      </c>
      <c r="M29" s="4">
        <v>1047</v>
      </c>
      <c r="N29" s="8">
        <v>5338</v>
      </c>
      <c r="O29" s="2"/>
    </row>
    <row r="30" spans="2:15" ht="15">
      <c r="B30" s="3">
        <v>1998</v>
      </c>
      <c r="C30" s="4">
        <v>1</v>
      </c>
      <c r="D30" s="4">
        <v>83</v>
      </c>
      <c r="E30" s="4">
        <v>14</v>
      </c>
      <c r="F30" s="4">
        <v>924</v>
      </c>
      <c r="G30" s="4">
        <v>221</v>
      </c>
      <c r="H30" s="4">
        <v>1929</v>
      </c>
      <c r="I30" s="4">
        <v>47</v>
      </c>
      <c r="J30" s="4">
        <v>190</v>
      </c>
      <c r="K30" s="4">
        <v>819</v>
      </c>
      <c r="L30" s="4">
        <v>80</v>
      </c>
      <c r="M30" s="4">
        <v>1200</v>
      </c>
      <c r="N30" s="8">
        <v>5508</v>
      </c>
      <c r="O30" s="2"/>
    </row>
    <row r="31" spans="2:15" ht="15">
      <c r="B31" s="3">
        <v>1999</v>
      </c>
      <c r="C31" s="4">
        <v>1</v>
      </c>
      <c r="D31" s="4">
        <v>75</v>
      </c>
      <c r="E31" s="4">
        <v>16</v>
      </c>
      <c r="F31" s="4">
        <v>883</v>
      </c>
      <c r="G31" s="4">
        <v>190</v>
      </c>
      <c r="H31" s="4">
        <v>1710</v>
      </c>
      <c r="I31" s="4">
        <v>41</v>
      </c>
      <c r="J31" s="4">
        <v>180</v>
      </c>
      <c r="K31" s="4">
        <v>947</v>
      </c>
      <c r="L31" s="4">
        <v>48</v>
      </c>
      <c r="M31" s="4">
        <v>876</v>
      </c>
      <c r="N31" s="8">
        <v>4967</v>
      </c>
      <c r="O31" s="2"/>
    </row>
    <row r="32" spans="2:15" ht="15">
      <c r="B32" s="3">
        <v>2000</v>
      </c>
      <c r="C32" s="4">
        <v>0</v>
      </c>
      <c r="D32" s="4">
        <v>68</v>
      </c>
      <c r="E32" s="4">
        <v>19</v>
      </c>
      <c r="F32" s="4">
        <v>846</v>
      </c>
      <c r="G32" s="4">
        <v>208</v>
      </c>
      <c r="H32" s="4">
        <v>1777</v>
      </c>
      <c r="I32" s="4">
        <v>41</v>
      </c>
      <c r="J32" s="4">
        <v>144</v>
      </c>
      <c r="K32" s="4">
        <v>958</v>
      </c>
      <c r="L32" s="4">
        <v>65</v>
      </c>
      <c r="M32" s="4">
        <v>647</v>
      </c>
      <c r="N32" s="8">
        <v>4773</v>
      </c>
      <c r="O32" s="2"/>
    </row>
    <row r="33" spans="2:40" ht="15">
      <c r="B33" s="3">
        <v>2001</v>
      </c>
      <c r="C33" s="4">
        <v>1</v>
      </c>
      <c r="D33" s="4">
        <v>95</v>
      </c>
      <c r="E33" s="4">
        <v>10</v>
      </c>
      <c r="F33" s="4">
        <v>824</v>
      </c>
      <c r="G33" s="4">
        <v>194</v>
      </c>
      <c r="H33" s="4">
        <v>1439</v>
      </c>
      <c r="I33" s="4">
        <v>43</v>
      </c>
      <c r="J33" s="4">
        <v>122</v>
      </c>
      <c r="K33" s="4">
        <v>874</v>
      </c>
      <c r="L33" s="4">
        <v>78</v>
      </c>
      <c r="M33" s="4">
        <v>583</v>
      </c>
      <c r="N33" s="8">
        <v>4263</v>
      </c>
      <c r="O33" s="2"/>
    </row>
    <row r="34" spans="2:40" ht="18">
      <c r="B34" s="3">
        <v>2002</v>
      </c>
      <c r="C34" s="37">
        <v>0</v>
      </c>
      <c r="D34" s="37">
        <v>92</v>
      </c>
      <c r="E34" s="37">
        <v>9</v>
      </c>
      <c r="F34" s="37">
        <v>783</v>
      </c>
      <c r="G34" s="37">
        <v>136</v>
      </c>
      <c r="H34" s="37">
        <v>1189</v>
      </c>
      <c r="I34" s="37">
        <v>17</v>
      </c>
      <c r="J34" s="37">
        <v>147</v>
      </c>
      <c r="K34" s="37">
        <v>752</v>
      </c>
      <c r="L34" s="37">
        <v>45</v>
      </c>
      <c r="M34" s="37">
        <v>546</v>
      </c>
      <c r="N34" s="36">
        <v>3715</v>
      </c>
      <c r="O34" s="38"/>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row>
    <row r="35" spans="2:40" ht="15">
      <c r="B35" s="3">
        <v>2003</v>
      </c>
      <c r="C35" s="4">
        <v>0</v>
      </c>
      <c r="D35" s="4">
        <v>55</v>
      </c>
      <c r="E35" s="4">
        <v>8</v>
      </c>
      <c r="F35" s="4">
        <v>593</v>
      </c>
      <c r="G35" s="4">
        <v>124</v>
      </c>
      <c r="H35" s="4">
        <v>1099</v>
      </c>
      <c r="I35" s="4">
        <v>35</v>
      </c>
      <c r="J35" s="4">
        <v>89</v>
      </c>
      <c r="K35" s="4">
        <v>635</v>
      </c>
      <c r="L35" s="4">
        <v>38</v>
      </c>
      <c r="M35" s="4">
        <v>844</v>
      </c>
      <c r="N35" s="8">
        <v>3520</v>
      </c>
      <c r="O35" s="2"/>
    </row>
    <row r="36" spans="2:40" ht="15">
      <c r="B36" s="3">
        <v>2004</v>
      </c>
      <c r="C36" s="4">
        <v>0</v>
      </c>
      <c r="D36" s="4">
        <v>35</v>
      </c>
      <c r="E36" s="4">
        <v>7</v>
      </c>
      <c r="F36" s="4">
        <v>726</v>
      </c>
      <c r="G36" s="4">
        <v>69</v>
      </c>
      <c r="H36" s="4">
        <v>1297</v>
      </c>
      <c r="I36" s="4">
        <v>67</v>
      </c>
      <c r="J36" s="4">
        <v>151</v>
      </c>
      <c r="K36" s="4">
        <v>734</v>
      </c>
      <c r="L36" s="4">
        <v>152</v>
      </c>
      <c r="M36" s="4">
        <v>967</v>
      </c>
      <c r="N36" s="8">
        <v>4205</v>
      </c>
      <c r="O36" s="2"/>
    </row>
    <row r="37" spans="2:40" ht="15">
      <c r="B37" s="3">
        <v>2005</v>
      </c>
      <c r="C37" s="4">
        <v>0</v>
      </c>
      <c r="D37" s="4">
        <v>43</v>
      </c>
      <c r="E37" s="4">
        <v>5</v>
      </c>
      <c r="F37" s="4">
        <v>678</v>
      </c>
      <c r="G37" s="4">
        <v>63</v>
      </c>
      <c r="H37" s="4">
        <v>1113</v>
      </c>
      <c r="I37" s="4">
        <v>13</v>
      </c>
      <c r="J37" s="4">
        <v>65</v>
      </c>
      <c r="K37" s="4">
        <v>431</v>
      </c>
      <c r="L37" s="4">
        <v>65</v>
      </c>
      <c r="M37" s="4">
        <v>802</v>
      </c>
      <c r="N37" s="8">
        <v>3278</v>
      </c>
      <c r="O37" s="2"/>
    </row>
    <row r="38" spans="2:40" ht="15">
      <c r="B38" s="3">
        <v>2006</v>
      </c>
      <c r="C38" s="4" t="s">
        <v>15</v>
      </c>
      <c r="D38" s="4">
        <v>40</v>
      </c>
      <c r="E38" s="4">
        <v>8</v>
      </c>
      <c r="F38" s="4">
        <v>607</v>
      </c>
      <c r="G38" s="4">
        <v>36</v>
      </c>
      <c r="H38" s="4">
        <v>1346</v>
      </c>
      <c r="I38" s="4">
        <v>22</v>
      </c>
      <c r="J38" s="4">
        <v>63</v>
      </c>
      <c r="K38" s="4">
        <v>391</v>
      </c>
      <c r="L38" s="4">
        <v>64</v>
      </c>
      <c r="M38" s="4">
        <v>1008</v>
      </c>
      <c r="N38" s="8">
        <v>3585</v>
      </c>
      <c r="O38" s="2"/>
    </row>
    <row r="39" spans="2:40" ht="15">
      <c r="B39" s="3">
        <v>2007</v>
      </c>
      <c r="C39" s="4" t="s">
        <v>15</v>
      </c>
      <c r="D39" s="4">
        <v>30</v>
      </c>
      <c r="E39" s="4">
        <v>6</v>
      </c>
      <c r="F39" s="4">
        <v>602</v>
      </c>
      <c r="G39" s="4">
        <v>44</v>
      </c>
      <c r="H39" s="4">
        <v>1506</v>
      </c>
      <c r="I39" s="4">
        <v>62</v>
      </c>
      <c r="J39" s="4">
        <v>121</v>
      </c>
      <c r="K39" s="4">
        <v>353</v>
      </c>
      <c r="L39" s="4">
        <v>64</v>
      </c>
      <c r="M39" s="4">
        <v>770</v>
      </c>
      <c r="N39" s="8">
        <v>3558</v>
      </c>
      <c r="O39" s="2"/>
    </row>
    <row r="40" spans="2:40" ht="15">
      <c r="B40" s="3">
        <v>2008</v>
      </c>
      <c r="C40" s="4" t="s">
        <v>15</v>
      </c>
      <c r="D40" s="4">
        <v>30</v>
      </c>
      <c r="E40" s="4">
        <v>5</v>
      </c>
      <c r="F40" s="4">
        <v>655</v>
      </c>
      <c r="G40" s="4">
        <v>49</v>
      </c>
      <c r="H40" s="4">
        <v>1306</v>
      </c>
      <c r="I40" s="4">
        <v>38</v>
      </c>
      <c r="J40" s="4">
        <v>127</v>
      </c>
      <c r="K40" s="4">
        <v>423</v>
      </c>
      <c r="L40" s="4">
        <v>89</v>
      </c>
      <c r="M40" s="4">
        <v>1055</v>
      </c>
      <c r="N40" s="8">
        <v>3777</v>
      </c>
      <c r="O40" s="2"/>
    </row>
    <row r="41" spans="2:40" ht="15">
      <c r="B41" s="3">
        <v>2009</v>
      </c>
      <c r="C41" s="4" t="s">
        <v>15</v>
      </c>
      <c r="D41" s="4">
        <v>25</v>
      </c>
      <c r="E41" s="4">
        <v>5</v>
      </c>
      <c r="F41" s="4">
        <v>501</v>
      </c>
      <c r="G41" s="4">
        <v>47</v>
      </c>
      <c r="H41" s="4">
        <v>1202</v>
      </c>
      <c r="I41" s="4">
        <v>39</v>
      </c>
      <c r="J41" s="4">
        <v>122</v>
      </c>
      <c r="K41" s="4">
        <v>258</v>
      </c>
      <c r="L41" s="4">
        <v>78</v>
      </c>
      <c r="M41" s="4">
        <v>997</v>
      </c>
      <c r="N41" s="8">
        <v>3274</v>
      </c>
      <c r="O41" s="2"/>
    </row>
    <row r="42" spans="2:40" ht="15">
      <c r="B42" s="3">
        <v>2010</v>
      </c>
      <c r="C42" s="4" t="s">
        <v>15</v>
      </c>
      <c r="D42" s="4">
        <v>16</v>
      </c>
      <c r="E42" s="4">
        <v>5</v>
      </c>
      <c r="F42" s="4">
        <v>464</v>
      </c>
      <c r="G42" s="4">
        <v>33</v>
      </c>
      <c r="H42" s="4">
        <v>1129</v>
      </c>
      <c r="I42" s="4">
        <v>32</v>
      </c>
      <c r="J42" s="4">
        <v>55</v>
      </c>
      <c r="K42" s="4">
        <v>378</v>
      </c>
      <c r="L42" s="4">
        <v>167</v>
      </c>
      <c r="M42" s="4">
        <v>793</v>
      </c>
      <c r="N42" s="8">
        <v>3072</v>
      </c>
      <c r="O42" s="2"/>
    </row>
    <row r="43" spans="2:40" ht="15">
      <c r="B43" s="3">
        <v>2011</v>
      </c>
      <c r="C43" s="4" t="s">
        <v>15</v>
      </c>
      <c r="D43" s="4">
        <v>17</v>
      </c>
      <c r="E43" s="4">
        <v>4</v>
      </c>
      <c r="F43" s="4">
        <v>460</v>
      </c>
      <c r="G43" s="4">
        <v>31</v>
      </c>
      <c r="H43" s="4">
        <v>1062</v>
      </c>
      <c r="I43" s="4">
        <v>31</v>
      </c>
      <c r="J43" s="4">
        <v>112</v>
      </c>
      <c r="K43" s="4">
        <v>441</v>
      </c>
      <c r="L43" s="4">
        <v>96</v>
      </c>
      <c r="M43" s="4">
        <v>589</v>
      </c>
      <c r="N43" s="8">
        <v>2843</v>
      </c>
      <c r="O43" s="2"/>
    </row>
    <row r="44" spans="2:40" ht="15">
      <c r="B44" s="3">
        <v>2012</v>
      </c>
      <c r="C44" s="4" t="s">
        <v>15</v>
      </c>
      <c r="D44" s="4">
        <v>14</v>
      </c>
      <c r="E44" s="4">
        <v>6</v>
      </c>
      <c r="F44" s="4">
        <v>495</v>
      </c>
      <c r="G44" s="4">
        <v>43</v>
      </c>
      <c r="H44" s="4">
        <v>1061</v>
      </c>
      <c r="I44" s="4">
        <v>22</v>
      </c>
      <c r="J44" s="4">
        <v>92</v>
      </c>
      <c r="K44" s="4">
        <v>303</v>
      </c>
      <c r="L44" s="4">
        <v>107</v>
      </c>
      <c r="M44" s="4">
        <v>676</v>
      </c>
      <c r="N44" s="8">
        <v>2819</v>
      </c>
      <c r="O44" s="2"/>
    </row>
    <row r="45" spans="2:40" ht="15">
      <c r="B45" s="3">
        <v>2013</v>
      </c>
      <c r="C45" s="4">
        <v>5</v>
      </c>
      <c r="D45" s="4">
        <v>28</v>
      </c>
      <c r="E45" s="4">
        <v>5</v>
      </c>
      <c r="F45" s="4">
        <v>521</v>
      </c>
      <c r="G45" s="4">
        <v>16</v>
      </c>
      <c r="H45" s="4">
        <v>1013</v>
      </c>
      <c r="I45" s="4">
        <v>34</v>
      </c>
      <c r="J45" s="4">
        <v>101</v>
      </c>
      <c r="K45" s="4">
        <v>271</v>
      </c>
      <c r="L45" s="4">
        <v>81</v>
      </c>
      <c r="M45" s="4">
        <v>488</v>
      </c>
      <c r="N45" s="8">
        <v>2563</v>
      </c>
      <c r="O45" s="2"/>
    </row>
    <row r="46" spans="2:40" ht="15">
      <c r="B46" s="3">
        <v>2014</v>
      </c>
      <c r="C46" s="4" t="s">
        <v>15</v>
      </c>
      <c r="D46" s="4">
        <v>29</v>
      </c>
      <c r="E46" s="4"/>
      <c r="F46" s="4">
        <v>419</v>
      </c>
      <c r="G46" s="4">
        <v>21</v>
      </c>
      <c r="H46" s="4">
        <v>840</v>
      </c>
      <c r="I46" s="4">
        <v>32</v>
      </c>
      <c r="J46" s="4">
        <v>111</v>
      </c>
      <c r="K46" s="4">
        <v>294</v>
      </c>
      <c r="L46" s="4">
        <v>122</v>
      </c>
      <c r="M46" s="4">
        <v>498</v>
      </c>
      <c r="N46" s="8">
        <v>2366</v>
      </c>
      <c r="O46" s="2"/>
    </row>
    <row r="47" spans="2:40" ht="15">
      <c r="B47" s="3">
        <v>2015</v>
      </c>
      <c r="C47" s="4">
        <v>0</v>
      </c>
      <c r="D47" s="4">
        <v>29</v>
      </c>
      <c r="E47" s="4">
        <v>10</v>
      </c>
      <c r="F47" s="4">
        <v>603</v>
      </c>
      <c r="G47" s="4">
        <v>20</v>
      </c>
      <c r="H47" s="4">
        <v>797</v>
      </c>
      <c r="I47" s="4">
        <v>63</v>
      </c>
      <c r="J47" s="4">
        <v>110</v>
      </c>
      <c r="K47" s="4">
        <v>269</v>
      </c>
      <c r="L47" s="4">
        <v>86</v>
      </c>
      <c r="M47" s="4">
        <v>542</v>
      </c>
      <c r="N47" s="8">
        <v>2529</v>
      </c>
      <c r="O47" s="2"/>
    </row>
    <row r="48" spans="2:40" ht="15">
      <c r="B48" s="3">
        <v>2016</v>
      </c>
      <c r="C48" s="4">
        <v>0</v>
      </c>
      <c r="D48" s="4">
        <v>32</v>
      </c>
      <c r="E48" s="4">
        <v>16</v>
      </c>
      <c r="F48" s="4">
        <v>559</v>
      </c>
      <c r="G48" s="4">
        <v>11</v>
      </c>
      <c r="H48" s="4">
        <v>944</v>
      </c>
      <c r="I48" s="4">
        <v>41</v>
      </c>
      <c r="J48" s="4">
        <v>122</v>
      </c>
      <c r="K48" s="4">
        <v>149</v>
      </c>
      <c r="L48" s="4">
        <v>76</v>
      </c>
      <c r="M48" s="4">
        <v>387</v>
      </c>
      <c r="N48" s="8">
        <v>2337</v>
      </c>
      <c r="O48" s="2"/>
    </row>
    <row r="49" spans="2:15" ht="15">
      <c r="B49" s="3">
        <v>2017</v>
      </c>
      <c r="C49" s="4">
        <v>0</v>
      </c>
      <c r="D49" s="4">
        <v>23</v>
      </c>
      <c r="E49" s="4">
        <v>22</v>
      </c>
      <c r="F49" s="4">
        <v>430</v>
      </c>
      <c r="G49" s="4">
        <v>10</v>
      </c>
      <c r="H49" s="4">
        <v>846</v>
      </c>
      <c r="I49" s="4">
        <v>66</v>
      </c>
      <c r="J49" s="4">
        <v>184</v>
      </c>
      <c r="K49" s="4">
        <v>188</v>
      </c>
      <c r="L49" s="4">
        <v>95</v>
      </c>
      <c r="M49" s="4">
        <v>308</v>
      </c>
      <c r="N49" s="8">
        <v>2172</v>
      </c>
      <c r="O49" s="2"/>
    </row>
    <row r="50" spans="2:15" ht="15">
      <c r="B50" s="3">
        <v>2018</v>
      </c>
      <c r="C50" s="4">
        <v>0</v>
      </c>
      <c r="D50" s="4">
        <v>15</v>
      </c>
      <c r="E50" s="4">
        <v>10</v>
      </c>
      <c r="F50" s="4">
        <v>340</v>
      </c>
      <c r="G50" s="4">
        <v>7</v>
      </c>
      <c r="H50" s="4">
        <v>888</v>
      </c>
      <c r="I50" s="4">
        <v>62</v>
      </c>
      <c r="J50" s="4">
        <v>159</v>
      </c>
      <c r="K50" s="4">
        <v>212</v>
      </c>
      <c r="L50" s="4">
        <v>141</v>
      </c>
      <c r="M50" s="4">
        <v>357</v>
      </c>
      <c r="N50" s="8">
        <v>2191</v>
      </c>
      <c r="O50" s="2"/>
    </row>
    <row r="51" spans="2:15" ht="15">
      <c r="B51" s="3">
        <v>2019</v>
      </c>
      <c r="C51" s="4" t="s">
        <v>15</v>
      </c>
      <c r="D51" s="4">
        <v>17</v>
      </c>
      <c r="E51" s="4">
        <v>19</v>
      </c>
      <c r="F51" s="4">
        <v>267</v>
      </c>
      <c r="G51" s="4">
        <v>10</v>
      </c>
      <c r="H51" s="4">
        <v>960</v>
      </c>
      <c r="I51" s="4">
        <v>72</v>
      </c>
      <c r="J51" s="4">
        <v>69</v>
      </c>
      <c r="K51" s="4">
        <v>150</v>
      </c>
      <c r="L51" s="4">
        <v>128</v>
      </c>
      <c r="M51" s="4">
        <v>324</v>
      </c>
      <c r="N51" s="8">
        <v>2016</v>
      </c>
      <c r="O51" s="2"/>
    </row>
    <row r="52" spans="2:15">
      <c r="B52" s="3">
        <v>2020</v>
      </c>
      <c r="C52" s="4" t="s">
        <v>15</v>
      </c>
      <c r="D52" s="4">
        <v>14</v>
      </c>
      <c r="E52" s="4">
        <v>8</v>
      </c>
      <c r="F52" s="4">
        <v>273</v>
      </c>
      <c r="G52" s="4">
        <v>11</v>
      </c>
      <c r="H52" s="4">
        <v>784</v>
      </c>
      <c r="I52" s="4">
        <v>61</v>
      </c>
      <c r="J52" s="4">
        <v>118</v>
      </c>
      <c r="K52" s="4">
        <v>242</v>
      </c>
      <c r="L52" s="4">
        <v>164</v>
      </c>
      <c r="M52" s="4">
        <v>246</v>
      </c>
      <c r="N52" s="8">
        <v>1921</v>
      </c>
    </row>
    <row r="53" spans="2:15">
      <c r="B53" s="3">
        <v>2021</v>
      </c>
      <c r="C53" s="8">
        <v>2</v>
      </c>
      <c r="D53" s="8">
        <v>10</v>
      </c>
      <c r="E53" s="8">
        <v>9</v>
      </c>
      <c r="F53" s="8">
        <v>247</v>
      </c>
      <c r="G53" s="8">
        <v>5</v>
      </c>
      <c r="H53" s="8">
        <v>764</v>
      </c>
      <c r="I53" s="8">
        <v>48</v>
      </c>
      <c r="J53" s="8">
        <v>130</v>
      </c>
      <c r="K53" s="8">
        <v>133</v>
      </c>
      <c r="L53" s="8">
        <v>147</v>
      </c>
      <c r="M53" s="8">
        <v>299</v>
      </c>
      <c r="N53" s="8">
        <v>1794</v>
      </c>
    </row>
    <row r="54" spans="2:15">
      <c r="B54" s="3">
        <v>2022</v>
      </c>
      <c r="C54" s="8">
        <v>2</v>
      </c>
      <c r="D54" s="8">
        <v>21</v>
      </c>
      <c r="E54" s="8">
        <v>21</v>
      </c>
      <c r="F54" s="8">
        <v>246</v>
      </c>
      <c r="G54" s="8">
        <v>5</v>
      </c>
      <c r="H54" s="8">
        <v>862</v>
      </c>
      <c r="I54" s="8">
        <v>40</v>
      </c>
      <c r="J54" s="8">
        <v>133</v>
      </c>
      <c r="K54" s="8">
        <v>55</v>
      </c>
      <c r="L54" s="8">
        <v>151</v>
      </c>
      <c r="M54" s="8">
        <v>286</v>
      </c>
      <c r="N54" s="8">
        <v>1821</v>
      </c>
    </row>
    <row r="55" spans="2:15">
      <c r="B55" s="3">
        <v>2023</v>
      </c>
      <c r="C55" s="8">
        <v>2</v>
      </c>
      <c r="D55" s="8">
        <v>20</v>
      </c>
      <c r="E55" s="8">
        <v>33</v>
      </c>
      <c r="F55" s="8">
        <v>210</v>
      </c>
      <c r="G55" s="8">
        <v>11</v>
      </c>
      <c r="H55" s="8">
        <v>823</v>
      </c>
      <c r="I55" s="8">
        <v>57</v>
      </c>
      <c r="J55" s="8">
        <v>128</v>
      </c>
      <c r="K55" s="8">
        <v>108</v>
      </c>
      <c r="L55" s="8">
        <v>231</v>
      </c>
      <c r="M55" s="8">
        <v>334</v>
      </c>
      <c r="N55" s="8">
        <v>1956</v>
      </c>
    </row>
    <row r="56" spans="2:15">
      <c r="B56" s="5">
        <v>2024</v>
      </c>
      <c r="C56" s="6">
        <v>1</v>
      </c>
      <c r="D56" s="6">
        <v>19</v>
      </c>
      <c r="E56" s="6">
        <v>75</v>
      </c>
      <c r="F56" s="6">
        <v>198</v>
      </c>
      <c r="G56" s="6">
        <v>15</v>
      </c>
      <c r="H56" s="6">
        <v>653</v>
      </c>
      <c r="I56" s="6">
        <v>36</v>
      </c>
      <c r="J56" s="6">
        <v>119</v>
      </c>
      <c r="K56" s="6">
        <v>54</v>
      </c>
      <c r="L56" s="6">
        <v>151</v>
      </c>
      <c r="M56" s="6">
        <v>342</v>
      </c>
      <c r="N56" s="6">
        <v>1663</v>
      </c>
    </row>
    <row r="58" spans="2:15">
      <c r="B58" s="21"/>
    </row>
    <row r="60" spans="2:15">
      <c r="J60" s="20"/>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22399-24DC-4C74-A038-DF475D3972C2}">
  <dimension ref="A1:F57"/>
  <sheetViews>
    <sheetView zoomScaleNormal="100" workbookViewId="0"/>
  </sheetViews>
  <sheetFormatPr defaultColWidth="11" defaultRowHeight="14.25"/>
  <cols>
    <col min="1" max="1" width="5" customWidth="1"/>
    <col min="2" max="2" width="8.5" customWidth="1"/>
    <col min="3" max="4" width="14" customWidth="1"/>
    <col min="5" max="5" width="18.375" bestFit="1" customWidth="1"/>
  </cols>
  <sheetData>
    <row r="1" spans="1:6">
      <c r="A1" t="str">
        <f>Citation!A3</f>
        <v>Kinoshita S., Sakuma K., Sato N. 2026. Stock assessment and evaluation of the Sea of Japan stock of deep-sea smelt (fiscal year 2025). Marine fisheries stock assessment and evaluation for Japanese waters. Japan Fisheries Agency and Japan Fisheries Research and Education Agency, Tokyo, 31 pp,</v>
      </c>
      <c r="B1" s="13"/>
      <c r="C1" s="13"/>
    </row>
    <row r="2" spans="1:6">
      <c r="B2" s="13"/>
      <c r="C2" s="13"/>
    </row>
    <row r="3" spans="1:6">
      <c r="B3" s="14" t="s">
        <v>38</v>
      </c>
      <c r="C3" s="13"/>
      <c r="F3" s="11"/>
    </row>
    <row r="4" spans="1:6">
      <c r="A4" s="2"/>
      <c r="B4" s="15" t="s">
        <v>16</v>
      </c>
      <c r="C4" s="15" t="s">
        <v>17</v>
      </c>
      <c r="D4" s="1" t="s">
        <v>18</v>
      </c>
      <c r="E4" s="1" t="s">
        <v>19</v>
      </c>
    </row>
    <row r="5" spans="1:6" ht="15">
      <c r="A5" s="2"/>
      <c r="B5" s="16">
        <v>1972</v>
      </c>
      <c r="C5" s="40">
        <v>4493</v>
      </c>
      <c r="D5" s="36">
        <v>40530</v>
      </c>
      <c r="E5" s="41">
        <v>227.1</v>
      </c>
    </row>
    <row r="6" spans="1:6" ht="15">
      <c r="A6" s="2"/>
      <c r="B6" s="16">
        <v>1973</v>
      </c>
      <c r="C6" s="40">
        <v>5200</v>
      </c>
      <c r="D6" s="36">
        <v>42107</v>
      </c>
      <c r="E6" s="41">
        <v>244.5</v>
      </c>
    </row>
    <row r="7" spans="1:6" ht="15">
      <c r="A7" s="2"/>
      <c r="B7" s="16">
        <v>1974</v>
      </c>
      <c r="C7" s="40">
        <v>4916</v>
      </c>
      <c r="D7" s="36">
        <v>46954</v>
      </c>
      <c r="E7" s="41">
        <v>223.3</v>
      </c>
    </row>
    <row r="8" spans="1:6" ht="15">
      <c r="A8" s="2"/>
      <c r="B8" s="3">
        <v>1975</v>
      </c>
      <c r="C8" s="37">
        <v>3375</v>
      </c>
      <c r="D8" s="37">
        <v>35997</v>
      </c>
      <c r="E8" s="41">
        <v>191.5</v>
      </c>
    </row>
    <row r="9" spans="1:6" ht="15">
      <c r="A9" s="2"/>
      <c r="B9" s="3">
        <v>1976</v>
      </c>
      <c r="C9" s="37">
        <v>3634</v>
      </c>
      <c r="D9" s="37">
        <v>39068</v>
      </c>
      <c r="E9" s="41">
        <v>178.6</v>
      </c>
    </row>
    <row r="10" spans="1:6" ht="15">
      <c r="A10" s="2"/>
      <c r="B10" s="3">
        <v>1977</v>
      </c>
      <c r="C10" s="37">
        <v>5043</v>
      </c>
      <c r="D10" s="37">
        <v>35843</v>
      </c>
      <c r="E10" s="41">
        <v>187.9</v>
      </c>
    </row>
    <row r="11" spans="1:6" ht="15">
      <c r="A11" s="2"/>
      <c r="B11" s="3">
        <v>1978</v>
      </c>
      <c r="C11" s="37">
        <v>5135</v>
      </c>
      <c r="D11" s="37">
        <v>39698</v>
      </c>
      <c r="E11" s="41">
        <v>188.9</v>
      </c>
    </row>
    <row r="12" spans="1:6" ht="15">
      <c r="A12" s="2"/>
      <c r="B12" s="3">
        <v>1979</v>
      </c>
      <c r="C12" s="37">
        <v>4417</v>
      </c>
      <c r="D12" s="37">
        <v>39361</v>
      </c>
      <c r="E12" s="41">
        <v>154.9</v>
      </c>
    </row>
    <row r="13" spans="1:6" ht="15">
      <c r="A13" s="2"/>
      <c r="B13" s="3">
        <v>1980</v>
      </c>
      <c r="C13" s="37">
        <v>4399</v>
      </c>
      <c r="D13" s="37">
        <v>45130</v>
      </c>
      <c r="E13" s="41">
        <v>118.3</v>
      </c>
    </row>
    <row r="14" spans="1:6" ht="15">
      <c r="A14" s="2"/>
      <c r="B14" s="3">
        <v>1981</v>
      </c>
      <c r="C14" s="37">
        <v>5467</v>
      </c>
      <c r="D14" s="37">
        <v>44384</v>
      </c>
      <c r="E14" s="41">
        <v>134.6</v>
      </c>
    </row>
    <row r="15" spans="1:6" ht="15">
      <c r="A15" s="2"/>
      <c r="B15" s="3">
        <v>1982</v>
      </c>
      <c r="C15" s="37">
        <v>4863</v>
      </c>
      <c r="D15" s="37">
        <v>48770</v>
      </c>
      <c r="E15" s="41">
        <v>125.4</v>
      </c>
    </row>
    <row r="16" spans="1:6" ht="15">
      <c r="A16" s="2"/>
      <c r="B16" s="3">
        <v>1983</v>
      </c>
      <c r="C16" s="37">
        <v>4636</v>
      </c>
      <c r="D16" s="37">
        <v>44369</v>
      </c>
      <c r="E16" s="41">
        <v>148.30000000000001</v>
      </c>
    </row>
    <row r="17" spans="1:5" ht="15">
      <c r="A17" s="2"/>
      <c r="B17" s="3">
        <v>1984</v>
      </c>
      <c r="C17" s="37">
        <v>3762</v>
      </c>
      <c r="D17" s="37">
        <v>48646</v>
      </c>
      <c r="E17" s="41">
        <v>112</v>
      </c>
    </row>
    <row r="18" spans="1:5" ht="15">
      <c r="A18" s="2"/>
      <c r="B18" s="3">
        <v>1985</v>
      </c>
      <c r="C18" s="37">
        <v>2542</v>
      </c>
      <c r="D18" s="37">
        <v>42291</v>
      </c>
      <c r="E18" s="41">
        <v>80.2</v>
      </c>
    </row>
    <row r="19" spans="1:5" ht="15">
      <c r="A19" s="2"/>
      <c r="B19" s="3">
        <v>1986</v>
      </c>
      <c r="C19" s="37">
        <v>2486</v>
      </c>
      <c r="D19" s="37">
        <v>45416</v>
      </c>
      <c r="E19" s="41">
        <v>62.5</v>
      </c>
    </row>
    <row r="20" spans="1:5" ht="15">
      <c r="A20" s="2"/>
      <c r="B20" s="3">
        <v>1987</v>
      </c>
      <c r="C20" s="37">
        <v>2577</v>
      </c>
      <c r="D20" s="37">
        <v>40471</v>
      </c>
      <c r="E20" s="41">
        <v>76.5</v>
      </c>
    </row>
    <row r="21" spans="1:5" ht="15">
      <c r="A21" s="2"/>
      <c r="B21" s="3">
        <v>1988</v>
      </c>
      <c r="C21" s="37">
        <v>3344</v>
      </c>
      <c r="D21" s="37">
        <v>42189</v>
      </c>
      <c r="E21" s="41">
        <v>107.2</v>
      </c>
    </row>
    <row r="22" spans="1:5" ht="15">
      <c r="A22" s="2"/>
      <c r="B22" s="3">
        <v>1989</v>
      </c>
      <c r="C22" s="37">
        <v>2380</v>
      </c>
      <c r="D22" s="37">
        <v>38828</v>
      </c>
      <c r="E22" s="41">
        <v>92.2</v>
      </c>
    </row>
    <row r="23" spans="1:5" ht="15">
      <c r="A23" s="2"/>
      <c r="B23" s="3">
        <v>1990</v>
      </c>
      <c r="C23" s="37">
        <v>2474</v>
      </c>
      <c r="D23" s="37">
        <v>40192</v>
      </c>
      <c r="E23" s="41">
        <v>93.4</v>
      </c>
    </row>
    <row r="24" spans="1:5" ht="15">
      <c r="A24" s="2"/>
      <c r="B24" s="3">
        <v>1991</v>
      </c>
      <c r="C24" s="37">
        <v>2345</v>
      </c>
      <c r="D24" s="37">
        <v>40902</v>
      </c>
      <c r="E24" s="41">
        <v>89.9</v>
      </c>
    </row>
    <row r="25" spans="1:5" ht="15">
      <c r="A25" s="2"/>
      <c r="B25" s="3">
        <v>1992</v>
      </c>
      <c r="C25" s="37">
        <v>2494</v>
      </c>
      <c r="D25" s="37">
        <v>35903</v>
      </c>
      <c r="E25" s="41">
        <v>116.3</v>
      </c>
    </row>
    <row r="26" spans="1:5" ht="15">
      <c r="A26" s="2"/>
      <c r="B26" s="3">
        <v>1993</v>
      </c>
      <c r="C26" s="37">
        <v>2911</v>
      </c>
      <c r="D26" s="37">
        <v>37020</v>
      </c>
      <c r="E26" s="41">
        <v>142.1</v>
      </c>
    </row>
    <row r="27" spans="1:5" ht="15">
      <c r="A27" s="2"/>
      <c r="B27" s="3">
        <v>1994</v>
      </c>
      <c r="C27" s="37">
        <v>3332</v>
      </c>
      <c r="D27" s="37">
        <v>41848</v>
      </c>
      <c r="E27" s="41">
        <v>157.19999999999999</v>
      </c>
    </row>
    <row r="28" spans="1:5" ht="15">
      <c r="A28" s="2"/>
      <c r="B28" s="3">
        <v>1995</v>
      </c>
      <c r="C28" s="37">
        <v>2868</v>
      </c>
      <c r="D28" s="37">
        <v>33099</v>
      </c>
      <c r="E28" s="41">
        <v>177.7</v>
      </c>
    </row>
    <row r="29" spans="1:5" ht="15">
      <c r="A29" s="2"/>
      <c r="B29" s="3">
        <v>1996</v>
      </c>
      <c r="C29" s="37">
        <v>2952</v>
      </c>
      <c r="D29" s="37">
        <v>36031</v>
      </c>
      <c r="E29" s="41">
        <v>208</v>
      </c>
    </row>
    <row r="30" spans="1:5" ht="15">
      <c r="A30" s="2"/>
      <c r="B30" s="3">
        <v>1997</v>
      </c>
      <c r="C30" s="37">
        <v>2725</v>
      </c>
      <c r="D30" s="37">
        <v>30070</v>
      </c>
      <c r="E30" s="41">
        <v>184.7</v>
      </c>
    </row>
    <row r="31" spans="1:5" ht="15">
      <c r="A31" s="2"/>
      <c r="B31" s="3">
        <v>1998</v>
      </c>
      <c r="C31" s="37">
        <v>2747</v>
      </c>
      <c r="D31" s="37">
        <v>31616</v>
      </c>
      <c r="E31" s="41">
        <v>172.8</v>
      </c>
    </row>
    <row r="32" spans="1:5" ht="15">
      <c r="A32" s="2"/>
      <c r="B32" s="3">
        <v>1999</v>
      </c>
      <c r="C32" s="37">
        <v>2578</v>
      </c>
      <c r="D32" s="37">
        <v>28530</v>
      </c>
      <c r="E32" s="41">
        <v>192.1</v>
      </c>
    </row>
    <row r="33" spans="1:5" ht="15">
      <c r="A33" s="2"/>
      <c r="B33" s="3">
        <v>2000</v>
      </c>
      <c r="C33" s="37">
        <v>2705</v>
      </c>
      <c r="D33" s="37">
        <v>30910</v>
      </c>
      <c r="E33" s="41">
        <v>214.1</v>
      </c>
    </row>
    <row r="34" spans="1:5" ht="15">
      <c r="A34" s="2"/>
      <c r="B34" s="3">
        <v>2001</v>
      </c>
      <c r="C34" s="37">
        <v>2462</v>
      </c>
      <c r="D34" s="37">
        <v>32034</v>
      </c>
      <c r="E34" s="41">
        <v>169.2</v>
      </c>
    </row>
    <row r="35" spans="1:5" ht="15">
      <c r="A35" s="2"/>
      <c r="B35" s="3">
        <v>2002</v>
      </c>
      <c r="C35" s="37">
        <v>1949</v>
      </c>
      <c r="D35" s="37">
        <v>26835</v>
      </c>
      <c r="E35" s="41">
        <v>158.19999999999999</v>
      </c>
    </row>
    <row r="36" spans="1:5" ht="15">
      <c r="A36" s="2"/>
      <c r="B36" s="3">
        <v>2003</v>
      </c>
      <c r="C36" s="37">
        <v>1580</v>
      </c>
      <c r="D36" s="37">
        <v>24264</v>
      </c>
      <c r="E36" s="41">
        <v>168</v>
      </c>
    </row>
    <row r="37" spans="1:5" ht="15">
      <c r="A37" s="2"/>
      <c r="B37" s="3">
        <v>2004</v>
      </c>
      <c r="C37" s="37">
        <v>1865</v>
      </c>
      <c r="D37" s="37">
        <v>27233</v>
      </c>
      <c r="E37" s="41">
        <v>180.8</v>
      </c>
    </row>
    <row r="38" spans="1:5" ht="15">
      <c r="A38" s="2"/>
      <c r="B38" s="3">
        <v>2005</v>
      </c>
      <c r="C38" s="37">
        <v>1301</v>
      </c>
      <c r="D38" s="37">
        <v>20106</v>
      </c>
      <c r="E38" s="41">
        <v>162.30000000000001</v>
      </c>
    </row>
    <row r="39" spans="1:5" ht="15">
      <c r="A39" s="2"/>
      <c r="B39" s="3">
        <v>2006</v>
      </c>
      <c r="C39" s="37">
        <v>1575</v>
      </c>
      <c r="D39" s="37">
        <v>18022</v>
      </c>
      <c r="E39" s="41">
        <v>116.9</v>
      </c>
    </row>
    <row r="40" spans="1:5" ht="15">
      <c r="A40" s="2"/>
      <c r="B40" s="3">
        <v>2007</v>
      </c>
      <c r="C40" s="37">
        <v>1686</v>
      </c>
      <c r="D40" s="37">
        <v>19845</v>
      </c>
      <c r="E40" s="41">
        <v>117.6</v>
      </c>
    </row>
    <row r="41" spans="1:5" ht="15">
      <c r="A41" s="2"/>
      <c r="B41" s="3">
        <v>2008</v>
      </c>
      <c r="C41" s="37">
        <v>1590</v>
      </c>
      <c r="D41" s="37">
        <v>19194</v>
      </c>
      <c r="E41" s="41">
        <v>102.9</v>
      </c>
    </row>
    <row r="42" spans="1:5" ht="15">
      <c r="A42" s="2"/>
      <c r="B42" s="3">
        <v>2009</v>
      </c>
      <c r="C42" s="37">
        <v>1361</v>
      </c>
      <c r="D42" s="37">
        <v>16825</v>
      </c>
      <c r="E42" s="41">
        <v>87.6</v>
      </c>
    </row>
    <row r="43" spans="1:5" ht="15">
      <c r="A43" s="2"/>
      <c r="B43" s="3">
        <v>2010</v>
      </c>
      <c r="C43" s="37">
        <v>1506</v>
      </c>
      <c r="D43" s="37">
        <v>20464</v>
      </c>
      <c r="E43" s="41">
        <v>100.1</v>
      </c>
    </row>
    <row r="44" spans="1:5" ht="15">
      <c r="A44" s="2"/>
      <c r="B44" s="3">
        <v>2011</v>
      </c>
      <c r="C44" s="37">
        <v>1417</v>
      </c>
      <c r="D44" s="37">
        <v>21808</v>
      </c>
      <c r="E44" s="41">
        <v>86.4</v>
      </c>
    </row>
    <row r="45" spans="1:5" ht="15">
      <c r="A45" s="2"/>
      <c r="B45" s="3">
        <v>2012</v>
      </c>
      <c r="C45" s="37">
        <v>1303</v>
      </c>
      <c r="D45" s="37">
        <v>19928</v>
      </c>
      <c r="E45" s="41">
        <v>169.9</v>
      </c>
    </row>
    <row r="46" spans="1:5" ht="15">
      <c r="A46" s="2"/>
      <c r="B46" s="3">
        <v>2013</v>
      </c>
      <c r="C46" s="37">
        <v>1199</v>
      </c>
      <c r="D46" s="37">
        <v>19880</v>
      </c>
      <c r="E46" s="41">
        <v>112.6</v>
      </c>
    </row>
    <row r="47" spans="1:5" ht="15">
      <c r="A47" s="2"/>
      <c r="B47" s="3">
        <v>2014</v>
      </c>
      <c r="C47" s="37">
        <v>1150</v>
      </c>
      <c r="D47" s="37">
        <v>19309</v>
      </c>
      <c r="E47" s="41">
        <v>135.9</v>
      </c>
    </row>
    <row r="48" spans="1:5" ht="15">
      <c r="A48" s="2"/>
      <c r="B48" s="3">
        <v>2015</v>
      </c>
      <c r="C48" s="37">
        <v>1041</v>
      </c>
      <c r="D48" s="37">
        <v>19796</v>
      </c>
      <c r="E48" s="41">
        <v>95.4</v>
      </c>
    </row>
    <row r="49" spans="1:5" ht="15">
      <c r="A49" s="2"/>
      <c r="B49" s="3">
        <v>2016</v>
      </c>
      <c r="C49" s="37">
        <v>1001</v>
      </c>
      <c r="D49" s="37">
        <v>18179</v>
      </c>
      <c r="E49" s="41">
        <v>81.900000000000006</v>
      </c>
    </row>
    <row r="50" spans="1:5" ht="15">
      <c r="A50" s="2"/>
      <c r="B50" s="3">
        <v>2017</v>
      </c>
      <c r="C50" s="37">
        <v>1025</v>
      </c>
      <c r="D50" s="37">
        <v>19984</v>
      </c>
      <c r="E50" s="41">
        <v>69.2</v>
      </c>
    </row>
    <row r="51" spans="1:5" ht="15">
      <c r="A51" s="2"/>
      <c r="B51" s="3">
        <v>2018</v>
      </c>
      <c r="C51" s="37">
        <v>1088</v>
      </c>
      <c r="D51" s="37">
        <v>18072</v>
      </c>
      <c r="E51" s="41">
        <v>80.599999999999994</v>
      </c>
    </row>
    <row r="52" spans="1:5" ht="15">
      <c r="A52" s="2"/>
      <c r="B52" s="3">
        <v>2019</v>
      </c>
      <c r="C52" s="37">
        <v>962</v>
      </c>
      <c r="D52" s="37">
        <v>19206</v>
      </c>
      <c r="E52" s="41">
        <v>65</v>
      </c>
    </row>
    <row r="53" spans="1:5">
      <c r="B53" s="3">
        <v>2020</v>
      </c>
      <c r="C53" s="37">
        <v>984</v>
      </c>
      <c r="D53" s="37">
        <v>19922</v>
      </c>
      <c r="E53" s="41">
        <v>71.900000000000006</v>
      </c>
    </row>
    <row r="54" spans="1:5">
      <c r="B54" s="3">
        <v>2021</v>
      </c>
      <c r="C54" s="36">
        <v>1030</v>
      </c>
      <c r="D54" s="36">
        <v>17569</v>
      </c>
      <c r="E54" s="41">
        <v>80.2</v>
      </c>
    </row>
    <row r="55" spans="1:5">
      <c r="B55" s="3">
        <v>2022</v>
      </c>
      <c r="C55" s="36">
        <v>911</v>
      </c>
      <c r="D55" s="36">
        <v>16202</v>
      </c>
      <c r="E55" s="41">
        <v>80</v>
      </c>
    </row>
    <row r="56" spans="1:5">
      <c r="B56" s="3">
        <v>2023</v>
      </c>
      <c r="C56" s="36">
        <v>961</v>
      </c>
      <c r="D56" s="36">
        <v>18190</v>
      </c>
      <c r="E56" s="41">
        <v>72.900000000000006</v>
      </c>
    </row>
    <row r="57" spans="1:5">
      <c r="B57" s="5">
        <v>2024</v>
      </c>
      <c r="C57" s="42">
        <v>845</v>
      </c>
      <c r="D57" s="42">
        <v>14836</v>
      </c>
      <c r="E57" s="43">
        <v>92.5</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363D-8A64-4565-AA49-BE9DBAE06515}">
  <dimension ref="A1:F14"/>
  <sheetViews>
    <sheetView zoomScaleNormal="100" workbookViewId="0"/>
  </sheetViews>
  <sheetFormatPr defaultRowHeight="14.25"/>
  <cols>
    <col min="1" max="1" width="4.5" customWidth="1"/>
    <col min="2" max="2" width="14.75" customWidth="1"/>
    <col min="3" max="3" width="9" customWidth="1"/>
    <col min="4" max="4" width="11.625" customWidth="1"/>
    <col min="5" max="5" width="8.25" customWidth="1"/>
    <col min="6" max="6" width="35.375" customWidth="1"/>
  </cols>
  <sheetData>
    <row r="1" spans="1:6">
      <c r="A1" t="str">
        <f>Citation!A3</f>
        <v>Kinoshita S., Sakuma K., Sato N. 2026. Stock assessment and evaluation of the Sea of Japan stock of deep-sea smelt (fiscal year 2025). Marine fisheries stock assessment and evaluation for Japanese waters. Japan Fisheries Agency and Japan Fisheries Research and Education Agency, Tokyo, 31 pp,</v>
      </c>
    </row>
    <row r="3" spans="1:6" ht="19.5" customHeight="1">
      <c r="B3" s="23" t="s">
        <v>20</v>
      </c>
      <c r="C3" s="24"/>
      <c r="D3" s="24"/>
      <c r="E3" s="24"/>
      <c r="F3" s="24"/>
    </row>
    <row r="4" spans="1:6" ht="15" thickBot="1">
      <c r="B4" s="24"/>
      <c r="C4" s="24"/>
      <c r="D4" s="24"/>
      <c r="E4" s="24"/>
      <c r="F4" s="24"/>
    </row>
    <row r="5" spans="1:6" ht="28.5" customHeight="1">
      <c r="B5" s="49"/>
      <c r="C5" s="51" t="s">
        <v>21</v>
      </c>
      <c r="D5" s="49" t="s">
        <v>22</v>
      </c>
      <c r="E5" s="49" t="s">
        <v>23</v>
      </c>
      <c r="F5" s="53" t="s">
        <v>24</v>
      </c>
    </row>
    <row r="6" spans="1:6" ht="28.5" customHeight="1" thickBot="1">
      <c r="B6" s="50"/>
      <c r="C6" s="50"/>
      <c r="D6" s="50"/>
      <c r="E6" s="50"/>
      <c r="F6" s="54"/>
    </row>
    <row r="7" spans="1:6" ht="28.5" customHeight="1">
      <c r="B7" s="49" t="s">
        <v>25</v>
      </c>
      <c r="C7" s="58">
        <v>0.8</v>
      </c>
      <c r="D7" s="60">
        <v>1</v>
      </c>
      <c r="E7" s="49">
        <v>174.8</v>
      </c>
      <c r="F7" s="55" t="s">
        <v>26</v>
      </c>
    </row>
    <row r="8" spans="1:6" ht="28.5" customHeight="1" thickBot="1">
      <c r="B8" s="50"/>
      <c r="C8" s="59"/>
      <c r="D8" s="61"/>
      <c r="E8" s="50"/>
      <c r="F8" s="56"/>
    </row>
    <row r="9" spans="1:6" ht="28.5" customHeight="1">
      <c r="B9" s="49" t="s">
        <v>27</v>
      </c>
      <c r="C9" s="58">
        <v>0.56000000000000005</v>
      </c>
      <c r="D9" s="53">
        <v>0.89</v>
      </c>
      <c r="E9" s="49">
        <v>140.69999999999999</v>
      </c>
      <c r="F9" s="55" t="s">
        <v>28</v>
      </c>
    </row>
    <row r="10" spans="1:6" ht="35.25" customHeight="1" thickBot="1">
      <c r="B10" s="50"/>
      <c r="C10" s="59"/>
      <c r="D10" s="54"/>
      <c r="E10" s="50"/>
      <c r="F10" s="56"/>
    </row>
    <row r="11" spans="1:6" ht="14.25" customHeight="1">
      <c r="B11" s="57" t="s">
        <v>29</v>
      </c>
      <c r="C11" s="58">
        <v>0.20499999999999999</v>
      </c>
      <c r="D11" s="53">
        <v>0.49</v>
      </c>
      <c r="E11" s="49">
        <v>92.5</v>
      </c>
      <c r="F11" s="55" t="s">
        <v>30</v>
      </c>
    </row>
    <row r="12" spans="1:6" ht="49.5" customHeight="1" thickBot="1">
      <c r="B12" s="50"/>
      <c r="C12" s="59"/>
      <c r="D12" s="54"/>
      <c r="E12" s="50"/>
      <c r="F12" s="56"/>
    </row>
    <row r="13" spans="1:6" ht="22.5" customHeight="1">
      <c r="B13" s="52" t="s">
        <v>31</v>
      </c>
      <c r="C13" s="52"/>
      <c r="D13" s="52"/>
      <c r="E13" s="52"/>
      <c r="F13" s="52"/>
    </row>
    <row r="14" spans="1:6">
      <c r="D14" s="18"/>
    </row>
  </sheetData>
  <mergeCells count="21">
    <mergeCell ref="B13:F13"/>
    <mergeCell ref="F5:F6"/>
    <mergeCell ref="F7:F8"/>
    <mergeCell ref="B11:B12"/>
    <mergeCell ref="C11:C12"/>
    <mergeCell ref="D11:D12"/>
    <mergeCell ref="E11:E12"/>
    <mergeCell ref="F9:F10"/>
    <mergeCell ref="F11:F12"/>
    <mergeCell ref="B7:B8"/>
    <mergeCell ref="C7:C8"/>
    <mergeCell ref="D7:D8"/>
    <mergeCell ref="E7:E8"/>
    <mergeCell ref="B9:B10"/>
    <mergeCell ref="C9:C10"/>
    <mergeCell ref="D9:D10"/>
    <mergeCell ref="E9:E10"/>
    <mergeCell ref="B5:B6"/>
    <mergeCell ref="C5:C6"/>
    <mergeCell ref="D5:D6"/>
    <mergeCell ref="E5:E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0F935-735F-4F36-9EFA-E4BB4B64D35C}">
  <dimension ref="A1:I13"/>
  <sheetViews>
    <sheetView workbookViewId="0">
      <selection activeCell="H10" sqref="H10"/>
    </sheetView>
  </sheetViews>
  <sheetFormatPr defaultRowHeight="14.25"/>
  <cols>
    <col min="1" max="1" width="7.625" customWidth="1"/>
    <col min="2" max="2" width="15.5" customWidth="1"/>
    <col min="3" max="3" width="17.125" customWidth="1"/>
    <col min="4" max="4" width="13.375" customWidth="1"/>
  </cols>
  <sheetData>
    <row r="1" spans="1:9">
      <c r="A1" t="str">
        <f>Citation!A3</f>
        <v>Kinoshita S., Sakuma K., Sato N. 2026. Stock assessment and evaluation of the Sea of Japan stock of deep-sea smelt (fiscal year 2025). Marine fisheries stock assessment and evaluation for Japanese waters. Japan Fisheries Agency and Japan Fisheries Research and Education Agency, Tokyo, 31 pp,</v>
      </c>
      <c r="D1" s="19"/>
      <c r="E1" s="19"/>
    </row>
    <row r="3" spans="1:9">
      <c r="B3" s="25" t="s">
        <v>32</v>
      </c>
      <c r="C3" s="25"/>
      <c r="D3" s="25"/>
    </row>
    <row r="4" spans="1:9" ht="18.75" customHeight="1" thickBot="1">
      <c r="B4" s="26"/>
      <c r="C4" s="22"/>
      <c r="D4" s="22"/>
    </row>
    <row r="5" spans="1:9" ht="15" thickBot="1">
      <c r="B5" s="27"/>
      <c r="C5" s="28" t="s">
        <v>33</v>
      </c>
      <c r="D5" s="28" t="s">
        <v>34</v>
      </c>
    </row>
    <row r="6" spans="1:9" ht="18.75" customHeight="1">
      <c r="B6" s="29" t="s">
        <v>35</v>
      </c>
      <c r="C6" s="30">
        <v>2020</v>
      </c>
      <c r="D6" s="31">
        <v>1921</v>
      </c>
    </row>
    <row r="7" spans="1:9" ht="18.75" customHeight="1">
      <c r="B7" s="29"/>
      <c r="C7" s="30">
        <v>2021</v>
      </c>
      <c r="D7" s="31">
        <v>1794</v>
      </c>
    </row>
    <row r="8" spans="1:9" ht="18.75" customHeight="1">
      <c r="B8" s="29"/>
      <c r="C8" s="30">
        <v>2022</v>
      </c>
      <c r="D8" s="31">
        <v>1821</v>
      </c>
    </row>
    <row r="9" spans="1:9" ht="18.75" customHeight="1">
      <c r="B9" s="29"/>
      <c r="C9" s="30">
        <v>2023</v>
      </c>
      <c r="D9" s="31">
        <v>1956</v>
      </c>
    </row>
    <row r="10" spans="1:9" ht="18.75" customHeight="1" thickBot="1">
      <c r="B10" s="32"/>
      <c r="C10" s="33">
        <v>2024</v>
      </c>
      <c r="D10" s="34">
        <v>1663</v>
      </c>
      <c r="I10" s="17"/>
    </row>
    <row r="11" spans="1:9" ht="18.75" customHeight="1" thickBot="1">
      <c r="B11" s="32"/>
      <c r="C11" s="35" t="s">
        <v>36</v>
      </c>
      <c r="D11" s="34">
        <v>1831</v>
      </c>
    </row>
    <row r="12" spans="1:9" ht="15" thickBot="1">
      <c r="B12" s="32"/>
      <c r="C12" s="33"/>
      <c r="D12" s="33"/>
    </row>
    <row r="13" spans="1:9" ht="15" thickBot="1">
      <c r="B13" s="32" t="s">
        <v>37</v>
      </c>
      <c r="C13" s="33">
        <v>2026</v>
      </c>
      <c r="D13" s="34">
        <v>897</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5</vt:i4>
      </vt:variant>
    </vt:vector>
  </HeadingPairs>
  <TitlesOfParts>
    <vt:vector size="5" baseType="lpstr">
      <vt:lpstr>Citation</vt:lpstr>
      <vt:lpstr>表3-1</vt:lpstr>
      <vt:lpstr>表3-2</vt:lpstr>
      <vt:lpstr>補足表6-1</vt:lpstr>
      <vt:lpstr>補足表6-2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2026-07-06T05:38:51Z</dcterms:created>
  <dcterms:modified xsi:type="dcterms:W3CDTF">2026-07-06T05:39:01Z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2026-07-06T05:39:01Z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5522be0d-d669-4b0a-8500-4ec49800ad3e</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