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66925"/>
  <xr:revisionPtr revIDLastSave="0" documentId="13_ncr:1_{5D83ADE0-66C1-4015-A40A-91A24E20837C}" xr6:coauthVersionLast="47" xr6:coauthVersionMax="47" xr10:uidLastSave="{00000000-0000-0000-0000-000000000000}"/>
  <bookViews>
    <workbookView xWindow="2475" yWindow="0" windowWidth="15720" windowHeight="15480" xr2:uid="{41CA2F71-2E53-F241-8D35-1103F0FCC771}"/>
  </bookViews>
  <sheets>
    <sheet name="Citation" sheetId="3" r:id="rId1"/>
    <sheet name="表1" sheetId="1" r:id="rId2"/>
    <sheet name="表2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123Graph_A" localSheetId="0" hidden="1">#REF!</definedName>
    <definedName name="__123Graph_A" hidden="1">#REF!</definedName>
    <definedName name="__123Graph_A?" localSheetId="0" hidden="1">#REF!</definedName>
    <definedName name="__123Graph_A?" hidden="1">#REF!</definedName>
    <definedName name="__123Graph_A78" localSheetId="0" hidden="1">#REF!</definedName>
    <definedName name="__123Graph_A78" hidden="1">#REF!</definedName>
    <definedName name="__123Graph_A79" localSheetId="0" hidden="1">#REF!</definedName>
    <definedName name="__123Graph_A79" hidden="1">#REF!</definedName>
    <definedName name="__123Graph_A80" localSheetId="0" hidden="1">#REF!</definedName>
    <definedName name="__123Graph_A80" hidden="1">#REF!</definedName>
    <definedName name="__123Graph_A81" localSheetId="0" hidden="1">#REF!</definedName>
    <definedName name="__123Graph_A81" hidden="1">#REF!</definedName>
    <definedName name="__123Graph_A82" localSheetId="0" hidden="1">#REF!</definedName>
    <definedName name="__123Graph_A82" hidden="1">#REF!</definedName>
    <definedName name="__123Graph_A83" localSheetId="0" hidden="1">#REF!</definedName>
    <definedName name="__123Graph_A83" hidden="1">#REF!</definedName>
    <definedName name="__123Graph_A84" localSheetId="0" hidden="1">#REF!</definedName>
    <definedName name="__123Graph_A84" hidden="1">#REF!</definedName>
    <definedName name="__123Graph_A85" localSheetId="0" hidden="1">#REF!</definedName>
    <definedName name="__123Graph_A85" hidden="1">#REF!</definedName>
    <definedName name="__123Graph_A86" localSheetId="0" hidden="1">#REF!</definedName>
    <definedName name="__123Graph_A86" hidden="1">#REF!</definedName>
    <definedName name="__123Graph_A87" localSheetId="0" hidden="1">#REF!</definedName>
    <definedName name="__123Graph_A87" hidden="1">#REF!</definedName>
    <definedName name="__123Graph_A87全年齢" localSheetId="0" hidden="1">#REF!</definedName>
    <definedName name="__123Graph_A87全年齢" hidden="1">#REF!</definedName>
    <definedName name="__123Graph_A88" localSheetId="0" hidden="1">#REF!</definedName>
    <definedName name="__123Graph_A88" hidden="1">#REF!</definedName>
    <definedName name="__123Graph_A88全年齢" localSheetId="0" hidden="1">#REF!</definedName>
    <definedName name="__123Graph_A88全年齢" hidden="1">#REF!</definedName>
    <definedName name="__123Graph_A89" localSheetId="0" hidden="1">#REF!</definedName>
    <definedName name="__123Graph_A89" hidden="1">#REF!</definedName>
    <definedName name="__123Graph_A89全年齢" localSheetId="0" hidden="1">#REF!</definedName>
    <definedName name="__123Graph_A89全年齢" hidden="1">#REF!</definedName>
    <definedName name="__123Graph_A90全年齢" localSheetId="0" hidden="1">#REF!</definedName>
    <definedName name="__123Graph_A90全年齢" hidden="1">#REF!</definedName>
    <definedName name="__123Graph_A91全年齢" localSheetId="0" hidden="1">#REF!</definedName>
    <definedName name="__123Graph_A91全年齢" hidden="1">#REF!</definedName>
    <definedName name="__123Graph_A92全年齢" localSheetId="0" hidden="1">#REF!</definedName>
    <definedName name="__123Graph_A92全年齢" hidden="1">#REF!</definedName>
    <definedName name="__123Graph_A93全年齢" localSheetId="0" hidden="1">#REF!</definedName>
    <definedName name="__123Graph_A93全年齢" hidden="1">#REF!</definedName>
    <definedName name="__123Graph_A延縄" localSheetId="0" hidden="1">#REF!</definedName>
    <definedName name="__123Graph_A延縄" hidden="1">#REF!</definedName>
    <definedName name="__123Graph_A沿岸" localSheetId="0" hidden="1">#REF!</definedName>
    <definedName name="__123Graph_A沿岸" hidden="1">#REF!</definedName>
    <definedName name="__123Graph_A沿岸沖底尾数" localSheetId="0" hidden="1">#REF!</definedName>
    <definedName name="__123Graph_A沿岸沖底尾数" hidden="1">#REF!</definedName>
    <definedName name="__123Graph_A沿岸沖底量" localSheetId="0" hidden="1">#REF!</definedName>
    <definedName name="__123Graph_A沿岸沖底量" hidden="1">#REF!</definedName>
    <definedName name="__123Graph_A沖底" localSheetId="0" hidden="1">#REF!</definedName>
    <definedName name="__123Graph_A沖底" hidden="1">#REF!</definedName>
    <definedName name="__123Graph_A沖底･沿岸" localSheetId="0" hidden="1">#REF!</definedName>
    <definedName name="__123Graph_A沖底･沿岸" hidden="1">#REF!</definedName>
    <definedName name="__123Graph_A沖底年齢" localSheetId="0" hidden="1">#REF!</definedName>
    <definedName name="__123Graph_A沖底年齢" hidden="1">#REF!</definedName>
    <definedName name="__123Graph_A岩内湾年齢" localSheetId="0" hidden="1">#REF!</definedName>
    <definedName name="__123Graph_A岩内湾年齢" hidden="1">#REF!</definedName>
    <definedName name="__123Graph_A漁獲尾数" localSheetId="0" hidden="1">#REF!</definedName>
    <definedName name="__123Graph_A漁獲尾数" hidden="1">#REF!</definedName>
    <definedName name="__123Graph_A漁獲量" localSheetId="0" hidden="1">#REF!</definedName>
    <definedName name="__123Graph_A漁獲量" hidden="1">#REF!</definedName>
    <definedName name="__123Graph_A漁業別" localSheetId="0" hidden="1">#REF!</definedName>
    <definedName name="__123Graph_A漁業別" hidden="1">#REF!</definedName>
    <definedName name="__123Graph_A合計" localSheetId="0" hidden="1">#REF!</definedName>
    <definedName name="__123Graph_A合計" hidden="1">#REF!</definedName>
    <definedName name="__123Graph_A合計年齢" localSheetId="0" hidden="1">#REF!</definedName>
    <definedName name="__123Graph_A合計年齢" hidden="1">#REF!</definedName>
    <definedName name="__123Graph_A刺網" localSheetId="0" hidden="1">#REF!</definedName>
    <definedName name="__123Graph_A刺網" hidden="1">#REF!</definedName>
    <definedName name="__123Graph_A石狩湾年齢" localSheetId="0" hidden="1">#REF!</definedName>
    <definedName name="__123Graph_A石狩湾年齢" hidden="1">#REF!</definedName>
    <definedName name="__123Graph_A桧山年齢" localSheetId="0" hidden="1">#REF!</definedName>
    <definedName name="__123Graph_A桧山年齢" hidden="1">#REF!</definedName>
    <definedName name="__123Graph_B" hidden="1">'[1]2003年度水試資料　沿岸沖底漁獲量'!#REF!</definedName>
    <definedName name="__123Graph_B?" localSheetId="0" hidden="1">#REF!</definedName>
    <definedName name="__123Graph_B?" hidden="1">#REF!</definedName>
    <definedName name="__123Graph_B延縄" localSheetId="0" hidden="1">#REF!</definedName>
    <definedName name="__123Graph_B延縄" hidden="1">#REF!</definedName>
    <definedName name="__123Graph_B沿岸" localSheetId="0" hidden="1">#REF!</definedName>
    <definedName name="__123Graph_B沿岸" hidden="1">#REF!</definedName>
    <definedName name="__123Graph_B沿岸沖底尾数" localSheetId="0" hidden="1">#REF!</definedName>
    <definedName name="__123Graph_B沿岸沖底尾数" hidden="1">#REF!</definedName>
    <definedName name="__123Graph_B沿岸沖底量" localSheetId="0" hidden="1">#REF!</definedName>
    <definedName name="__123Graph_B沿岸沖底量" hidden="1">#REF!</definedName>
    <definedName name="__123Graph_B沖底" localSheetId="0" hidden="1">#REF!</definedName>
    <definedName name="__123Graph_B沖底" hidden="1">#REF!</definedName>
    <definedName name="__123Graph_B沖底･沿岸" localSheetId="0" hidden="1">#REF!</definedName>
    <definedName name="__123Graph_B沖底･沿岸" hidden="1">#REF!</definedName>
    <definedName name="__123Graph_B漁獲尾数" localSheetId="0" hidden="1">#REF!</definedName>
    <definedName name="__123Graph_B漁獲尾数" hidden="1">#REF!</definedName>
    <definedName name="__123Graph_B漁獲量" localSheetId="0" hidden="1">#REF!</definedName>
    <definedName name="__123Graph_B漁獲量" hidden="1">#REF!</definedName>
    <definedName name="__123Graph_B漁業別" localSheetId="0" hidden="1">#REF!</definedName>
    <definedName name="__123Graph_B漁業別" hidden="1">#REF!</definedName>
    <definedName name="__123Graph_B刺網" localSheetId="0" hidden="1">#REF!</definedName>
    <definedName name="__123Graph_B刺網" hidden="1">#REF!</definedName>
    <definedName name="__123Graph_C" hidden="1">'[1]2003年度水試資料　沿岸沖底漁獲量'!#REF!</definedName>
    <definedName name="__123Graph_C?" localSheetId="0" hidden="1">#REF!</definedName>
    <definedName name="__123Graph_C?" hidden="1">#REF!</definedName>
    <definedName name="__123Graph_C延縄" localSheetId="0" hidden="1">#REF!</definedName>
    <definedName name="__123Graph_C延縄" hidden="1">#REF!</definedName>
    <definedName name="__123Graph_C沿岸" localSheetId="0" hidden="1">#REF!</definedName>
    <definedName name="__123Graph_C沿岸" hidden="1">#REF!</definedName>
    <definedName name="__123Graph_C沖底" localSheetId="0" hidden="1">#REF!</definedName>
    <definedName name="__123Graph_C沖底" hidden="1">#REF!</definedName>
    <definedName name="__123Graph_C漁獲尾数" localSheetId="0" hidden="1">#REF!</definedName>
    <definedName name="__123Graph_C漁獲尾数" hidden="1">#REF!</definedName>
    <definedName name="__123Graph_C漁獲量" localSheetId="0" hidden="1">#REF!</definedName>
    <definedName name="__123Graph_C漁獲量" hidden="1">#REF!</definedName>
    <definedName name="__123Graph_C漁業別" localSheetId="0" hidden="1">#REF!</definedName>
    <definedName name="__123Graph_C漁業別" hidden="1">#REF!</definedName>
    <definedName name="__123Graph_D" hidden="1">'[1]2003年度水試資料　沿岸沖底漁獲量'!#REF!</definedName>
    <definedName name="__123Graph_D?" localSheetId="0" hidden="1">#REF!</definedName>
    <definedName name="__123Graph_D?" hidden="1">#REF!</definedName>
    <definedName name="__123Graph_D延縄" localSheetId="0" hidden="1">#REF!</definedName>
    <definedName name="__123Graph_D延縄" hidden="1">#REF!</definedName>
    <definedName name="__123Graph_D沿岸" localSheetId="0" hidden="1">#REF!</definedName>
    <definedName name="__123Graph_D沿岸" hidden="1">#REF!</definedName>
    <definedName name="__123Graph_D漁獲尾数" localSheetId="0" hidden="1">#REF!</definedName>
    <definedName name="__123Graph_D漁獲尾数" hidden="1">#REF!</definedName>
    <definedName name="__123Graph_D漁獲量" localSheetId="0" hidden="1">#REF!</definedName>
    <definedName name="__123Graph_D漁獲量" hidden="1">#REF!</definedName>
    <definedName name="__123Graph_D漁業別" localSheetId="0" hidden="1">#REF!</definedName>
    <definedName name="__123Graph_D漁業別" hidden="1">#REF!</definedName>
    <definedName name="__123Graph_E" hidden="1">'[1]2003年度水試資料　沿岸沖底漁獲量'!#REF!</definedName>
    <definedName name="__123Graph_E?" localSheetId="0" hidden="1">#REF!</definedName>
    <definedName name="__123Graph_E?" hidden="1">#REF!</definedName>
    <definedName name="__123Graph_E漁業別" localSheetId="0" hidden="1">#REF!</definedName>
    <definedName name="__123Graph_E漁業別" hidden="1">#REF!</definedName>
    <definedName name="__123Graph_X" localSheetId="0" hidden="1">#REF!</definedName>
    <definedName name="__123Graph_X" hidden="1">#REF!</definedName>
    <definedName name="__123Graph_X?" localSheetId="0" hidden="1">#REF!</definedName>
    <definedName name="__123Graph_X?" hidden="1">#REF!</definedName>
    <definedName name="__123Graph_X78" localSheetId="0" hidden="1">#REF!</definedName>
    <definedName name="__123Graph_X78" hidden="1">#REF!</definedName>
    <definedName name="__123Graph_X79" localSheetId="0" hidden="1">#REF!</definedName>
    <definedName name="__123Graph_X79" hidden="1">#REF!</definedName>
    <definedName name="__123Graph_X80" localSheetId="0" hidden="1">#REF!</definedName>
    <definedName name="__123Graph_X80" hidden="1">#REF!</definedName>
    <definedName name="__123Graph_X81" localSheetId="0" hidden="1">#REF!</definedName>
    <definedName name="__123Graph_X81" hidden="1">#REF!</definedName>
    <definedName name="__123Graph_X82" localSheetId="0" hidden="1">#REF!</definedName>
    <definedName name="__123Graph_X82" hidden="1">#REF!</definedName>
    <definedName name="__123Graph_X83" localSheetId="0" hidden="1">#REF!</definedName>
    <definedName name="__123Graph_X83" hidden="1">#REF!</definedName>
    <definedName name="__123Graph_X84" localSheetId="0" hidden="1">#REF!</definedName>
    <definedName name="__123Graph_X84" hidden="1">#REF!</definedName>
    <definedName name="__123Graph_X85" localSheetId="0" hidden="1">#REF!</definedName>
    <definedName name="__123Graph_X85" hidden="1">#REF!</definedName>
    <definedName name="__123Graph_X86" localSheetId="0" hidden="1">#REF!</definedName>
    <definedName name="__123Graph_X86" hidden="1">#REF!</definedName>
    <definedName name="__123Graph_X87" localSheetId="0" hidden="1">#REF!</definedName>
    <definedName name="__123Graph_X87" hidden="1">#REF!</definedName>
    <definedName name="__123Graph_X87全年齢" localSheetId="0" hidden="1">#REF!</definedName>
    <definedName name="__123Graph_X87全年齢" hidden="1">#REF!</definedName>
    <definedName name="__123Graph_X88" localSheetId="0" hidden="1">#REF!</definedName>
    <definedName name="__123Graph_X88" hidden="1">#REF!</definedName>
    <definedName name="__123Graph_X88全年齢" localSheetId="0" hidden="1">#REF!</definedName>
    <definedName name="__123Graph_X88全年齢" hidden="1">#REF!</definedName>
    <definedName name="__123Graph_X89" localSheetId="0" hidden="1">#REF!</definedName>
    <definedName name="__123Graph_X89" hidden="1">#REF!</definedName>
    <definedName name="__123Graph_X89全年齢" localSheetId="0" hidden="1">#REF!</definedName>
    <definedName name="__123Graph_X89全年齢" hidden="1">#REF!</definedName>
    <definedName name="__123Graph_X90全年齢" localSheetId="0" hidden="1">#REF!</definedName>
    <definedName name="__123Graph_X90全年齢" hidden="1">#REF!</definedName>
    <definedName name="__123Graph_X91全年齢" localSheetId="0" hidden="1">#REF!</definedName>
    <definedName name="__123Graph_X91全年齢" hidden="1">#REF!</definedName>
    <definedName name="__123Graph_X92全年齢" localSheetId="0" hidden="1">#REF!</definedName>
    <definedName name="__123Graph_X92全年齢" hidden="1">#REF!</definedName>
    <definedName name="__123Graph_X93全年齢" localSheetId="0" hidden="1">#REF!</definedName>
    <definedName name="__123Graph_X93全年齢" hidden="1">#REF!</definedName>
    <definedName name="__123Graph_X延縄" localSheetId="0" hidden="1">#REF!</definedName>
    <definedName name="__123Graph_X延縄" hidden="1">#REF!</definedName>
    <definedName name="__123Graph_X沿岸" localSheetId="0" hidden="1">#REF!</definedName>
    <definedName name="__123Graph_X沿岸" hidden="1">#REF!</definedName>
    <definedName name="__123Graph_X沿岸沖底尾数" localSheetId="0" hidden="1">#REF!</definedName>
    <definedName name="__123Graph_X沿岸沖底尾数" hidden="1">#REF!</definedName>
    <definedName name="__123Graph_X沿岸沖底量" localSheetId="0" hidden="1">#REF!</definedName>
    <definedName name="__123Graph_X沿岸沖底量" hidden="1">#REF!</definedName>
    <definedName name="__123Graph_X沖底" localSheetId="0" hidden="1">#REF!</definedName>
    <definedName name="__123Graph_X沖底" hidden="1">#REF!</definedName>
    <definedName name="__123Graph_X沖底･沿岸" localSheetId="0" hidden="1">#REF!</definedName>
    <definedName name="__123Graph_X沖底･沿岸" hidden="1">#REF!</definedName>
    <definedName name="__123Graph_X沖底年齢" localSheetId="0" hidden="1">#REF!</definedName>
    <definedName name="__123Graph_X沖底年齢" hidden="1">#REF!</definedName>
    <definedName name="__123Graph_X岩内湾年齢" localSheetId="0" hidden="1">#REF!</definedName>
    <definedName name="__123Graph_X岩内湾年齢" hidden="1">#REF!</definedName>
    <definedName name="__123Graph_X漁獲尾数" localSheetId="0" hidden="1">#REF!</definedName>
    <definedName name="__123Graph_X漁獲尾数" hidden="1">#REF!</definedName>
    <definedName name="__123Graph_X漁獲量" localSheetId="0" hidden="1">#REF!</definedName>
    <definedName name="__123Graph_X漁獲量" hidden="1">#REF!</definedName>
    <definedName name="__123Graph_X漁業別" localSheetId="0" hidden="1">#REF!</definedName>
    <definedName name="__123Graph_X漁業別" hidden="1">#REF!</definedName>
    <definedName name="__123Graph_X合計" localSheetId="0" hidden="1">#REF!</definedName>
    <definedName name="__123Graph_X合計" hidden="1">#REF!</definedName>
    <definedName name="__123Graph_X合計年齢" localSheetId="0" hidden="1">#REF!</definedName>
    <definedName name="__123Graph_X合計年齢" hidden="1">#REF!</definedName>
    <definedName name="__123Graph_X刺網" localSheetId="0" hidden="1">#REF!</definedName>
    <definedName name="__123Graph_X刺網" hidden="1">#REF!</definedName>
    <definedName name="__123Graph_X石狩湾年齢" localSheetId="0" hidden="1">#REF!</definedName>
    <definedName name="__123Graph_X石狩湾年齢" hidden="1">#REF!</definedName>
    <definedName name="__123Graph_X桧山年齢" localSheetId="0" hidden="1">#REF!</definedName>
    <definedName name="__123Graph_X桧山年齢" hidden="1">#REF!</definedName>
    <definedName name="_1__123Graph_Aｸﾞﾗﾌ_1" hidden="1">'[2]解析97-1昔です'!$C$106:$C$125</definedName>
    <definedName name="_10__123Graph_Cｸﾞﾗﾌ_2" hidden="1">'[2]解析97-1昔です'!$B$74:$U$74</definedName>
    <definedName name="_11__123Graph_Cｸﾞﾗﾌ_3" hidden="1">'[2]解析97-1昔です'!$B$64:$U$64</definedName>
    <definedName name="_12__123Graph_Cｸﾞﾗﾌ_4" hidden="1">'[2]解析97-1昔です'!$P$108:$P$128</definedName>
    <definedName name="_13__123Graph_Dｸﾞﾗﾌ_2" hidden="1">'[2]解析97-1昔です'!$B$75:$U$75</definedName>
    <definedName name="_14__123Graph_Dｸﾞﾗﾌ_3" hidden="1">'[2]解析97-1昔です'!$B$65:$U$65</definedName>
    <definedName name="_15__123Graph_Eｸﾞﾗﾌ_2" hidden="1">'[2]解析97-1昔です'!$B$76:$U$76</definedName>
    <definedName name="_16__123Graph_Eｸﾞﾗﾌ_3" hidden="1">'[2]解析97-1昔です'!$B$66:$U$66</definedName>
    <definedName name="_17__123Graph_Fｸﾞﾗﾌ_3" hidden="1">'[2]解析97-1昔です'!$B$67:$U$67</definedName>
    <definedName name="_18__123Graph_LBL_Aｸﾞﾗﾌ_1" hidden="1">'[2]解析97-1昔です'!$AD$90:$AD$109</definedName>
    <definedName name="_19__123Graph_LBL_Aｸﾞﾗﾌ_5" hidden="1">'[2]解析97-1昔です'!$AD$90:$AD$109</definedName>
    <definedName name="_1980_1994月別漁獲量集計" localSheetId="0">#REF!</definedName>
    <definedName name="_1980_1994月別漁獲量集計">#REF!</definedName>
    <definedName name="_2__123Graph_Aｸﾞﾗﾌ_2" hidden="1">'[2]解析97-1昔です'!$B$72:$U$72</definedName>
    <definedName name="_20__123Graph_Xｸﾞﾗﾌ_1" hidden="1">'[2]解析97-1昔です'!$B$106:$B$125</definedName>
    <definedName name="_21__123Graph_Xｸﾞﾗﾌ_2" hidden="1">'[2]解析97-1昔です'!$B$71:$U$71</definedName>
    <definedName name="_22__123Graph_Xｸﾞﾗﾌ_3" hidden="1">'[2]解析97-1昔です'!$B$71:$U$71</definedName>
    <definedName name="_23__123Graph_Xｸﾞﾗﾌ_4" hidden="1">'[2]解析97-1昔です'!$M$108:$M$128</definedName>
    <definedName name="_24__123Graph_Xｸﾞﾗﾌ_5" hidden="1">'[2]解析97-1昔です'!$B$97:$U$97</definedName>
    <definedName name="_25__123Graph_Xｸﾞﾗﾌ_6" hidden="1">'[2]解析97-1昔です'!$B$141:$T$141</definedName>
    <definedName name="_3__123Graph_Aｸﾞﾗﾌ_3" hidden="1">'[2]解析97-1昔です'!$B$62:$U$62</definedName>
    <definedName name="_4__123Graph_Aｸﾞﾗﾌ_4" hidden="1">'[2]解析97-1昔です'!$N$108:$N$128</definedName>
    <definedName name="_5__123Graph_Aｸﾞﾗﾌ_5" hidden="1">'[2]解析97-1昔です'!$B$99:$U$99</definedName>
    <definedName name="_6__123Graph_Aｸﾞﾗﾌ_6" hidden="1">'[2]解析97-1昔です'!$B$151:$T$151</definedName>
    <definedName name="_7__123Graph_Bｸﾞﾗﾌ_2" hidden="1">'[2]解析97-1昔です'!$B$73:$U$73</definedName>
    <definedName name="_8__123Graph_Bｸﾞﾗﾌ_3" hidden="1">'[2]解析97-1昔です'!$B$63:$U$63</definedName>
    <definedName name="_9__123Graph_Bｸﾞﾗﾌ_4" hidden="1">'[2]解析97-1昔です'!$O$108:$O$128</definedName>
    <definedName name="_bdl2" localSheetId="0">'[3]Kcohort.bas results (2)'!$J$5</definedName>
    <definedName name="_bdl2">'[4]Kcohort.bas results (2)'!$J$5</definedName>
    <definedName name="_bdl3" localSheetId="0">'[3]Kcohort.bas results (2)'!$J$6</definedName>
    <definedName name="_bdl3">'[4]Kcohort.bas results (2)'!$J$6</definedName>
    <definedName name="_bdl4" localSheetId="0">'[3]Kcohort.bas results (2)'!$J$7</definedName>
    <definedName name="_bdl4">'[4]Kcohort.bas results (2)'!$J$7</definedName>
    <definedName name="_bdl5" localSheetId="0">'[3]Kcohort.bas results (2)'!$J$8</definedName>
    <definedName name="_bdl5">'[4]Kcohort.bas results (2)'!$J$8</definedName>
    <definedName name="_bdl6" localSheetId="0">'[3]Kcohort.bas results (2)'!$J$9</definedName>
    <definedName name="_bdl6">'[4]Kcohort.bas results (2)'!$J$9</definedName>
    <definedName name="_bdl7" localSheetId="0">'[3]Kcohort.bas results (2)'!$J$10</definedName>
    <definedName name="_bdl7">'[4]Kcohort.bas results (2)'!$J$10</definedName>
    <definedName name="_bdw1" localSheetId="0">'[3]Esitmation Exec'!$J$6</definedName>
    <definedName name="_bdw1">'[4]Esitmation Exec'!$J$6</definedName>
    <definedName name="_bdw2" localSheetId="0">'[3]Esitmation Exec'!$J$7</definedName>
    <definedName name="_bdw2">'[4]Esitmation Exec'!$J$7</definedName>
    <definedName name="_bdw3" localSheetId="0">'[3]Esitmation Exec'!$J$8</definedName>
    <definedName name="_bdw3">'[4]Esitmation Exec'!$J$8</definedName>
    <definedName name="_bdw4" localSheetId="0">'[3]Esitmation Exec'!$J$9</definedName>
    <definedName name="_bdw4">'[4]Esitmation Exec'!$J$9</definedName>
    <definedName name="_bdw5" localSheetId="0">'[3]Esitmation Exec'!$J$10</definedName>
    <definedName name="_bdw5">'[4]Esitmation Exec'!$J$10</definedName>
    <definedName name="_bdw6" localSheetId="0">'[3]Esitmation Exec'!$J$11</definedName>
    <definedName name="_bdw6">'[4]Esitmation Exec'!$J$11</definedName>
    <definedName name="_bdw7" localSheetId="0">'[3]Esitmation Exec'!$J$12</definedName>
    <definedName name="_bdw7">'[4]Esitmation Exec'!$J$12</definedName>
    <definedName name="_Dist_Values" hidden="1">#REF!</definedName>
    <definedName name="_Fill" localSheetId="0" hidden="1">[5]三陸!#REF!</definedName>
    <definedName name="_Fill" hidden="1">#REF!</definedName>
    <definedName name="_Key1" hidden="1">#REF!</definedName>
    <definedName name="_M1" localSheetId="0">'[3]YPR-org'!$H$27</definedName>
    <definedName name="_M1">'[4]YPR-org'!$H$27</definedName>
    <definedName name="_M2" localSheetId="0">'[3]YPR-org'!$H$33</definedName>
    <definedName name="_M2">'[4]YPR-org'!$H$33</definedName>
    <definedName name="_M3" localSheetId="0">'[3]YPR-org'!$H$39</definedName>
    <definedName name="_M3">'[4]YPR-org'!$H$39</definedName>
    <definedName name="_M4" localSheetId="0">'[3]YPR-org'!$H$45</definedName>
    <definedName name="_M4">'[4]YPR-org'!$H$45</definedName>
    <definedName name="_M5" localSheetId="0">'[3]YPR-org'!$H$51</definedName>
    <definedName name="_M5">'[4]YPR-org'!$H$51</definedName>
    <definedName name="_ma">#REF!</definedName>
    <definedName name="_mat1" localSheetId="0">#REF!</definedName>
    <definedName name="_mat1">'[4]Esitmation Exec'!$K$6</definedName>
    <definedName name="_mat10" localSheetId="0">#REF!</definedName>
    <definedName name="_mat10">#REF!</definedName>
    <definedName name="_mat2" localSheetId="0">'[3]Esitmation Exec'!$K$7</definedName>
    <definedName name="_mat2">'[4]Esitmation Exec'!$K$7</definedName>
    <definedName name="_mat3" localSheetId="0">'[3]Esitmation Exec'!$K$8</definedName>
    <definedName name="_mat3">'[4]Esitmation Exec'!$K$8</definedName>
    <definedName name="_mat4" localSheetId="0">'[3]Esitmation Exec'!$K$9</definedName>
    <definedName name="_mat4">'[4]Esitmation Exec'!$K$9</definedName>
    <definedName name="_mat5" localSheetId="0">'[3]Esitmation Exec'!$K$10</definedName>
    <definedName name="_mat5">'[4]Esitmation Exec'!$K$10</definedName>
    <definedName name="_mat6" localSheetId="0">'[3]Esitmation Exec'!$K$11</definedName>
    <definedName name="_mat6">'[4]Esitmation Exec'!$K$11</definedName>
    <definedName name="_mat7" localSheetId="0">'[3]Esitmation Exec'!$K$12</definedName>
    <definedName name="_mat7">'[4]Esitmation Exec'!$K$12</definedName>
    <definedName name="_mat8" localSheetId="0">#REF!</definedName>
    <definedName name="_mat8">#REF!</definedName>
    <definedName name="_mat9" localSheetId="0">#REF!</definedName>
    <definedName name="_mat9">#REF!</definedName>
    <definedName name="_mo1" localSheetId="0">#REF!</definedName>
    <definedName name="_mo1">#REF!</definedName>
    <definedName name="_mo10" localSheetId="0">#REF!</definedName>
    <definedName name="_mo10">#REF!</definedName>
    <definedName name="_mo2" localSheetId="0">#REF!</definedName>
    <definedName name="_mo2">#REF!</definedName>
    <definedName name="_mo3" localSheetId="0">#REF!</definedName>
    <definedName name="_mo3">#REF!</definedName>
    <definedName name="_mo4" localSheetId="0">#REF!</definedName>
    <definedName name="_mo4">#REF!</definedName>
    <definedName name="_mo5" localSheetId="0">#REF!</definedName>
    <definedName name="_mo5">#REF!</definedName>
    <definedName name="_mo6" localSheetId="0">#REF!</definedName>
    <definedName name="_mo6">#REF!</definedName>
    <definedName name="_mo7" localSheetId="0">#REF!</definedName>
    <definedName name="_mo7">#REF!</definedName>
    <definedName name="_mo8" localSheetId="0">#REF!</definedName>
    <definedName name="_mo8">#REF!</definedName>
    <definedName name="_mo9" localSheetId="0">#REF!</definedName>
    <definedName name="_mo9">#REF!</definedName>
    <definedName name="_Mt1" localSheetId="0">#REF!</definedName>
    <definedName name="_Mt1">#REF!</definedName>
    <definedName name="_mt10" localSheetId="0">#REF!</definedName>
    <definedName name="_Mt10">#REF!</definedName>
    <definedName name="_Mt2" localSheetId="0">#REF!</definedName>
    <definedName name="_Mt2">#REF!</definedName>
    <definedName name="_Mt3" localSheetId="0">#REF!</definedName>
    <definedName name="_Mt3">#REF!</definedName>
    <definedName name="_Mt4" localSheetId="0">#REF!</definedName>
    <definedName name="_Mt4">#REF!</definedName>
    <definedName name="_Mt5" localSheetId="0">#REF!</definedName>
    <definedName name="_Mt5">#REF!</definedName>
    <definedName name="_Mt6" localSheetId="0">#REF!</definedName>
    <definedName name="_Mt6">#REF!</definedName>
    <definedName name="_Mt7" localSheetId="0">#REF!</definedName>
    <definedName name="_Mt7">#REF!</definedName>
    <definedName name="_Mt8" localSheetId="0">#REF!</definedName>
    <definedName name="_Mt8">#REF!</definedName>
    <definedName name="_mt9" localSheetId="0">#REF!</definedName>
    <definedName name="_Mt9">#REF!</definedName>
    <definedName name="_Order1" hidden="1">255</definedName>
    <definedName name="_Order2" hidden="1">255</definedName>
    <definedName name="_ppr10" localSheetId="0">#REF!</definedName>
    <definedName name="_ppr10">#REF!</definedName>
    <definedName name="_ppr2" localSheetId="0">#REF!</definedName>
    <definedName name="_ppr2">#REF!</definedName>
    <definedName name="_ppr3" localSheetId="0">#REF!</definedName>
    <definedName name="_ppr3">#REF!</definedName>
    <definedName name="_ppr4" localSheetId="0">#REF!</definedName>
    <definedName name="_ppr4">#REF!</definedName>
    <definedName name="_ppr5" localSheetId="0">#REF!</definedName>
    <definedName name="_ppr5">#REF!</definedName>
    <definedName name="_ppr6" localSheetId="0">#REF!</definedName>
    <definedName name="_ppr6">#REF!</definedName>
    <definedName name="_ppr7" localSheetId="0">#REF!</definedName>
    <definedName name="_ppr7">#REF!</definedName>
    <definedName name="_ppr8" localSheetId="0">#REF!</definedName>
    <definedName name="_ppr8">#REF!</definedName>
    <definedName name="_ppr9" localSheetId="0">#REF!</definedName>
    <definedName name="_ppr9">#REF!</definedName>
    <definedName name="_pr1" localSheetId="0">#REF!</definedName>
    <definedName name="_pr1">#REF!</definedName>
    <definedName name="_pr10" localSheetId="0">#REF!</definedName>
    <definedName name="_pr10">#REF!</definedName>
    <definedName name="_pr2" localSheetId="0">#REF!</definedName>
    <definedName name="_pr2">#REF!</definedName>
    <definedName name="_pr3" localSheetId="0">#REF!</definedName>
    <definedName name="_pr3">#REF!</definedName>
    <definedName name="_pr4" localSheetId="0">#REF!</definedName>
    <definedName name="_pr4">#REF!</definedName>
    <definedName name="_pr5" localSheetId="0">#REF!</definedName>
    <definedName name="_pr5">#REF!</definedName>
    <definedName name="_pr6" localSheetId="0">#REF!</definedName>
    <definedName name="_pr6">#REF!</definedName>
    <definedName name="_pr7" localSheetId="0">#REF!</definedName>
    <definedName name="_pr7">#REF!</definedName>
    <definedName name="_pr8" localSheetId="0">#REF!</definedName>
    <definedName name="_pr8">#REF!</definedName>
    <definedName name="_pr9" localSheetId="0">#REF!</definedName>
    <definedName name="_pr9">#REF!</definedName>
    <definedName name="_prp1" localSheetId="0">#REF!</definedName>
    <definedName name="_prp1">#REF!</definedName>
    <definedName name="_prp2" localSheetId="0">#REF!</definedName>
    <definedName name="_prp2">#REF!</definedName>
    <definedName name="_prp3" localSheetId="0">#REF!</definedName>
    <definedName name="_prp3">#REF!</definedName>
    <definedName name="_prp4" localSheetId="0">#REF!</definedName>
    <definedName name="_prp4">#REF!</definedName>
    <definedName name="_prp5" localSheetId="0">#REF!</definedName>
    <definedName name="_prp5">#REF!</definedName>
    <definedName name="_prp6" localSheetId="0">#REF!</definedName>
    <definedName name="_prp6">#REF!</definedName>
    <definedName name="_prp7" localSheetId="0">#REF!</definedName>
    <definedName name="_prp7">#REF!</definedName>
    <definedName name="_prp8" localSheetId="0">#REF!</definedName>
    <definedName name="_prp8">#REF!</definedName>
    <definedName name="_pt1" localSheetId="0">'[3]Esitmation Exec'!$L$6</definedName>
    <definedName name="_pt1">'[4]Esitmation Exec'!$L$6</definedName>
    <definedName name="_pt2" localSheetId="0">'[3]Esitmation Exec'!$L$7</definedName>
    <definedName name="_pt2">'[4]Esitmation Exec'!$L$7</definedName>
    <definedName name="_pt3" localSheetId="0">'[3]Esitmation Exec'!$L$8</definedName>
    <definedName name="_pt3">'[4]Esitmation Exec'!$L$8</definedName>
    <definedName name="_pt4" localSheetId="0">'[3]Esitmation Exec'!$L$9</definedName>
    <definedName name="_pt4">'[4]Esitmation Exec'!$L$9</definedName>
    <definedName name="_pt5" localSheetId="0">'[3]Esitmation Exec'!$L$10</definedName>
    <definedName name="_pt5">'[4]Esitmation Exec'!$L$10</definedName>
    <definedName name="_pt6" localSheetId="0">'[3]Esitmation Exec'!$L$11</definedName>
    <definedName name="_pt6">'[4]Esitmation Exec'!$L$11</definedName>
    <definedName name="_pt7" localSheetId="0">'[3]Esitmation Exec'!$L$12</definedName>
    <definedName name="_pt7">'[4]Esitmation Exec'!$L$12</definedName>
    <definedName name="_qb2" localSheetId="0">#REF!</definedName>
    <definedName name="_qb2">#REF!</definedName>
    <definedName name="_qb3" localSheetId="0">#REF!</definedName>
    <definedName name="_qb3">#REF!</definedName>
    <definedName name="_qb4" localSheetId="0">#REF!</definedName>
    <definedName name="_qb4">#REF!</definedName>
    <definedName name="_qb5" localSheetId="0">#REF!</definedName>
    <definedName name="_qb5">#REF!</definedName>
    <definedName name="_qb6" localSheetId="0">#REF!</definedName>
    <definedName name="_qb6">#REF!</definedName>
    <definedName name="_Regression_Out" localSheetId="0" hidden="1">#REF!</definedName>
    <definedName name="_Regression_Out" hidden="1">[6]再生産・予測!$J$75</definedName>
    <definedName name="_Regression_X" localSheetId="0" hidden="1">#REF!</definedName>
    <definedName name="_Regression_X" hidden="1">[6]再生産・予測!$I$42:$I$46</definedName>
    <definedName name="_Regression_Y" localSheetId="0" hidden="1">#REF!</definedName>
    <definedName name="_Regression_Y" hidden="1">[6]再生産・予測!$K$42:$K$46</definedName>
    <definedName name="_RPS30">'[7]TVPA 1歳＋CPUE年齢別 結果 (2)'!$B$164</definedName>
    <definedName name="_RPS89">'[8]2005年度VPA (「基本シート」直近5年平均)'!$DC$69</definedName>
    <definedName name="_RPS96" localSheetId="0">#REF!</definedName>
    <definedName name="_RPS96">#REF!</definedName>
    <definedName name="_SL1" localSheetId="0">#REF!</definedName>
    <definedName name="_SL1">#REF!</definedName>
    <definedName name="_SL10" localSheetId="0">#REF!</definedName>
    <definedName name="_SL10">#REF!</definedName>
    <definedName name="_SL2" localSheetId="0">#REF!</definedName>
    <definedName name="_SL2">#REF!</definedName>
    <definedName name="_SL3" localSheetId="0">#REF!</definedName>
    <definedName name="_SL3">#REF!</definedName>
    <definedName name="_SL4" localSheetId="0">#REF!</definedName>
    <definedName name="_SL4">#REF!</definedName>
    <definedName name="_SL5" localSheetId="0">#REF!</definedName>
    <definedName name="_SL5">#REF!</definedName>
    <definedName name="_SL6" localSheetId="0">#REF!</definedName>
    <definedName name="_SL6">#REF!</definedName>
    <definedName name="_SL7" localSheetId="0">#REF!</definedName>
    <definedName name="_SL7">#REF!</definedName>
    <definedName name="_SL8" localSheetId="0">#REF!</definedName>
    <definedName name="_SL8">#REF!</definedName>
    <definedName name="_SL9" localSheetId="0">#REF!</definedName>
    <definedName name="_SL9">#REF!</definedName>
    <definedName name="_Sort" hidden="1">#REF!</definedName>
    <definedName name="_SPR100" localSheetId="0">'[8]2005年度VPA (「基本シート」直近5年平均)'!$I$509</definedName>
    <definedName name="_SPR100">[9]太平洋1999評価解析!$B$227</definedName>
    <definedName name="_wt1" localSheetId="0">#REF!</definedName>
    <definedName name="_wt1">#REF!</definedName>
    <definedName name="_wt10" localSheetId="0">#REF!</definedName>
    <definedName name="_wt10">#REF!</definedName>
    <definedName name="_wt2" localSheetId="0">#REF!</definedName>
    <definedName name="_wt2">#REF!</definedName>
    <definedName name="_wt3" localSheetId="0">#REF!</definedName>
    <definedName name="_wt3">#REF!</definedName>
    <definedName name="_wt4" localSheetId="0">#REF!</definedName>
    <definedName name="_wt4">#REF!</definedName>
    <definedName name="_wt5" localSheetId="0">#REF!</definedName>
    <definedName name="_wt5">#REF!</definedName>
    <definedName name="_wt6" localSheetId="0">#REF!</definedName>
    <definedName name="_wt6">#REF!</definedName>
    <definedName name="_wt7" localSheetId="0">#REF!</definedName>
    <definedName name="_wt7">#REF!</definedName>
    <definedName name="_wt8" localSheetId="0">#REF!</definedName>
    <definedName name="_wt8">#REF!</definedName>
    <definedName name="_wt9" localSheetId="0">#REF!</definedName>
    <definedName name="_wt9">#REF!</definedName>
    <definedName name="\a" localSheetId="0">#REF!</definedName>
    <definedName name="\a">#REF!</definedName>
    <definedName name="\b">'[10]991110大'!$IT$8014</definedName>
    <definedName name="\c">'[10]991110大'!$IT$8014</definedName>
    <definedName name="\d">'[10]991110大'!$IT$8014</definedName>
    <definedName name="\e">'[10]991110大'!$IT$8014</definedName>
    <definedName name="\f">'[10]991110大'!$IT$8014</definedName>
    <definedName name="\g">'[10]991110大'!$IT$8014</definedName>
    <definedName name="\h">'[10]991110大'!$IT$8014</definedName>
    <definedName name="A_0" localSheetId="0">'[3]YPR-org'!$E$14</definedName>
    <definedName name="A_0">'[4]YPR-org'!$E$14</definedName>
    <definedName name="A_1" localSheetId="0">'[3]YPR-org'!$E$15</definedName>
    <definedName name="A_1">'[4]YPR-org'!$E$15</definedName>
    <definedName name="A_2" localSheetId="0">'[3]YPR-org'!$E$16</definedName>
    <definedName name="A_2">'[4]YPR-org'!$E$16</definedName>
    <definedName name="A_3" localSheetId="0">'[3]YPR-org'!$E$17</definedName>
    <definedName name="A_3">'[4]YPR-org'!$E$17</definedName>
    <definedName name="alpha" localSheetId="0">#REF!</definedName>
    <definedName name="alpha">[9]太平洋1999評価解析!$E$138</definedName>
    <definedName name="Balpha" localSheetId="0">'[3]Kcohort BH spr (2)'!$E$207</definedName>
    <definedName name="Balpha">'[4]Kcohort BH spr (2)'!$E$207</definedName>
    <definedName name="Bbeta" localSheetId="0">'[3]Kcohort BH spr (2)'!$E$208</definedName>
    <definedName name="Bbeta">'[4]Kcohort BH spr (2)'!$E$208</definedName>
    <definedName name="beta" localSheetId="0">#REF!</definedName>
    <definedName name="beta">[9]太平洋1999評価解析!$E$139</definedName>
    <definedName name="Beta_1">[11]SRR!#REF!</definedName>
    <definedName name="Beta_2">[11]SRR!#REF!</definedName>
    <definedName name="Blimit">'[8]2005年度VPA (「基本シート」直近5年平均)'!$DA$86</definedName>
    <definedName name="BlimitS">[7]管理基準選定original!$U$56</definedName>
    <definedName name="bw.1" localSheetId="0">#REF!</definedName>
    <definedName name="bw.1">#REF!</definedName>
    <definedName name="bw.2" localSheetId="0">#REF!</definedName>
    <definedName name="bw.2">#REF!</definedName>
    <definedName name="bw.3" localSheetId="0">#REF!</definedName>
    <definedName name="bw.3">#REF!</definedName>
    <definedName name="bw.4" localSheetId="0">#REF!</definedName>
    <definedName name="bw.4">#REF!</definedName>
    <definedName name="bw.5" localSheetId="0">#REF!</definedName>
    <definedName name="bw.5">#REF!</definedName>
    <definedName name="bw.6" localSheetId="0">#REF!</definedName>
    <definedName name="bw.6">#REF!</definedName>
    <definedName name="BW_0" localSheetId="0">#REF!</definedName>
    <definedName name="BW_0">#REF!</definedName>
    <definedName name="Bw_1" localSheetId="0">#REF!</definedName>
    <definedName name="Bw_1">#REF!</definedName>
    <definedName name="BW_10" localSheetId="0">#REF!</definedName>
    <definedName name="BW_10">#REF!</definedName>
    <definedName name="Bw_2" localSheetId="0">#REF!</definedName>
    <definedName name="Bw_2">#REF!</definedName>
    <definedName name="Bw_3" localSheetId="0">#REF!</definedName>
    <definedName name="Bw_3">#REF!</definedName>
    <definedName name="Bw_4" localSheetId="0">#REF!</definedName>
    <definedName name="Bw_4">#REF!</definedName>
    <definedName name="Bw_5" localSheetId="0">#REF!</definedName>
    <definedName name="Bw_5">#REF!</definedName>
    <definedName name="Bw_6" localSheetId="0">#REF!</definedName>
    <definedName name="Bw_6">#REF!</definedName>
    <definedName name="Bw_7" localSheetId="0">#REF!</definedName>
    <definedName name="Bw_7">#REF!</definedName>
    <definedName name="BW_8" localSheetId="0">#REF!</definedName>
    <definedName name="BW_8">#REF!</definedName>
    <definedName name="BW_9" localSheetId="0">#REF!</definedName>
    <definedName name="BW_9">#REF!</definedName>
    <definedName name="_xlnm.Criteria">'[10]991110大'!$A$3:$A$3</definedName>
    <definedName name="Criteria_MI">'[10]991110大'!$A$3:$A$3</definedName>
    <definedName name="F" localSheetId="0">'[3]YPR-org'!$B$7</definedName>
    <definedName name="F">'[4]YPR-org'!$B$7</definedName>
    <definedName name="F0.1">'[8]2005年度VPA (「基本シート」直近5年平均)'!$AQ$457</definedName>
    <definedName name="F30_SPR" localSheetId="0">#REF!</definedName>
    <definedName name="F30_SPR">#REF!</definedName>
    <definedName name="F30spr">[12]F30!$I$5</definedName>
    <definedName name="F40_SPR" localSheetId="0">#REF!</definedName>
    <definedName name="F40_SPR">#REF!</definedName>
    <definedName name="F89med" localSheetId="0">#REF!</definedName>
    <definedName name="F89med">#REF!</definedName>
    <definedName name="F96_01med">[7]管理基準選定original!$B$170</definedName>
    <definedName name="Faveg" localSheetId="0">#REF!</definedName>
    <definedName name="Faveg">#REF!</definedName>
    <definedName name="Faveg2000">'[13]太平洋pr98a5 Ftarget P'!$E$176</definedName>
    <definedName name="Fc" localSheetId="0">#REF!</definedName>
    <definedName name="Fc">#REF!</definedName>
    <definedName name="Fcurrent">'[8]2005年度VPA (「基本シート」直近5年平均)'!$AE$127</definedName>
    <definedName name="Ffull" localSheetId="0">#REF!</definedName>
    <definedName name="Ffull">#REF!</definedName>
    <definedName name="Ffuture">'[8]2005年度VPA (「基本シート」直近5年平均)'!$AG$116</definedName>
    <definedName name="Flimit" localSheetId="0">#REF!</definedName>
    <definedName name="Flimit">#REF!</definedName>
    <definedName name="Flimit2000">'[13]太平洋pr98a5 Ftarget P'!$E$148</definedName>
    <definedName name="Fmax">'[8]2005年度VPA (「基本シート」直近5年平均)'!$AK$457</definedName>
    <definedName name="Fmed">'[8]2005年度VPA (「基本シート」直近5年平均)'!$DC$72</definedName>
    <definedName name="Fmedall">'[8]2005年度VPA (「基本シート」直近5年平均)'!$DB$72</definedName>
    <definedName name="Fmedを実現するF_正解" localSheetId="0">#REF!</definedName>
    <definedName name="Fmedを実現するF_正解">#REF!</definedName>
    <definedName name="Fmsy" localSheetId="0">#REF!</definedName>
    <definedName name="Fmsy">#REF!</definedName>
    <definedName name="Fpre1" localSheetId="0">'[3]Esitmation Exec'!$E$6</definedName>
    <definedName name="Fpre1">'[4]Esitmation Exec'!$E$6</definedName>
    <definedName name="Fpre2" localSheetId="0">'[3]Esitmation Exec'!$E$7</definedName>
    <definedName name="Fpre2">'[4]Esitmation Exec'!$E$7</definedName>
    <definedName name="Fpre3" localSheetId="0">'[3]Esitmation Exec'!$E$8</definedName>
    <definedName name="Fpre3">'[4]Esitmation Exec'!$E$8</definedName>
    <definedName name="Fpre4" localSheetId="0">'[3]Esitmation Exec'!$E$9</definedName>
    <definedName name="Fpre4">'[4]Esitmation Exec'!$E$9</definedName>
    <definedName name="Fpre5" localSheetId="0">'[3]Esitmation Exec'!$E$10</definedName>
    <definedName name="Fpre5">'[4]Esitmation Exec'!$E$10</definedName>
    <definedName name="Fpre6" localSheetId="0">'[3]Esitmation Exec'!$E$11</definedName>
    <definedName name="Fpre6">'[4]Esitmation Exec'!$E$11</definedName>
    <definedName name="Fpre7" localSheetId="0">'[3]Esitmation Exec'!$E$12</definedName>
    <definedName name="Fpre7">'[4]Esitmation Exec'!$E$12</definedName>
    <definedName name="Fsim1" localSheetId="0">'[3]Esitmation Exec'!$B$33</definedName>
    <definedName name="Fsim1">'[4]Esitmation Exec'!$B$33</definedName>
    <definedName name="Fsim2" localSheetId="0">'[3]Esitmation Exec'!$B$62</definedName>
    <definedName name="Fsim2">'[4]Esitmation Exec'!$B$62</definedName>
    <definedName name="Fsim3" localSheetId="0">'[3]Esitmation Exec'!$B$92</definedName>
    <definedName name="Fsim3">'[4]Esitmation Exec'!$B$92</definedName>
    <definedName name="Fsim4" localSheetId="0">'[3]Esitmation Exec'!$B$122</definedName>
    <definedName name="Fsim4">'[4]Esitmation Exec'!$B$122</definedName>
    <definedName name="Fsim5" localSheetId="0">'[3]Esitmation Exec'!$B$152</definedName>
    <definedName name="Fsim5">'[4]Esitmation Exec'!$B$152</definedName>
    <definedName name="Fsus">'[8]2005年度VPA (「基本シート」直近5年平均)'!$Z$95</definedName>
    <definedName name="Ft" localSheetId="0">#REF!</definedName>
    <definedName name="Ft">#REF!</definedName>
    <definedName name="Ftarget" localSheetId="0">#REF!</definedName>
    <definedName name="Ftarget">#REF!</definedName>
    <definedName name="Ftarget2000">'[13]太平洋pr98a5 Ftarget P'!$E$171</definedName>
    <definedName name="Fterminal" localSheetId="0">#REF!</definedName>
    <definedName name="Fterminal">#REF!</definedName>
    <definedName name="InputM" localSheetId="0">#REF!</definedName>
    <definedName name="InputM">#REF!</definedName>
    <definedName name="intercept" localSheetId="0">#REF!</definedName>
    <definedName name="intercept">#REF!</definedName>
    <definedName name="K" localSheetId="0">'[3]YPR-org'!$B$4</definedName>
    <definedName name="K">'[4]YPR-org'!$B$4</definedName>
    <definedName name="Lt" localSheetId="0">'[3]cat F0.1'!$B$13</definedName>
    <definedName name="Lt">'[4]cat F0.1'!$B$13</definedName>
    <definedName name="M" localSheetId="0">'[3]Esitmation Exec'!$B$6</definedName>
    <definedName name="M">'[4]Esitmation Exec'!$B$6</definedName>
    <definedName name="mat.1" localSheetId="0">#REF!</definedName>
    <definedName name="mat.1">#REF!</definedName>
    <definedName name="mat.2" localSheetId="0">#REF!</definedName>
    <definedName name="mat.2">#REF!</definedName>
    <definedName name="mat.3" localSheetId="0">#REF!</definedName>
    <definedName name="mat.3">#REF!</definedName>
    <definedName name="mat.4" localSheetId="0">#REF!</definedName>
    <definedName name="mat.4">#REF!</definedName>
    <definedName name="mat.5" localSheetId="0">#REF!</definedName>
    <definedName name="mat.5">#REF!</definedName>
    <definedName name="mat.6" localSheetId="0">#REF!</definedName>
    <definedName name="mat.6">#REF!</definedName>
    <definedName name="mat.7" localSheetId="0">#REF!</definedName>
    <definedName name="mat.7">#REF!</definedName>
    <definedName name="mat0" localSheetId="0">#REF!</definedName>
    <definedName name="mat0">'[14]日本海1999 (3)'!$H$3</definedName>
    <definedName name="mo0" localSheetId="0">#REF!</definedName>
    <definedName name="mo0">#REF!</definedName>
    <definedName name="Mt0" localSheetId="0">#REF!</definedName>
    <definedName name="Mt0">#REF!</definedName>
    <definedName name="n_0" localSheetId="0">'[3]YPR-org'!$C$14</definedName>
    <definedName name="n_0">'[4]YPR-org'!$C$14</definedName>
    <definedName name="n_1" localSheetId="0">'[3]YPR-org'!$C$15</definedName>
    <definedName name="n_1">'[4]YPR-org'!$C$15</definedName>
    <definedName name="n_2" localSheetId="0">'[3]YPR-org'!$C$16</definedName>
    <definedName name="n_2">'[4]YPR-org'!$C$16</definedName>
    <definedName name="n_3" localSheetId="0">'[3]YPR-org'!$C$17</definedName>
    <definedName name="n_3">'[4]YPR-org'!$C$17</definedName>
    <definedName name="n0" localSheetId="0">'[3]YPR-org'!$C$14</definedName>
    <definedName name="n0">'[4]YPR-org'!$C$14</definedName>
    <definedName name="pcent" localSheetId="0">#REF!</definedName>
    <definedName name="pcent">#REF!</definedName>
    <definedName name="pr0" localSheetId="0">#REF!</definedName>
    <definedName name="pr0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prp0" localSheetId="0">#REF!</definedName>
    <definedName name="prp0">#REF!</definedName>
    <definedName name="q">'[15]★2007VPAFt5年RPSav10尾数 1LN'!$Y$593</definedName>
    <definedName name="qa" localSheetId="0">#REF!</definedName>
    <definedName name="qa">#REF!</definedName>
    <definedName name="qq" localSheetId="0">#REF!</definedName>
    <definedName name="qq">#REF!</definedName>
    <definedName name="qqq" localSheetId="0">#REF!</definedName>
    <definedName name="qqq">#REF!</definedName>
    <definedName name="rate">'[16]1999年度襟裳西'!#REF!</definedName>
    <definedName name="Raveg" localSheetId="0">#REF!</definedName>
    <definedName name="Raveg">#REF!</definedName>
    <definedName name="Raveg2000">'[13]太平洋pr98a5 Ftarget P'!$B$161</definedName>
    <definedName name="Rmini" localSheetId="0">#REF!</definedName>
    <definedName name="Rmini">#REF!</definedName>
    <definedName name="rps" localSheetId="0">[12]Fmed!$AA$38</definedName>
    <definedName name="RPS">#REF!</definedName>
    <definedName name="RPS96_01">[7]管理基準選定original!$B$169</definedName>
    <definedName name="RPSmed" localSheetId="0">#REF!</definedName>
    <definedName name="RPSmed">#REF!</definedName>
    <definedName name="RPSmed_low" localSheetId="0">#REF!</definedName>
    <definedName name="RPSmed_low">#REF!</definedName>
    <definedName name="RPSmed2000" localSheetId="0">#REF!</definedName>
    <definedName name="RPSmed2000">#REF!</definedName>
    <definedName name="SL0" localSheetId="0">#REF!</definedName>
    <definedName name="SL0">#REF!</definedName>
    <definedName name="SPR" localSheetId="0">'[17]Kcohort BH spr (2)'!$B$273</definedName>
    <definedName name="SPR">'[18]Kcohort BH spr (2)'!$B$273</definedName>
    <definedName name="SPRF" localSheetId="0">#REF!</definedName>
    <definedName name="SPRF">[9]太平洋1999評価解析!$BM$3</definedName>
    <definedName name="SPRt" localSheetId="0">'[17]Kcohort BH spr (2)'!$E$211</definedName>
    <definedName name="SPRt">'[18]Kcohort BH spr (2)'!$E$211</definedName>
    <definedName name="SSBaveg" localSheetId="0">#REF!</definedName>
    <definedName name="SSBaveg">#REF!</definedName>
    <definedName name="SSBaveg1mM" localSheetId="0">#REF!</definedName>
    <definedName name="SSBaveg1mM">#REF!</definedName>
    <definedName name="SSBaveg1mM2000">'[13]太平洋pr98a5 Ftarget P'!$B$163</definedName>
    <definedName name="SSBaveg2000">'[13]太平洋pr98a5 Ftarget P'!$C$143</definedName>
    <definedName name="t0" localSheetId="0">'[3]YPR-org'!$B$5</definedName>
    <definedName name="t0">'[4]YPR-org'!$B$5</definedName>
    <definedName name="tc" localSheetId="0">'[3]YPR-org'!$B$8</definedName>
    <definedName name="tc">'[4]YPR-org'!$B$8</definedName>
    <definedName name="temp" hidden="1">'[19]解析97-1昔です'!$C$106:$C$125</definedName>
    <definedName name="temp10" hidden="1">'[19]解析97-1昔です'!$B$74:$U$74</definedName>
    <definedName name="temp11" hidden="1">'[19]解析97-1昔です'!$B$64:$U$64</definedName>
    <definedName name="temp12" hidden="1">'[19]解析97-1昔です'!$P$108:$P$128</definedName>
    <definedName name="temp13" hidden="1">'[19]解析97-1昔です'!$B$75:$U$75</definedName>
    <definedName name="temp14" hidden="1">'[19]解析97-1昔です'!$B$65:$U$65</definedName>
    <definedName name="temp15" hidden="1">'[19]解析97-1昔です'!$B$76:$U$76</definedName>
    <definedName name="temp16" hidden="1">'[19]解析97-1昔です'!$B$66:$U$66</definedName>
    <definedName name="temp17" hidden="1">'[19]解析97-1昔です'!$B$67:$U$67</definedName>
    <definedName name="temp18" hidden="1">'[19]解析97-1昔です'!$AD$90:$AD$109</definedName>
    <definedName name="temp19" hidden="1">'[19]解析97-1昔です'!$AD$90:$AD$109</definedName>
    <definedName name="temp2" hidden="1">'[19]解析97-1昔です'!$B$72:$U$72</definedName>
    <definedName name="temp20" hidden="1">'[19]解析97-1昔です'!$B$106:$B$125</definedName>
    <definedName name="temp21" hidden="1">'[19]解析97-1昔です'!$B$71:$U$71</definedName>
    <definedName name="temp22" hidden="1">'[19]解析97-1昔です'!$B$71:$U$71</definedName>
    <definedName name="temp23" hidden="1">'[19]解析97-1昔です'!$M$108:$M$128</definedName>
    <definedName name="temp24" hidden="1">'[19]解析97-1昔です'!$B$97:$U$97</definedName>
    <definedName name="temp25" hidden="1">'[19]解析97-1昔です'!$B$141:$T$141</definedName>
    <definedName name="temp26" hidden="1">[5]三陸!#REF!</definedName>
    <definedName name="temp28" localSheetId="0" hidden="1">#REF!</definedName>
    <definedName name="temp28" hidden="1">#REF!</definedName>
    <definedName name="temp29" localSheetId="0" hidden="1">#REF!</definedName>
    <definedName name="temp29" hidden="1">#REF!</definedName>
    <definedName name="temp3" hidden="1">'[19]解析97-1昔です'!$B$62:$U$62</definedName>
    <definedName name="temp30" localSheetId="0" hidden="1">#REF!</definedName>
    <definedName name="temp30" hidden="1">#REF!</definedName>
    <definedName name="temp4" hidden="1">'[19]解析97-1昔です'!$N$108:$N$128</definedName>
    <definedName name="temp5" hidden="1">'[19]解析97-1昔です'!$B$99:$U$99</definedName>
    <definedName name="temp6" hidden="1">'[19]解析97-1昔です'!$B$151:$T$151</definedName>
    <definedName name="temp7" hidden="1">'[19]解析97-1昔です'!$B$73:$U$73</definedName>
    <definedName name="temp8" hidden="1">'[19]解析97-1昔です'!$B$63:$U$63</definedName>
    <definedName name="temp9" hidden="1">'[19]解析97-1昔です'!$O$108:$O$128</definedName>
    <definedName name="time" localSheetId="0">'[3]Kcohort.bas results (2)'!$J$2</definedName>
    <definedName name="time">'[4]Kcohort.bas results (2)'!$J$2</definedName>
    <definedName name="tl" localSheetId="0">'[3]YPR-org'!$B$6</definedName>
    <definedName name="tl">'[4]YPR-org'!$B$6</definedName>
    <definedName name="tr" localSheetId="0">'[3]YPR-org'!$B$10</definedName>
    <definedName name="tr">'[4]YPR-org'!$B$10</definedName>
    <definedName name="Unit_g" localSheetId="0">'[17]wada-masaba'!$G$48</definedName>
    <definedName name="Unit_g">'[18]wada-masaba'!$G$48</definedName>
    <definedName name="Unit_i" localSheetId="0">'[17]Cohort calclate'!$D$24</definedName>
    <definedName name="Unit_i">'[18]Cohort calclate'!$D$24</definedName>
    <definedName name="Unit_indiv" localSheetId="0">'[17]wada-masaba'!$E$25</definedName>
    <definedName name="Unit_indiv">'[18]wada-masaba'!$E$25</definedName>
    <definedName name="Woo" localSheetId="0">'[3]YPR-org'!$B$3</definedName>
    <definedName name="Woo">'[4]YPR-org'!$B$3</definedName>
    <definedName name="wt0" localSheetId="0">#REF!</definedName>
    <definedName name="wt0">#REF!</definedName>
    <definedName name="YPRmax" localSheetId="0">#REF!</definedName>
    <definedName name="YPRmax">#REF!</definedName>
    <definedName name="α" localSheetId="0">[20]再生産・予測!$G$114</definedName>
    <definedName name="α">[9]再生産・予測!$G$114</definedName>
    <definedName name="β" localSheetId="0">[20]再生産・予測!$F$114</definedName>
    <definedName name="β">[9]再生産・予測!$F$114</definedName>
    <definedName name="現状のF正解" localSheetId="0">#REF!</definedName>
    <definedName name="現状のF正解">#REF!</definedName>
    <definedName name="山口_宏_計算例_Fmed" localSheetId="0">#REF!</definedName>
    <definedName name="山口_宏_計算例_Fmed">#REF!</definedName>
    <definedName name="選択率で漁獲尾数を補正" localSheetId="0">#REF!</definedName>
    <definedName name="選択率で漁獲尾数を補正">#REF!</definedName>
    <definedName name="表１_parameter">[21]コホート!$A$17</definedName>
    <definedName name="表２_catch">[21]コホート!$A$36</definedName>
    <definedName name="表３_N">[21]コホート!$A$53</definedName>
    <definedName name="表４_Ｆ">[21]コホート!$A$73</definedName>
    <definedName name="表５_biomass">[21]コホート!$A$89</definedName>
    <definedName name="表６_SSB">[21]コホート!$A$106</definedName>
    <definedName name="表７_SR">[21]コホート!$A$123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A1" i="1"/>
</calcChain>
</file>

<file path=xl/sharedStrings.xml><?xml version="1.0" encoding="utf-8"?>
<sst xmlns="http://schemas.openxmlformats.org/spreadsheetml/2006/main" count="166" uniqueCount="41">
  <si>
    <t>年</t>
    <rPh sb="0" eb="1">
      <t>ネン</t>
    </rPh>
    <phoneticPr fontId="3"/>
  </si>
  <si>
    <t xml:space="preserve"> 1そうびき沖底</t>
    <rPh sb="6" eb="7">
      <t>オキ</t>
    </rPh>
    <rPh sb="7" eb="8">
      <t>ソコ</t>
    </rPh>
    <phoneticPr fontId="2"/>
  </si>
  <si>
    <t xml:space="preserve"> 2そうびき沖底</t>
    <rPh sb="6" eb="7">
      <t>オキ</t>
    </rPh>
    <rPh sb="7" eb="8">
      <t>ソコ</t>
    </rPh>
    <phoneticPr fontId="2"/>
  </si>
  <si>
    <t>外海</t>
    <rPh sb="0" eb="2">
      <t>ガイカイ</t>
    </rPh>
    <phoneticPr fontId="2"/>
  </si>
  <si>
    <t>合計</t>
    <rPh sb="0" eb="2">
      <t>ゴウケイ</t>
    </rPh>
    <phoneticPr fontId="3"/>
  </si>
  <si>
    <t>中部</t>
    <rPh sb="0" eb="2">
      <t>チュウブ</t>
    </rPh>
    <phoneticPr fontId="3"/>
  </si>
  <si>
    <t>南部</t>
    <rPh sb="0" eb="2">
      <t>ナンブ</t>
    </rPh>
    <phoneticPr fontId="3"/>
  </si>
  <si>
    <t>小底</t>
    <rPh sb="0" eb="1">
      <t>コ</t>
    </rPh>
    <rPh sb="1" eb="2">
      <t>ソコ</t>
    </rPh>
    <phoneticPr fontId="3"/>
  </si>
  <si>
    <t>伊豆沖</t>
    <rPh sb="0" eb="2">
      <t>イズ</t>
    </rPh>
    <rPh sb="2" eb="3">
      <t>オキ</t>
    </rPh>
    <phoneticPr fontId="3"/>
  </si>
  <si>
    <t>遠州灘</t>
    <rPh sb="0" eb="3">
      <t>エンシュウナダ</t>
    </rPh>
    <phoneticPr fontId="3"/>
  </si>
  <si>
    <t>熊野灘</t>
    <rPh sb="0" eb="3">
      <t>クマノナダ</t>
    </rPh>
    <phoneticPr fontId="3"/>
  </si>
  <si>
    <t>紀州沖</t>
    <rPh sb="0" eb="2">
      <t>キシュウ</t>
    </rPh>
    <rPh sb="2" eb="3">
      <t>オキ</t>
    </rPh>
    <phoneticPr fontId="3"/>
  </si>
  <si>
    <t>紀伊水道沖</t>
    <rPh sb="0" eb="2">
      <t>キイ</t>
    </rPh>
    <rPh sb="2" eb="4">
      <t>スイドウ</t>
    </rPh>
    <rPh sb="4" eb="5">
      <t>オキ</t>
    </rPh>
    <phoneticPr fontId="3"/>
  </si>
  <si>
    <t>土佐沖</t>
    <rPh sb="0" eb="2">
      <t>トサ</t>
    </rPh>
    <rPh sb="2" eb="3">
      <t>オキ</t>
    </rPh>
    <phoneticPr fontId="3"/>
  </si>
  <si>
    <t>豊後水道沖</t>
    <rPh sb="0" eb="2">
      <t>ブンゴ</t>
    </rPh>
    <rPh sb="2" eb="4">
      <t>スイドウ</t>
    </rPh>
    <rPh sb="4" eb="5">
      <t>オキ</t>
    </rPh>
    <phoneticPr fontId="3"/>
  </si>
  <si>
    <t>北日向灘</t>
    <rPh sb="0" eb="1">
      <t>キタ</t>
    </rPh>
    <rPh sb="1" eb="4">
      <t>ヒュウガナダ</t>
    </rPh>
    <phoneticPr fontId="3"/>
  </si>
  <si>
    <t>南日向灘</t>
    <rPh sb="0" eb="1">
      <t>ミナミ</t>
    </rPh>
    <rPh sb="1" eb="4">
      <t>ヒュウガナダ</t>
    </rPh>
    <phoneticPr fontId="3"/>
  </si>
  <si>
    <t>薩南海域</t>
    <rPh sb="0" eb="2">
      <t>サツナン</t>
    </rPh>
    <rPh sb="2" eb="4">
      <t>カイイキ</t>
    </rPh>
    <phoneticPr fontId="3"/>
  </si>
  <si>
    <t>愛知県</t>
    <rPh sb="0" eb="3">
      <t>アイチケン</t>
    </rPh>
    <phoneticPr fontId="3"/>
  </si>
  <si>
    <t>－</t>
  </si>
  <si>
    <t>表1.　海域別漁業種類別漁獲量（トン）</t>
    <rPh sb="0" eb="1">
      <t>ヒョウ</t>
    </rPh>
    <rPh sb="4" eb="6">
      <t>カイイキ</t>
    </rPh>
    <rPh sb="7" eb="9">
      <t>ギョギョウ</t>
    </rPh>
    <rPh sb="9" eb="11">
      <t>シュルイ</t>
    </rPh>
    <rPh sb="11" eb="12">
      <t>ベテゥ</t>
    </rPh>
    <rPh sb="12" eb="15">
      <t>ギョカク</t>
    </rPh>
    <phoneticPr fontId="5"/>
  </si>
  <si>
    <r>
      <rPr>
        <sz val="11"/>
        <color theme="1"/>
        <rFont val="ＭＳ Ｐ明朝"/>
        <family val="1"/>
        <charset val="128"/>
      </rPr>
      <t>年</t>
    </r>
    <rPh sb="0" eb="1">
      <t>ネン</t>
    </rPh>
    <phoneticPr fontId="3"/>
  </si>
  <si>
    <r>
      <rPr>
        <sz val="11"/>
        <color theme="1"/>
        <rFont val="ＭＳ Ｐ明朝"/>
        <family val="1"/>
        <charset val="128"/>
      </rPr>
      <t>熊野灘</t>
    </r>
    <rPh sb="0" eb="2">
      <t>クマノ</t>
    </rPh>
    <rPh sb="2" eb="3">
      <t>ナダ</t>
    </rPh>
    <phoneticPr fontId="3"/>
  </si>
  <si>
    <r>
      <rPr>
        <sz val="11"/>
        <color theme="1"/>
        <rFont val="ＭＳ Ｐ明朝"/>
        <family val="1"/>
        <charset val="128"/>
      </rPr>
      <t>土佐沖</t>
    </r>
    <rPh sb="0" eb="2">
      <t>トサ</t>
    </rPh>
    <rPh sb="2" eb="3">
      <t>オキ</t>
    </rPh>
    <phoneticPr fontId="3"/>
  </si>
  <si>
    <r>
      <rPr>
        <sz val="10"/>
        <color theme="1" tint="4.9989318521683403E-2"/>
        <rFont val="ＭＳ Ｐ明朝"/>
        <family val="1"/>
        <charset val="128"/>
      </rPr>
      <t>着業隻数</t>
    </r>
    <rPh sb="0" eb="1">
      <t>チャク</t>
    </rPh>
    <rPh sb="1" eb="2">
      <t>ギョウ</t>
    </rPh>
    <rPh sb="2" eb="4">
      <t>セキスウ</t>
    </rPh>
    <phoneticPr fontId="3"/>
  </si>
  <si>
    <t>資源密度指数</t>
  </si>
  <si>
    <r>
      <rPr>
        <sz val="10"/>
        <color theme="1" tint="4.9989318521683403E-2"/>
        <rFont val="ＭＳ Ｐ明朝"/>
        <family val="1"/>
        <charset val="128"/>
      </rPr>
      <t>資源量指数</t>
    </r>
    <rPh sb="0" eb="5">
      <t>シゲンリョウシスウ</t>
    </rPh>
    <phoneticPr fontId="3"/>
  </si>
  <si>
    <r>
      <rPr>
        <sz val="10"/>
        <color theme="1" tint="4.9989318521683403E-2"/>
        <rFont val="ＭＳ Ｐ明朝"/>
        <family val="1"/>
        <charset val="128"/>
      </rPr>
      <t>有効漁獲努力量</t>
    </r>
    <rPh sb="0" eb="2">
      <t>ユウコウ</t>
    </rPh>
    <rPh sb="2" eb="4">
      <t>ギョカク</t>
    </rPh>
    <rPh sb="4" eb="6">
      <t>ドリョク</t>
    </rPh>
    <rPh sb="6" eb="7">
      <t>リョウ</t>
    </rPh>
    <phoneticPr fontId="3"/>
  </si>
  <si>
    <r>
      <rPr>
        <sz val="10"/>
        <color theme="1" tint="4.9989318521683403E-2"/>
        <rFont val="ＭＳ Ｐ明朝"/>
        <family val="1"/>
        <charset val="128"/>
      </rPr>
      <t>努力の有効度</t>
    </r>
    <rPh sb="0" eb="2">
      <t>ドリョク</t>
    </rPh>
    <rPh sb="3" eb="6">
      <t>ユウコウド</t>
    </rPh>
    <phoneticPr fontId="3"/>
  </si>
  <si>
    <r>
      <rPr>
        <sz val="10"/>
        <color theme="1" tint="4.9989318521683403E-2"/>
        <rFont val="ＭＳ Ｐ明朝"/>
        <family val="1"/>
        <charset val="128"/>
      </rPr>
      <t>有漁漁区数</t>
    </r>
    <rPh sb="0" eb="1">
      <t>ユウ</t>
    </rPh>
    <rPh sb="1" eb="2">
      <t>リョウ</t>
    </rPh>
    <rPh sb="2" eb="4">
      <t>ギョク</t>
    </rPh>
    <rPh sb="4" eb="5">
      <t>スウ</t>
    </rPh>
    <phoneticPr fontId="3"/>
  </si>
  <si>
    <t>表2.　熊野灘、遠州灘および土佐沖における1そうびき沖底の資源量指数等の統計値</t>
    <rPh sb="8" eb="11">
      <t>エンシュウ</t>
    </rPh>
    <phoneticPr fontId="5"/>
  </si>
  <si>
    <t>遠州灘</t>
    <rPh sb="0" eb="3">
      <t>エンシュウ</t>
    </rPh>
    <phoneticPr fontId="5"/>
  </si>
  <si>
    <t>幾何平均</t>
    <rPh sb="0" eb="4">
      <t>キカヘ</t>
    </rPh>
    <phoneticPr fontId="5"/>
  </si>
  <si>
    <t>資源密度指数</t>
    <rPh sb="0" eb="4">
      <t>シゲn</t>
    </rPh>
    <rPh sb="4" eb="6">
      <t>シスウ</t>
    </rPh>
    <phoneticPr fontId="5"/>
  </si>
  <si>
    <t>令和7（2025）年度ニギス太平洋系群の資源評価データセット</t>
    <rPh sb="0" eb="2">
      <t>レイワ</t>
    </rPh>
    <rPh sb="9" eb="10">
      <t>ネn</t>
    </rPh>
    <rPh sb="10" eb="11">
      <t xml:space="preserve">ド </t>
    </rPh>
    <rPh sb="14" eb="17">
      <t>タイヘイ</t>
    </rPh>
    <rPh sb="17" eb="19">
      <t xml:space="preserve">ケイ </t>
    </rPh>
    <rPh sb="20" eb="24">
      <t>シゲn</t>
    </rPh>
    <phoneticPr fontId="5"/>
  </si>
  <si>
    <t>2024年の漁獲量は暫定値。各値は小数点以下を四捨五入したものを示す。</t>
    <rPh sb="4" eb="5">
      <t>ネn</t>
    </rPh>
    <rPh sb="6" eb="9">
      <t>ギョカク</t>
    </rPh>
    <rPh sb="10" eb="13">
      <t>ザンテイ</t>
    </rPh>
    <rPh sb="14" eb="16">
      <t>カクアタイ</t>
    </rPh>
    <rPh sb="17" eb="20">
      <t>ショウスウテn</t>
    </rPh>
    <rPh sb="20" eb="22">
      <t>イカ</t>
    </rPh>
    <rPh sb="23" eb="27">
      <t>シシャゴニュウ</t>
    </rPh>
    <rPh sb="32" eb="33">
      <t>シメス</t>
    </rPh>
    <phoneticPr fontId="5"/>
  </si>
  <si>
    <t>2024年の資源量指数値等の統計値は暫定値。</t>
    <rPh sb="4" eb="5">
      <t>ネn</t>
    </rPh>
    <rPh sb="6" eb="9">
      <t>シゲn</t>
    </rPh>
    <rPh sb="9" eb="11">
      <t>シスウ</t>
    </rPh>
    <rPh sb="11" eb="12">
      <t>s</t>
    </rPh>
    <rPh sb="12" eb="13">
      <t>トウ</t>
    </rPh>
    <rPh sb="14" eb="17">
      <t>トウケイ</t>
    </rPh>
    <rPh sb="18" eb="20">
      <t>ザンテイ</t>
    </rPh>
    <rPh sb="20" eb="21">
      <t>アタイ</t>
    </rPh>
    <phoneticPr fontId="5"/>
  </si>
  <si>
    <t xml:space="preserve">For bibliographic purpose the document should be cited as follows : </t>
    <phoneticPr fontId="5"/>
  </si>
  <si>
    <t>本データ表の引用に関しては、対応する詳細版を引用していただくようお願いいたします（下記）。</t>
    <rPh sb="0" eb="1">
      <t>ホン</t>
    </rPh>
    <rPh sb="6" eb="8">
      <t>インヨウ</t>
    </rPh>
    <rPh sb="9" eb="10">
      <t>カン</t>
    </rPh>
    <rPh sb="41" eb="43">
      <t>カキ</t>
    </rPh>
    <phoneticPr fontId="5"/>
  </si>
  <si>
    <t>Katamachi D., Yagi Y., Manabe A., Kanaya A., Kurihara H. 2026. Stock assessment and evaluation of the Pacific stock of deep-sea smelt (fiscal year 2025). Marine fisheries stock assessment and evaluation for Japanese waters. Japan Fisheries Agency and Japan Fisheries Research and Education Agency, Tokyo, 16 pp,</t>
    <phoneticPr fontId="5"/>
  </si>
  <si>
    <t>片町太輔・八木佑太・真鍋明弘・金谷彩有美・栗原寛明 (2026) 令和 7（2025）年度ニギス太平洋系群の資源評価. 我が国周辺水域の漁業資源評価. 水産庁・水産研究・教育機構, 東京, 16 pp,</t>
    <rPh sb="48" eb="51">
      <t>タイヘイヨウ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</si>
</sst>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"/>
    <numFmt numFmtId="178" formatCode="0.0_ "/>
  </numFmts>
  <fonts count="12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 tint="4.9989318521683403E-2"/>
      <name val="ＭＳ Ｐ明朝"/>
      <family val="1"/>
      <charset val="128"/>
    </font>
    <font>
      <sz val="12"/>
      <color theme="4"/>
      <name val="游ゴシック"/>
      <family val="2"/>
      <charset val="128"/>
      <scheme val="minor"/>
    </font>
    <font>
      <sz val="12"/>
      <color theme="4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38" fontId="0" fillId="0" borderId="0" xfId="1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38" fontId="0" fillId="0" borderId="0" xfId="1" applyFont="1" applyFill="1" applyAlignment="1">
      <alignment horizontal="right" vertical="center"/>
    </xf>
    <xf numFmtId="38" fontId="0" fillId="0" borderId="0" xfId="1" applyFont="1" applyFill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38" fontId="0" fillId="0" borderId="3" xfId="1" applyFont="1" applyFill="1" applyBorder="1">
      <alignment vertical="center"/>
    </xf>
    <xf numFmtId="2" fontId="0" fillId="0" borderId="3" xfId="0" applyNumberFormat="1" applyBorder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Fill="1" applyBorder="1">
      <alignment vertical="center"/>
    </xf>
    <xf numFmtId="177" fontId="0" fillId="0" borderId="3" xfId="0" applyNumberFormat="1" applyBorder="1">
      <alignment vertical="center"/>
    </xf>
    <xf numFmtId="178" fontId="0" fillId="0" borderId="0" xfId="0" applyNumberFormat="1">
      <alignment vertical="center"/>
    </xf>
    <xf numFmtId="178" fontId="9" fillId="0" borderId="0" xfId="0" applyNumberFormat="1" applyFont="1">
      <alignment vertical="center"/>
    </xf>
    <xf numFmtId="178" fontId="0" fillId="0" borderId="3" xfId="0" applyNumberFormat="1" applyBorder="1">
      <alignment vertical="center"/>
    </xf>
    <xf numFmtId="177" fontId="0" fillId="0" borderId="0" xfId="0" applyNumberFormat="1">
      <alignment vertical="center"/>
    </xf>
    <xf numFmtId="0" fontId="10" fillId="0" borderId="0" xfId="2" applyFont="1" applyAlignment="1">
      <alignment horizontal="left" vertical="center"/>
    </xf>
    <xf numFmtId="0" fontId="1" fillId="0" borderId="0" xfId="2">
      <alignment vertical="center"/>
    </xf>
    <xf numFmtId="0" fontId="10" fillId="0" borderId="0" xfId="2" applyFont="1" applyAlignment="1">
      <alignment horizontal="left" vertical="center" wrapText="1"/>
    </xf>
    <xf numFmtId="0" fontId="11" fillId="0" borderId="0" xfId="2" applyFont="1">
      <alignment vertical="center"/>
    </xf>
    <xf numFmtId="0" fontId="1" fillId="0" borderId="0" xfId="2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7" xfId="2" xr:uid="{FA17F644-E027-45AF-9AD7-836266BC4D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Z/&#26085;&#26412;&#28023;/0730/TC-JS-2003-TF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data/&#28204;&#23450;&#32080;&#26524;/&#65403;&#65437;&#65420;&#65439;&#65432;&#65437;&#65400;&#65438;/99&#24180;&#23721;&#2086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ANRI2\DB-Sdotai\Work\TAC\RPS-e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10Job\010&#25105;&#12364;&#22269;&#35519;&#26619;\010&#36039;&#28304;&#35413;&#20385;&#35519;&#26619;\010&#36039;&#28304;&#35413;&#20385;\010&#12473;&#12465;&#12488;&#12454;&#12480;&#12521;\2004\&#22826;&#24179;&#27915;\TC-PS-2004-Fsi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02Gyoumu/01&#12473;&#12465;&#12488;&#12454;&#12480;&#12521;/2002/&#22826;&#24179;&#27915;/2000/TC-PO-2kP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Wagakuni/Sigenhyo1/SUKETO/1999/&#35443;&#32048;&#29256;/Nihonkai/&#12467;&#12507;&#12540;&#12488;&#26085;&#26412;&#28023;199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TC-JS-2008-5yrav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&#12473;&#12465;&#12488;&#12454;&#12480;&#12521;/2000/&#22826;&#24179;&#27915;/CatAtAge/CatatAg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SIGENHYO/Wada/pa-sp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SIGENHYO/Wada/pa-sp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10&#24180;/&#12510;&#12452;&#12527;&#12471;&#35413;&#20385;/&#28417;&#29554;&#37327;&#25913;&#35330;&#24460;&#12496;&#12540;&#12472;&#12519;&#12531;0708/2005&#24180;&#35413;&#20385;&#26989;&#21209;&#38306;&#36899;/2005&#12473;&#12465;&#12488;&#12454;&#12480;&#12521;&#22826;&#24179;&#27915;&#31995;&#32676;/Work/VPA/Wada/SAR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Z/Work/VPA/Wada/SAR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&#12473;&#12465;&#12488;&#12454;&#12480;&#12521;/1999/&#35413;&#20385;&#31080;/Taihieyou/&#12467;&#12507;&#12540;&#12488;&#22826;&#24179;&#27915;1999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microsoft.com/office/2019/04/relationships/externalLinkLong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Users/HONDA_Satoshi/Ponch%20in%20Pismo/&#36039;&#28304;&#35413;&#20385;&#38306;&#20418;/2006&#24180;/&#12473;&#12465;&#12477;&#35413;&#20385;/&#26085;&#26412;&#28023;&#12473;&#12465;&#12477;2&#12501;&#12449;&#12452;&#12523;%20&#12501;&#12457;&#12523;&#12480;&#26412;&#38291;060612/2005&#26085;&#26412;&#28023;&#12473;&#12465;&#12477;&#28417;&#29554;&#65286;&#36039;&#28304;&#23614;&#25968;.xls?A8C15612" TargetMode="External"/><Relationship Id="rId1" Type="http://schemas.openxmlformats.org/officeDocument/2006/relationships/externalLinkPath" Target="file:///\\A8C15612\2005&#26085;&#26412;&#28023;&#12473;&#12465;&#12477;&#28417;&#29554;&#65286;&#36039;&#28304;&#23614;&#2596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SIGENHYO/HOKKE/1996/DOUHOKU/ABC/pa-AB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SIGENHYO/HOKKE/1996/DOUHOKU/ABC/pa-AB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A/98&#24180;&#35413;&#20385;/&#25105;&#12364;&#22269;/98&#24180;/&#35413;&#20385;&#34920;/&#28417;&#28023;&#27841;/98/no-1/&#28417;&#28023;&#27841;/97/&#28417;&#28023;&#27841;/97/no-1/&#28417;&#28023;&#27841;/96/NO-2/TAI96-2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Wagakuni/Sigenhyo1/SUKETO/1999/&#35443;&#32048;&#29256;/Taihieyou/&#12467;&#12507;&#12540;&#12488;&#22826;&#24179;&#27915;1999.xls" TargetMode="External"/><Relationship Id="rId1" Type="http://schemas.openxmlformats.org/officeDocument/2006/relationships/externalLinkPath" Target="/Wagakuni/Sigenhyo1/SUKETO/1999/&#35443;&#32048;&#29256;/Taihieyou/&#12467;&#12507;&#12540;&#12488;&#22826;&#24179;&#27915;199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02Gyoumu/01&#12473;&#12465;&#12488;&#12454;&#12480;&#12521;/2002/&#22826;&#24179;&#27915;/TCPO2002AB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Users/hondas/Documents/Ponch%20in%20Air/&#36039;&#28304;&#35413;&#20385;&#65288;&#20013;&#22830;&#27700;&#30740;&#20998;&#65289;/2008&#24180;/08&#36039;&#28304;&#35413;&#20385;&#22577;&#21578;&#26360;&#20316;&#25104;/&#12473;&#12465;&#12477;&#26085;&#26412;&#28023;&#65288;&#26412;&#30000;&#65289;&#20363;/Macintosh%20HDUsers/HONDA_Satoshi/Ponch%20in%20Pismo/&#36039;&#28304;&#35413;&#20385;&#38306;&#20418;/2005&#24180;/&#27700;&#30740;&#35413;&#20385;&#31080;/&#12473;&#12465;&#12477;&#26085;&#26412;&#28023;/TC-JS-2005-5yrav-1%2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ra2015-my.sharepoint.com/Wagakuni/Sigenhyo1/SUKETO/1999/&#35443;&#32048;&#29256;/Taihieyou/&#12467;&#12507;&#12540;&#12488;&#22826;&#24179;&#27915;19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沖底CPUE"/>
      <sheetName val="表2沖底努力量"/>
      <sheetName val="図3､4､5"/>
      <sheetName val="長期漁獲量図"/>
      <sheetName val="表１漁獲量"/>
      <sheetName val="長期漁獲量元"/>
      <sheetName val="2003年度水試資料　沿岸沖底漁獲量"/>
      <sheetName val="知事管理TACスケトウダラ2001-2002年度"/>
      <sheetName val="年度科学計算"/>
      <sheetName val="2000年度海域・漁法別年齢別漁獲尾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91110大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abaSPR"/>
      <sheetName val="SRR"/>
      <sheetName val="Sardine"/>
      <sheetName val="Example"/>
      <sheetName val="masaba"/>
      <sheetName val="Sukeso"/>
      <sheetName val="Graphs"/>
      <sheetName val="Sheet3"/>
      <sheetName val="MasabaStep3"/>
      <sheetName val="Graphs (E-BW)"/>
      <sheetName val="Graphs (E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0.1"/>
      <sheetName val="F30"/>
      <sheetName val="Fcurrent"/>
      <sheetName val="Fsim"/>
      <sheetName val="Fmed"/>
      <sheetName val="Sheet1"/>
      <sheetName val="資源評価まとめ（TVPA）過去5年間の選択率"/>
      <sheetName val="資源評価まとめ（TVPA） 2004年の選択率で"/>
      <sheetName val="資源評価（TVPA）"/>
      <sheetName val="2004年度現存量調査"/>
      <sheetName val="2004年度　TVPA　CPUE+現存量"/>
      <sheetName val="2004年度 選択率の決定"/>
      <sheetName val="従来のcohort設定値"/>
    </sheetNames>
    <sheetDataSet>
      <sheetData sheetId="0" refreshError="1"/>
      <sheetData sheetId="1">
        <row r="5">
          <cell r="I5">
            <v>0.40208274191742399</v>
          </cell>
        </row>
      </sheetData>
      <sheetData sheetId="2" refreshError="1"/>
      <sheetData sheetId="3" refreshError="1"/>
      <sheetData sheetId="4">
        <row r="38">
          <cell r="AA38">
            <v>9.3910296566760872E-3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将来予測"/>
      <sheetName val="太平洋pr98a5 Faveg)"/>
      <sheetName val="太平洋pr98a5 Faveg B"/>
      <sheetName val="太平洋pr98a5 Faveg G"/>
      <sheetName val="太平洋pr98a5 Ftarget P"/>
      <sheetName val="太平洋pr98a5 Ftarget P 再評価"/>
      <sheetName val="太平洋pr98a5 Ftarget P B"/>
      <sheetName val="太平洋pr98a5 Ftarget P G"/>
      <sheetName val="太平洋pr98a5 Flimit B"/>
      <sheetName val="太平洋pr98a5 Flimit G"/>
      <sheetName val="太平洋pr98a5 Flimit"/>
      <sheetName val="太平洋pr98a5 Flimit 再評価"/>
      <sheetName val="太平洋pr98a5 Flimit (2)"/>
    </sheetNames>
    <sheetDataSet>
      <sheetData sheetId="0"/>
      <sheetData sheetId="1"/>
      <sheetData sheetId="2"/>
      <sheetData sheetId="3"/>
      <sheetData sheetId="4" refreshError="1">
        <row r="143">
          <cell r="C143">
            <v>206.306395311187</v>
          </cell>
        </row>
        <row r="148">
          <cell r="E148">
            <v>0.5417558500254005</v>
          </cell>
        </row>
        <row r="161">
          <cell r="B161">
            <v>2086993954.3669837</v>
          </cell>
        </row>
        <row r="163">
          <cell r="B163">
            <v>154.72979648339026</v>
          </cell>
        </row>
        <row r="171">
          <cell r="E171">
            <v>0.40667279553391533</v>
          </cell>
        </row>
        <row r="176">
          <cell r="E176">
            <v>0.48073405575427453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日本海1998"/>
      <sheetName val="日本海1999P1"/>
      <sheetName val="日本海1999P1G"/>
      <sheetName val="日本海1999ricker"/>
      <sheetName val="日本海1999 (3)"/>
      <sheetName val="日本海1999 S-R"/>
      <sheetName val="日本海1999評価解析 (2)"/>
      <sheetName val="日本海1999p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ningの結果まとめグラフ"/>
      <sheetName val="★2007VPAFt5年RPSav10尾数 1LN"/>
      <sheetName val="2007VPAFt5年RPSav10月尾数 (1)"/>
      <sheetName val="★2008VPAFt5年RPSavg (1歳SPR未修正)"/>
      <sheetName val="★2008VPAFt5年RPSavg (BIG)"/>
      <sheetName val="★2008VPAFt5年RPSavg (仮作図用)"/>
      <sheetName val="★2008VPA将来予測 (2006に98代入Blim分のB)"/>
      <sheetName val="★2008VPA将来予測 (2006に98代入)"/>
      <sheetName val="★2008VPAFt5年RPSavg"/>
      <sheetName val="★2007年齢別漁獲尾数調整"/>
      <sheetName val="★cohort設定値"/>
      <sheetName val="ここから右は水試提供基礎データ"/>
      <sheetName val="本間統一成熟率1999-2001"/>
      <sheetName val="本間統一平均体重"/>
      <sheetName val="本間提供年齢別漁獲尾数"/>
      <sheetName val="本間韓国船補正"/>
      <sheetName val="ここから右は再評価に用いるシート（2006年版）"/>
      <sheetName val="ABC再評価"/>
      <sheetName val="★2007年度ABC再評価"/>
      <sheetName val="★2006年度ABC再々評価"/>
      <sheetName val="ここから右のシートは直接使わず"/>
      <sheetName val="ここから右はMや体重変更の試算"/>
      <sheetName val="2005年度VPA0.75M新体重新引き延ばし81-"/>
      <sheetName val="2005年度VPA0.75M新体重従来引き延ばし"/>
      <sheetName val="2005年度VPA0.75M新体重新引き延ばし"/>
      <sheetName val="2005年度VPA0.5M新体重新引き延ばし"/>
    </sheetNames>
    <sheetDataSet>
      <sheetData sheetId="0" refreshError="1"/>
      <sheetData sheetId="1">
        <row r="593">
          <cell r="Y593">
            <v>1.3505475980686774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沿岸"/>
      <sheetName val="道東漁獲量整理"/>
      <sheetName val="太平洋漁獲物平均体重"/>
      <sheetName val="東北まとめ"/>
      <sheetName val="まとめCAA"/>
      <sheetName val="1998年度"/>
      <sheetName val="1998年度道東"/>
      <sheetName val="1998年度襟裳西"/>
      <sheetName val="&lt;-1998  1999-&gt;"/>
      <sheetName val="1999年度"/>
      <sheetName val="1999年度道東"/>
      <sheetName val="東北改訂版"/>
      <sheetName val="1999年度CAA沖底"/>
      <sheetName val="1999年度襟裳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da-masaba"/>
      <sheetName val="Cohort calclate"/>
      <sheetName val="Cohort calclate (2)"/>
      <sheetName val="Mar.5 cohort"/>
      <sheetName val="Kcohort - &gt; spr"/>
      <sheetName val="Esitmation Exec"/>
      <sheetName val="Esitmation Output Ricker"/>
      <sheetName val="Kcohort BH spr (2)"/>
      <sheetName val="Esitmation Bev.&amp;Holt"/>
    </sheetNames>
    <sheetDataSet>
      <sheetData sheetId="0">
        <row r="25">
          <cell r="E25">
            <v>100000</v>
          </cell>
        </row>
        <row r="48">
          <cell r="G48">
            <v>1000000000</v>
          </cell>
        </row>
      </sheetData>
      <sheetData sheetId="1">
        <row r="24">
          <cell r="D24">
            <v>10000</v>
          </cell>
        </row>
      </sheetData>
      <sheetData sheetId="2"/>
      <sheetData sheetId="3"/>
      <sheetData sheetId="4"/>
      <sheetData sheetId="5"/>
      <sheetData sheetId="6"/>
      <sheetData sheetId="7">
        <row r="211">
          <cell r="E211">
            <v>5.929030090157875</v>
          </cell>
        </row>
        <row r="273">
          <cell r="B273">
            <v>1233.2296826755883</v>
          </cell>
        </row>
      </sheetData>
      <sheetData sheetId="8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da-masaba"/>
      <sheetName val="Cohort calclate"/>
      <sheetName val="Cohort calclate (2)"/>
      <sheetName val="Mar.5 cohort"/>
      <sheetName val="Kcohort - &gt; spr"/>
      <sheetName val="Esitmation Exec"/>
      <sheetName val="Esitmation Output Ricker"/>
      <sheetName val="Kcohort BH spr (2)"/>
      <sheetName val="Esitmation Bev.&amp;Hol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海老沢"/>
      <sheetName val="半年ＣからのＦチューニング"/>
      <sheetName val="チューニング図"/>
      <sheetName val="０歳魚のチューニング"/>
      <sheetName val="図－１"/>
      <sheetName val="冷水－再生産"/>
      <sheetName val="ゆえに94"/>
      <sheetName val="S26-ｺﾎｰﾄ"/>
      <sheetName val="解析97-98.8"/>
      <sheetName val="ｼｭﾐﾚｰﾄ α"/>
      <sheetName val="ｼｭﾐﾚｰﾄ α 期中"/>
      <sheetName val="ｼｭﾐﾚｰﾄ β"/>
      <sheetName val="ｼｭﾐﾚｰﾄ β期中"/>
      <sheetName val="解析97-1昔です"/>
      <sheetName val="表-1"/>
      <sheetName val="表－２"/>
      <sheetName val="表-3"/>
      <sheetName val="表４－１"/>
      <sheetName val="表-4 (2)"/>
      <sheetName val="表-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2">
          <cell r="B62">
            <v>45695.830624708266</v>
          </cell>
          <cell r="C62">
            <v>78221.349849409962</v>
          </cell>
          <cell r="D62">
            <v>99582.014199395504</v>
          </cell>
          <cell r="E62">
            <v>64837.461280724703</v>
          </cell>
          <cell r="F62">
            <v>323176.64444252412</v>
          </cell>
          <cell r="G62">
            <v>238282.8965724119</v>
          </cell>
          <cell r="H62">
            <v>197519.52807685887</v>
          </cell>
          <cell r="I62">
            <v>226747.13612850878</v>
          </cell>
          <cell r="J62">
            <v>271479.285924825</v>
          </cell>
          <cell r="K62">
            <v>355048.48011325375</v>
          </cell>
          <cell r="L62">
            <v>529630.44298597239</v>
          </cell>
          <cell r="M62">
            <v>464672.04910281592</v>
          </cell>
          <cell r="N62">
            <v>36630.050441881773</v>
          </cell>
          <cell r="O62">
            <v>20717.689636598236</v>
          </cell>
          <cell r="P62">
            <v>5649.1202437734028</v>
          </cell>
          <cell r="Q62">
            <v>3677.6894138987273</v>
          </cell>
          <cell r="R62">
            <v>27902.834475425258</v>
          </cell>
          <cell r="S62">
            <v>8660.7158545512139</v>
          </cell>
          <cell r="T62">
            <v>6666.5729391200402</v>
          </cell>
          <cell r="U62">
            <v>2658.9286721446474</v>
          </cell>
        </row>
        <row r="63">
          <cell r="B63">
            <v>26116.049957876876</v>
          </cell>
          <cell r="C63">
            <v>28895.940822218981</v>
          </cell>
          <cell r="D63">
            <v>49642.285694783488</v>
          </cell>
          <cell r="E63">
            <v>64635.401345753904</v>
          </cell>
          <cell r="F63">
            <v>41302.857034662724</v>
          </cell>
          <cell r="G63">
            <v>206709.58518380413</v>
          </cell>
          <cell r="H63">
            <v>154928.03998688766</v>
          </cell>
          <cell r="I63">
            <v>129260.64798461064</v>
          </cell>
          <cell r="J63">
            <v>148435.76560598754</v>
          </cell>
          <cell r="K63">
            <v>171783.17210152416</v>
          </cell>
          <cell r="L63">
            <v>221549.4501665695</v>
          </cell>
          <cell r="M63">
            <v>351936.92544663523</v>
          </cell>
          <cell r="N63">
            <v>297804.54830816598</v>
          </cell>
          <cell r="O63">
            <v>22789.492325606931</v>
          </cell>
          <cell r="P63">
            <v>9403.2943363485101</v>
          </cell>
          <cell r="Q63">
            <v>2735.4682549149206</v>
          </cell>
          <cell r="R63">
            <v>2229.4344803429194</v>
          </cell>
          <cell r="S63">
            <v>15958.625075021408</v>
          </cell>
          <cell r="T63">
            <v>3721.7816837408973</v>
          </cell>
          <cell r="U63">
            <v>2571.7383245692085</v>
          </cell>
        </row>
        <row r="64">
          <cell r="B64">
            <v>5980.75766768424</v>
          </cell>
          <cell r="C64">
            <v>12495.479601195835</v>
          </cell>
          <cell r="D64">
            <v>15695.883493132031</v>
          </cell>
          <cell r="E64">
            <v>27638.43926654664</v>
          </cell>
          <cell r="F64">
            <v>40113.705730539776</v>
          </cell>
          <cell r="G64">
            <v>26602.133511803298</v>
          </cell>
          <cell r="H64">
            <v>110460.28301851993</v>
          </cell>
          <cell r="I64">
            <v>95049.196569880529</v>
          </cell>
          <cell r="J64">
            <v>82163.452634538815</v>
          </cell>
          <cell r="K64">
            <v>85824.209465679407</v>
          </cell>
          <cell r="L64">
            <v>102271.06908532517</v>
          </cell>
          <cell r="M64">
            <v>126709.5126033711</v>
          </cell>
          <cell r="N64">
            <v>227902.37057117413</v>
          </cell>
          <cell r="O64">
            <v>185476.69111836507</v>
          </cell>
          <cell r="P64">
            <v>14226.640719383713</v>
          </cell>
          <cell r="Q64">
            <v>3534.2692855180644</v>
          </cell>
          <cell r="R64">
            <v>1195.8479499158516</v>
          </cell>
          <cell r="S64">
            <v>707.63436978896675</v>
          </cell>
          <cell r="T64">
            <v>1931.2361217479061</v>
          </cell>
          <cell r="U64">
            <v>1102.1238585941501</v>
          </cell>
        </row>
        <row r="65">
          <cell r="B65">
            <v>413.11030524163056</v>
          </cell>
          <cell r="C65">
            <v>2368.2853259618269</v>
          </cell>
          <cell r="D65">
            <v>4577.0597672291478</v>
          </cell>
          <cell r="E65">
            <v>7460.0310599277191</v>
          </cell>
          <cell r="F65">
            <v>14927.459490973957</v>
          </cell>
          <cell r="G65">
            <v>24294.463315451383</v>
          </cell>
          <cell r="H65">
            <v>16330.391159133191</v>
          </cell>
          <cell r="I65">
            <v>53898.053087847198</v>
          </cell>
          <cell r="J65">
            <v>48376.098622963007</v>
          </cell>
          <cell r="K65">
            <v>46231.061026929681</v>
          </cell>
          <cell r="L65">
            <v>48419.670950507862</v>
          </cell>
          <cell r="M65">
            <v>58767.240315095027</v>
          </cell>
          <cell r="N65">
            <v>70451.760568742553</v>
          </cell>
          <cell r="O65">
            <v>139749.70855896088</v>
          </cell>
          <cell r="P65">
            <v>118772.83723861333</v>
          </cell>
          <cell r="Q65">
            <v>7415.8898114778176</v>
          </cell>
          <cell r="R65">
            <v>1586.3849502282642</v>
          </cell>
          <cell r="S65">
            <v>564.16893444660366</v>
          </cell>
          <cell r="T65">
            <v>281.93977636001512</v>
          </cell>
          <cell r="U65">
            <v>154.87307775119501</v>
          </cell>
        </row>
        <row r="66">
          <cell r="B66">
            <v>96.21262421434264</v>
          </cell>
          <cell r="C66">
            <v>97.614083903288758</v>
          </cell>
          <cell r="D66">
            <v>397.89334450195315</v>
          </cell>
          <cell r="E66">
            <v>1431.4521384740287</v>
          </cell>
          <cell r="F66">
            <v>2900.5639818730242</v>
          </cell>
          <cell r="G66">
            <v>6394.753981357826</v>
          </cell>
          <cell r="H66">
            <v>13491.556438522448</v>
          </cell>
          <cell r="I66">
            <v>9184.6799729463401</v>
          </cell>
          <cell r="J66">
            <v>16322.211048614528</v>
          </cell>
          <cell r="K66">
            <v>17999.795325228992</v>
          </cell>
          <cell r="L66">
            <v>20612.194660584533</v>
          </cell>
          <cell r="M66">
            <v>22095.638380373079</v>
          </cell>
          <cell r="N66">
            <v>26481.475257362203</v>
          </cell>
          <cell r="O66">
            <v>38232.288795922796</v>
          </cell>
          <cell r="P66">
            <v>83236.576511459396</v>
          </cell>
          <cell r="Q66">
            <v>73368.898079585779</v>
          </cell>
          <cell r="R66">
            <v>4177.6695000924747</v>
          </cell>
          <cell r="S66">
            <v>796.47940736383327</v>
          </cell>
          <cell r="T66">
            <v>166.94121181600559</v>
          </cell>
          <cell r="U66">
            <v>31.793579277950659</v>
          </cell>
        </row>
        <row r="67">
          <cell r="B67">
            <v>1.1054207473826188</v>
          </cell>
          <cell r="C67">
            <v>1.4509827055632132</v>
          </cell>
          <cell r="D67">
            <v>26.952331821114129</v>
          </cell>
          <cell r="E67">
            <v>26.009043598897051</v>
          </cell>
          <cell r="F67">
            <v>390.51318997052795</v>
          </cell>
          <cell r="G67">
            <v>650.71159199523152</v>
          </cell>
          <cell r="H67">
            <v>2875.8586956170029</v>
          </cell>
          <cell r="I67">
            <v>5976.6953319326731</v>
          </cell>
          <cell r="J67">
            <v>5293.7328885438119</v>
          </cell>
          <cell r="K67">
            <v>3898.3833235339112</v>
          </cell>
          <cell r="L67">
            <v>5735.1974482406258</v>
          </cell>
          <cell r="M67">
            <v>6123.9731178578659</v>
          </cell>
          <cell r="N67">
            <v>7535.089133714494</v>
          </cell>
          <cell r="O67">
            <v>10673.9550840006</v>
          </cell>
          <cell r="P67">
            <v>18143.033041091912</v>
          </cell>
          <cell r="Q67">
            <v>46068.624452444055</v>
          </cell>
          <cell r="R67">
            <v>43603.449248324847</v>
          </cell>
          <cell r="S67">
            <v>2558.8500394656689</v>
          </cell>
          <cell r="T67">
            <v>420.91126908580191</v>
          </cell>
          <cell r="U67">
            <v>49.680503555823648</v>
          </cell>
        </row>
        <row r="71">
          <cell r="B71">
            <v>1976</v>
          </cell>
          <cell r="C71">
            <v>1977</v>
          </cell>
          <cell r="D71">
            <v>1978</v>
          </cell>
          <cell r="E71">
            <v>1979</v>
          </cell>
          <cell r="F71">
            <v>1980</v>
          </cell>
          <cell r="G71">
            <v>1981</v>
          </cell>
          <cell r="H71">
            <v>1982</v>
          </cell>
          <cell r="I71">
            <v>1983</v>
          </cell>
          <cell r="J71">
            <v>1984</v>
          </cell>
          <cell r="K71">
            <v>1985</v>
          </cell>
          <cell r="L71">
            <v>1986</v>
          </cell>
          <cell r="M71">
            <v>1987</v>
          </cell>
          <cell r="N71">
            <v>1988</v>
          </cell>
          <cell r="O71">
            <v>1989</v>
          </cell>
          <cell r="P71">
            <v>1990</v>
          </cell>
          <cell r="Q71">
            <v>1991</v>
          </cell>
          <cell r="R71">
            <v>1992</v>
          </cell>
          <cell r="S71">
            <v>1993</v>
          </cell>
          <cell r="T71">
            <v>1994</v>
          </cell>
          <cell r="U71">
            <v>1995</v>
          </cell>
        </row>
        <row r="72">
          <cell r="B72">
            <v>5.8305930868176634E-2</v>
          </cell>
          <cell r="C72">
            <v>5.4699621567233063E-2</v>
          </cell>
          <cell r="D72">
            <v>3.2219298821642893E-2</v>
          </cell>
          <cell r="E72">
            <v>5.0951867334179848E-2</v>
          </cell>
          <cell r="F72">
            <v>4.6884222498759003E-2</v>
          </cell>
          <cell r="G72">
            <v>3.0497857888588543E-2</v>
          </cell>
          <cell r="H72">
            <v>2.4006562936845527E-2</v>
          </cell>
          <cell r="I72">
            <v>2.3683149009644102E-2</v>
          </cell>
          <cell r="J72">
            <v>5.7652787289498929E-2</v>
          </cell>
          <cell r="K72">
            <v>7.160852796608444E-2</v>
          </cell>
          <cell r="L72">
            <v>8.7275154805122636E-3</v>
          </cell>
          <cell r="M72">
            <v>4.4894492857600658E-2</v>
          </cell>
          <cell r="N72">
            <v>7.4569387036057436E-2</v>
          </cell>
          <cell r="O72">
            <v>0.38992781795665699</v>
          </cell>
          <cell r="P72">
            <v>0.32519719436991851</v>
          </cell>
          <cell r="Q72">
            <v>0.10053672127351006</v>
          </cell>
          <cell r="R72">
            <v>0.15872883763917353</v>
          </cell>
          <cell r="S72">
            <v>0.44459488047776508</v>
          </cell>
          <cell r="T72">
            <v>0.55252386451418289</v>
          </cell>
          <cell r="U72">
            <v>0.27657442155340217</v>
          </cell>
        </row>
        <row r="73">
          <cell r="B73">
            <v>0.33718311924544803</v>
          </cell>
          <cell r="C73">
            <v>0.21030264919023331</v>
          </cell>
          <cell r="D73">
            <v>0.18563547387193621</v>
          </cell>
          <cell r="E73">
            <v>7.7044204427408905E-2</v>
          </cell>
          <cell r="F73">
            <v>3.9940255387189344E-2</v>
          </cell>
          <cell r="G73">
            <v>0.22665881140394151</v>
          </cell>
          <cell r="H73">
            <v>8.8566134780597633E-2</v>
          </cell>
          <cell r="I73">
            <v>5.3120304814999394E-2</v>
          </cell>
          <cell r="J73">
            <v>0.14785118152361512</v>
          </cell>
          <cell r="K73">
            <v>0.11860622591691684</v>
          </cell>
          <cell r="L73">
            <v>0.15874865163344268</v>
          </cell>
          <cell r="M73">
            <v>3.4534632468031387E-2</v>
          </cell>
          <cell r="N73">
            <v>7.3508173358828463E-2</v>
          </cell>
          <cell r="O73">
            <v>7.1183252903067262E-2</v>
          </cell>
          <cell r="P73">
            <v>0.57855351969246716</v>
          </cell>
          <cell r="Q73">
            <v>0.42744711432878341</v>
          </cell>
          <cell r="R73">
            <v>0.74757570258671147</v>
          </cell>
          <cell r="S73">
            <v>1.7118391646409326</v>
          </cell>
          <cell r="T73">
            <v>0.81696340208510421</v>
          </cell>
          <cell r="U73">
            <v>1.2528089724967524</v>
          </cell>
        </row>
        <row r="74">
          <cell r="B74">
            <v>0.52638105807271984</v>
          </cell>
          <cell r="C74">
            <v>0.60431012724635313</v>
          </cell>
          <cell r="D74">
            <v>0.34383890234851955</v>
          </cell>
          <cell r="E74">
            <v>0.21600509510983729</v>
          </cell>
          <cell r="F74">
            <v>0.10146958742291337</v>
          </cell>
          <cell r="G74">
            <v>8.7963559679572839E-2</v>
          </cell>
          <cell r="H74">
            <v>0.31756167020740189</v>
          </cell>
          <cell r="I74">
            <v>0.27538875454408435</v>
          </cell>
          <cell r="J74">
            <v>0.17505869925557016</v>
          </cell>
          <cell r="K74">
            <v>0.17239497254672223</v>
          </cell>
          <cell r="L74">
            <v>0.15404226617334846</v>
          </cell>
          <cell r="M74">
            <v>0.18696893588886998</v>
          </cell>
          <cell r="N74">
            <v>8.9064311414411179E-2</v>
          </cell>
          <cell r="O74">
            <v>4.5716481790698635E-2</v>
          </cell>
          <cell r="P74">
            <v>0.25149134397719525</v>
          </cell>
          <cell r="Q74">
            <v>0.40104875806615531</v>
          </cell>
          <cell r="R74">
            <v>0.35125705844241467</v>
          </cell>
          <cell r="S74">
            <v>0.52023404432360065</v>
          </cell>
          <cell r="T74">
            <v>2.1233096262125617</v>
          </cell>
          <cell r="U74">
            <v>1.6046057845212187</v>
          </cell>
        </row>
        <row r="75">
          <cell r="B75">
            <v>1.0426928549139911</v>
          </cell>
          <cell r="C75">
            <v>1.3837374903943629</v>
          </cell>
          <cell r="D75">
            <v>0.76236740928329516</v>
          </cell>
          <cell r="E75">
            <v>0.54465438314392378</v>
          </cell>
          <cell r="F75">
            <v>0.4477244718943823</v>
          </cell>
          <cell r="G75">
            <v>0.18818443651341474</v>
          </cell>
          <cell r="H75">
            <v>0.17549098439972691</v>
          </cell>
          <cell r="I75">
            <v>0.7945675351641599</v>
          </cell>
          <cell r="J75">
            <v>0.58864547463336703</v>
          </cell>
          <cell r="K75">
            <v>0.40776901432140583</v>
          </cell>
          <cell r="L75">
            <v>0.38452592505992522</v>
          </cell>
          <cell r="M75">
            <v>0.39713912049445266</v>
          </cell>
          <cell r="N75">
            <v>0.21124781334010281</v>
          </cell>
          <cell r="O75">
            <v>0.11816615383342244</v>
          </cell>
          <cell r="P75">
            <v>8.1712624078191895E-2</v>
          </cell>
          <cell r="Q75">
            <v>0.17387141474549656</v>
          </cell>
          <cell r="R75">
            <v>0.28901181530608433</v>
          </cell>
          <cell r="S75">
            <v>0.81771201042126818</v>
          </cell>
          <cell r="T75">
            <v>1.7824291292228462</v>
          </cell>
          <cell r="U75">
            <v>1.3221643100136904</v>
          </cell>
        </row>
        <row r="76">
          <cell r="B76">
            <v>3.7943195230480113</v>
          </cell>
          <cell r="C76">
            <v>0.88695196770969442</v>
          </cell>
          <cell r="D76">
            <v>2.3277396824642298</v>
          </cell>
          <cell r="E76">
            <v>0.89898294360928455</v>
          </cell>
          <cell r="F76">
            <v>1.094593952578335</v>
          </cell>
          <cell r="G76">
            <v>0.39912665743226028</v>
          </cell>
          <cell r="H76">
            <v>0.41419624563758917</v>
          </cell>
          <cell r="I76">
            <v>0.15101322867799225</v>
          </cell>
          <cell r="J76">
            <v>1.0319648865131774</v>
          </cell>
          <cell r="K76">
            <v>0.74373820838392712</v>
          </cell>
          <cell r="L76">
            <v>0.81367178631497583</v>
          </cell>
          <cell r="M76">
            <v>0.67580956939142811</v>
          </cell>
          <cell r="N76">
            <v>0.50863877173203553</v>
          </cell>
          <cell r="O76">
            <v>0.34539378248767444</v>
          </cell>
          <cell r="P76">
            <v>0.19155475202381786</v>
          </cell>
          <cell r="Q76">
            <v>0.12036385550901979</v>
          </cell>
          <cell r="R76">
            <v>9.0195600957001326E-2</v>
          </cell>
          <cell r="S76">
            <v>0.23777922590744793</v>
          </cell>
          <cell r="T76">
            <v>0.81202915182688895</v>
          </cell>
          <cell r="U76">
            <v>0.95364576211077268</v>
          </cell>
        </row>
        <row r="97">
          <cell r="B97">
            <v>557.25923133179435</v>
          </cell>
          <cell r="C97">
            <v>1310.0002373441644</v>
          </cell>
          <cell r="D97">
            <v>1849.5546114337685</v>
          </cell>
          <cell r="E97">
            <v>3194.3613879776781</v>
          </cell>
          <cell r="F97">
            <v>7445.5430315035746</v>
          </cell>
          <cell r="G97">
            <v>5445.4296820829422</v>
          </cell>
          <cell r="H97">
            <v>3293.8666866555332</v>
          </cell>
          <cell r="I97">
            <v>3771.9483516616733</v>
          </cell>
          <cell r="J97">
            <v>4330.1909007160921</v>
          </cell>
          <cell r="K97">
            <v>3825.4755085320276</v>
          </cell>
          <cell r="L97">
            <v>5967.1604780371144</v>
          </cell>
          <cell r="M97">
            <v>4719.0829254946939</v>
          </cell>
          <cell r="N97">
            <v>8457.0346633799963</v>
          </cell>
          <cell r="O97">
            <v>15381.749340526963</v>
          </cell>
          <cell r="P97">
            <v>19050.079081799191</v>
          </cell>
          <cell r="Q97">
            <v>13695.72891851918</v>
          </cell>
          <cell r="R97">
            <v>5912.0860084558408</v>
          </cell>
          <cell r="S97">
            <v>577.6140204488072</v>
          </cell>
          <cell r="T97">
            <v>297.8157361692115</v>
          </cell>
          <cell r="U97">
            <v>123.18179691128913</v>
          </cell>
        </row>
        <row r="99">
          <cell r="B99">
            <v>45695.830624708266</v>
          </cell>
          <cell r="C99">
            <v>78221.349849409962</v>
          </cell>
          <cell r="D99">
            <v>99582.014199395504</v>
          </cell>
          <cell r="E99">
            <v>64837.461280724703</v>
          </cell>
          <cell r="F99">
            <v>323176.64444252412</v>
          </cell>
          <cell r="G99">
            <v>238282.8965724119</v>
          </cell>
          <cell r="H99">
            <v>197519.52807685887</v>
          </cell>
          <cell r="I99">
            <v>226747.13612850878</v>
          </cell>
          <cell r="J99">
            <v>271479.285924825</v>
          </cell>
          <cell r="K99">
            <v>355048.48011325375</v>
          </cell>
          <cell r="L99">
            <v>529630.44298597239</v>
          </cell>
          <cell r="M99">
            <v>464672.04910281592</v>
          </cell>
          <cell r="N99">
            <v>36630.050441881773</v>
          </cell>
          <cell r="O99">
            <v>20717.689636598236</v>
          </cell>
          <cell r="P99">
            <v>5649.1202437734028</v>
          </cell>
          <cell r="Q99">
            <v>3677.6894138987273</v>
          </cell>
          <cell r="R99">
            <v>27902.834475425258</v>
          </cell>
          <cell r="S99">
            <v>8660.7158545512139</v>
          </cell>
          <cell r="T99">
            <v>6666.5729391200402</v>
          </cell>
          <cell r="U99">
            <v>2658.9286721446474</v>
          </cell>
        </row>
        <row r="106">
          <cell r="B106">
            <v>557.25923133179435</v>
          </cell>
          <cell r="C106">
            <v>4.406731801125165</v>
          </cell>
        </row>
        <row r="107">
          <cell r="B107">
            <v>1310.0002373441644</v>
          </cell>
          <cell r="C107">
            <v>4.0895153078744997</v>
          </cell>
        </row>
        <row r="108">
          <cell r="B108">
            <v>1849.5546114337685</v>
          </cell>
          <cell r="C108">
            <v>3.9860367084277879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B109">
            <v>3194.3613879776781</v>
          </cell>
          <cell r="C109">
            <v>3.0104963532193683</v>
          </cell>
          <cell r="M109">
            <v>1000</v>
          </cell>
          <cell r="N109">
            <v>70732.31970730731</v>
          </cell>
          <cell r="O109">
            <v>91152.094667295285</v>
          </cell>
          <cell r="P109">
            <v>21608.542159125067</v>
          </cell>
        </row>
        <row r="110">
          <cell r="B110">
            <v>7445.5430315035746</v>
          </cell>
          <cell r="C110">
            <v>3.7705834579903579</v>
          </cell>
          <cell r="M110">
            <v>2000</v>
          </cell>
          <cell r="N110">
            <v>83269.442430150433</v>
          </cell>
          <cell r="O110">
            <v>167456.30036866909</v>
          </cell>
          <cell r="P110">
            <v>33672.105455217432</v>
          </cell>
        </row>
        <row r="111">
          <cell r="B111">
            <v>5445.4296820829422</v>
          </cell>
          <cell r="C111">
            <v>3.778681942439551</v>
          </cell>
          <cell r="M111">
            <v>3000</v>
          </cell>
          <cell r="N111">
            <v>73521.553562647474</v>
          </cell>
          <cell r="O111">
            <v>230726.56176070624</v>
          </cell>
          <cell r="P111">
            <v>39352.86369984776</v>
          </cell>
        </row>
        <row r="112">
          <cell r="B112">
            <v>3293.8666866555332</v>
          </cell>
          <cell r="C112">
            <v>4.0937752964231473</v>
          </cell>
          <cell r="M112">
            <v>4000</v>
          </cell>
          <cell r="N112">
            <v>57702.040567344076</v>
          </cell>
          <cell r="O112">
            <v>282579.83955464448</v>
          </cell>
          <cell r="P112">
            <v>40881.788529372505</v>
          </cell>
        </row>
        <row r="113">
          <cell r="B113">
            <v>3771.9483516616733</v>
          </cell>
          <cell r="C113">
            <v>4.0962437867147967</v>
          </cell>
          <cell r="M113">
            <v>5000</v>
          </cell>
          <cell r="N113">
            <v>42455.987278933724</v>
          </cell>
          <cell r="O113">
            <v>324456.16488100076</v>
          </cell>
          <cell r="P113">
            <v>39815.732489663111</v>
          </cell>
        </row>
        <row r="114">
          <cell r="B114">
            <v>4330.1909007160921</v>
          </cell>
          <cell r="C114">
            <v>4.1382742125594465</v>
          </cell>
          <cell r="M114">
            <v>6000</v>
          </cell>
          <cell r="N114">
            <v>29988.721448702679</v>
          </cell>
          <cell r="O114">
            <v>357636.73364452017</v>
          </cell>
          <cell r="P114">
            <v>37226.376493960044</v>
          </cell>
        </row>
        <row r="115">
          <cell r="B115">
            <v>3825.4755085320276</v>
          </cell>
          <cell r="C115">
            <v>4.5305715683427525</v>
          </cell>
          <cell r="M115">
            <v>7000</v>
          </cell>
          <cell r="N115">
            <v>20594.084938727225</v>
          </cell>
          <cell r="O115">
            <v>383260.22710949491</v>
          </cell>
          <cell r="P115">
            <v>33838.598259455757</v>
          </cell>
        </row>
        <row r="116">
          <cell r="B116">
            <v>5967.1604780371144</v>
          </cell>
          <cell r="C116">
            <v>4.4859083035140319</v>
          </cell>
          <cell r="M116">
            <v>8000</v>
          </cell>
          <cell r="N116">
            <v>13853.905034830024</v>
          </cell>
          <cell r="O116">
            <v>402337.52762012737</v>
          </cell>
          <cell r="P116">
            <v>30131.386815414495</v>
          </cell>
        </row>
        <row r="117">
          <cell r="B117">
            <v>4719.0829254946939</v>
          </cell>
          <cell r="C117">
            <v>4.5897174007466948</v>
          </cell>
          <cell r="M117">
            <v>9000</v>
          </cell>
          <cell r="N117">
            <v>9174.0792721576217</v>
          </cell>
          <cell r="O117">
            <v>415764.98261362314</v>
          </cell>
          <cell r="P117">
            <v>26411.097755931958</v>
          </cell>
        </row>
        <row r="118">
          <cell r="B118">
            <v>8457.0346633799963</v>
          </cell>
          <cell r="C118">
            <v>1.4658703542831304</v>
          </cell>
          <cell r="M118">
            <v>10000</v>
          </cell>
          <cell r="N118">
            <v>6000.0896412755174</v>
          </cell>
          <cell r="O118">
            <v>424336.35578134569</v>
          </cell>
          <cell r="P118">
            <v>22864.344374061653</v>
          </cell>
        </row>
        <row r="119">
          <cell r="B119">
            <v>15381.749340526963</v>
          </cell>
          <cell r="C119">
            <v>0.29780620828298343</v>
          </cell>
          <cell r="M119">
            <v>11000</v>
          </cell>
          <cell r="N119">
            <v>3884.974599519247</v>
          </cell>
          <cell r="O119">
            <v>428753.59124478104</v>
          </cell>
          <cell r="P119">
            <v>19595.946597974544</v>
          </cell>
        </row>
        <row r="120">
          <cell r="B120">
            <v>19050.079081799191</v>
          </cell>
          <cell r="C120">
            <v>-1.2155714288718615</v>
          </cell>
          <cell r="M120">
            <v>12000</v>
          </cell>
          <cell r="N120">
            <v>2494.6780411962131</v>
          </cell>
          <cell r="O120">
            <v>429636.50481912855</v>
          </cell>
          <cell r="P120">
            <v>16655.958020913735</v>
          </cell>
        </row>
        <row r="121">
          <cell r="B121">
            <v>13695.72891851918</v>
          </cell>
          <cell r="C121">
            <v>-1.3147993481294113</v>
          </cell>
          <cell r="M121">
            <v>13000</v>
          </cell>
          <cell r="N121">
            <v>1590.7955603520861</v>
          </cell>
          <cell r="O121">
            <v>427531.5057296016</v>
          </cell>
          <cell r="P121">
            <v>14058.744339202554</v>
          </cell>
        </row>
        <row r="122">
          <cell r="B122">
            <v>5912.0860084558408</v>
          </cell>
          <cell r="C122">
            <v>1.5517295461131813</v>
          </cell>
          <cell r="M122">
            <v>14000</v>
          </cell>
          <cell r="N122">
            <v>1008.4092328689565</v>
          </cell>
          <cell r="O122">
            <v>422919.44242529984</v>
          </cell>
          <cell r="P122">
            <v>11796.305899985309</v>
          </cell>
        </row>
        <row r="123">
          <cell r="B123">
            <v>577.6140204488072</v>
          </cell>
          <cell r="C123">
            <v>2.7076467994142894</v>
          </cell>
          <cell r="M123">
            <v>15000</v>
          </cell>
          <cell r="N123">
            <v>635.97170877483984</v>
          </cell>
          <cell r="O123">
            <v>416222.65731296805</v>
          </cell>
          <cell r="P123">
            <v>9847.4562245854868</v>
          </cell>
        </row>
        <row r="124">
          <cell r="B124">
            <v>297.8157361692115</v>
          </cell>
          <cell r="C124">
            <v>3.108386244382364</v>
          </cell>
          <cell r="M124">
            <v>16000</v>
          </cell>
          <cell r="N124">
            <v>399.30456919019997</v>
          </cell>
          <cell r="O124">
            <v>407811.32722634566</v>
          </cell>
          <cell r="P124">
            <v>8184.0371464974587</v>
          </cell>
        </row>
        <row r="125">
          <cell r="B125">
            <v>123.18179691128913</v>
          </cell>
          <cell r="C125">
            <v>3.0720172779758599</v>
          </cell>
          <cell r="M125">
            <v>17000</v>
          </cell>
          <cell r="N125">
            <v>249.73015012610333</v>
          </cell>
          <cell r="O125">
            <v>398009.15918174793</v>
          </cell>
          <cell r="P125">
            <v>6775.0318324465597</v>
          </cell>
        </row>
        <row r="126">
          <cell r="M126">
            <v>18000</v>
          </cell>
          <cell r="N126">
            <v>155.64397785027458</v>
          </cell>
          <cell r="O126">
            <v>387098.50437931652</v>
          </cell>
          <cell r="P126">
            <v>5589.2010663350184</v>
          </cell>
        </row>
        <row r="127">
          <cell r="M127">
            <v>19000</v>
          </cell>
          <cell r="N127">
            <v>96.705500568056266</v>
          </cell>
          <cell r="O127">
            <v>375324.94743047882</v>
          </cell>
          <cell r="P127">
            <v>4596.694472173589</v>
          </cell>
        </row>
        <row r="128">
          <cell r="M128">
            <v>20000</v>
          </cell>
          <cell r="N128">
            <v>59.919106923506675</v>
          </cell>
          <cell r="O128">
            <v>362901.42236952146</v>
          </cell>
          <cell r="P128">
            <v>3769.9608713862731</v>
          </cell>
        </row>
        <row r="141">
          <cell r="B141">
            <v>0</v>
          </cell>
          <cell r="C141">
            <v>0.1</v>
          </cell>
          <cell r="D141">
            <v>0.2</v>
          </cell>
          <cell r="E141">
            <v>0.3</v>
          </cell>
          <cell r="F141">
            <v>0.4</v>
          </cell>
          <cell r="G141">
            <v>0.5</v>
          </cell>
          <cell r="H141">
            <v>0.6</v>
          </cell>
          <cell r="I141">
            <v>0.7</v>
          </cell>
          <cell r="J141">
            <v>0.8</v>
          </cell>
          <cell r="K141">
            <v>0.9</v>
          </cell>
          <cell r="L141">
            <v>1</v>
          </cell>
          <cell r="M141">
            <v>1.1000000000000001</v>
          </cell>
          <cell r="N141">
            <v>1.2</v>
          </cell>
          <cell r="O141">
            <v>1.3</v>
          </cell>
          <cell r="P141">
            <v>1.4</v>
          </cell>
          <cell r="Q141">
            <v>1.5</v>
          </cell>
          <cell r="R141">
            <v>1.6</v>
          </cell>
          <cell r="S141">
            <v>1.7</v>
          </cell>
          <cell r="T141">
            <v>1.8</v>
          </cell>
        </row>
        <row r="151">
          <cell r="B151">
            <v>100</v>
          </cell>
          <cell r="C151">
            <v>74.090508528276828</v>
          </cell>
          <cell r="D151">
            <v>55.622553251608679</v>
          </cell>
          <cell r="E151">
            <v>42.286316453943883</v>
          </cell>
          <cell r="F151">
            <v>32.531231292725252</v>
          </cell>
          <cell r="G151">
            <v>25.305749664169895</v>
          </cell>
          <cell r="H151">
            <v>19.889070589917786</v>
          </cell>
          <cell r="I151">
            <v>15.781591204150159</v>
          </cell>
          <cell r="J151">
            <v>12.633060990912441</v>
          </cell>
          <cell r="K151">
            <v>10.195088224271302</v>
          </cell>
          <cell r="L151">
            <v>8.2894773561510018</v>
          </cell>
          <cell r="M151">
            <v>6.7869300196163165</v>
          </cell>
          <cell r="N151">
            <v>5.5925816305988283</v>
          </cell>
          <cell r="O151">
            <v>4.6360828546187367</v>
          </cell>
          <cell r="P151">
            <v>3.8647286170376112</v>
          </cell>
          <cell r="Q151">
            <v>3.2386489252238486</v>
          </cell>
          <cell r="R151">
            <v>2.7274076106583367</v>
          </cell>
          <cell r="S151">
            <v>2.3075717242952232</v>
          </cell>
          <cell r="T151">
            <v>1.9609567002305164</v>
          </cell>
        </row>
      </sheetData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海老沢"/>
      <sheetName val="半年ＣからのＦチューニング"/>
      <sheetName val="チューニング図"/>
      <sheetName val="０歳魚のチューニング"/>
      <sheetName val="図－１"/>
      <sheetName val="冷水－再生産"/>
      <sheetName val="ゆえに94"/>
      <sheetName val="S26-ｺﾎｰﾄ"/>
      <sheetName val="解析97-98.8"/>
      <sheetName val="ｼｭﾐﾚｰﾄ α"/>
      <sheetName val="ｼｭﾐﾚｰﾄ α 期中"/>
      <sheetName val="ｼｭﾐﾚｰﾄ β"/>
      <sheetName val="ｼｭﾐﾚｰﾄ β期中"/>
      <sheetName val="解析97-1昔です"/>
      <sheetName val="表-1"/>
      <sheetName val="表－２"/>
      <sheetName val="表-3"/>
      <sheetName val="表４－１"/>
      <sheetName val="表-4 (2)"/>
      <sheetName val="表-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2">
          <cell r="B62">
            <v>45695.830624708266</v>
          </cell>
          <cell r="C62">
            <v>78221.349849409962</v>
          </cell>
          <cell r="D62">
            <v>99582.014199395504</v>
          </cell>
          <cell r="E62">
            <v>64837.461280724703</v>
          </cell>
          <cell r="F62">
            <v>323176.64444252412</v>
          </cell>
          <cell r="G62">
            <v>238282.8965724119</v>
          </cell>
          <cell r="H62">
            <v>197519.52807685887</v>
          </cell>
          <cell r="I62">
            <v>226747.13612850878</v>
          </cell>
          <cell r="J62">
            <v>271479.285924825</v>
          </cell>
          <cell r="K62">
            <v>355048.48011325375</v>
          </cell>
          <cell r="L62">
            <v>529630.44298597239</v>
          </cell>
          <cell r="M62">
            <v>464672.04910281592</v>
          </cell>
          <cell r="N62">
            <v>36630.050441881773</v>
          </cell>
          <cell r="O62">
            <v>20717.689636598236</v>
          </cell>
          <cell r="P62">
            <v>5649.1202437734028</v>
          </cell>
          <cell r="Q62">
            <v>3677.6894138987273</v>
          </cell>
          <cell r="R62">
            <v>27902.834475425258</v>
          </cell>
          <cell r="S62">
            <v>8660.7158545512139</v>
          </cell>
          <cell r="T62">
            <v>6666.5729391200402</v>
          </cell>
          <cell r="U62">
            <v>2658.9286721446474</v>
          </cell>
        </row>
        <row r="63">
          <cell r="B63">
            <v>26116.049957876876</v>
          </cell>
          <cell r="C63">
            <v>28895.940822218981</v>
          </cell>
          <cell r="D63">
            <v>49642.285694783488</v>
          </cell>
          <cell r="E63">
            <v>64635.401345753904</v>
          </cell>
          <cell r="F63">
            <v>41302.857034662724</v>
          </cell>
          <cell r="G63">
            <v>206709.58518380413</v>
          </cell>
          <cell r="H63">
            <v>154928.03998688766</v>
          </cell>
          <cell r="I63">
            <v>129260.64798461064</v>
          </cell>
          <cell r="J63">
            <v>148435.76560598754</v>
          </cell>
          <cell r="K63">
            <v>171783.17210152416</v>
          </cell>
          <cell r="L63">
            <v>221549.4501665695</v>
          </cell>
          <cell r="M63">
            <v>351936.92544663523</v>
          </cell>
          <cell r="N63">
            <v>297804.54830816598</v>
          </cell>
          <cell r="O63">
            <v>22789.492325606931</v>
          </cell>
          <cell r="P63">
            <v>9403.2943363485101</v>
          </cell>
          <cell r="Q63">
            <v>2735.4682549149206</v>
          </cell>
          <cell r="R63">
            <v>2229.4344803429194</v>
          </cell>
          <cell r="S63">
            <v>15958.625075021408</v>
          </cell>
          <cell r="T63">
            <v>3721.7816837408973</v>
          </cell>
          <cell r="U63">
            <v>2571.7383245692085</v>
          </cell>
        </row>
        <row r="64">
          <cell r="B64">
            <v>5980.75766768424</v>
          </cell>
          <cell r="C64">
            <v>12495.479601195835</v>
          </cell>
          <cell r="D64">
            <v>15695.883493132031</v>
          </cell>
          <cell r="E64">
            <v>27638.43926654664</v>
          </cell>
          <cell r="F64">
            <v>40113.705730539776</v>
          </cell>
          <cell r="G64">
            <v>26602.133511803298</v>
          </cell>
          <cell r="H64">
            <v>110460.28301851993</v>
          </cell>
          <cell r="I64">
            <v>95049.196569880529</v>
          </cell>
          <cell r="J64">
            <v>82163.452634538815</v>
          </cell>
          <cell r="K64">
            <v>85824.209465679407</v>
          </cell>
          <cell r="L64">
            <v>102271.06908532517</v>
          </cell>
          <cell r="M64">
            <v>126709.5126033711</v>
          </cell>
          <cell r="N64">
            <v>227902.37057117413</v>
          </cell>
          <cell r="O64">
            <v>185476.69111836507</v>
          </cell>
          <cell r="P64">
            <v>14226.640719383713</v>
          </cell>
          <cell r="Q64">
            <v>3534.2692855180644</v>
          </cell>
          <cell r="R64">
            <v>1195.8479499158516</v>
          </cell>
          <cell r="S64">
            <v>707.63436978896675</v>
          </cell>
          <cell r="T64">
            <v>1931.2361217479061</v>
          </cell>
          <cell r="U64">
            <v>1102.1238585941501</v>
          </cell>
        </row>
        <row r="65">
          <cell r="B65">
            <v>413.11030524163056</v>
          </cell>
          <cell r="C65">
            <v>2368.2853259618269</v>
          </cell>
          <cell r="D65">
            <v>4577.0597672291478</v>
          </cell>
          <cell r="E65">
            <v>7460.0310599277191</v>
          </cell>
          <cell r="F65">
            <v>14927.459490973957</v>
          </cell>
          <cell r="G65">
            <v>24294.463315451383</v>
          </cell>
          <cell r="H65">
            <v>16330.391159133191</v>
          </cell>
          <cell r="I65">
            <v>53898.053087847198</v>
          </cell>
          <cell r="J65">
            <v>48376.098622963007</v>
          </cell>
          <cell r="K65">
            <v>46231.061026929681</v>
          </cell>
          <cell r="L65">
            <v>48419.670950507862</v>
          </cell>
          <cell r="M65">
            <v>58767.240315095027</v>
          </cell>
          <cell r="N65">
            <v>70451.760568742553</v>
          </cell>
          <cell r="O65">
            <v>139749.70855896088</v>
          </cell>
          <cell r="P65">
            <v>118772.83723861333</v>
          </cell>
          <cell r="Q65">
            <v>7415.8898114778176</v>
          </cell>
          <cell r="R65">
            <v>1586.3849502282642</v>
          </cell>
          <cell r="S65">
            <v>564.16893444660366</v>
          </cell>
          <cell r="T65">
            <v>281.93977636001512</v>
          </cell>
          <cell r="U65">
            <v>154.87307775119501</v>
          </cell>
        </row>
        <row r="66">
          <cell r="B66">
            <v>96.21262421434264</v>
          </cell>
          <cell r="C66">
            <v>97.614083903288758</v>
          </cell>
          <cell r="D66">
            <v>397.89334450195315</v>
          </cell>
          <cell r="E66">
            <v>1431.4521384740287</v>
          </cell>
          <cell r="F66">
            <v>2900.5639818730242</v>
          </cell>
          <cell r="G66">
            <v>6394.753981357826</v>
          </cell>
          <cell r="H66">
            <v>13491.556438522448</v>
          </cell>
          <cell r="I66">
            <v>9184.6799729463401</v>
          </cell>
          <cell r="J66">
            <v>16322.211048614528</v>
          </cell>
          <cell r="K66">
            <v>17999.795325228992</v>
          </cell>
          <cell r="L66">
            <v>20612.194660584533</v>
          </cell>
          <cell r="M66">
            <v>22095.638380373079</v>
          </cell>
          <cell r="N66">
            <v>26481.475257362203</v>
          </cell>
          <cell r="O66">
            <v>38232.288795922796</v>
          </cell>
          <cell r="P66">
            <v>83236.576511459396</v>
          </cell>
          <cell r="Q66">
            <v>73368.898079585779</v>
          </cell>
          <cell r="R66">
            <v>4177.6695000924747</v>
          </cell>
          <cell r="S66">
            <v>796.47940736383327</v>
          </cell>
          <cell r="T66">
            <v>166.94121181600559</v>
          </cell>
          <cell r="U66">
            <v>31.793579277950659</v>
          </cell>
        </row>
        <row r="67">
          <cell r="B67">
            <v>1.1054207473826188</v>
          </cell>
          <cell r="C67">
            <v>1.4509827055632132</v>
          </cell>
          <cell r="D67">
            <v>26.952331821114129</v>
          </cell>
          <cell r="E67">
            <v>26.009043598897051</v>
          </cell>
          <cell r="F67">
            <v>390.51318997052795</v>
          </cell>
          <cell r="G67">
            <v>650.71159199523152</v>
          </cell>
          <cell r="H67">
            <v>2875.8586956170029</v>
          </cell>
          <cell r="I67">
            <v>5976.6953319326731</v>
          </cell>
          <cell r="J67">
            <v>5293.7328885438119</v>
          </cell>
          <cell r="K67">
            <v>3898.3833235339112</v>
          </cell>
          <cell r="L67">
            <v>5735.1974482406258</v>
          </cell>
          <cell r="M67">
            <v>6123.9731178578659</v>
          </cell>
          <cell r="N67">
            <v>7535.089133714494</v>
          </cell>
          <cell r="O67">
            <v>10673.9550840006</v>
          </cell>
          <cell r="P67">
            <v>18143.033041091912</v>
          </cell>
          <cell r="Q67">
            <v>46068.624452444055</v>
          </cell>
          <cell r="R67">
            <v>43603.449248324847</v>
          </cell>
          <cell r="S67">
            <v>2558.8500394656689</v>
          </cell>
          <cell r="T67">
            <v>420.91126908580191</v>
          </cell>
          <cell r="U67">
            <v>49.680503555823648</v>
          </cell>
        </row>
        <row r="71">
          <cell r="B71">
            <v>1976</v>
          </cell>
          <cell r="C71">
            <v>1977</v>
          </cell>
          <cell r="D71">
            <v>1978</v>
          </cell>
          <cell r="E71">
            <v>1979</v>
          </cell>
          <cell r="F71">
            <v>1980</v>
          </cell>
          <cell r="G71">
            <v>1981</v>
          </cell>
          <cell r="H71">
            <v>1982</v>
          </cell>
          <cell r="I71">
            <v>1983</v>
          </cell>
          <cell r="J71">
            <v>1984</v>
          </cell>
          <cell r="K71">
            <v>1985</v>
          </cell>
          <cell r="L71">
            <v>1986</v>
          </cell>
          <cell r="M71">
            <v>1987</v>
          </cell>
          <cell r="N71">
            <v>1988</v>
          </cell>
          <cell r="O71">
            <v>1989</v>
          </cell>
          <cell r="P71">
            <v>1990</v>
          </cell>
          <cell r="Q71">
            <v>1991</v>
          </cell>
          <cell r="R71">
            <v>1992</v>
          </cell>
          <cell r="S71">
            <v>1993</v>
          </cell>
          <cell r="T71">
            <v>1994</v>
          </cell>
          <cell r="U71">
            <v>1995</v>
          </cell>
        </row>
        <row r="72">
          <cell r="B72">
            <v>5.8305930868176634E-2</v>
          </cell>
          <cell r="C72">
            <v>5.4699621567233063E-2</v>
          </cell>
          <cell r="D72">
            <v>3.2219298821642893E-2</v>
          </cell>
          <cell r="E72">
            <v>5.0951867334179848E-2</v>
          </cell>
          <cell r="F72">
            <v>4.6884222498759003E-2</v>
          </cell>
          <cell r="G72">
            <v>3.0497857888588543E-2</v>
          </cell>
          <cell r="H72">
            <v>2.4006562936845527E-2</v>
          </cell>
          <cell r="I72">
            <v>2.3683149009644102E-2</v>
          </cell>
          <cell r="J72">
            <v>5.7652787289498929E-2</v>
          </cell>
          <cell r="K72">
            <v>7.160852796608444E-2</v>
          </cell>
          <cell r="L72">
            <v>8.7275154805122636E-3</v>
          </cell>
          <cell r="M72">
            <v>4.4894492857600658E-2</v>
          </cell>
          <cell r="N72">
            <v>7.4569387036057436E-2</v>
          </cell>
          <cell r="O72">
            <v>0.38992781795665699</v>
          </cell>
          <cell r="P72">
            <v>0.32519719436991851</v>
          </cell>
          <cell r="Q72">
            <v>0.10053672127351006</v>
          </cell>
          <cell r="R72">
            <v>0.15872883763917353</v>
          </cell>
          <cell r="S72">
            <v>0.44459488047776508</v>
          </cell>
          <cell r="T72">
            <v>0.55252386451418289</v>
          </cell>
          <cell r="U72">
            <v>0.27657442155340217</v>
          </cell>
        </row>
        <row r="73">
          <cell r="B73">
            <v>0.33718311924544803</v>
          </cell>
          <cell r="C73">
            <v>0.21030264919023331</v>
          </cell>
          <cell r="D73">
            <v>0.18563547387193621</v>
          </cell>
          <cell r="E73">
            <v>7.7044204427408905E-2</v>
          </cell>
          <cell r="F73">
            <v>3.9940255387189344E-2</v>
          </cell>
          <cell r="G73">
            <v>0.22665881140394151</v>
          </cell>
          <cell r="H73">
            <v>8.8566134780597633E-2</v>
          </cell>
          <cell r="I73">
            <v>5.3120304814999394E-2</v>
          </cell>
          <cell r="J73">
            <v>0.14785118152361512</v>
          </cell>
          <cell r="K73">
            <v>0.11860622591691684</v>
          </cell>
          <cell r="L73">
            <v>0.15874865163344268</v>
          </cell>
          <cell r="M73">
            <v>3.4534632468031387E-2</v>
          </cell>
          <cell r="N73">
            <v>7.3508173358828463E-2</v>
          </cell>
          <cell r="O73">
            <v>7.1183252903067262E-2</v>
          </cell>
          <cell r="P73">
            <v>0.57855351969246716</v>
          </cell>
          <cell r="Q73">
            <v>0.42744711432878341</v>
          </cell>
          <cell r="R73">
            <v>0.74757570258671147</v>
          </cell>
          <cell r="S73">
            <v>1.7118391646409326</v>
          </cell>
          <cell r="T73">
            <v>0.81696340208510421</v>
          </cell>
          <cell r="U73">
            <v>1.2528089724967524</v>
          </cell>
        </row>
        <row r="74">
          <cell r="B74">
            <v>0.52638105807271984</v>
          </cell>
          <cell r="C74">
            <v>0.60431012724635313</v>
          </cell>
          <cell r="D74">
            <v>0.34383890234851955</v>
          </cell>
          <cell r="E74">
            <v>0.21600509510983729</v>
          </cell>
          <cell r="F74">
            <v>0.10146958742291337</v>
          </cell>
          <cell r="G74">
            <v>8.7963559679572839E-2</v>
          </cell>
          <cell r="H74">
            <v>0.31756167020740189</v>
          </cell>
          <cell r="I74">
            <v>0.27538875454408435</v>
          </cell>
          <cell r="J74">
            <v>0.17505869925557016</v>
          </cell>
          <cell r="K74">
            <v>0.17239497254672223</v>
          </cell>
          <cell r="L74">
            <v>0.15404226617334846</v>
          </cell>
          <cell r="M74">
            <v>0.18696893588886998</v>
          </cell>
          <cell r="N74">
            <v>8.9064311414411179E-2</v>
          </cell>
          <cell r="O74">
            <v>4.5716481790698635E-2</v>
          </cell>
          <cell r="P74">
            <v>0.25149134397719525</v>
          </cell>
          <cell r="Q74">
            <v>0.40104875806615531</v>
          </cell>
          <cell r="R74">
            <v>0.35125705844241467</v>
          </cell>
          <cell r="S74">
            <v>0.52023404432360065</v>
          </cell>
          <cell r="T74">
            <v>2.1233096262125617</v>
          </cell>
          <cell r="U74">
            <v>1.6046057845212187</v>
          </cell>
        </row>
        <row r="75">
          <cell r="B75">
            <v>1.0426928549139911</v>
          </cell>
          <cell r="C75">
            <v>1.3837374903943629</v>
          </cell>
          <cell r="D75">
            <v>0.76236740928329516</v>
          </cell>
          <cell r="E75">
            <v>0.54465438314392378</v>
          </cell>
          <cell r="F75">
            <v>0.4477244718943823</v>
          </cell>
          <cell r="G75">
            <v>0.18818443651341474</v>
          </cell>
          <cell r="H75">
            <v>0.17549098439972691</v>
          </cell>
          <cell r="I75">
            <v>0.7945675351641599</v>
          </cell>
          <cell r="J75">
            <v>0.58864547463336703</v>
          </cell>
          <cell r="K75">
            <v>0.40776901432140583</v>
          </cell>
          <cell r="L75">
            <v>0.38452592505992522</v>
          </cell>
          <cell r="M75">
            <v>0.39713912049445266</v>
          </cell>
          <cell r="N75">
            <v>0.21124781334010281</v>
          </cell>
          <cell r="O75">
            <v>0.11816615383342244</v>
          </cell>
          <cell r="P75">
            <v>8.1712624078191895E-2</v>
          </cell>
          <cell r="Q75">
            <v>0.17387141474549656</v>
          </cell>
          <cell r="R75">
            <v>0.28901181530608433</v>
          </cell>
          <cell r="S75">
            <v>0.81771201042126818</v>
          </cell>
          <cell r="T75">
            <v>1.7824291292228462</v>
          </cell>
          <cell r="U75">
            <v>1.3221643100136904</v>
          </cell>
        </row>
        <row r="76">
          <cell r="B76">
            <v>3.7943195230480113</v>
          </cell>
          <cell r="C76">
            <v>0.88695196770969442</v>
          </cell>
          <cell r="D76">
            <v>2.3277396824642298</v>
          </cell>
          <cell r="E76">
            <v>0.89898294360928455</v>
          </cell>
          <cell r="F76">
            <v>1.094593952578335</v>
          </cell>
          <cell r="G76">
            <v>0.39912665743226028</v>
          </cell>
          <cell r="H76">
            <v>0.41419624563758917</v>
          </cell>
          <cell r="I76">
            <v>0.15101322867799225</v>
          </cell>
          <cell r="J76">
            <v>1.0319648865131774</v>
          </cell>
          <cell r="K76">
            <v>0.74373820838392712</v>
          </cell>
          <cell r="L76">
            <v>0.81367178631497583</v>
          </cell>
          <cell r="M76">
            <v>0.67580956939142811</v>
          </cell>
          <cell r="N76">
            <v>0.50863877173203553</v>
          </cell>
          <cell r="O76">
            <v>0.34539378248767444</v>
          </cell>
          <cell r="P76">
            <v>0.19155475202381786</v>
          </cell>
          <cell r="Q76">
            <v>0.12036385550901979</v>
          </cell>
          <cell r="R76">
            <v>9.0195600957001326E-2</v>
          </cell>
          <cell r="S76">
            <v>0.23777922590744793</v>
          </cell>
          <cell r="T76">
            <v>0.81202915182688895</v>
          </cell>
          <cell r="U76">
            <v>0.95364576211077268</v>
          </cell>
        </row>
        <row r="97">
          <cell r="B97">
            <v>557.25923133179435</v>
          </cell>
          <cell r="C97">
            <v>1310.0002373441644</v>
          </cell>
          <cell r="D97">
            <v>1849.5546114337685</v>
          </cell>
          <cell r="E97">
            <v>3194.3613879776781</v>
          </cell>
          <cell r="F97">
            <v>7445.5430315035746</v>
          </cell>
          <cell r="G97">
            <v>5445.4296820829422</v>
          </cell>
          <cell r="H97">
            <v>3293.8666866555332</v>
          </cell>
          <cell r="I97">
            <v>3771.9483516616733</v>
          </cell>
          <cell r="J97">
            <v>4330.1909007160921</v>
          </cell>
          <cell r="K97">
            <v>3825.4755085320276</v>
          </cell>
          <cell r="L97">
            <v>5967.1604780371144</v>
          </cell>
          <cell r="M97">
            <v>4719.0829254946939</v>
          </cell>
          <cell r="N97">
            <v>8457.0346633799963</v>
          </cell>
          <cell r="O97">
            <v>15381.749340526963</v>
          </cell>
          <cell r="P97">
            <v>19050.079081799191</v>
          </cell>
          <cell r="Q97">
            <v>13695.72891851918</v>
          </cell>
          <cell r="R97">
            <v>5912.0860084558408</v>
          </cell>
          <cell r="S97">
            <v>577.6140204488072</v>
          </cell>
          <cell r="T97">
            <v>297.8157361692115</v>
          </cell>
          <cell r="U97">
            <v>123.18179691128913</v>
          </cell>
        </row>
        <row r="99">
          <cell r="B99">
            <v>45695.830624708266</v>
          </cell>
          <cell r="C99">
            <v>78221.349849409962</v>
          </cell>
          <cell r="D99">
            <v>99582.014199395504</v>
          </cell>
          <cell r="E99">
            <v>64837.461280724703</v>
          </cell>
          <cell r="F99">
            <v>323176.64444252412</v>
          </cell>
          <cell r="G99">
            <v>238282.8965724119</v>
          </cell>
          <cell r="H99">
            <v>197519.52807685887</v>
          </cell>
          <cell r="I99">
            <v>226747.13612850878</v>
          </cell>
          <cell r="J99">
            <v>271479.285924825</v>
          </cell>
          <cell r="K99">
            <v>355048.48011325375</v>
          </cell>
          <cell r="L99">
            <v>529630.44298597239</v>
          </cell>
          <cell r="M99">
            <v>464672.04910281592</v>
          </cell>
          <cell r="N99">
            <v>36630.050441881773</v>
          </cell>
          <cell r="O99">
            <v>20717.689636598236</v>
          </cell>
          <cell r="P99">
            <v>5649.1202437734028</v>
          </cell>
          <cell r="Q99">
            <v>3677.6894138987273</v>
          </cell>
          <cell r="R99">
            <v>27902.834475425258</v>
          </cell>
          <cell r="S99">
            <v>8660.7158545512139</v>
          </cell>
          <cell r="T99">
            <v>6666.5729391200402</v>
          </cell>
          <cell r="U99">
            <v>2658.9286721446474</v>
          </cell>
        </row>
        <row r="106">
          <cell r="B106">
            <v>557.25923133179435</v>
          </cell>
          <cell r="C106">
            <v>4.406731801125165</v>
          </cell>
        </row>
        <row r="107">
          <cell r="B107">
            <v>1310.0002373441644</v>
          </cell>
          <cell r="C107">
            <v>4.0895153078744997</v>
          </cell>
        </row>
        <row r="108">
          <cell r="B108">
            <v>1849.5546114337685</v>
          </cell>
          <cell r="C108">
            <v>3.9860367084277879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B109">
            <v>3194.3613879776781</v>
          </cell>
          <cell r="C109">
            <v>3.0104963532193683</v>
          </cell>
          <cell r="M109">
            <v>1000</v>
          </cell>
          <cell r="N109">
            <v>70732.31970730731</v>
          </cell>
          <cell r="O109">
            <v>91152.094667295285</v>
          </cell>
          <cell r="P109">
            <v>21608.542159125067</v>
          </cell>
        </row>
        <row r="110">
          <cell r="B110">
            <v>7445.5430315035746</v>
          </cell>
          <cell r="C110">
            <v>3.7705834579903579</v>
          </cell>
          <cell r="M110">
            <v>2000</v>
          </cell>
          <cell r="N110">
            <v>83269.442430150433</v>
          </cell>
          <cell r="O110">
            <v>167456.30036866909</v>
          </cell>
          <cell r="P110">
            <v>33672.105455217432</v>
          </cell>
        </row>
        <row r="111">
          <cell r="B111">
            <v>5445.4296820829422</v>
          </cell>
          <cell r="C111">
            <v>3.778681942439551</v>
          </cell>
          <cell r="M111">
            <v>3000</v>
          </cell>
          <cell r="N111">
            <v>73521.553562647474</v>
          </cell>
          <cell r="O111">
            <v>230726.56176070624</v>
          </cell>
          <cell r="P111">
            <v>39352.86369984776</v>
          </cell>
        </row>
        <row r="112">
          <cell r="B112">
            <v>3293.8666866555332</v>
          </cell>
          <cell r="C112">
            <v>4.0937752964231473</v>
          </cell>
          <cell r="M112">
            <v>4000</v>
          </cell>
          <cell r="N112">
            <v>57702.040567344076</v>
          </cell>
          <cell r="O112">
            <v>282579.83955464448</v>
          </cell>
          <cell r="P112">
            <v>40881.788529372505</v>
          </cell>
        </row>
        <row r="113">
          <cell r="B113">
            <v>3771.9483516616733</v>
          </cell>
          <cell r="C113">
            <v>4.0962437867147967</v>
          </cell>
          <cell r="M113">
            <v>5000</v>
          </cell>
          <cell r="N113">
            <v>42455.987278933724</v>
          </cell>
          <cell r="O113">
            <v>324456.16488100076</v>
          </cell>
          <cell r="P113">
            <v>39815.732489663111</v>
          </cell>
        </row>
        <row r="114">
          <cell r="B114">
            <v>4330.1909007160921</v>
          </cell>
          <cell r="C114">
            <v>4.1382742125594465</v>
          </cell>
          <cell r="M114">
            <v>6000</v>
          </cell>
          <cell r="N114">
            <v>29988.721448702679</v>
          </cell>
          <cell r="O114">
            <v>357636.73364452017</v>
          </cell>
          <cell r="P114">
            <v>37226.376493960044</v>
          </cell>
        </row>
        <row r="115">
          <cell r="B115">
            <v>3825.4755085320276</v>
          </cell>
          <cell r="C115">
            <v>4.5305715683427525</v>
          </cell>
          <cell r="M115">
            <v>7000</v>
          </cell>
          <cell r="N115">
            <v>20594.084938727225</v>
          </cell>
          <cell r="O115">
            <v>383260.22710949491</v>
          </cell>
          <cell r="P115">
            <v>33838.598259455757</v>
          </cell>
        </row>
        <row r="116">
          <cell r="B116">
            <v>5967.1604780371144</v>
          </cell>
          <cell r="C116">
            <v>4.4859083035140319</v>
          </cell>
          <cell r="M116">
            <v>8000</v>
          </cell>
          <cell r="N116">
            <v>13853.905034830024</v>
          </cell>
          <cell r="O116">
            <v>402337.52762012737</v>
          </cell>
          <cell r="P116">
            <v>30131.386815414495</v>
          </cell>
        </row>
        <row r="117">
          <cell r="B117">
            <v>4719.0829254946939</v>
          </cell>
          <cell r="C117">
            <v>4.5897174007466948</v>
          </cell>
          <cell r="M117">
            <v>9000</v>
          </cell>
          <cell r="N117">
            <v>9174.0792721576217</v>
          </cell>
          <cell r="O117">
            <v>415764.98261362314</v>
          </cell>
          <cell r="P117">
            <v>26411.097755931958</v>
          </cell>
        </row>
        <row r="118">
          <cell r="B118">
            <v>8457.0346633799963</v>
          </cell>
          <cell r="C118">
            <v>1.4658703542831304</v>
          </cell>
          <cell r="M118">
            <v>10000</v>
          </cell>
          <cell r="N118">
            <v>6000.0896412755174</v>
          </cell>
          <cell r="O118">
            <v>424336.35578134569</v>
          </cell>
          <cell r="P118">
            <v>22864.344374061653</v>
          </cell>
        </row>
        <row r="119">
          <cell r="B119">
            <v>15381.749340526963</v>
          </cell>
          <cell r="C119">
            <v>0.29780620828298343</v>
          </cell>
          <cell r="M119">
            <v>11000</v>
          </cell>
          <cell r="N119">
            <v>3884.974599519247</v>
          </cell>
          <cell r="O119">
            <v>428753.59124478104</v>
          </cell>
          <cell r="P119">
            <v>19595.946597974544</v>
          </cell>
        </row>
        <row r="120">
          <cell r="B120">
            <v>19050.079081799191</v>
          </cell>
          <cell r="C120">
            <v>-1.2155714288718615</v>
          </cell>
          <cell r="M120">
            <v>12000</v>
          </cell>
          <cell r="N120">
            <v>2494.6780411962131</v>
          </cell>
          <cell r="O120">
            <v>429636.50481912855</v>
          </cell>
          <cell r="P120">
            <v>16655.958020913735</v>
          </cell>
        </row>
        <row r="121">
          <cell r="B121">
            <v>13695.72891851918</v>
          </cell>
          <cell r="C121">
            <v>-1.3147993481294113</v>
          </cell>
          <cell r="M121">
            <v>13000</v>
          </cell>
          <cell r="N121">
            <v>1590.7955603520861</v>
          </cell>
          <cell r="O121">
            <v>427531.5057296016</v>
          </cell>
          <cell r="P121">
            <v>14058.744339202554</v>
          </cell>
        </row>
        <row r="122">
          <cell r="B122">
            <v>5912.0860084558408</v>
          </cell>
          <cell r="C122">
            <v>1.5517295461131813</v>
          </cell>
          <cell r="M122">
            <v>14000</v>
          </cell>
          <cell r="N122">
            <v>1008.4092328689565</v>
          </cell>
          <cell r="O122">
            <v>422919.44242529984</v>
          </cell>
          <cell r="P122">
            <v>11796.305899985309</v>
          </cell>
        </row>
        <row r="123">
          <cell r="B123">
            <v>577.6140204488072</v>
          </cell>
          <cell r="C123">
            <v>2.7076467994142894</v>
          </cell>
          <cell r="M123">
            <v>15000</v>
          </cell>
          <cell r="N123">
            <v>635.97170877483984</v>
          </cell>
          <cell r="O123">
            <v>416222.65731296805</v>
          </cell>
          <cell r="P123">
            <v>9847.4562245854868</v>
          </cell>
        </row>
        <row r="124">
          <cell r="B124">
            <v>297.8157361692115</v>
          </cell>
          <cell r="C124">
            <v>3.108386244382364</v>
          </cell>
          <cell r="M124">
            <v>16000</v>
          </cell>
          <cell r="N124">
            <v>399.30456919019997</v>
          </cell>
          <cell r="O124">
            <v>407811.32722634566</v>
          </cell>
          <cell r="P124">
            <v>8184.0371464974587</v>
          </cell>
        </row>
        <row r="125">
          <cell r="B125">
            <v>123.18179691128913</v>
          </cell>
          <cell r="C125">
            <v>3.0720172779758599</v>
          </cell>
          <cell r="M125">
            <v>17000</v>
          </cell>
          <cell r="N125">
            <v>249.73015012610333</v>
          </cell>
          <cell r="O125">
            <v>398009.15918174793</v>
          </cell>
          <cell r="P125">
            <v>6775.0318324465597</v>
          </cell>
        </row>
        <row r="126">
          <cell r="M126">
            <v>18000</v>
          </cell>
          <cell r="N126">
            <v>155.64397785027458</v>
          </cell>
          <cell r="O126">
            <v>387098.50437931652</v>
          </cell>
          <cell r="P126">
            <v>5589.2010663350184</v>
          </cell>
        </row>
        <row r="127">
          <cell r="M127">
            <v>19000</v>
          </cell>
          <cell r="N127">
            <v>96.705500568056266</v>
          </cell>
          <cell r="O127">
            <v>375324.94743047882</v>
          </cell>
          <cell r="P127">
            <v>4596.694472173589</v>
          </cell>
        </row>
        <row r="128">
          <cell r="M128">
            <v>20000</v>
          </cell>
          <cell r="N128">
            <v>59.919106923506675</v>
          </cell>
          <cell r="O128">
            <v>362901.42236952146</v>
          </cell>
          <cell r="P128">
            <v>3769.9608713862731</v>
          </cell>
        </row>
        <row r="141">
          <cell r="B141">
            <v>0</v>
          </cell>
          <cell r="C141">
            <v>0.1</v>
          </cell>
          <cell r="D141">
            <v>0.2</v>
          </cell>
          <cell r="E141">
            <v>0.3</v>
          </cell>
          <cell r="F141">
            <v>0.4</v>
          </cell>
          <cell r="G141">
            <v>0.5</v>
          </cell>
          <cell r="H141">
            <v>0.6</v>
          </cell>
          <cell r="I141">
            <v>0.7</v>
          </cell>
          <cell r="J141">
            <v>0.8</v>
          </cell>
          <cell r="K141">
            <v>0.9</v>
          </cell>
          <cell r="L141">
            <v>1</v>
          </cell>
          <cell r="M141">
            <v>1.1000000000000001</v>
          </cell>
          <cell r="N141">
            <v>1.2</v>
          </cell>
          <cell r="O141">
            <v>1.3</v>
          </cell>
          <cell r="P141">
            <v>1.4</v>
          </cell>
          <cell r="Q141">
            <v>1.5</v>
          </cell>
          <cell r="R141">
            <v>1.6</v>
          </cell>
          <cell r="S141">
            <v>1.7</v>
          </cell>
          <cell r="T141">
            <v>1.8</v>
          </cell>
        </row>
        <row r="151">
          <cell r="B151">
            <v>100</v>
          </cell>
          <cell r="C151">
            <v>74.090508528276828</v>
          </cell>
          <cell r="D151">
            <v>55.622553251608679</v>
          </cell>
          <cell r="E151">
            <v>42.286316453943883</v>
          </cell>
          <cell r="F151">
            <v>32.531231292725252</v>
          </cell>
          <cell r="G151">
            <v>25.305749664169895</v>
          </cell>
          <cell r="H151">
            <v>19.889070589917786</v>
          </cell>
          <cell r="I151">
            <v>15.781591204150159</v>
          </cell>
          <cell r="J151">
            <v>12.633060990912441</v>
          </cell>
          <cell r="K151">
            <v>10.195088224271302</v>
          </cell>
          <cell r="L151">
            <v>8.2894773561510018</v>
          </cell>
          <cell r="M151">
            <v>6.7869300196163165</v>
          </cell>
          <cell r="N151">
            <v>5.5925816305988283</v>
          </cell>
          <cell r="O151">
            <v>4.6360828546187367</v>
          </cell>
          <cell r="P151">
            <v>3.8647286170376112</v>
          </cell>
          <cell r="Q151">
            <v>3.2386489252238486</v>
          </cell>
          <cell r="R151">
            <v>2.7274076106583367</v>
          </cell>
          <cell r="S151">
            <v>2.3075717242952232</v>
          </cell>
          <cell r="T151">
            <v>1.9609567002305164</v>
          </cell>
        </row>
      </sheetData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太平洋1999評価解析"/>
      <sheetName val="太平洋1999評価解析1998nasi"/>
      <sheetName val="太平洋1999評価解析P"/>
      <sheetName val="太平洋1999評価解析P1998nasi"/>
      <sheetName val="太平洋1999コホートP"/>
      <sheetName val="Sheet1"/>
      <sheetName val="再生産・予測"/>
      <sheetName val="太平洋1999ABCα"/>
      <sheetName val="太平洋1999ABCβ"/>
      <sheetName val="Sheet2"/>
      <sheetName val="Sheet2 (2)"/>
    </sheetNames>
    <sheetDataSet>
      <sheetData sheetId="0"/>
      <sheetData sheetId="1"/>
      <sheetData sheetId="2"/>
      <sheetData sheetId="3"/>
      <sheetData sheetId="4"/>
      <sheetData sheetId="5"/>
      <sheetData sheetId="6">
        <row r="114">
          <cell r="F114">
            <v>-5.1133402042436334E-3</v>
          </cell>
          <cell r="G114">
            <v>2995.3279457058929</v>
          </cell>
        </row>
      </sheetData>
      <sheetData sheetId="7"/>
      <sheetData sheetId="8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漁獲量"/>
      <sheetName val="真値漁獲尾数"/>
      <sheetName val="真値漁獲尾数2"/>
      <sheetName val="韓国船補正"/>
      <sheetName val="年齢別漁獲尾数"/>
      <sheetName val="コホー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表１　年齢別漁獲尾数(尾）</v>
          </cell>
        </row>
        <row r="36">
          <cell r="A36" t="str">
            <v>表２　年齢別漁獲尾数(尾）</v>
          </cell>
        </row>
        <row r="53">
          <cell r="A53" t="str">
            <v>表３　年齢別資源尾数(尾）</v>
          </cell>
        </row>
        <row r="73">
          <cell r="A73" t="str">
            <v>表４　漁獲係数（Ｆ）</v>
          </cell>
        </row>
        <row r="89">
          <cell r="A89" t="str">
            <v>表５　資源重量(kg)</v>
          </cell>
        </row>
        <row r="106">
          <cell r="A106" t="str">
            <v>表６　産卵親魚量(kg)：N歳のSSB＝N+1歳の資源尾数×N+1歳の平均体重×N歳の成熟率</v>
          </cell>
        </row>
        <row r="123">
          <cell r="A123" t="str">
            <v>表７　親魚と加入尾数（２歳魚）との関係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PR-org"/>
      <sheetName val="YPR (2)"/>
      <sheetName val="cat F0.1"/>
      <sheetName val="cat F0.1 (2)"/>
      <sheetName val="Kcohort.bas results (2)"/>
      <sheetName val="Mar.5 cohort"/>
      <sheetName val="Kcohort - &gt; spr"/>
      <sheetName val="Esitmation Exec"/>
      <sheetName val="Esitmation Exec (2)"/>
      <sheetName val="Esitmation Output Ricker"/>
      <sheetName val="Kcohort BH spr (2)"/>
      <sheetName val="Esitmation Bev.&amp;Holt"/>
      <sheetName val="Esitmation Bev.&amp;Holt (2)"/>
      <sheetName val="Esitmation 1997年度最終版"/>
      <sheetName val="Esitmation 1997年度最終版 (2)"/>
      <sheetName val="Sheet1"/>
    </sheetNames>
    <sheetDataSet>
      <sheetData sheetId="0">
        <row r="3">
          <cell r="B3">
            <v>3000</v>
          </cell>
        </row>
        <row r="4">
          <cell r="B4">
            <v>0.1</v>
          </cell>
        </row>
        <row r="5">
          <cell r="B5">
            <v>-0.8</v>
          </cell>
        </row>
        <row r="6">
          <cell r="B6">
            <v>15</v>
          </cell>
        </row>
        <row r="8">
          <cell r="B8">
            <v>3.7</v>
          </cell>
        </row>
        <row r="10">
          <cell r="B10">
            <v>3.7</v>
          </cell>
        </row>
        <row r="14">
          <cell r="C14">
            <v>0</v>
          </cell>
          <cell r="E14">
            <v>1</v>
          </cell>
        </row>
        <row r="15">
          <cell r="C15">
            <v>1</v>
          </cell>
          <cell r="E15">
            <v>-3</v>
          </cell>
        </row>
        <row r="16">
          <cell r="C16">
            <v>2</v>
          </cell>
          <cell r="E16">
            <v>3</v>
          </cell>
        </row>
        <row r="17">
          <cell r="C17">
            <v>3</v>
          </cell>
          <cell r="E17">
            <v>-1</v>
          </cell>
        </row>
        <row r="27">
          <cell r="H27">
            <v>0.03</v>
          </cell>
        </row>
        <row r="33">
          <cell r="H33">
            <v>0.09</v>
          </cell>
        </row>
        <row r="39">
          <cell r="H39">
            <v>0.18</v>
          </cell>
        </row>
        <row r="45">
          <cell r="H45">
            <v>0.3</v>
          </cell>
        </row>
        <row r="51">
          <cell r="H51">
            <v>0.45</v>
          </cell>
        </row>
      </sheetData>
      <sheetData sheetId="1"/>
      <sheetData sheetId="2">
        <row r="13">
          <cell r="B13">
            <v>452</v>
          </cell>
        </row>
      </sheetData>
      <sheetData sheetId="3"/>
      <sheetData sheetId="4">
        <row r="2">
          <cell r="J2">
            <v>-0.25</v>
          </cell>
        </row>
        <row r="5">
          <cell r="J5">
            <v>254.5585312156301</v>
          </cell>
        </row>
        <row r="6">
          <cell r="J6">
            <v>301.57837569079163</v>
          </cell>
        </row>
        <row r="7">
          <cell r="J7">
            <v>337.40064455997492</v>
          </cell>
        </row>
        <row r="8">
          <cell r="J8">
            <v>364.69199273986806</v>
          </cell>
        </row>
        <row r="9">
          <cell r="J9">
            <v>385.48402264160597</v>
          </cell>
        </row>
        <row r="10">
          <cell r="J10">
            <v>401.32451921895239</v>
          </cell>
        </row>
      </sheetData>
      <sheetData sheetId="5"/>
      <sheetData sheetId="6"/>
      <sheetData sheetId="7">
        <row r="6">
          <cell r="B6">
            <v>0.29499999999999998</v>
          </cell>
          <cell r="E6">
            <v>6.8955103643059332E-2</v>
          </cell>
          <cell r="J6">
            <v>81.613087998906053</v>
          </cell>
          <cell r="L6">
            <v>5.6243967082430124E-2</v>
          </cell>
        </row>
        <row r="7">
          <cell r="E7">
            <v>0.36527055854027618</v>
          </cell>
          <cell r="J7">
            <v>222.53055485792771</v>
          </cell>
          <cell r="K7">
            <v>0.3</v>
          </cell>
          <cell r="L7">
            <v>0.29793683404590227</v>
          </cell>
        </row>
        <row r="8">
          <cell r="E8">
            <v>1.22551087031297</v>
          </cell>
          <cell r="J8">
            <v>402.89424735487108</v>
          </cell>
          <cell r="K8">
            <v>1</v>
          </cell>
          <cell r="L8">
            <v>0.99960103614434748</v>
          </cell>
        </row>
        <row r="9">
          <cell r="E9">
            <v>1.22551087031297</v>
          </cell>
          <cell r="J9">
            <v>593.24426621403961</v>
          </cell>
          <cell r="K9">
            <v>1</v>
          </cell>
          <cell r="L9">
            <v>1</v>
          </cell>
        </row>
        <row r="10">
          <cell r="E10">
            <v>1.22551087031297</v>
          </cell>
          <cell r="J10">
            <v>773.76110833411508</v>
          </cell>
          <cell r="K10">
            <v>1</v>
          </cell>
          <cell r="L10">
            <v>1</v>
          </cell>
        </row>
        <row r="11">
          <cell r="E11">
            <v>1.22551087031297</v>
          </cell>
          <cell r="J11">
            <v>934.03139499371184</v>
          </cell>
          <cell r="K11">
            <v>1</v>
          </cell>
          <cell r="L11">
            <v>1</v>
          </cell>
        </row>
        <row r="12">
          <cell r="E12">
            <v>1.22551087031297</v>
          </cell>
          <cell r="J12">
            <v>1070.2893650880785</v>
          </cell>
          <cell r="K12">
            <v>1</v>
          </cell>
          <cell r="L12">
            <v>1</v>
          </cell>
        </row>
        <row r="33">
          <cell r="B33">
            <v>0.32</v>
          </cell>
        </row>
        <row r="62">
          <cell r="B62">
            <v>1.4</v>
          </cell>
        </row>
        <row r="92">
          <cell r="B92">
            <v>0</v>
          </cell>
        </row>
        <row r="122">
          <cell r="B122">
            <v>0</v>
          </cell>
        </row>
        <row r="152">
          <cell r="B152">
            <v>0</v>
          </cell>
        </row>
      </sheetData>
      <sheetData sheetId="8"/>
      <sheetData sheetId="9"/>
      <sheetData sheetId="10">
        <row r="207">
          <cell r="E207">
            <v>0.16866165035323216</v>
          </cell>
        </row>
        <row r="208">
          <cell r="E208">
            <v>1.9483236842697829E-10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PR-org"/>
      <sheetName val="YPR (2)"/>
      <sheetName val="cat F0.1"/>
      <sheetName val="cat F0.1 (2)"/>
      <sheetName val="Kcohort.bas results (2)"/>
      <sheetName val="Mar.5 cohort"/>
      <sheetName val="Kcohort - &gt; spr"/>
      <sheetName val="Esitmation Exec"/>
      <sheetName val="Esitmation Exec (2)"/>
      <sheetName val="Esitmation Output Ricker"/>
      <sheetName val="Kcohort BH spr (2)"/>
      <sheetName val="Esitmation Bev.&amp;Holt"/>
      <sheetName val="Esitmation Bev.&amp;Holt (2)"/>
      <sheetName val="Esitmation 1997年度最終版"/>
      <sheetName val="Esitmation 1997年度最終版 (2)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海域月計"/>
      <sheetName val="常磐"/>
      <sheetName val="三陸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太平洋1999評価解析"/>
      <sheetName val="太平洋1999評価解析P"/>
      <sheetName val="太平洋1999コホートP"/>
      <sheetName val="Sheet1"/>
      <sheetName val="再生産・予測"/>
      <sheetName val="太平洋1999ABCα"/>
      <sheetName val="Sheet2"/>
      <sheetName val="Sheet2 (2)"/>
      <sheetName val="太平洋1999ABCβ"/>
    </sheetNames>
    <sheetDataSet>
      <sheetData sheetId="0">
        <row r="3">
          <cell r="BM3">
            <v>360.37506159699069</v>
          </cell>
        </row>
      </sheetData>
      <sheetData sheetId="1"/>
      <sheetData sheetId="2"/>
      <sheetData sheetId="3"/>
      <sheetData sheetId="4">
        <row r="114">
          <cell r="F114">
            <v>-5.1133402042436334E-3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年度作業　2001年度ABC算定作業"/>
      <sheetName val="2002年再評価ルールH14"/>
      <sheetName val="2001年度ABC算定作業 再評価"/>
      <sheetName val="予測"/>
      <sheetName val="予測加入良好"/>
      <sheetName val="予測加入不良"/>
      <sheetName val="ABC感度"/>
      <sheetName val="管理基準比較"/>
      <sheetName val="管理基準比較 (2)"/>
      <sheetName val="○管理基準選定 Fave 3-yr"/>
      <sheetName val="管理基準選定 2007 SSB av=24万トン"/>
      <sheetName val="管理基準選定 sim 2007-100万トン"/>
      <sheetName val="管理基準選定　Fmed_low"/>
      <sheetName val="管理基準選定 F2001"/>
      <sheetName val="管理基準選定 F30%spr "/>
      <sheetName val="管理基準選定 Fmed"/>
      <sheetName val="管理基準選定original"/>
      <sheetName val="ABC決定用RPSなど"/>
      <sheetName val="TVPA 1歳＋CPUE年齢別 結果 (2)"/>
      <sheetName val="2002年度作成現存量調査資料"/>
      <sheetName val="TVPA 1歳＋CPUE年齢別 結果"/>
      <sheetName val="TVPA 1歳＋CPUE年齢別"/>
      <sheetName val="cohort step1　選択率の決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6">
          <cell r="U56">
            <v>171791.29582516724</v>
          </cell>
        </row>
        <row r="169">
          <cell r="B169">
            <v>4.3823878084534957E-3</v>
          </cell>
        </row>
        <row r="170">
          <cell r="B170">
            <v>0.1974741370736417</v>
          </cell>
        </row>
      </sheetData>
      <sheetData sheetId="17"/>
      <sheetData sheetId="18">
        <row r="164">
          <cell r="B164">
            <v>6.278734643143288E-3</v>
          </cell>
        </row>
      </sheetData>
      <sheetData sheetId="19"/>
      <sheetData sheetId="20"/>
      <sheetData sheetId="21"/>
      <sheetData sheetId="2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5年度VPA (「基礎シート」直近5年平均で定率F)"/>
      <sheetName val="ABC再評価"/>
      <sheetName val="2005年度VPA (2004年再々評価直近5年平均) "/>
      <sheetName val="2005年度VPA (2005年再評価直近5年平均) "/>
      <sheetName val="2004年齢別漁獲尾数調整"/>
      <sheetName val="cohort設定値"/>
      <sheetName val="ここから右のシートは直接使わず"/>
      <sheetName val="2005年度VPA (「基本シート」直近5年平均)"/>
      <sheetName val="2005年度VPA (「Fを減じず」直近5年平均)"/>
      <sheetName val="2005年度VPA (直近3年平均) (Bban計算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69">
          <cell r="DC69">
            <v>1.8898699654152078E-3</v>
          </cell>
        </row>
        <row r="72">
          <cell r="DB72">
            <v>0.32827556815976988</v>
          </cell>
          <cell r="DC72">
            <v>0.26135892040356085</v>
          </cell>
        </row>
        <row r="86">
          <cell r="DA86">
            <v>184271.49356492414</v>
          </cell>
        </row>
        <row r="116">
          <cell r="AG116">
            <v>0.156</v>
          </cell>
        </row>
        <row r="127">
          <cell r="AE127">
            <v>0.50065982323152658</v>
          </cell>
        </row>
        <row r="457">
          <cell r="AK457">
            <v>1.6826818877421412</v>
          </cell>
          <cell r="AQ457">
            <v>0.49425094042246714</v>
          </cell>
        </row>
        <row r="509">
          <cell r="I509">
            <v>931.01896113478392</v>
          </cell>
        </row>
      </sheetData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太平洋1999評価解析"/>
      <sheetName val="太平洋1999評価解析P"/>
      <sheetName val="太平洋1999コホートP"/>
      <sheetName val="Sheet1"/>
      <sheetName val="再生産・予測"/>
      <sheetName val="太平洋1999ABCα"/>
      <sheetName val="Sheet2"/>
      <sheetName val="Sheet2 (2)"/>
      <sheetName val="太平洋1999ABCβ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C0AFC-4740-41B9-9951-BA876F154FFA}">
  <dimension ref="A2:A6"/>
  <sheetViews>
    <sheetView tabSelected="1" zoomScaleNormal="100" workbookViewId="0">
      <selection activeCell="A8" sqref="A8"/>
    </sheetView>
  </sheetViews>
  <sheetFormatPr defaultRowHeight="18.75" x14ac:dyDescent="0.4"/>
  <cols>
    <col min="1" max="1" width="89.44140625" style="26" customWidth="1"/>
    <col min="2" max="16384" width="8.88671875" style="26"/>
  </cols>
  <sheetData>
    <row r="2" spans="1:1" x14ac:dyDescent="0.4">
      <c r="A2" s="25" t="s">
        <v>37</v>
      </c>
    </row>
    <row r="3" spans="1:1" ht="40.5" x14ac:dyDescent="0.4">
      <c r="A3" s="27" t="s">
        <v>39</v>
      </c>
    </row>
    <row r="4" spans="1:1" x14ac:dyDescent="0.4">
      <c r="A4" s="28"/>
    </row>
    <row r="5" spans="1:1" x14ac:dyDescent="0.4">
      <c r="A5" s="26" t="s">
        <v>38</v>
      </c>
    </row>
    <row r="6" spans="1:1" ht="37.5" x14ac:dyDescent="0.4">
      <c r="A6" s="29" t="s">
        <v>40</v>
      </c>
    </row>
  </sheetData>
  <phoneticPr fontId="5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11102-1E1F-A746-AF5E-83CEAFF10C89}">
  <dimension ref="A1:Y54"/>
  <sheetViews>
    <sheetView zoomScaleNormal="100" workbookViewId="0"/>
  </sheetViews>
  <sheetFormatPr defaultColWidth="11.5546875" defaultRowHeight="19.5" x14ac:dyDescent="0.4"/>
  <cols>
    <col min="5" max="5" width="4.6640625" customWidth="1"/>
    <col min="10" max="10" width="4.6640625" customWidth="1"/>
    <col min="17" max="17" width="4.6640625" customWidth="1"/>
    <col min="19" max="19" width="4.6640625" customWidth="1"/>
  </cols>
  <sheetData>
    <row r="1" spans="1:20" x14ac:dyDescent="0.4">
      <c r="A1" t="str">
        <f>Citation!A3</f>
        <v>Katamachi D., Yagi Y., Manabe A., Kanaya A., Kurihara H. 2026. Stock assessment and evaluation of the Pacific stock of deep-sea smelt (fiscal year 2025). Marine fisheries stock assessment and evaluation for Japanese waters. Japan Fisheries Agency and Japan Fisheries Research and Education Agency, Tokyo, 16 pp,</v>
      </c>
    </row>
    <row r="3" spans="1:20" x14ac:dyDescent="0.4">
      <c r="A3" t="s">
        <v>34</v>
      </c>
    </row>
    <row r="5" spans="1:20" x14ac:dyDescent="0.4">
      <c r="A5" t="s">
        <v>20</v>
      </c>
    </row>
    <row r="6" spans="1:20" x14ac:dyDescent="0.4">
      <c r="A6" s="30" t="s">
        <v>0</v>
      </c>
      <c r="B6" s="30" t="s">
        <v>1</v>
      </c>
      <c r="C6" s="30"/>
      <c r="D6" s="30"/>
      <c r="E6" s="30"/>
      <c r="F6" s="30"/>
      <c r="G6" s="30"/>
      <c r="H6" s="30"/>
      <c r="I6" s="30"/>
      <c r="J6" s="4"/>
      <c r="K6" s="30" t="s">
        <v>2</v>
      </c>
      <c r="L6" s="30"/>
      <c r="M6" s="30"/>
      <c r="N6" s="30"/>
      <c r="O6" s="30"/>
      <c r="P6" s="30"/>
      <c r="Q6" s="4"/>
      <c r="R6" s="3" t="s">
        <v>3</v>
      </c>
      <c r="S6" s="4"/>
      <c r="T6" s="30" t="s">
        <v>4</v>
      </c>
    </row>
    <row r="7" spans="1:20" x14ac:dyDescent="0.4">
      <c r="A7" s="32"/>
      <c r="B7" s="31" t="s">
        <v>5</v>
      </c>
      <c r="C7" s="31"/>
      <c r="D7" s="31"/>
      <c r="E7" s="4"/>
      <c r="F7" s="31" t="s">
        <v>6</v>
      </c>
      <c r="G7" s="31"/>
      <c r="H7" s="31"/>
      <c r="I7" s="31"/>
      <c r="K7" s="31" t="s">
        <v>6</v>
      </c>
      <c r="L7" s="31"/>
      <c r="M7" s="31"/>
      <c r="N7" s="31"/>
      <c r="O7" s="31"/>
      <c r="P7" s="31"/>
      <c r="R7" s="1" t="s">
        <v>7</v>
      </c>
      <c r="T7" s="32"/>
    </row>
    <row r="8" spans="1:20" x14ac:dyDescent="0.4">
      <c r="A8" s="33"/>
      <c r="B8" s="5" t="s">
        <v>8</v>
      </c>
      <c r="C8" s="5" t="s">
        <v>9</v>
      </c>
      <c r="D8" s="5" t="s">
        <v>10</v>
      </c>
      <c r="E8" s="6"/>
      <c r="F8" s="5" t="s">
        <v>11</v>
      </c>
      <c r="G8" s="5" t="s">
        <v>12</v>
      </c>
      <c r="H8" s="5" t="s">
        <v>13</v>
      </c>
      <c r="I8" s="5" t="s">
        <v>14</v>
      </c>
      <c r="J8" s="6"/>
      <c r="K8" s="2" t="s">
        <v>12</v>
      </c>
      <c r="L8" s="2" t="s">
        <v>13</v>
      </c>
      <c r="M8" s="2" t="s">
        <v>14</v>
      </c>
      <c r="N8" s="2" t="s">
        <v>15</v>
      </c>
      <c r="O8" s="2" t="s">
        <v>16</v>
      </c>
      <c r="P8" s="2" t="s">
        <v>17</v>
      </c>
      <c r="R8" s="2" t="s">
        <v>18</v>
      </c>
      <c r="S8" s="6"/>
      <c r="T8" s="33"/>
    </row>
    <row r="9" spans="1:20" x14ac:dyDescent="0.4">
      <c r="A9">
        <v>1980</v>
      </c>
      <c r="B9" s="7" t="s">
        <v>19</v>
      </c>
      <c r="C9" s="7">
        <v>318</v>
      </c>
      <c r="D9" s="7">
        <v>294</v>
      </c>
      <c r="E9" s="7"/>
      <c r="F9" s="7">
        <v>81</v>
      </c>
      <c r="G9" s="7">
        <v>25</v>
      </c>
      <c r="H9" s="7">
        <v>153</v>
      </c>
      <c r="I9" s="7" t="s">
        <v>19</v>
      </c>
      <c r="J9" s="7"/>
      <c r="K9" s="7">
        <v>20</v>
      </c>
      <c r="L9" s="7">
        <v>50</v>
      </c>
      <c r="M9" s="7">
        <v>42</v>
      </c>
      <c r="N9" s="7">
        <v>6</v>
      </c>
      <c r="O9" s="7">
        <v>3</v>
      </c>
      <c r="P9" s="7">
        <v>3</v>
      </c>
      <c r="Q9" s="7"/>
      <c r="R9" s="7">
        <v>1</v>
      </c>
      <c r="S9" s="7"/>
      <c r="T9" s="7">
        <v>996</v>
      </c>
    </row>
    <row r="10" spans="1:20" x14ac:dyDescent="0.4">
      <c r="A10">
        <v>1981</v>
      </c>
      <c r="B10" s="7">
        <v>8</v>
      </c>
      <c r="C10" s="7">
        <v>296</v>
      </c>
      <c r="D10" s="7">
        <v>369</v>
      </c>
      <c r="E10" s="7"/>
      <c r="F10" s="7">
        <v>95</v>
      </c>
      <c r="G10" s="7">
        <v>141</v>
      </c>
      <c r="H10" s="7">
        <v>293</v>
      </c>
      <c r="I10" s="7">
        <v>0</v>
      </c>
      <c r="J10" s="7"/>
      <c r="K10" s="7">
        <v>8</v>
      </c>
      <c r="L10" s="7">
        <v>42</v>
      </c>
      <c r="M10" s="7">
        <v>62</v>
      </c>
      <c r="N10" s="7">
        <v>8</v>
      </c>
      <c r="O10" s="7">
        <v>1</v>
      </c>
      <c r="P10" s="7" t="s">
        <v>19</v>
      </c>
      <c r="Q10" s="7"/>
      <c r="R10" s="7" t="s">
        <v>19</v>
      </c>
      <c r="S10" s="7"/>
      <c r="T10" s="12">
        <v>1321</v>
      </c>
    </row>
    <row r="11" spans="1:20" x14ac:dyDescent="0.4">
      <c r="A11">
        <v>1982</v>
      </c>
      <c r="B11" s="7">
        <v>2</v>
      </c>
      <c r="C11" s="7">
        <v>289</v>
      </c>
      <c r="D11" s="7">
        <v>347</v>
      </c>
      <c r="E11" s="7"/>
      <c r="F11" s="7">
        <v>79</v>
      </c>
      <c r="G11" s="7">
        <v>110</v>
      </c>
      <c r="H11" s="7">
        <v>387</v>
      </c>
      <c r="I11" s="7">
        <v>0</v>
      </c>
      <c r="J11" s="7"/>
      <c r="K11" s="7">
        <v>10</v>
      </c>
      <c r="L11" s="7">
        <v>29</v>
      </c>
      <c r="M11" s="7">
        <v>61</v>
      </c>
      <c r="N11" s="7">
        <v>29</v>
      </c>
      <c r="O11" s="7">
        <v>1</v>
      </c>
      <c r="P11" s="7">
        <v>0</v>
      </c>
      <c r="Q11" s="7"/>
      <c r="R11" s="7" t="s">
        <v>19</v>
      </c>
      <c r="S11" s="7"/>
      <c r="T11" s="12">
        <v>1344</v>
      </c>
    </row>
    <row r="12" spans="1:20" x14ac:dyDescent="0.4">
      <c r="A12">
        <v>1983</v>
      </c>
      <c r="B12" s="7">
        <v>3</v>
      </c>
      <c r="C12" s="7">
        <v>365</v>
      </c>
      <c r="D12" s="7">
        <v>365</v>
      </c>
      <c r="E12" s="7"/>
      <c r="F12" s="7">
        <v>37</v>
      </c>
      <c r="G12" s="7">
        <v>246</v>
      </c>
      <c r="H12" s="7">
        <v>292</v>
      </c>
      <c r="I12" s="7">
        <v>1</v>
      </c>
      <c r="J12" s="7"/>
      <c r="K12" s="7">
        <v>6</v>
      </c>
      <c r="L12" s="7">
        <v>38</v>
      </c>
      <c r="M12" s="7">
        <v>34</v>
      </c>
      <c r="N12" s="7">
        <v>53</v>
      </c>
      <c r="O12" s="7">
        <v>4</v>
      </c>
      <c r="P12" s="7">
        <v>5</v>
      </c>
      <c r="Q12" s="7"/>
      <c r="R12" s="7" t="s">
        <v>19</v>
      </c>
      <c r="S12" s="7"/>
      <c r="T12" s="12">
        <v>1448</v>
      </c>
    </row>
    <row r="13" spans="1:20" x14ac:dyDescent="0.4">
      <c r="A13">
        <v>1984</v>
      </c>
      <c r="B13" s="7">
        <v>2</v>
      </c>
      <c r="C13" s="7">
        <v>480</v>
      </c>
      <c r="D13" s="7">
        <v>431</v>
      </c>
      <c r="E13" s="7"/>
      <c r="F13" s="7">
        <v>13</v>
      </c>
      <c r="G13" s="7">
        <v>114</v>
      </c>
      <c r="H13" s="7">
        <v>373</v>
      </c>
      <c r="I13" s="7">
        <v>1</v>
      </c>
      <c r="J13" s="7"/>
      <c r="K13" s="7">
        <v>0</v>
      </c>
      <c r="L13" s="7">
        <v>16</v>
      </c>
      <c r="M13" s="7">
        <v>36</v>
      </c>
      <c r="N13" s="7">
        <v>26</v>
      </c>
      <c r="O13" s="7">
        <v>1</v>
      </c>
      <c r="P13" s="7">
        <v>0</v>
      </c>
      <c r="Q13" s="7"/>
      <c r="R13" s="7">
        <v>0</v>
      </c>
      <c r="S13" s="7"/>
      <c r="T13" s="12">
        <v>1493</v>
      </c>
    </row>
    <row r="14" spans="1:20" x14ac:dyDescent="0.4">
      <c r="A14">
        <v>1985</v>
      </c>
      <c r="B14" s="7">
        <v>9</v>
      </c>
      <c r="C14" s="7">
        <v>297</v>
      </c>
      <c r="D14" s="7">
        <v>470</v>
      </c>
      <c r="E14" s="7"/>
      <c r="F14" s="7">
        <v>8</v>
      </c>
      <c r="G14" s="7">
        <v>82</v>
      </c>
      <c r="H14" s="7">
        <v>228</v>
      </c>
      <c r="I14" s="7">
        <v>1</v>
      </c>
      <c r="J14" s="7"/>
      <c r="K14" s="7">
        <v>2</v>
      </c>
      <c r="L14" s="7">
        <v>8</v>
      </c>
      <c r="M14" s="7">
        <v>26</v>
      </c>
      <c r="N14" s="7">
        <v>29</v>
      </c>
      <c r="O14" s="7">
        <v>1</v>
      </c>
      <c r="P14" s="7">
        <v>2</v>
      </c>
      <c r="Q14" s="7"/>
      <c r="R14" s="7">
        <v>15</v>
      </c>
      <c r="S14" s="7"/>
      <c r="T14" s="12">
        <v>1178</v>
      </c>
    </row>
    <row r="15" spans="1:20" x14ac:dyDescent="0.4">
      <c r="A15">
        <v>1986</v>
      </c>
      <c r="B15" s="7">
        <v>22</v>
      </c>
      <c r="C15" s="7">
        <v>362</v>
      </c>
      <c r="D15" s="7">
        <v>448</v>
      </c>
      <c r="E15" s="7"/>
      <c r="F15" s="7">
        <v>6</v>
      </c>
      <c r="G15" s="7">
        <v>180</v>
      </c>
      <c r="H15" s="7">
        <v>285</v>
      </c>
      <c r="I15" s="7">
        <v>0</v>
      </c>
      <c r="J15" s="7"/>
      <c r="K15" s="7">
        <v>2</v>
      </c>
      <c r="L15" s="7">
        <v>33</v>
      </c>
      <c r="M15" s="7">
        <v>23</v>
      </c>
      <c r="N15" s="7">
        <v>35</v>
      </c>
      <c r="O15" s="7">
        <v>8</v>
      </c>
      <c r="P15" s="7">
        <v>1</v>
      </c>
      <c r="Q15" s="7"/>
      <c r="R15" s="7">
        <v>88</v>
      </c>
      <c r="S15" s="7"/>
      <c r="T15" s="12">
        <v>1491</v>
      </c>
    </row>
    <row r="16" spans="1:20" x14ac:dyDescent="0.4">
      <c r="A16">
        <v>1987</v>
      </c>
      <c r="B16" s="7">
        <v>13</v>
      </c>
      <c r="C16" s="7">
        <v>282</v>
      </c>
      <c r="D16" s="7">
        <v>483</v>
      </c>
      <c r="E16" s="7"/>
      <c r="F16" s="7">
        <v>9</v>
      </c>
      <c r="G16" s="7">
        <v>300</v>
      </c>
      <c r="H16" s="7">
        <v>417</v>
      </c>
      <c r="I16" s="7" t="s">
        <v>19</v>
      </c>
      <c r="J16" s="7"/>
      <c r="K16" s="7">
        <v>1</v>
      </c>
      <c r="L16" s="7">
        <v>36</v>
      </c>
      <c r="M16" s="7">
        <v>9</v>
      </c>
      <c r="N16" s="7">
        <v>21</v>
      </c>
      <c r="O16" s="7">
        <v>1</v>
      </c>
      <c r="P16" s="7">
        <v>0</v>
      </c>
      <c r="Q16" s="7"/>
      <c r="R16" s="7">
        <v>139</v>
      </c>
      <c r="S16" s="7"/>
      <c r="T16" s="12">
        <v>1712</v>
      </c>
    </row>
    <row r="17" spans="1:25" x14ac:dyDescent="0.4">
      <c r="A17">
        <v>1988</v>
      </c>
      <c r="B17" s="7">
        <v>20</v>
      </c>
      <c r="C17" s="7">
        <v>266</v>
      </c>
      <c r="D17" s="7">
        <v>513</v>
      </c>
      <c r="E17" s="7"/>
      <c r="F17" s="7">
        <v>8</v>
      </c>
      <c r="G17" s="7">
        <v>170</v>
      </c>
      <c r="H17" s="7">
        <v>314</v>
      </c>
      <c r="I17" s="7" t="s">
        <v>19</v>
      </c>
      <c r="J17" s="7"/>
      <c r="K17" s="7">
        <v>7</v>
      </c>
      <c r="L17" s="7">
        <v>46</v>
      </c>
      <c r="M17" s="7">
        <v>23</v>
      </c>
      <c r="N17" s="7">
        <v>47</v>
      </c>
      <c r="O17" s="7">
        <v>1</v>
      </c>
      <c r="P17" s="7">
        <v>0</v>
      </c>
      <c r="Q17" s="7"/>
      <c r="R17" s="7">
        <v>215</v>
      </c>
      <c r="S17" s="7"/>
      <c r="T17" s="12">
        <v>1631</v>
      </c>
    </row>
    <row r="18" spans="1:25" x14ac:dyDescent="0.4">
      <c r="A18">
        <v>1989</v>
      </c>
      <c r="B18" s="7">
        <v>60</v>
      </c>
      <c r="C18" s="7">
        <v>205</v>
      </c>
      <c r="D18" s="7">
        <v>595</v>
      </c>
      <c r="E18" s="7"/>
      <c r="F18" s="7">
        <v>11</v>
      </c>
      <c r="G18" s="7">
        <v>92</v>
      </c>
      <c r="H18" s="7">
        <v>351</v>
      </c>
      <c r="I18" s="7">
        <v>0</v>
      </c>
      <c r="J18" s="7"/>
      <c r="K18" s="7">
        <v>2</v>
      </c>
      <c r="L18" s="7">
        <v>112</v>
      </c>
      <c r="M18" s="7">
        <v>22</v>
      </c>
      <c r="N18" s="7">
        <v>20</v>
      </c>
      <c r="O18" s="7">
        <v>1</v>
      </c>
      <c r="P18" s="7">
        <v>1</v>
      </c>
      <c r="Q18" s="7"/>
      <c r="R18" s="7">
        <v>168</v>
      </c>
      <c r="S18" s="7"/>
      <c r="T18" s="12">
        <v>1639</v>
      </c>
      <c r="V18" s="10"/>
      <c r="W18" s="11"/>
      <c r="X18" s="11"/>
      <c r="Y18" s="11"/>
    </row>
    <row r="19" spans="1:25" x14ac:dyDescent="0.4">
      <c r="A19">
        <v>1990</v>
      </c>
      <c r="B19" s="7">
        <v>19</v>
      </c>
      <c r="C19" s="7">
        <v>219</v>
      </c>
      <c r="D19" s="7">
        <v>458</v>
      </c>
      <c r="E19" s="7"/>
      <c r="F19" s="7">
        <v>8</v>
      </c>
      <c r="G19" s="7">
        <v>120</v>
      </c>
      <c r="H19" s="7">
        <v>362</v>
      </c>
      <c r="I19" s="7" t="s">
        <v>19</v>
      </c>
      <c r="J19" s="7"/>
      <c r="K19" s="7">
        <v>20</v>
      </c>
      <c r="L19" s="7">
        <v>127</v>
      </c>
      <c r="M19" s="7">
        <v>50</v>
      </c>
      <c r="N19" s="7">
        <v>30</v>
      </c>
      <c r="O19" s="7">
        <v>4</v>
      </c>
      <c r="P19" s="7">
        <v>10</v>
      </c>
      <c r="Q19" s="7"/>
      <c r="R19" s="7">
        <v>241</v>
      </c>
      <c r="S19" s="7"/>
      <c r="T19" s="12">
        <v>1669</v>
      </c>
    </row>
    <row r="20" spans="1:25" x14ac:dyDescent="0.4">
      <c r="A20">
        <v>1991</v>
      </c>
      <c r="B20" s="7">
        <v>14</v>
      </c>
      <c r="C20" s="7">
        <v>195</v>
      </c>
      <c r="D20" s="7">
        <v>522</v>
      </c>
      <c r="E20" s="7"/>
      <c r="F20" s="7">
        <v>2</v>
      </c>
      <c r="G20" s="7">
        <v>109</v>
      </c>
      <c r="H20" s="7">
        <v>470</v>
      </c>
      <c r="I20" s="7" t="s">
        <v>19</v>
      </c>
      <c r="J20" s="7"/>
      <c r="K20" s="7">
        <v>11</v>
      </c>
      <c r="L20" s="7">
        <v>125</v>
      </c>
      <c r="M20" s="7">
        <v>52</v>
      </c>
      <c r="N20" s="7">
        <v>17</v>
      </c>
      <c r="O20" s="7">
        <v>13</v>
      </c>
      <c r="P20" s="7">
        <v>10</v>
      </c>
      <c r="Q20" s="7"/>
      <c r="R20" s="7">
        <v>256</v>
      </c>
      <c r="S20" s="7"/>
      <c r="T20" s="12">
        <v>1796</v>
      </c>
    </row>
    <row r="21" spans="1:25" x14ac:dyDescent="0.4">
      <c r="A21">
        <v>1992</v>
      </c>
      <c r="B21" s="7">
        <v>26</v>
      </c>
      <c r="C21" s="7">
        <v>119</v>
      </c>
      <c r="D21" s="7">
        <v>475</v>
      </c>
      <c r="E21" s="7"/>
      <c r="F21" s="7" t="s">
        <v>19</v>
      </c>
      <c r="G21" s="7">
        <v>133</v>
      </c>
      <c r="H21" s="7">
        <v>643</v>
      </c>
      <c r="I21" s="7" t="s">
        <v>19</v>
      </c>
      <c r="J21" s="7"/>
      <c r="K21" s="7">
        <v>23</v>
      </c>
      <c r="L21" s="7">
        <v>112</v>
      </c>
      <c r="M21" s="7">
        <v>47</v>
      </c>
      <c r="N21" s="7">
        <v>40</v>
      </c>
      <c r="O21" s="7">
        <v>6</v>
      </c>
      <c r="P21" s="7">
        <v>10</v>
      </c>
      <c r="Q21" s="7"/>
      <c r="R21" s="7">
        <v>257</v>
      </c>
      <c r="S21" s="7"/>
      <c r="T21" s="12">
        <v>1892</v>
      </c>
    </row>
    <row r="22" spans="1:25" x14ac:dyDescent="0.4">
      <c r="A22">
        <v>1993</v>
      </c>
      <c r="B22" s="7">
        <v>20</v>
      </c>
      <c r="C22" s="7">
        <v>119</v>
      </c>
      <c r="D22" s="7">
        <v>396</v>
      </c>
      <c r="E22" s="7"/>
      <c r="F22" s="7" t="s">
        <v>19</v>
      </c>
      <c r="G22" s="7">
        <v>84</v>
      </c>
      <c r="H22" s="7">
        <v>412</v>
      </c>
      <c r="I22" s="7">
        <v>0</v>
      </c>
      <c r="J22" s="7"/>
      <c r="K22" s="7">
        <v>14</v>
      </c>
      <c r="L22" s="7">
        <v>66</v>
      </c>
      <c r="M22" s="7">
        <v>46</v>
      </c>
      <c r="N22" s="7">
        <v>28</v>
      </c>
      <c r="O22" s="7">
        <v>8</v>
      </c>
      <c r="P22" s="7">
        <v>7</v>
      </c>
      <c r="Q22" s="7"/>
      <c r="R22" s="7">
        <v>247</v>
      </c>
      <c r="S22" s="7"/>
      <c r="T22" s="12">
        <v>1447</v>
      </c>
    </row>
    <row r="23" spans="1:25" x14ac:dyDescent="0.4">
      <c r="A23">
        <v>1994</v>
      </c>
      <c r="B23" s="7">
        <v>22</v>
      </c>
      <c r="C23" s="7">
        <v>134</v>
      </c>
      <c r="D23" s="7">
        <v>466</v>
      </c>
      <c r="E23" s="7"/>
      <c r="F23" s="7" t="s">
        <v>19</v>
      </c>
      <c r="G23" s="7">
        <v>167</v>
      </c>
      <c r="H23" s="7">
        <v>528</v>
      </c>
      <c r="I23" s="7" t="s">
        <v>19</v>
      </c>
      <c r="J23" s="7"/>
      <c r="K23" s="7">
        <v>16</v>
      </c>
      <c r="L23" s="7">
        <v>32</v>
      </c>
      <c r="M23" s="7">
        <v>34</v>
      </c>
      <c r="N23" s="7">
        <v>27</v>
      </c>
      <c r="O23" s="7">
        <v>6</v>
      </c>
      <c r="P23" s="7">
        <v>1</v>
      </c>
      <c r="Q23" s="7"/>
      <c r="R23" s="7">
        <v>209</v>
      </c>
      <c r="S23" s="7"/>
      <c r="T23" s="12">
        <v>1641</v>
      </c>
    </row>
    <row r="24" spans="1:25" x14ac:dyDescent="0.4">
      <c r="A24">
        <v>1995</v>
      </c>
      <c r="B24" s="7">
        <v>25</v>
      </c>
      <c r="C24" s="7">
        <v>105</v>
      </c>
      <c r="D24" s="7">
        <v>276</v>
      </c>
      <c r="E24" s="7"/>
      <c r="F24" s="7" t="s">
        <v>19</v>
      </c>
      <c r="G24" s="7">
        <v>73</v>
      </c>
      <c r="H24" s="7">
        <v>560</v>
      </c>
      <c r="I24" s="7" t="s">
        <v>19</v>
      </c>
      <c r="J24" s="7"/>
      <c r="K24" s="7">
        <v>6</v>
      </c>
      <c r="L24" s="7">
        <v>49</v>
      </c>
      <c r="M24" s="7">
        <v>62</v>
      </c>
      <c r="N24" s="7">
        <v>46</v>
      </c>
      <c r="O24" s="7">
        <v>10</v>
      </c>
      <c r="P24" s="7">
        <v>4</v>
      </c>
      <c r="Q24" s="7"/>
      <c r="R24" s="7">
        <v>319</v>
      </c>
      <c r="S24" s="7"/>
      <c r="T24" s="12">
        <v>1535</v>
      </c>
    </row>
    <row r="25" spans="1:25" x14ac:dyDescent="0.4">
      <c r="A25">
        <v>1996</v>
      </c>
      <c r="B25" s="7">
        <v>13</v>
      </c>
      <c r="C25" s="7">
        <v>41</v>
      </c>
      <c r="D25" s="7">
        <v>279</v>
      </c>
      <c r="E25" s="7"/>
      <c r="F25" s="7" t="s">
        <v>19</v>
      </c>
      <c r="G25" s="7">
        <v>108</v>
      </c>
      <c r="H25" s="7">
        <v>831</v>
      </c>
      <c r="I25" s="7" t="s">
        <v>19</v>
      </c>
      <c r="J25" s="7"/>
      <c r="K25" s="7">
        <v>3</v>
      </c>
      <c r="L25" s="7">
        <v>73</v>
      </c>
      <c r="M25" s="7">
        <v>76</v>
      </c>
      <c r="N25" s="7">
        <v>26</v>
      </c>
      <c r="O25" s="7">
        <v>7</v>
      </c>
      <c r="P25" s="7">
        <v>3</v>
      </c>
      <c r="Q25" s="7"/>
      <c r="R25" s="7">
        <v>476</v>
      </c>
      <c r="S25" s="7"/>
      <c r="T25" s="12">
        <v>1936</v>
      </c>
    </row>
    <row r="26" spans="1:25" x14ac:dyDescent="0.4">
      <c r="A26">
        <v>1997</v>
      </c>
      <c r="B26" s="7">
        <v>3</v>
      </c>
      <c r="C26" s="7">
        <v>42</v>
      </c>
      <c r="D26" s="7">
        <v>326</v>
      </c>
      <c r="E26" s="7"/>
      <c r="F26" s="7" t="s">
        <v>19</v>
      </c>
      <c r="G26" s="7">
        <v>237</v>
      </c>
      <c r="H26" s="7">
        <v>587</v>
      </c>
      <c r="I26" s="7" t="s">
        <v>19</v>
      </c>
      <c r="J26" s="7"/>
      <c r="K26" s="7">
        <v>0</v>
      </c>
      <c r="L26" s="7">
        <v>53</v>
      </c>
      <c r="M26" s="7">
        <v>45</v>
      </c>
      <c r="N26" s="7">
        <v>35</v>
      </c>
      <c r="O26" s="7">
        <v>27</v>
      </c>
      <c r="P26" s="7">
        <v>6</v>
      </c>
      <c r="Q26" s="7"/>
      <c r="R26" s="7">
        <v>616</v>
      </c>
      <c r="S26" s="7"/>
      <c r="T26" s="12">
        <v>1977</v>
      </c>
    </row>
    <row r="27" spans="1:25" x14ac:dyDescent="0.4">
      <c r="A27">
        <v>1998</v>
      </c>
      <c r="B27" s="7">
        <v>7</v>
      </c>
      <c r="C27" s="7">
        <v>44</v>
      </c>
      <c r="D27" s="7">
        <v>275</v>
      </c>
      <c r="E27" s="7"/>
      <c r="F27" s="7" t="s">
        <v>19</v>
      </c>
      <c r="G27" s="7">
        <v>58</v>
      </c>
      <c r="H27" s="7">
        <v>508</v>
      </c>
      <c r="I27" s="7" t="s">
        <v>19</v>
      </c>
      <c r="J27" s="7"/>
      <c r="K27" s="7" t="s">
        <v>19</v>
      </c>
      <c r="L27" s="7">
        <v>26</v>
      </c>
      <c r="M27" s="7">
        <v>25</v>
      </c>
      <c r="N27" s="7">
        <v>37</v>
      </c>
      <c r="O27" s="7">
        <v>13</v>
      </c>
      <c r="P27" s="7">
        <v>13</v>
      </c>
      <c r="Q27" s="7"/>
      <c r="R27" s="7">
        <v>559</v>
      </c>
      <c r="S27" s="7"/>
      <c r="T27" s="12">
        <v>1565</v>
      </c>
    </row>
    <row r="28" spans="1:25" x14ac:dyDescent="0.4">
      <c r="A28">
        <v>1999</v>
      </c>
      <c r="B28" s="7" t="s">
        <v>19</v>
      </c>
      <c r="C28" s="7">
        <v>22</v>
      </c>
      <c r="D28" s="7">
        <v>263</v>
      </c>
      <c r="E28" s="7"/>
      <c r="F28" s="7" t="s">
        <v>19</v>
      </c>
      <c r="G28" s="7">
        <v>57</v>
      </c>
      <c r="H28" s="7">
        <v>438</v>
      </c>
      <c r="I28" s="7" t="s">
        <v>19</v>
      </c>
      <c r="J28" s="7"/>
      <c r="K28" s="7">
        <v>16</v>
      </c>
      <c r="L28" s="7">
        <v>59</v>
      </c>
      <c r="M28" s="7">
        <v>36</v>
      </c>
      <c r="N28" s="7">
        <v>54</v>
      </c>
      <c r="O28" s="7">
        <v>19</v>
      </c>
      <c r="P28" s="7">
        <v>2</v>
      </c>
      <c r="Q28" s="7"/>
      <c r="R28" s="7">
        <v>350</v>
      </c>
      <c r="S28" s="7"/>
      <c r="T28" s="12">
        <v>1316</v>
      </c>
    </row>
    <row r="29" spans="1:25" x14ac:dyDescent="0.4">
      <c r="A29">
        <v>2000</v>
      </c>
      <c r="B29" s="7">
        <v>0</v>
      </c>
      <c r="C29" s="7">
        <v>54</v>
      </c>
      <c r="D29" s="7">
        <v>265</v>
      </c>
      <c r="E29" s="7"/>
      <c r="F29" s="7" t="s">
        <v>19</v>
      </c>
      <c r="G29" s="7">
        <v>73</v>
      </c>
      <c r="H29" s="7">
        <v>230</v>
      </c>
      <c r="I29" s="7" t="s">
        <v>19</v>
      </c>
      <c r="J29" s="7"/>
      <c r="K29" s="7">
        <v>93</v>
      </c>
      <c r="L29" s="7">
        <v>11</v>
      </c>
      <c r="M29" s="7">
        <v>18</v>
      </c>
      <c r="N29" s="7">
        <v>27</v>
      </c>
      <c r="O29" s="7">
        <v>19</v>
      </c>
      <c r="P29" s="7">
        <v>5</v>
      </c>
      <c r="Q29" s="7"/>
      <c r="R29" s="7">
        <v>364</v>
      </c>
      <c r="S29" s="7"/>
      <c r="T29" s="12">
        <v>1157</v>
      </c>
    </row>
    <row r="30" spans="1:25" x14ac:dyDescent="0.4">
      <c r="A30">
        <v>2001</v>
      </c>
      <c r="B30" s="7">
        <v>3</v>
      </c>
      <c r="C30" s="7">
        <v>65</v>
      </c>
      <c r="D30" s="7">
        <v>224</v>
      </c>
      <c r="E30" s="7"/>
      <c r="F30" s="7" t="s">
        <v>19</v>
      </c>
      <c r="G30" s="7">
        <v>37</v>
      </c>
      <c r="H30" s="7">
        <v>256</v>
      </c>
      <c r="I30" s="7" t="s">
        <v>19</v>
      </c>
      <c r="J30" s="7"/>
      <c r="K30" s="7">
        <v>100</v>
      </c>
      <c r="L30" s="7">
        <v>117</v>
      </c>
      <c r="M30" s="7">
        <v>12</v>
      </c>
      <c r="N30" s="7">
        <v>18</v>
      </c>
      <c r="O30" s="7">
        <v>14</v>
      </c>
      <c r="P30" s="7">
        <v>4</v>
      </c>
      <c r="Q30" s="7"/>
      <c r="R30" s="7">
        <v>270</v>
      </c>
      <c r="S30" s="7"/>
      <c r="T30" s="12">
        <v>1119</v>
      </c>
    </row>
    <row r="31" spans="1:25" x14ac:dyDescent="0.4">
      <c r="A31">
        <v>2002</v>
      </c>
      <c r="B31" s="7">
        <v>2</v>
      </c>
      <c r="C31" s="7">
        <v>88</v>
      </c>
      <c r="D31" s="7">
        <v>181</v>
      </c>
      <c r="E31" s="7"/>
      <c r="F31" s="7" t="s">
        <v>19</v>
      </c>
      <c r="G31" s="7">
        <v>39</v>
      </c>
      <c r="H31" s="7">
        <v>164</v>
      </c>
      <c r="I31" s="7" t="s">
        <v>19</v>
      </c>
      <c r="J31" s="7"/>
      <c r="K31" s="7">
        <v>272</v>
      </c>
      <c r="L31" s="7">
        <v>88</v>
      </c>
      <c r="M31" s="7">
        <v>22</v>
      </c>
      <c r="N31" s="7">
        <v>24</v>
      </c>
      <c r="O31" s="7">
        <v>13</v>
      </c>
      <c r="P31" s="7">
        <v>1</v>
      </c>
      <c r="Q31" s="7"/>
      <c r="R31" s="7">
        <v>254</v>
      </c>
      <c r="S31" s="7"/>
      <c r="T31" s="12">
        <v>1147</v>
      </c>
    </row>
    <row r="32" spans="1:25" x14ac:dyDescent="0.4">
      <c r="A32">
        <v>2003</v>
      </c>
      <c r="B32" s="7">
        <v>3</v>
      </c>
      <c r="C32" s="7">
        <v>64</v>
      </c>
      <c r="D32" s="7">
        <v>227</v>
      </c>
      <c r="E32" s="7"/>
      <c r="F32" s="7" t="s">
        <v>19</v>
      </c>
      <c r="G32" s="7">
        <v>10</v>
      </c>
      <c r="H32" s="7">
        <v>186</v>
      </c>
      <c r="I32" s="7" t="s">
        <v>19</v>
      </c>
      <c r="J32" s="7"/>
      <c r="K32" s="7">
        <v>100</v>
      </c>
      <c r="L32" s="7">
        <v>3</v>
      </c>
      <c r="M32" s="7">
        <v>31</v>
      </c>
      <c r="N32" s="7">
        <v>40</v>
      </c>
      <c r="O32" s="7">
        <v>15</v>
      </c>
      <c r="P32" s="7">
        <v>2</v>
      </c>
      <c r="Q32" s="7"/>
      <c r="R32" s="7">
        <v>153</v>
      </c>
      <c r="S32" s="7"/>
      <c r="T32" s="12">
        <v>833</v>
      </c>
    </row>
    <row r="33" spans="1:20" x14ac:dyDescent="0.4">
      <c r="A33">
        <v>2004</v>
      </c>
      <c r="B33" s="7">
        <v>6</v>
      </c>
      <c r="C33" s="7">
        <v>79</v>
      </c>
      <c r="D33" s="7">
        <v>189</v>
      </c>
      <c r="E33" s="7"/>
      <c r="F33" s="7" t="s">
        <v>19</v>
      </c>
      <c r="G33" s="7">
        <v>55</v>
      </c>
      <c r="H33" s="7">
        <v>144</v>
      </c>
      <c r="I33" s="7" t="s">
        <v>19</v>
      </c>
      <c r="J33" s="7"/>
      <c r="K33" s="7">
        <v>202</v>
      </c>
      <c r="L33" s="7">
        <v>2</v>
      </c>
      <c r="M33" s="7">
        <v>8</v>
      </c>
      <c r="N33" s="7">
        <v>8</v>
      </c>
      <c r="O33" s="7">
        <v>3</v>
      </c>
      <c r="P33" s="7">
        <v>5</v>
      </c>
      <c r="Q33" s="7"/>
      <c r="R33" s="7">
        <v>239</v>
      </c>
      <c r="S33" s="7"/>
      <c r="T33" s="12">
        <v>940</v>
      </c>
    </row>
    <row r="34" spans="1:20" x14ac:dyDescent="0.4">
      <c r="A34">
        <v>2005</v>
      </c>
      <c r="B34" s="7">
        <v>5</v>
      </c>
      <c r="C34" s="7">
        <v>128</v>
      </c>
      <c r="D34" s="7">
        <v>289</v>
      </c>
      <c r="E34" s="7"/>
      <c r="F34" s="7" t="s">
        <v>19</v>
      </c>
      <c r="G34" s="7">
        <v>24</v>
      </c>
      <c r="H34" s="7">
        <v>179</v>
      </c>
      <c r="I34" s="7" t="s">
        <v>19</v>
      </c>
      <c r="J34" s="7"/>
      <c r="K34" s="7">
        <v>16</v>
      </c>
      <c r="L34" s="7">
        <v>7</v>
      </c>
      <c r="M34" s="7">
        <v>9</v>
      </c>
      <c r="N34" s="7">
        <v>7</v>
      </c>
      <c r="O34" s="7">
        <v>1</v>
      </c>
      <c r="P34" s="7" t="s">
        <v>19</v>
      </c>
      <c r="Q34" s="7"/>
      <c r="R34" s="7">
        <v>224</v>
      </c>
      <c r="S34" s="7"/>
      <c r="T34" s="12">
        <v>888</v>
      </c>
    </row>
    <row r="35" spans="1:20" x14ac:dyDescent="0.4">
      <c r="A35">
        <v>2006</v>
      </c>
      <c r="B35" s="7">
        <v>5</v>
      </c>
      <c r="C35" s="7">
        <v>87</v>
      </c>
      <c r="D35" s="7">
        <v>329</v>
      </c>
      <c r="E35" s="7"/>
      <c r="F35" s="7" t="s">
        <v>19</v>
      </c>
      <c r="G35" s="7">
        <v>21</v>
      </c>
      <c r="H35" s="7">
        <v>227</v>
      </c>
      <c r="I35" s="7" t="s">
        <v>19</v>
      </c>
      <c r="J35" s="7"/>
      <c r="K35" s="7" t="s">
        <v>19</v>
      </c>
      <c r="L35" s="7">
        <v>2</v>
      </c>
      <c r="M35" s="7">
        <v>18</v>
      </c>
      <c r="N35" s="7">
        <v>5</v>
      </c>
      <c r="O35" s="7">
        <v>10</v>
      </c>
      <c r="P35" s="7">
        <v>0</v>
      </c>
      <c r="Q35" s="7"/>
      <c r="R35" s="7">
        <v>239</v>
      </c>
      <c r="S35" s="7"/>
      <c r="T35" s="12">
        <v>942</v>
      </c>
    </row>
    <row r="36" spans="1:20" x14ac:dyDescent="0.4">
      <c r="A36">
        <v>2007</v>
      </c>
      <c r="B36" s="7">
        <v>0</v>
      </c>
      <c r="C36" s="7">
        <v>123</v>
      </c>
      <c r="D36" s="7">
        <v>295</v>
      </c>
      <c r="E36" s="7"/>
      <c r="F36" s="7" t="s">
        <v>19</v>
      </c>
      <c r="G36" s="7">
        <v>33</v>
      </c>
      <c r="H36" s="7">
        <v>295</v>
      </c>
      <c r="I36" s="7" t="s">
        <v>19</v>
      </c>
      <c r="J36" s="7"/>
      <c r="K36" s="7">
        <v>1</v>
      </c>
      <c r="L36" s="7">
        <v>5</v>
      </c>
      <c r="M36" s="7">
        <v>9</v>
      </c>
      <c r="N36" s="7">
        <v>2</v>
      </c>
      <c r="O36" s="7">
        <v>0</v>
      </c>
      <c r="P36" s="7" t="s">
        <v>19</v>
      </c>
      <c r="Q36" s="7"/>
      <c r="R36" s="7">
        <v>187</v>
      </c>
      <c r="S36" s="7"/>
      <c r="T36" s="12">
        <v>953</v>
      </c>
    </row>
    <row r="37" spans="1:20" x14ac:dyDescent="0.4">
      <c r="A37">
        <v>2008</v>
      </c>
      <c r="B37" s="7">
        <v>2</v>
      </c>
      <c r="C37" s="7">
        <v>100</v>
      </c>
      <c r="D37" s="7">
        <v>377</v>
      </c>
      <c r="E37" s="7"/>
      <c r="F37" s="7">
        <v>3</v>
      </c>
      <c r="G37" s="7">
        <v>48</v>
      </c>
      <c r="H37" s="7">
        <v>278</v>
      </c>
      <c r="I37" s="7" t="s">
        <v>19</v>
      </c>
      <c r="J37" s="7"/>
      <c r="K37" s="7">
        <v>13</v>
      </c>
      <c r="L37" s="7">
        <v>4</v>
      </c>
      <c r="M37" s="7">
        <v>2</v>
      </c>
      <c r="N37" s="7">
        <v>2</v>
      </c>
      <c r="O37" s="7" t="s">
        <v>19</v>
      </c>
      <c r="P37" s="7" t="s">
        <v>19</v>
      </c>
      <c r="Q37" s="7"/>
      <c r="R37" s="7">
        <v>259</v>
      </c>
      <c r="S37" s="7"/>
      <c r="T37" s="12">
        <v>1087</v>
      </c>
    </row>
    <row r="38" spans="1:20" x14ac:dyDescent="0.4">
      <c r="A38">
        <v>2009</v>
      </c>
      <c r="B38" s="7">
        <v>1</v>
      </c>
      <c r="C38" s="7">
        <v>96</v>
      </c>
      <c r="D38" s="7">
        <v>343</v>
      </c>
      <c r="E38" s="7"/>
      <c r="F38" s="7">
        <v>1</v>
      </c>
      <c r="G38" s="7">
        <v>113</v>
      </c>
      <c r="H38" s="7">
        <v>221</v>
      </c>
      <c r="I38" s="7" t="s">
        <v>19</v>
      </c>
      <c r="J38" s="7"/>
      <c r="K38" s="7">
        <v>7</v>
      </c>
      <c r="L38" s="7">
        <v>2</v>
      </c>
      <c r="M38" s="7">
        <v>7</v>
      </c>
      <c r="N38" s="7">
        <v>4</v>
      </c>
      <c r="O38" s="7" t="s">
        <v>19</v>
      </c>
      <c r="P38" s="7">
        <v>1</v>
      </c>
      <c r="Q38" s="7"/>
      <c r="R38" s="7">
        <v>221</v>
      </c>
      <c r="S38" s="7"/>
      <c r="T38" s="12">
        <v>1016</v>
      </c>
    </row>
    <row r="39" spans="1:20" x14ac:dyDescent="0.4">
      <c r="A39">
        <v>2010</v>
      </c>
      <c r="B39" s="7">
        <v>0</v>
      </c>
      <c r="C39" s="7">
        <v>76</v>
      </c>
      <c r="D39" s="7">
        <v>271</v>
      </c>
      <c r="E39" s="7"/>
      <c r="F39" s="7" t="s">
        <v>19</v>
      </c>
      <c r="G39" s="7">
        <v>30</v>
      </c>
      <c r="H39" s="7">
        <v>246</v>
      </c>
      <c r="I39" s="7" t="s">
        <v>19</v>
      </c>
      <c r="J39" s="7"/>
      <c r="K39" s="7">
        <v>6</v>
      </c>
      <c r="L39" s="7">
        <v>33</v>
      </c>
      <c r="M39" s="7">
        <v>3</v>
      </c>
      <c r="N39" s="7">
        <v>1</v>
      </c>
      <c r="O39" s="7">
        <v>0</v>
      </c>
      <c r="P39" s="7" t="s">
        <v>19</v>
      </c>
      <c r="Q39" s="7"/>
      <c r="R39" s="7">
        <v>235</v>
      </c>
      <c r="S39" s="7"/>
      <c r="T39" s="9">
        <v>901</v>
      </c>
    </row>
    <row r="40" spans="1:20" x14ac:dyDescent="0.4">
      <c r="A40">
        <v>2011</v>
      </c>
      <c r="B40" s="7">
        <v>3</v>
      </c>
      <c r="C40" s="7">
        <v>70</v>
      </c>
      <c r="D40" s="7">
        <v>119</v>
      </c>
      <c r="E40" s="7"/>
      <c r="F40" s="7">
        <v>0</v>
      </c>
      <c r="G40" s="7">
        <v>20</v>
      </c>
      <c r="H40" s="7">
        <v>158</v>
      </c>
      <c r="I40" s="7" t="s">
        <v>19</v>
      </c>
      <c r="J40" s="7"/>
      <c r="K40" s="7">
        <v>8</v>
      </c>
      <c r="L40" s="7">
        <v>72</v>
      </c>
      <c r="M40" s="7">
        <v>4</v>
      </c>
      <c r="N40" s="7">
        <v>4</v>
      </c>
      <c r="O40" s="7">
        <v>1</v>
      </c>
      <c r="P40" s="7">
        <v>0</v>
      </c>
      <c r="Q40" s="7"/>
      <c r="R40" s="7">
        <v>172</v>
      </c>
      <c r="S40" s="7"/>
      <c r="T40" s="9">
        <v>631</v>
      </c>
    </row>
    <row r="41" spans="1:20" x14ac:dyDescent="0.4">
      <c r="A41">
        <v>2012</v>
      </c>
      <c r="B41" s="7">
        <v>4</v>
      </c>
      <c r="C41" s="7">
        <v>90</v>
      </c>
      <c r="D41" s="7">
        <v>300</v>
      </c>
      <c r="E41" s="7"/>
      <c r="F41" s="7" t="s">
        <v>19</v>
      </c>
      <c r="G41" s="7">
        <v>31</v>
      </c>
      <c r="H41" s="7">
        <v>209</v>
      </c>
      <c r="I41" s="7" t="s">
        <v>19</v>
      </c>
      <c r="J41" s="7"/>
      <c r="K41" s="7">
        <v>4</v>
      </c>
      <c r="L41" s="7">
        <v>26</v>
      </c>
      <c r="M41" s="7">
        <v>2</v>
      </c>
      <c r="N41" s="7">
        <v>1</v>
      </c>
      <c r="O41" s="7">
        <v>0</v>
      </c>
      <c r="P41" s="7">
        <v>0</v>
      </c>
      <c r="Q41" s="7"/>
      <c r="R41" s="7">
        <v>201</v>
      </c>
      <c r="S41" s="7"/>
      <c r="T41" s="9">
        <v>868</v>
      </c>
    </row>
    <row r="42" spans="1:20" x14ac:dyDescent="0.4">
      <c r="A42">
        <v>2013</v>
      </c>
      <c r="B42" s="7">
        <v>4</v>
      </c>
      <c r="C42" s="7">
        <v>60</v>
      </c>
      <c r="D42" s="7">
        <v>204</v>
      </c>
      <c r="E42" s="7"/>
      <c r="F42" s="7">
        <v>1</v>
      </c>
      <c r="G42" s="7">
        <v>1</v>
      </c>
      <c r="H42" s="7">
        <v>121</v>
      </c>
      <c r="I42" s="7" t="s">
        <v>19</v>
      </c>
      <c r="J42" s="7"/>
      <c r="K42" s="7">
        <v>3</v>
      </c>
      <c r="L42" s="7">
        <v>5</v>
      </c>
      <c r="M42" s="7">
        <v>11</v>
      </c>
      <c r="N42" s="7">
        <v>4</v>
      </c>
      <c r="O42" s="7">
        <v>0</v>
      </c>
      <c r="P42" s="7" t="s">
        <v>19</v>
      </c>
      <c r="Q42" s="7"/>
      <c r="R42" s="7">
        <v>185</v>
      </c>
      <c r="S42" s="7"/>
      <c r="T42" s="9">
        <v>599</v>
      </c>
    </row>
    <row r="43" spans="1:20" x14ac:dyDescent="0.4">
      <c r="A43">
        <v>2014</v>
      </c>
      <c r="B43" s="7">
        <v>0</v>
      </c>
      <c r="C43" s="7">
        <v>54</v>
      </c>
      <c r="D43" s="7">
        <v>152</v>
      </c>
      <c r="E43" s="7"/>
      <c r="F43" s="7" t="s">
        <v>19</v>
      </c>
      <c r="G43" s="7">
        <v>12</v>
      </c>
      <c r="H43" s="7">
        <v>168</v>
      </c>
      <c r="I43" s="7" t="s">
        <v>19</v>
      </c>
      <c r="J43" s="7"/>
      <c r="K43" s="7">
        <v>5</v>
      </c>
      <c r="L43" s="7">
        <v>3</v>
      </c>
      <c r="M43" s="7">
        <v>3</v>
      </c>
      <c r="N43" s="7">
        <v>0</v>
      </c>
      <c r="O43" s="7" t="s">
        <v>19</v>
      </c>
      <c r="P43" s="7" t="s">
        <v>19</v>
      </c>
      <c r="Q43" s="7"/>
      <c r="R43" s="7">
        <v>195</v>
      </c>
      <c r="S43" s="7"/>
      <c r="T43" s="9">
        <v>593</v>
      </c>
    </row>
    <row r="44" spans="1:20" x14ac:dyDescent="0.4">
      <c r="A44">
        <v>2015</v>
      </c>
      <c r="B44" s="7">
        <v>2</v>
      </c>
      <c r="C44" s="7">
        <v>65</v>
      </c>
      <c r="D44" s="7">
        <v>201</v>
      </c>
      <c r="E44" s="7"/>
      <c r="F44" s="7" t="s">
        <v>19</v>
      </c>
      <c r="G44" s="7">
        <v>12</v>
      </c>
      <c r="H44" s="7">
        <v>190</v>
      </c>
      <c r="I44" s="7" t="s">
        <v>19</v>
      </c>
      <c r="J44" s="7"/>
      <c r="K44" s="7">
        <v>2</v>
      </c>
      <c r="L44" s="7">
        <v>21</v>
      </c>
      <c r="M44" s="7">
        <v>3</v>
      </c>
      <c r="N44" s="7" t="s">
        <v>19</v>
      </c>
      <c r="O44" s="7" t="s">
        <v>19</v>
      </c>
      <c r="P44" s="7" t="s">
        <v>19</v>
      </c>
      <c r="Q44" s="7"/>
      <c r="R44" s="7">
        <v>221</v>
      </c>
      <c r="S44" s="7"/>
      <c r="T44" s="9">
        <v>718</v>
      </c>
    </row>
    <row r="45" spans="1:20" x14ac:dyDescent="0.4">
      <c r="A45">
        <v>2016</v>
      </c>
      <c r="B45" s="7">
        <v>6</v>
      </c>
      <c r="C45" s="7">
        <v>60</v>
      </c>
      <c r="D45" s="7">
        <v>181</v>
      </c>
      <c r="E45" s="7"/>
      <c r="F45" s="7" t="s">
        <v>19</v>
      </c>
      <c r="G45" s="7">
        <v>11</v>
      </c>
      <c r="H45" s="7">
        <v>255</v>
      </c>
      <c r="I45" s="7" t="s">
        <v>19</v>
      </c>
      <c r="J45" s="7"/>
      <c r="K45" s="7">
        <v>1</v>
      </c>
      <c r="L45" s="7">
        <v>17</v>
      </c>
      <c r="M45" s="7">
        <v>6</v>
      </c>
      <c r="N45" s="7">
        <v>2</v>
      </c>
      <c r="O45" s="7">
        <v>0</v>
      </c>
      <c r="P45" s="7" t="s">
        <v>19</v>
      </c>
      <c r="Q45" s="7"/>
      <c r="R45" s="7">
        <v>199</v>
      </c>
      <c r="S45" s="7"/>
      <c r="T45" s="9">
        <v>739</v>
      </c>
    </row>
    <row r="46" spans="1:20" x14ac:dyDescent="0.4">
      <c r="A46">
        <v>2017</v>
      </c>
      <c r="B46" s="7">
        <v>2</v>
      </c>
      <c r="C46" s="7">
        <v>55</v>
      </c>
      <c r="D46" s="7">
        <v>151</v>
      </c>
      <c r="E46" s="7"/>
      <c r="F46" s="7" t="s">
        <v>19</v>
      </c>
      <c r="G46" s="7">
        <v>2</v>
      </c>
      <c r="H46" s="7">
        <v>192</v>
      </c>
      <c r="I46" s="7" t="s">
        <v>19</v>
      </c>
      <c r="J46" s="7"/>
      <c r="K46" s="7">
        <v>2</v>
      </c>
      <c r="L46" s="7">
        <v>0</v>
      </c>
      <c r="M46" s="7">
        <v>2</v>
      </c>
      <c r="N46" s="7">
        <v>0</v>
      </c>
      <c r="O46" s="7" t="s">
        <v>19</v>
      </c>
      <c r="P46" s="7" t="s">
        <v>19</v>
      </c>
      <c r="Q46" s="7"/>
      <c r="R46" s="7">
        <v>211</v>
      </c>
      <c r="S46" s="7"/>
      <c r="T46" s="9">
        <v>616</v>
      </c>
    </row>
    <row r="47" spans="1:20" x14ac:dyDescent="0.4">
      <c r="A47">
        <v>2018</v>
      </c>
      <c r="B47" s="7">
        <v>1</v>
      </c>
      <c r="C47" s="7">
        <v>58</v>
      </c>
      <c r="D47" s="7">
        <v>151</v>
      </c>
      <c r="E47" s="7"/>
      <c r="F47" s="7">
        <v>0</v>
      </c>
      <c r="G47" s="7">
        <v>2</v>
      </c>
      <c r="H47" s="7">
        <v>160</v>
      </c>
      <c r="I47" s="7" t="s">
        <v>19</v>
      </c>
      <c r="J47" s="7"/>
      <c r="K47" s="7">
        <v>9</v>
      </c>
      <c r="L47" s="7">
        <v>1</v>
      </c>
      <c r="M47" s="7">
        <v>2</v>
      </c>
      <c r="N47" s="7">
        <v>0</v>
      </c>
      <c r="O47" s="7" t="s">
        <v>19</v>
      </c>
      <c r="P47" s="7" t="s">
        <v>19</v>
      </c>
      <c r="Q47" s="7"/>
      <c r="R47" s="7">
        <v>172</v>
      </c>
      <c r="S47" s="7"/>
      <c r="T47" s="9">
        <v>555</v>
      </c>
    </row>
    <row r="48" spans="1:20" x14ac:dyDescent="0.4">
      <c r="A48">
        <v>2019</v>
      </c>
      <c r="B48" s="7">
        <v>8</v>
      </c>
      <c r="C48" s="7">
        <v>75</v>
      </c>
      <c r="D48" s="7">
        <v>133</v>
      </c>
      <c r="E48" s="7"/>
      <c r="F48" s="7">
        <v>1</v>
      </c>
      <c r="G48" s="7" t="s">
        <v>19</v>
      </c>
      <c r="H48" s="7">
        <v>139</v>
      </c>
      <c r="I48" s="7" t="s">
        <v>19</v>
      </c>
      <c r="J48" s="7"/>
      <c r="K48" s="7">
        <v>5</v>
      </c>
      <c r="L48" s="7">
        <v>2</v>
      </c>
      <c r="M48" s="7">
        <v>2</v>
      </c>
      <c r="N48" s="7" t="s">
        <v>19</v>
      </c>
      <c r="O48" s="7" t="s">
        <v>19</v>
      </c>
      <c r="P48" s="7" t="s">
        <v>19</v>
      </c>
      <c r="Q48" s="7"/>
      <c r="R48" s="7">
        <v>151</v>
      </c>
      <c r="S48" s="7"/>
      <c r="T48" s="9">
        <v>516</v>
      </c>
    </row>
    <row r="49" spans="1:20" x14ac:dyDescent="0.4">
      <c r="A49">
        <v>2020</v>
      </c>
      <c r="B49" s="7">
        <v>8</v>
      </c>
      <c r="C49" s="7">
        <v>120</v>
      </c>
      <c r="D49" s="7">
        <v>44</v>
      </c>
      <c r="E49" s="7"/>
      <c r="F49" s="7">
        <v>7</v>
      </c>
      <c r="G49" s="7" t="s">
        <v>19</v>
      </c>
      <c r="H49" s="7">
        <v>112</v>
      </c>
      <c r="I49" s="7" t="s">
        <v>19</v>
      </c>
      <c r="J49" s="7"/>
      <c r="K49" s="7">
        <v>1</v>
      </c>
      <c r="L49" s="7">
        <v>0</v>
      </c>
      <c r="M49" s="7">
        <v>5</v>
      </c>
      <c r="N49" s="7">
        <v>0</v>
      </c>
      <c r="O49" s="7">
        <v>0</v>
      </c>
      <c r="P49" s="7" t="s">
        <v>19</v>
      </c>
      <c r="Q49" s="7"/>
      <c r="R49" s="7">
        <v>138</v>
      </c>
      <c r="S49" s="7"/>
      <c r="T49" s="9">
        <v>436</v>
      </c>
    </row>
    <row r="50" spans="1:20" x14ac:dyDescent="0.4">
      <c r="A50">
        <v>2021</v>
      </c>
      <c r="B50" s="7">
        <v>6</v>
      </c>
      <c r="C50" s="7">
        <v>134</v>
      </c>
      <c r="D50" s="7">
        <v>53</v>
      </c>
      <c r="E50" s="7"/>
      <c r="F50" s="7">
        <v>3</v>
      </c>
      <c r="G50" s="7" t="s">
        <v>19</v>
      </c>
      <c r="H50" s="7">
        <v>52</v>
      </c>
      <c r="I50" s="7" t="s">
        <v>19</v>
      </c>
      <c r="J50" s="7"/>
      <c r="K50" s="7">
        <v>0</v>
      </c>
      <c r="L50" s="7" t="s">
        <v>19</v>
      </c>
      <c r="M50" s="7">
        <v>1</v>
      </c>
      <c r="N50" s="7" t="s">
        <v>19</v>
      </c>
      <c r="O50" s="7" t="s">
        <v>19</v>
      </c>
      <c r="P50" s="7" t="s">
        <v>19</v>
      </c>
      <c r="Q50" s="7"/>
      <c r="R50" s="7">
        <v>85</v>
      </c>
      <c r="S50" s="7"/>
      <c r="T50" s="9">
        <v>335</v>
      </c>
    </row>
    <row r="51" spans="1:20" x14ac:dyDescent="0.4">
      <c r="A51">
        <v>2022</v>
      </c>
      <c r="B51" s="7">
        <v>6</v>
      </c>
      <c r="C51" s="7">
        <v>105</v>
      </c>
      <c r="D51" s="7">
        <v>57</v>
      </c>
      <c r="E51" s="7"/>
      <c r="F51" s="7">
        <v>7</v>
      </c>
      <c r="G51" s="7" t="s">
        <v>19</v>
      </c>
      <c r="H51" s="7">
        <v>28</v>
      </c>
      <c r="I51" s="7" t="s">
        <v>19</v>
      </c>
      <c r="J51" s="7"/>
      <c r="K51" s="7">
        <v>0</v>
      </c>
      <c r="L51" s="7">
        <v>0</v>
      </c>
      <c r="M51" s="7">
        <v>2</v>
      </c>
      <c r="N51" s="7" t="s">
        <v>19</v>
      </c>
      <c r="O51" s="7" t="s">
        <v>19</v>
      </c>
      <c r="P51" s="7" t="s">
        <v>19</v>
      </c>
      <c r="Q51" s="7"/>
      <c r="R51" s="7">
        <v>48</v>
      </c>
      <c r="S51" s="7"/>
      <c r="T51" s="18">
        <v>252</v>
      </c>
    </row>
    <row r="52" spans="1:20" x14ac:dyDescent="0.4">
      <c r="A52">
        <v>2023</v>
      </c>
      <c r="B52" s="7">
        <v>9</v>
      </c>
      <c r="C52" s="7">
        <v>91</v>
      </c>
      <c r="D52" s="7">
        <v>23</v>
      </c>
      <c r="E52" s="7"/>
      <c r="F52" s="7">
        <v>3</v>
      </c>
      <c r="G52" s="7" t="s">
        <v>19</v>
      </c>
      <c r="H52" s="7">
        <v>20</v>
      </c>
      <c r="I52" s="7" t="s">
        <v>19</v>
      </c>
      <c r="J52" s="7"/>
      <c r="K52" s="7" t="s">
        <v>19</v>
      </c>
      <c r="L52" s="7" t="s">
        <v>19</v>
      </c>
      <c r="M52" s="7">
        <v>0</v>
      </c>
      <c r="N52" s="7">
        <v>0</v>
      </c>
      <c r="O52" s="7" t="s">
        <v>19</v>
      </c>
      <c r="P52" s="7" t="s">
        <v>19</v>
      </c>
      <c r="Q52" s="7"/>
      <c r="R52" s="7">
        <v>153</v>
      </c>
      <c r="S52" s="7"/>
      <c r="T52" s="18">
        <v>299</v>
      </c>
    </row>
    <row r="53" spans="1:20" x14ac:dyDescent="0.4">
      <c r="A53">
        <v>2024</v>
      </c>
      <c r="B53" s="7">
        <v>4</v>
      </c>
      <c r="C53" s="7">
        <v>48</v>
      </c>
      <c r="D53" s="7">
        <v>24</v>
      </c>
      <c r="E53" s="7"/>
      <c r="F53" s="7">
        <v>19</v>
      </c>
      <c r="G53" s="7" t="s">
        <v>19</v>
      </c>
      <c r="H53" s="7">
        <v>6</v>
      </c>
      <c r="I53" s="7" t="s">
        <v>19</v>
      </c>
      <c r="J53" s="7"/>
      <c r="K53" s="7" t="s">
        <v>19</v>
      </c>
      <c r="L53" s="7" t="s">
        <v>19</v>
      </c>
      <c r="M53" s="7">
        <v>0</v>
      </c>
      <c r="N53" s="7">
        <v>0</v>
      </c>
      <c r="O53" s="7" t="s">
        <v>19</v>
      </c>
      <c r="P53" s="7" t="s">
        <v>19</v>
      </c>
      <c r="Q53" s="7"/>
      <c r="R53" s="7">
        <v>106</v>
      </c>
      <c r="S53" s="7"/>
      <c r="T53" s="18">
        <v>207</v>
      </c>
    </row>
    <row r="54" spans="1:20" x14ac:dyDescent="0.4">
      <c r="A54" s="4" t="s">
        <v>35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</sheetData>
  <mergeCells count="7">
    <mergeCell ref="B6:I6"/>
    <mergeCell ref="K7:P7"/>
    <mergeCell ref="K6:P6"/>
    <mergeCell ref="T6:T8"/>
    <mergeCell ref="A6:A8"/>
    <mergeCell ref="B7:D7"/>
    <mergeCell ref="F7:I7"/>
  </mergeCells>
  <phoneticPr fontId="5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CD56-A81C-684C-88E2-0DC671D5739A}">
  <dimension ref="A1:W53"/>
  <sheetViews>
    <sheetView zoomScale="80" zoomScaleNormal="80" workbookViewId="0">
      <selection activeCell="C12" sqref="C12"/>
    </sheetView>
  </sheetViews>
  <sheetFormatPr defaultColWidth="11.5546875" defaultRowHeight="19.5" x14ac:dyDescent="0.4"/>
  <cols>
    <col min="8" max="8" width="4.5546875" customWidth="1"/>
    <col min="15" max="15" width="4.6640625" customWidth="1"/>
    <col min="22" max="22" width="4.5546875" customWidth="1"/>
  </cols>
  <sheetData>
    <row r="1" spans="1:23" x14ac:dyDescent="0.4">
      <c r="A1" t="str">
        <f>Citation!A3</f>
        <v>Katamachi D., Yagi Y., Manabe A., Kanaya A., Kurihara H. 2026. Stock assessment and evaluation of the Pacific stock of deep-sea smelt (fiscal year 2025). Marine fisheries stock assessment and evaluation for Japanese waters. Japan Fisheries Agency and Japan Fisheries Research and Education Agency, Tokyo, 16 pp,</v>
      </c>
    </row>
    <row r="3" spans="1:23" x14ac:dyDescent="0.4">
      <c r="A3" t="s">
        <v>34</v>
      </c>
    </row>
    <row r="5" spans="1:23" x14ac:dyDescent="0.4">
      <c r="A5" t="s">
        <v>30</v>
      </c>
    </row>
    <row r="6" spans="1:23" x14ac:dyDescent="0.4">
      <c r="A6" s="30" t="s">
        <v>21</v>
      </c>
      <c r="B6" s="4" t="s">
        <v>22</v>
      </c>
      <c r="C6" s="4"/>
      <c r="D6" s="4"/>
      <c r="E6" s="4"/>
      <c r="F6" s="4"/>
      <c r="G6" s="4"/>
      <c r="H6" s="4"/>
      <c r="I6" s="4" t="s">
        <v>31</v>
      </c>
      <c r="J6" s="4"/>
      <c r="K6" s="4"/>
      <c r="L6" s="4"/>
      <c r="M6" s="4"/>
      <c r="N6" s="4"/>
      <c r="O6" s="4"/>
      <c r="P6" s="4" t="s">
        <v>23</v>
      </c>
      <c r="Q6" s="4"/>
      <c r="R6" s="4"/>
      <c r="S6" s="4"/>
      <c r="T6" s="4"/>
      <c r="U6" s="4"/>
      <c r="V6" s="4"/>
      <c r="W6" s="4" t="s">
        <v>32</v>
      </c>
    </row>
    <row r="7" spans="1:23" x14ac:dyDescent="0.4">
      <c r="A7" s="33"/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6"/>
      <c r="I7" s="8" t="s">
        <v>24</v>
      </c>
      <c r="J7" s="8" t="s">
        <v>25</v>
      </c>
      <c r="K7" s="8" t="s">
        <v>26</v>
      </c>
      <c r="L7" s="8" t="s">
        <v>27</v>
      </c>
      <c r="M7" s="8" t="s">
        <v>28</v>
      </c>
      <c r="N7" s="8" t="s">
        <v>29</v>
      </c>
      <c r="O7" s="6"/>
      <c r="P7" s="8" t="s">
        <v>24</v>
      </c>
      <c r="Q7" s="8" t="s">
        <v>25</v>
      </c>
      <c r="R7" s="8" t="s">
        <v>26</v>
      </c>
      <c r="S7" s="8" t="s">
        <v>27</v>
      </c>
      <c r="T7" s="8" t="s">
        <v>28</v>
      </c>
      <c r="U7" s="8" t="s">
        <v>29</v>
      </c>
      <c r="V7" s="6"/>
      <c r="W7" s="6" t="s">
        <v>33</v>
      </c>
    </row>
    <row r="8" spans="1:23" x14ac:dyDescent="0.4">
      <c r="A8">
        <v>1980</v>
      </c>
      <c r="B8">
        <v>15</v>
      </c>
      <c r="C8">
        <v>35.1</v>
      </c>
      <c r="D8" s="13">
        <v>456</v>
      </c>
      <c r="E8" s="13">
        <v>8377</v>
      </c>
      <c r="F8">
        <v>1.06</v>
      </c>
      <c r="G8">
        <v>13</v>
      </c>
      <c r="I8">
        <v>8</v>
      </c>
      <c r="J8">
        <v>44.3</v>
      </c>
      <c r="K8">
        <v>310</v>
      </c>
      <c r="L8">
        <v>7172</v>
      </c>
      <c r="M8">
        <v>1.1399999999999999</v>
      </c>
      <c r="N8">
        <v>7</v>
      </c>
      <c r="P8">
        <v>8</v>
      </c>
      <c r="Q8">
        <v>27.6</v>
      </c>
      <c r="R8" s="13">
        <v>607</v>
      </c>
      <c r="S8" s="13">
        <v>5564</v>
      </c>
      <c r="T8">
        <v>1.43</v>
      </c>
      <c r="U8">
        <v>22</v>
      </c>
      <c r="W8" s="21">
        <v>35</v>
      </c>
    </row>
    <row r="9" spans="1:23" x14ac:dyDescent="0.4">
      <c r="A9">
        <v>1981</v>
      </c>
      <c r="B9">
        <v>15</v>
      </c>
      <c r="C9">
        <v>48.5</v>
      </c>
      <c r="D9" s="13">
        <v>776</v>
      </c>
      <c r="E9" s="13">
        <v>7601</v>
      </c>
      <c r="F9">
        <v>0.81</v>
      </c>
      <c r="G9">
        <v>16</v>
      </c>
      <c r="I9">
        <v>9</v>
      </c>
      <c r="J9">
        <v>49.9</v>
      </c>
      <c r="K9">
        <v>698</v>
      </c>
      <c r="L9">
        <v>5934</v>
      </c>
      <c r="M9">
        <v>0.98</v>
      </c>
      <c r="N9">
        <v>14</v>
      </c>
      <c r="P9">
        <v>8</v>
      </c>
      <c r="Q9">
        <v>50.9</v>
      </c>
      <c r="R9" s="13">
        <v>1221</v>
      </c>
      <c r="S9" s="13">
        <v>5771</v>
      </c>
      <c r="T9" s="14">
        <v>1.6</v>
      </c>
      <c r="U9">
        <v>24</v>
      </c>
      <c r="W9" s="21">
        <v>49.8</v>
      </c>
    </row>
    <row r="10" spans="1:23" x14ac:dyDescent="0.4">
      <c r="A10">
        <v>1982</v>
      </c>
      <c r="B10">
        <v>14</v>
      </c>
      <c r="C10" s="15">
        <v>57</v>
      </c>
      <c r="D10" s="13">
        <v>685</v>
      </c>
      <c r="E10" s="13">
        <v>6077</v>
      </c>
      <c r="F10">
        <v>0.75</v>
      </c>
      <c r="G10">
        <v>12</v>
      </c>
      <c r="I10">
        <v>7</v>
      </c>
      <c r="J10">
        <v>61.3</v>
      </c>
      <c r="K10">
        <v>613</v>
      </c>
      <c r="L10">
        <v>4720</v>
      </c>
      <c r="M10">
        <v>0.8</v>
      </c>
      <c r="N10">
        <v>10</v>
      </c>
      <c r="P10">
        <v>8</v>
      </c>
      <c r="Q10">
        <v>48.9</v>
      </c>
      <c r="R10" s="13">
        <v>1027</v>
      </c>
      <c r="S10" s="13">
        <v>7903</v>
      </c>
      <c r="T10">
        <v>1.82</v>
      </c>
      <c r="U10">
        <v>21</v>
      </c>
      <c r="W10" s="21">
        <v>55.5</v>
      </c>
    </row>
    <row r="11" spans="1:23" x14ac:dyDescent="0.4">
      <c r="A11">
        <v>1983</v>
      </c>
      <c r="B11">
        <v>14</v>
      </c>
      <c r="C11">
        <v>57.2</v>
      </c>
      <c r="D11" s="13">
        <v>744</v>
      </c>
      <c r="E11" s="13">
        <v>6376</v>
      </c>
      <c r="F11">
        <v>0.76</v>
      </c>
      <c r="G11">
        <v>13</v>
      </c>
      <c r="I11">
        <v>7</v>
      </c>
      <c r="J11">
        <v>58.3</v>
      </c>
      <c r="K11">
        <v>641</v>
      </c>
      <c r="L11">
        <v>6263</v>
      </c>
      <c r="M11">
        <v>0.98</v>
      </c>
      <c r="N11">
        <v>11</v>
      </c>
      <c r="P11">
        <v>8</v>
      </c>
      <c r="Q11">
        <v>57.5</v>
      </c>
      <c r="R11" s="13">
        <v>1266</v>
      </c>
      <c r="S11" s="13">
        <v>5081</v>
      </c>
      <c r="T11">
        <v>1.1100000000000001</v>
      </c>
      <c r="U11">
        <v>22</v>
      </c>
      <c r="W11" s="21">
        <v>57.7</v>
      </c>
    </row>
    <row r="12" spans="1:23" x14ac:dyDescent="0.4">
      <c r="A12">
        <v>1984</v>
      </c>
      <c r="B12">
        <v>14</v>
      </c>
      <c r="C12">
        <v>60.4</v>
      </c>
      <c r="D12" s="13">
        <v>786</v>
      </c>
      <c r="E12" s="13">
        <v>7138</v>
      </c>
      <c r="F12">
        <v>0.76</v>
      </c>
      <c r="G12">
        <v>13</v>
      </c>
      <c r="I12">
        <v>8</v>
      </c>
      <c r="J12">
        <v>61.1</v>
      </c>
      <c r="K12">
        <v>489</v>
      </c>
      <c r="L12">
        <v>7852</v>
      </c>
      <c r="M12">
        <v>1.1399999999999999</v>
      </c>
      <c r="N12">
        <v>8</v>
      </c>
      <c r="P12">
        <v>8</v>
      </c>
      <c r="Q12">
        <v>56.2</v>
      </c>
      <c r="R12" s="13">
        <v>955</v>
      </c>
      <c r="S12" s="13">
        <v>6638</v>
      </c>
      <c r="T12" s="14">
        <v>1.4</v>
      </c>
      <c r="U12">
        <v>17</v>
      </c>
      <c r="W12" s="22">
        <v>59.2</v>
      </c>
    </row>
    <row r="13" spans="1:23" x14ac:dyDescent="0.4">
      <c r="A13">
        <v>1985</v>
      </c>
      <c r="B13">
        <v>14</v>
      </c>
      <c r="C13">
        <v>54.1</v>
      </c>
      <c r="D13" s="13">
        <v>703</v>
      </c>
      <c r="E13" s="13">
        <v>8695</v>
      </c>
      <c r="F13" s="14">
        <v>0.8</v>
      </c>
      <c r="G13">
        <v>13</v>
      </c>
      <c r="I13">
        <v>7</v>
      </c>
      <c r="J13">
        <v>72.599999999999994</v>
      </c>
      <c r="K13">
        <v>580</v>
      </c>
      <c r="L13">
        <v>4097</v>
      </c>
      <c r="M13">
        <v>0.83</v>
      </c>
      <c r="N13">
        <v>8</v>
      </c>
      <c r="P13">
        <v>6</v>
      </c>
      <c r="Q13">
        <v>36.700000000000003</v>
      </c>
      <c r="R13" s="13">
        <v>697</v>
      </c>
      <c r="S13" s="13">
        <v>6218</v>
      </c>
      <c r="T13">
        <v>1.45</v>
      </c>
      <c r="U13">
        <v>19</v>
      </c>
      <c r="W13" s="22">
        <v>52.4</v>
      </c>
    </row>
    <row r="14" spans="1:23" x14ac:dyDescent="0.4">
      <c r="A14">
        <v>1986</v>
      </c>
      <c r="B14">
        <v>14</v>
      </c>
      <c r="C14">
        <v>49.6</v>
      </c>
      <c r="D14" s="13">
        <v>645</v>
      </c>
      <c r="E14" s="13">
        <v>9016</v>
      </c>
      <c r="F14">
        <v>0.89</v>
      </c>
      <c r="G14">
        <v>13</v>
      </c>
      <c r="I14">
        <v>8</v>
      </c>
      <c r="J14">
        <v>68.900000000000006</v>
      </c>
      <c r="K14">
        <v>826</v>
      </c>
      <c r="L14">
        <v>5249</v>
      </c>
      <c r="M14">
        <v>0.95</v>
      </c>
      <c r="N14">
        <v>12</v>
      </c>
      <c r="P14">
        <v>6</v>
      </c>
      <c r="Q14">
        <v>40.9</v>
      </c>
      <c r="R14" s="13">
        <v>899</v>
      </c>
      <c r="S14" s="13">
        <v>6970</v>
      </c>
      <c r="T14">
        <v>1.48</v>
      </c>
      <c r="U14">
        <v>22</v>
      </c>
      <c r="W14" s="22">
        <v>51.9</v>
      </c>
    </row>
    <row r="15" spans="1:23" x14ac:dyDescent="0.4">
      <c r="A15">
        <v>1987</v>
      </c>
      <c r="B15">
        <v>14</v>
      </c>
      <c r="C15">
        <v>60.6</v>
      </c>
      <c r="D15" s="13">
        <v>788</v>
      </c>
      <c r="E15" s="13">
        <v>7972</v>
      </c>
      <c r="F15">
        <v>0.73</v>
      </c>
      <c r="G15">
        <v>13</v>
      </c>
      <c r="I15">
        <v>8</v>
      </c>
      <c r="J15">
        <v>63.4</v>
      </c>
      <c r="K15">
        <v>634</v>
      </c>
      <c r="L15">
        <v>4443</v>
      </c>
      <c r="M15">
        <v>0.96</v>
      </c>
      <c r="N15">
        <v>10</v>
      </c>
      <c r="P15">
        <v>6</v>
      </c>
      <c r="Q15">
        <v>64.400000000000006</v>
      </c>
      <c r="R15" s="13">
        <v>1353</v>
      </c>
      <c r="S15" s="13">
        <v>6471</v>
      </c>
      <c r="T15" s="14">
        <v>1.4</v>
      </c>
      <c r="U15">
        <v>21</v>
      </c>
      <c r="W15" s="21">
        <v>62.8</v>
      </c>
    </row>
    <row r="16" spans="1:23" x14ac:dyDescent="0.4">
      <c r="A16">
        <v>1988</v>
      </c>
      <c r="B16">
        <v>14</v>
      </c>
      <c r="C16">
        <v>57.2</v>
      </c>
      <c r="D16" s="13">
        <v>744</v>
      </c>
      <c r="E16" s="13">
        <v>8975</v>
      </c>
      <c r="F16">
        <v>0.84</v>
      </c>
      <c r="G16">
        <v>13</v>
      </c>
      <c r="I16">
        <v>8</v>
      </c>
      <c r="J16">
        <v>55.6</v>
      </c>
      <c r="K16">
        <v>501</v>
      </c>
      <c r="L16">
        <v>4774</v>
      </c>
      <c r="M16">
        <v>1.05</v>
      </c>
      <c r="N16">
        <v>9</v>
      </c>
      <c r="P16">
        <v>6</v>
      </c>
      <c r="Q16">
        <v>53.7</v>
      </c>
      <c r="R16" s="13">
        <v>1181</v>
      </c>
      <c r="S16" s="13">
        <v>5852</v>
      </c>
      <c r="T16">
        <v>1.34</v>
      </c>
      <c r="U16">
        <v>22</v>
      </c>
      <c r="W16" s="21">
        <v>55.5</v>
      </c>
    </row>
    <row r="17" spans="1:23" x14ac:dyDescent="0.4">
      <c r="A17">
        <v>1989</v>
      </c>
      <c r="B17">
        <v>14</v>
      </c>
      <c r="C17">
        <v>80.599999999999994</v>
      </c>
      <c r="D17" s="13">
        <v>1048</v>
      </c>
      <c r="E17" s="13">
        <v>7382</v>
      </c>
      <c r="F17">
        <v>0.71</v>
      </c>
      <c r="G17">
        <v>13</v>
      </c>
      <c r="I17">
        <v>8</v>
      </c>
      <c r="J17">
        <v>47.2</v>
      </c>
      <c r="K17">
        <v>378</v>
      </c>
      <c r="L17">
        <v>4345</v>
      </c>
      <c r="M17">
        <v>0.99</v>
      </c>
      <c r="N17">
        <v>8</v>
      </c>
      <c r="P17">
        <v>6</v>
      </c>
      <c r="Q17">
        <v>62.1</v>
      </c>
      <c r="R17" s="13">
        <v>1117</v>
      </c>
      <c r="S17" s="13">
        <v>5647</v>
      </c>
      <c r="T17">
        <v>1.29</v>
      </c>
      <c r="U17">
        <v>18</v>
      </c>
      <c r="W17" s="21">
        <v>61.8</v>
      </c>
    </row>
    <row r="18" spans="1:23" x14ac:dyDescent="0.4">
      <c r="A18">
        <v>1990</v>
      </c>
      <c r="B18">
        <v>13</v>
      </c>
      <c r="C18">
        <v>79.7</v>
      </c>
      <c r="D18" s="13">
        <v>877</v>
      </c>
      <c r="E18" s="13">
        <v>5745</v>
      </c>
      <c r="F18">
        <v>0.64</v>
      </c>
      <c r="G18">
        <v>11</v>
      </c>
      <c r="I18">
        <v>7</v>
      </c>
      <c r="J18">
        <v>52.8</v>
      </c>
      <c r="K18">
        <v>687</v>
      </c>
      <c r="L18">
        <v>4155</v>
      </c>
      <c r="M18">
        <v>1.05</v>
      </c>
      <c r="N18">
        <v>13</v>
      </c>
      <c r="P18">
        <v>6</v>
      </c>
      <c r="Q18" s="15">
        <v>74</v>
      </c>
      <c r="R18" s="13">
        <v>1479</v>
      </c>
      <c r="S18" s="13">
        <v>4890</v>
      </c>
      <c r="T18">
        <v>1.28</v>
      </c>
      <c r="U18">
        <v>20</v>
      </c>
      <c r="W18" s="21">
        <v>67.8</v>
      </c>
    </row>
    <row r="19" spans="1:23" x14ac:dyDescent="0.4">
      <c r="A19">
        <v>1991</v>
      </c>
      <c r="B19">
        <v>12</v>
      </c>
      <c r="C19">
        <v>107.7</v>
      </c>
      <c r="D19" s="13">
        <v>1293</v>
      </c>
      <c r="E19" s="13">
        <v>4847</v>
      </c>
      <c r="F19">
        <v>0.57999999999999996</v>
      </c>
      <c r="G19">
        <v>12</v>
      </c>
      <c r="I19">
        <v>7</v>
      </c>
      <c r="J19">
        <v>50.9</v>
      </c>
      <c r="K19">
        <v>559</v>
      </c>
      <c r="L19">
        <v>3826</v>
      </c>
      <c r="M19">
        <v>1.26</v>
      </c>
      <c r="N19">
        <v>11</v>
      </c>
      <c r="P19">
        <v>6</v>
      </c>
      <c r="Q19">
        <v>108.8</v>
      </c>
      <c r="R19" s="13">
        <v>1959</v>
      </c>
      <c r="S19" s="13">
        <v>4319</v>
      </c>
      <c r="T19">
        <v>1.1499999999999999</v>
      </c>
      <c r="U19">
        <v>18</v>
      </c>
      <c r="W19" s="21">
        <v>84.2</v>
      </c>
    </row>
    <row r="20" spans="1:23" x14ac:dyDescent="0.4">
      <c r="A20">
        <v>1992</v>
      </c>
      <c r="B20">
        <v>10</v>
      </c>
      <c r="C20">
        <v>91.7</v>
      </c>
      <c r="D20" s="13">
        <v>917</v>
      </c>
      <c r="E20" s="13">
        <v>5177</v>
      </c>
      <c r="F20">
        <v>0.73</v>
      </c>
      <c r="G20">
        <v>10</v>
      </c>
      <c r="I20">
        <v>4</v>
      </c>
      <c r="J20">
        <v>124.5</v>
      </c>
      <c r="K20">
        <v>871</v>
      </c>
      <c r="L20">
        <v>954</v>
      </c>
      <c r="M20">
        <v>0.57999999999999996</v>
      </c>
      <c r="N20">
        <v>7</v>
      </c>
      <c r="P20">
        <v>6</v>
      </c>
      <c r="Q20">
        <v>143.19999999999999</v>
      </c>
      <c r="R20" s="13">
        <v>2291</v>
      </c>
      <c r="S20" s="13">
        <v>4491</v>
      </c>
      <c r="T20">
        <v>1.17</v>
      </c>
      <c r="U20">
        <v>16</v>
      </c>
      <c r="W20" s="21">
        <v>117.8</v>
      </c>
    </row>
    <row r="21" spans="1:23" x14ac:dyDescent="0.4">
      <c r="A21">
        <v>1993</v>
      </c>
      <c r="B21">
        <v>8</v>
      </c>
      <c r="C21" s="15">
        <v>83</v>
      </c>
      <c r="D21" s="13">
        <v>913</v>
      </c>
      <c r="E21" s="13">
        <v>4773</v>
      </c>
      <c r="F21">
        <v>0.77</v>
      </c>
      <c r="G21">
        <v>11</v>
      </c>
      <c r="I21">
        <v>4</v>
      </c>
      <c r="J21">
        <v>56.8</v>
      </c>
      <c r="K21">
        <v>625</v>
      </c>
      <c r="L21">
        <v>2088</v>
      </c>
      <c r="M21">
        <v>1.24</v>
      </c>
      <c r="N21">
        <v>11</v>
      </c>
      <c r="P21">
        <v>5</v>
      </c>
      <c r="Q21">
        <v>95.7</v>
      </c>
      <c r="R21" s="13">
        <v>1722</v>
      </c>
      <c r="S21" s="13">
        <v>4302</v>
      </c>
      <c r="T21">
        <v>1.44</v>
      </c>
      <c r="U21">
        <v>18</v>
      </c>
      <c r="W21" s="21">
        <v>76.7</v>
      </c>
    </row>
    <row r="22" spans="1:23" x14ac:dyDescent="0.4">
      <c r="A22">
        <v>1994</v>
      </c>
      <c r="B22">
        <v>8</v>
      </c>
      <c r="C22">
        <v>96.5</v>
      </c>
      <c r="D22" s="13">
        <v>1061</v>
      </c>
      <c r="E22" s="13">
        <v>4829</v>
      </c>
      <c r="F22">
        <v>0.76</v>
      </c>
      <c r="G22">
        <v>11</v>
      </c>
      <c r="I22">
        <v>4</v>
      </c>
      <c r="J22">
        <v>28.1</v>
      </c>
      <c r="K22">
        <v>393</v>
      </c>
      <c r="L22">
        <v>4759</v>
      </c>
      <c r="M22">
        <v>1.78</v>
      </c>
      <c r="N22">
        <v>14</v>
      </c>
      <c r="P22">
        <v>5</v>
      </c>
      <c r="Q22">
        <v>198.6</v>
      </c>
      <c r="R22" s="13">
        <v>3972</v>
      </c>
      <c r="S22" s="13">
        <v>2660</v>
      </c>
      <c r="T22" s="14">
        <v>0.9</v>
      </c>
      <c r="U22">
        <v>20</v>
      </c>
      <c r="W22" s="21">
        <v>81.3</v>
      </c>
    </row>
    <row r="23" spans="1:23" x14ac:dyDescent="0.4">
      <c r="A23">
        <v>1995</v>
      </c>
      <c r="B23">
        <v>7</v>
      </c>
      <c r="C23">
        <v>94.8</v>
      </c>
      <c r="D23" s="13">
        <v>853</v>
      </c>
      <c r="E23" s="13">
        <v>3146</v>
      </c>
      <c r="F23">
        <v>0.62</v>
      </c>
      <c r="G23">
        <v>9</v>
      </c>
      <c r="I23">
        <v>5</v>
      </c>
      <c r="J23">
        <v>51.7</v>
      </c>
      <c r="K23">
        <v>672</v>
      </c>
      <c r="L23">
        <v>2042</v>
      </c>
      <c r="M23">
        <v>0.96</v>
      </c>
      <c r="N23">
        <v>13</v>
      </c>
      <c r="P23">
        <v>5</v>
      </c>
      <c r="Q23">
        <v>185.8</v>
      </c>
      <c r="R23" s="13">
        <v>3159</v>
      </c>
      <c r="S23" s="13">
        <v>3012</v>
      </c>
      <c r="T23">
        <v>0.97</v>
      </c>
      <c r="U23">
        <v>17</v>
      </c>
      <c r="W23" s="21">
        <v>96.9</v>
      </c>
    </row>
    <row r="24" spans="1:23" x14ac:dyDescent="0.4">
      <c r="A24">
        <v>1996</v>
      </c>
      <c r="B24">
        <v>5</v>
      </c>
      <c r="C24">
        <v>108.6</v>
      </c>
      <c r="D24" s="13">
        <v>760</v>
      </c>
      <c r="E24" s="13">
        <v>2569</v>
      </c>
      <c r="F24">
        <v>0.55000000000000004</v>
      </c>
      <c r="G24">
        <v>7</v>
      </c>
      <c r="I24">
        <v>2</v>
      </c>
      <c r="J24">
        <v>23.1</v>
      </c>
      <c r="K24">
        <v>254</v>
      </c>
      <c r="L24">
        <v>1756</v>
      </c>
      <c r="M24">
        <v>1.78</v>
      </c>
      <c r="N24">
        <v>11</v>
      </c>
      <c r="P24">
        <v>4</v>
      </c>
      <c r="Q24">
        <v>329.3</v>
      </c>
      <c r="R24" s="13">
        <v>7245</v>
      </c>
      <c r="S24" s="13">
        <v>2524</v>
      </c>
      <c r="T24">
        <v>0.89</v>
      </c>
      <c r="U24">
        <v>22</v>
      </c>
      <c r="W24" s="21">
        <v>93.8</v>
      </c>
    </row>
    <row r="25" spans="1:23" x14ac:dyDescent="0.4">
      <c r="A25">
        <v>1997</v>
      </c>
      <c r="B25">
        <v>4</v>
      </c>
      <c r="C25">
        <v>109.6</v>
      </c>
      <c r="D25" s="13">
        <v>767</v>
      </c>
      <c r="E25" s="13">
        <v>2970</v>
      </c>
      <c r="F25">
        <v>0.64</v>
      </c>
      <c r="G25">
        <v>7</v>
      </c>
      <c r="I25">
        <v>1</v>
      </c>
      <c r="J25">
        <v>46.6</v>
      </c>
      <c r="K25">
        <v>279</v>
      </c>
      <c r="L25">
        <v>904</v>
      </c>
      <c r="M25">
        <v>1.1599999999999999</v>
      </c>
      <c r="N25">
        <v>6</v>
      </c>
      <c r="P25">
        <v>5</v>
      </c>
      <c r="Q25" s="15">
        <v>196</v>
      </c>
      <c r="R25" s="13">
        <v>3919</v>
      </c>
      <c r="S25" s="13">
        <v>2997</v>
      </c>
      <c r="T25" s="14">
        <v>1.3</v>
      </c>
      <c r="U25">
        <v>20</v>
      </c>
      <c r="W25" s="21">
        <v>100</v>
      </c>
    </row>
    <row r="26" spans="1:23" x14ac:dyDescent="0.4">
      <c r="A26">
        <v>1998</v>
      </c>
      <c r="B26">
        <v>4</v>
      </c>
      <c r="C26">
        <v>89.8</v>
      </c>
      <c r="D26" s="13">
        <v>629</v>
      </c>
      <c r="E26" s="13">
        <v>3065</v>
      </c>
      <c r="F26">
        <v>0.71</v>
      </c>
      <c r="G26">
        <v>7</v>
      </c>
      <c r="I26">
        <v>2</v>
      </c>
      <c r="J26">
        <v>21.2</v>
      </c>
      <c r="K26">
        <v>191</v>
      </c>
      <c r="L26">
        <v>2080</v>
      </c>
      <c r="M26">
        <v>1.56</v>
      </c>
      <c r="N26">
        <v>9</v>
      </c>
      <c r="P26">
        <v>4</v>
      </c>
      <c r="Q26">
        <v>221.9</v>
      </c>
      <c r="R26" s="13">
        <v>5547</v>
      </c>
      <c r="S26" s="13">
        <v>2289</v>
      </c>
      <c r="T26">
        <v>0.97</v>
      </c>
      <c r="U26">
        <v>25</v>
      </c>
      <c r="W26" s="21">
        <v>75.099999999999994</v>
      </c>
    </row>
    <row r="27" spans="1:23" x14ac:dyDescent="0.4">
      <c r="A27">
        <v>1999</v>
      </c>
      <c r="B27">
        <v>5</v>
      </c>
      <c r="C27">
        <v>64.400000000000006</v>
      </c>
      <c r="D27" s="13">
        <v>901</v>
      </c>
      <c r="E27" s="13">
        <v>4088</v>
      </c>
      <c r="F27">
        <v>0.81</v>
      </c>
      <c r="G27">
        <v>14</v>
      </c>
      <c r="I27">
        <v>2</v>
      </c>
      <c r="J27">
        <v>13</v>
      </c>
      <c r="K27">
        <v>117</v>
      </c>
      <c r="L27">
        <v>1692</v>
      </c>
      <c r="M27">
        <v>1.25</v>
      </c>
      <c r="N27">
        <v>9</v>
      </c>
      <c r="P27">
        <v>4</v>
      </c>
      <c r="Q27">
        <v>152.69999999999999</v>
      </c>
      <c r="R27" s="13">
        <v>3207</v>
      </c>
      <c r="S27" s="13">
        <v>2870</v>
      </c>
      <c r="T27">
        <v>1.28</v>
      </c>
      <c r="U27">
        <v>21</v>
      </c>
      <c r="W27" s="21">
        <v>50.4</v>
      </c>
    </row>
    <row r="28" spans="1:23" x14ac:dyDescent="0.4">
      <c r="A28">
        <v>2000</v>
      </c>
      <c r="B28">
        <v>5</v>
      </c>
      <c r="C28">
        <v>77.400000000000006</v>
      </c>
      <c r="D28" s="13">
        <v>697</v>
      </c>
      <c r="E28" s="13">
        <v>3422</v>
      </c>
      <c r="F28" s="14">
        <v>0.7</v>
      </c>
      <c r="G28">
        <v>9</v>
      </c>
      <c r="I28">
        <v>2</v>
      </c>
      <c r="J28">
        <v>30.3</v>
      </c>
      <c r="K28">
        <v>182</v>
      </c>
      <c r="L28">
        <v>1767</v>
      </c>
      <c r="M28">
        <v>1.18</v>
      </c>
      <c r="N28">
        <v>6</v>
      </c>
      <c r="P28">
        <v>3</v>
      </c>
      <c r="Q28">
        <v>91.6</v>
      </c>
      <c r="R28" s="13">
        <v>1557</v>
      </c>
      <c r="S28" s="13">
        <v>2507</v>
      </c>
      <c r="T28">
        <v>1.37</v>
      </c>
      <c r="U28">
        <v>17</v>
      </c>
      <c r="W28" s="21">
        <v>59.9</v>
      </c>
    </row>
    <row r="29" spans="1:23" x14ac:dyDescent="0.4">
      <c r="A29">
        <v>2001</v>
      </c>
      <c r="B29">
        <v>4</v>
      </c>
      <c r="C29">
        <v>74.8</v>
      </c>
      <c r="D29" s="13">
        <v>748</v>
      </c>
      <c r="E29" s="13">
        <v>2997</v>
      </c>
      <c r="F29">
        <v>0.81</v>
      </c>
      <c r="G29">
        <v>10</v>
      </c>
      <c r="I29">
        <v>3</v>
      </c>
      <c r="J29">
        <v>32.200000000000003</v>
      </c>
      <c r="K29">
        <v>225</v>
      </c>
      <c r="L29">
        <v>2024</v>
      </c>
      <c r="M29">
        <v>1.1599999999999999</v>
      </c>
      <c r="N29">
        <v>7</v>
      </c>
      <c r="P29">
        <v>3</v>
      </c>
      <c r="Q29">
        <v>123.1</v>
      </c>
      <c r="R29" s="13">
        <v>2216</v>
      </c>
      <c r="S29" s="13">
        <v>2080</v>
      </c>
      <c r="T29">
        <v>1.38</v>
      </c>
      <c r="U29">
        <v>18</v>
      </c>
      <c r="W29" s="21">
        <v>66.7</v>
      </c>
    </row>
    <row r="30" spans="1:23" x14ac:dyDescent="0.4">
      <c r="A30">
        <v>2002</v>
      </c>
      <c r="B30">
        <v>5</v>
      </c>
      <c r="C30">
        <v>58.6</v>
      </c>
      <c r="D30" s="13">
        <v>762</v>
      </c>
      <c r="E30" s="13">
        <v>3087</v>
      </c>
      <c r="F30">
        <v>1.28</v>
      </c>
      <c r="G30">
        <v>13</v>
      </c>
      <c r="I30">
        <v>6</v>
      </c>
      <c r="J30">
        <v>28.4</v>
      </c>
      <c r="K30">
        <v>256</v>
      </c>
      <c r="L30">
        <v>3101</v>
      </c>
      <c r="M30">
        <v>0.9</v>
      </c>
      <c r="N30">
        <v>9</v>
      </c>
      <c r="P30">
        <v>2</v>
      </c>
      <c r="Q30">
        <v>261.2</v>
      </c>
      <c r="R30" s="13">
        <v>4441</v>
      </c>
      <c r="S30" s="13">
        <v>629</v>
      </c>
      <c r="T30">
        <v>0.51</v>
      </c>
      <c r="U30">
        <v>17</v>
      </c>
      <c r="W30" s="21">
        <v>75.8</v>
      </c>
    </row>
    <row r="31" spans="1:23" x14ac:dyDescent="0.4">
      <c r="A31">
        <v>2003</v>
      </c>
      <c r="B31">
        <v>5</v>
      </c>
      <c r="C31">
        <v>62.1</v>
      </c>
      <c r="D31" s="13">
        <v>745</v>
      </c>
      <c r="E31" s="13">
        <v>3651</v>
      </c>
      <c r="F31">
        <v>0.64</v>
      </c>
      <c r="G31">
        <v>12</v>
      </c>
      <c r="I31">
        <v>3</v>
      </c>
      <c r="J31">
        <v>31.5</v>
      </c>
      <c r="K31">
        <v>284</v>
      </c>
      <c r="L31">
        <v>2018</v>
      </c>
      <c r="M31">
        <v>1.26</v>
      </c>
      <c r="N31">
        <v>9</v>
      </c>
      <c r="P31">
        <v>2</v>
      </c>
      <c r="Q31">
        <v>85.2</v>
      </c>
      <c r="R31" s="13">
        <v>1363</v>
      </c>
      <c r="S31" s="13">
        <v>2178</v>
      </c>
      <c r="T31">
        <v>1.63</v>
      </c>
      <c r="U31">
        <v>16</v>
      </c>
      <c r="W31" s="21">
        <v>55</v>
      </c>
    </row>
    <row r="32" spans="1:23" x14ac:dyDescent="0.4">
      <c r="A32">
        <v>2004</v>
      </c>
      <c r="B32">
        <v>5</v>
      </c>
      <c r="C32">
        <v>50.5</v>
      </c>
      <c r="D32" s="13">
        <v>555</v>
      </c>
      <c r="E32" s="13">
        <v>3737</v>
      </c>
      <c r="F32">
        <v>0.64</v>
      </c>
      <c r="G32">
        <v>11</v>
      </c>
      <c r="I32">
        <v>3</v>
      </c>
      <c r="J32">
        <v>39.1</v>
      </c>
      <c r="K32">
        <v>352</v>
      </c>
      <c r="L32">
        <v>2011</v>
      </c>
      <c r="M32">
        <v>1.1100000000000001</v>
      </c>
      <c r="N32">
        <v>9</v>
      </c>
      <c r="P32">
        <v>2</v>
      </c>
      <c r="Q32" s="15">
        <v>91</v>
      </c>
      <c r="R32" s="13">
        <v>1638</v>
      </c>
      <c r="S32" s="13">
        <v>1580</v>
      </c>
      <c r="T32">
        <v>1.21</v>
      </c>
      <c r="U32">
        <v>18</v>
      </c>
      <c r="W32" s="21">
        <v>56.4</v>
      </c>
    </row>
    <row r="33" spans="1:23" x14ac:dyDescent="0.4">
      <c r="A33">
        <v>2005</v>
      </c>
      <c r="B33">
        <v>5</v>
      </c>
      <c r="C33">
        <v>81.7</v>
      </c>
      <c r="D33" s="13">
        <v>899</v>
      </c>
      <c r="E33" s="13">
        <v>3540</v>
      </c>
      <c r="F33">
        <v>0.61</v>
      </c>
      <c r="G33">
        <v>11</v>
      </c>
      <c r="I33">
        <v>3</v>
      </c>
      <c r="J33">
        <v>60.9</v>
      </c>
      <c r="K33">
        <v>488</v>
      </c>
      <c r="L33">
        <v>2101</v>
      </c>
      <c r="M33">
        <v>1.1000000000000001</v>
      </c>
      <c r="N33">
        <v>8</v>
      </c>
      <c r="P33">
        <v>2</v>
      </c>
      <c r="Q33" s="15">
        <v>109</v>
      </c>
      <c r="R33" s="13">
        <v>1853</v>
      </c>
      <c r="S33" s="13">
        <v>1641</v>
      </c>
      <c r="T33">
        <v>1.31</v>
      </c>
      <c r="U33">
        <v>17</v>
      </c>
      <c r="W33" s="21">
        <v>81.599999999999994</v>
      </c>
    </row>
    <row r="34" spans="1:23" x14ac:dyDescent="0.4">
      <c r="A34">
        <v>2006</v>
      </c>
      <c r="B34">
        <v>5</v>
      </c>
      <c r="C34" s="15">
        <v>99</v>
      </c>
      <c r="D34" s="13">
        <v>990</v>
      </c>
      <c r="E34" s="13">
        <v>3321</v>
      </c>
      <c r="F34">
        <v>0.59</v>
      </c>
      <c r="G34">
        <v>10</v>
      </c>
      <c r="I34">
        <v>3</v>
      </c>
      <c r="J34">
        <v>37.6</v>
      </c>
      <c r="K34">
        <v>451</v>
      </c>
      <c r="L34">
        <v>2301</v>
      </c>
      <c r="M34">
        <v>1.58</v>
      </c>
      <c r="N34">
        <v>12</v>
      </c>
      <c r="P34">
        <v>2</v>
      </c>
      <c r="Q34">
        <v>152.6</v>
      </c>
      <c r="R34" s="13">
        <v>1984</v>
      </c>
      <c r="S34" s="13">
        <v>1487</v>
      </c>
      <c r="T34">
        <v>1.34</v>
      </c>
      <c r="U34">
        <v>13</v>
      </c>
      <c r="W34" s="21">
        <v>82.8</v>
      </c>
    </row>
    <row r="35" spans="1:23" x14ac:dyDescent="0.4">
      <c r="A35">
        <v>2007</v>
      </c>
      <c r="B35">
        <v>5</v>
      </c>
      <c r="C35">
        <v>133.9</v>
      </c>
      <c r="D35" s="13">
        <v>1205</v>
      </c>
      <c r="E35" s="13">
        <v>2204</v>
      </c>
      <c r="F35" s="14">
        <v>0.5</v>
      </c>
      <c r="G35">
        <v>9</v>
      </c>
      <c r="I35">
        <v>3</v>
      </c>
      <c r="J35">
        <v>143.69999999999999</v>
      </c>
      <c r="K35">
        <v>1006</v>
      </c>
      <c r="L35">
        <v>857</v>
      </c>
      <c r="M35">
        <v>0.76</v>
      </c>
      <c r="N35">
        <v>7</v>
      </c>
      <c r="P35">
        <v>2</v>
      </c>
      <c r="Q35">
        <v>186.4</v>
      </c>
      <c r="R35" s="13">
        <v>3542</v>
      </c>
      <c r="S35" s="13">
        <v>1584</v>
      </c>
      <c r="T35">
        <v>1.26</v>
      </c>
      <c r="U35">
        <v>19</v>
      </c>
      <c r="W35" s="21">
        <v>153.1</v>
      </c>
    </row>
    <row r="36" spans="1:23" x14ac:dyDescent="0.4">
      <c r="A36">
        <v>2008</v>
      </c>
      <c r="B36">
        <v>5</v>
      </c>
      <c r="C36" s="15">
        <v>96</v>
      </c>
      <c r="D36" s="13">
        <v>1056</v>
      </c>
      <c r="E36" s="13">
        <v>3928</v>
      </c>
      <c r="F36">
        <v>0.82</v>
      </c>
      <c r="G36">
        <v>11</v>
      </c>
      <c r="I36">
        <v>3</v>
      </c>
      <c r="J36">
        <v>60.3</v>
      </c>
      <c r="K36">
        <v>422</v>
      </c>
      <c r="L36">
        <v>1656</v>
      </c>
      <c r="M36">
        <v>1.26</v>
      </c>
      <c r="N36">
        <v>7</v>
      </c>
      <c r="P36">
        <v>2</v>
      </c>
      <c r="Q36">
        <v>185.5</v>
      </c>
      <c r="R36" s="13">
        <v>2597</v>
      </c>
      <c r="S36" s="13">
        <v>1501</v>
      </c>
      <c r="T36">
        <v>1.22</v>
      </c>
      <c r="U36">
        <v>14</v>
      </c>
      <c r="W36" s="21">
        <v>102.4</v>
      </c>
    </row>
    <row r="37" spans="1:23" x14ac:dyDescent="0.4">
      <c r="A37">
        <v>2009</v>
      </c>
      <c r="B37">
        <v>5</v>
      </c>
      <c r="C37">
        <v>100.5</v>
      </c>
      <c r="D37" s="13">
        <v>1508</v>
      </c>
      <c r="E37" s="13">
        <v>3409</v>
      </c>
      <c r="F37">
        <v>0.79</v>
      </c>
      <c r="G37">
        <v>15</v>
      </c>
      <c r="I37">
        <v>3</v>
      </c>
      <c r="J37">
        <v>62.3</v>
      </c>
      <c r="K37">
        <v>498</v>
      </c>
      <c r="L37">
        <v>1548</v>
      </c>
      <c r="M37">
        <v>1.1200000000000001</v>
      </c>
      <c r="N37">
        <v>8</v>
      </c>
      <c r="P37">
        <v>2</v>
      </c>
      <c r="Q37">
        <v>149.4</v>
      </c>
      <c r="R37" s="13">
        <v>2241</v>
      </c>
      <c r="S37" s="13">
        <v>1480</v>
      </c>
      <c r="T37">
        <v>1.26</v>
      </c>
      <c r="U37">
        <v>15</v>
      </c>
      <c r="W37" s="21">
        <v>97.8</v>
      </c>
    </row>
    <row r="38" spans="1:23" x14ac:dyDescent="0.4">
      <c r="A38">
        <v>2010</v>
      </c>
      <c r="B38">
        <v>5</v>
      </c>
      <c r="C38">
        <v>80.2</v>
      </c>
      <c r="D38" s="13">
        <v>1043</v>
      </c>
      <c r="E38" s="13">
        <v>3371</v>
      </c>
      <c r="F38">
        <v>0.76</v>
      </c>
      <c r="G38">
        <v>13</v>
      </c>
      <c r="I38">
        <v>3</v>
      </c>
      <c r="J38">
        <v>64.099999999999994</v>
      </c>
      <c r="K38">
        <v>577</v>
      </c>
      <c r="L38">
        <v>1183</v>
      </c>
      <c r="M38">
        <v>0.91</v>
      </c>
      <c r="N38">
        <v>9</v>
      </c>
      <c r="P38">
        <v>2</v>
      </c>
      <c r="Q38">
        <v>226.5</v>
      </c>
      <c r="R38" s="13">
        <v>2491</v>
      </c>
      <c r="S38" s="13">
        <v>1084</v>
      </c>
      <c r="T38">
        <v>1.25</v>
      </c>
      <c r="U38">
        <v>11</v>
      </c>
      <c r="W38" s="21">
        <v>105.2</v>
      </c>
    </row>
    <row r="39" spans="1:23" x14ac:dyDescent="0.4">
      <c r="A39">
        <v>2011</v>
      </c>
      <c r="B39">
        <v>5</v>
      </c>
      <c r="C39">
        <v>46.7</v>
      </c>
      <c r="D39" s="13">
        <v>654</v>
      </c>
      <c r="E39" s="13">
        <v>2547</v>
      </c>
      <c r="F39">
        <v>0.64</v>
      </c>
      <c r="G39">
        <v>14</v>
      </c>
      <c r="I39">
        <v>3</v>
      </c>
      <c r="J39">
        <v>44.3</v>
      </c>
      <c r="K39">
        <v>355</v>
      </c>
      <c r="L39">
        <v>1577</v>
      </c>
      <c r="M39">
        <v>1.1599999999999999</v>
      </c>
      <c r="N39">
        <v>8</v>
      </c>
      <c r="P39">
        <v>2</v>
      </c>
      <c r="Q39">
        <v>173.9</v>
      </c>
      <c r="R39" s="13">
        <v>1739</v>
      </c>
      <c r="S39" s="13">
        <v>910</v>
      </c>
      <c r="T39">
        <v>1.05</v>
      </c>
      <c r="U39">
        <v>10</v>
      </c>
      <c r="W39" s="21">
        <v>71.099999999999994</v>
      </c>
    </row>
    <row r="40" spans="1:23" x14ac:dyDescent="0.4">
      <c r="A40">
        <v>2012</v>
      </c>
      <c r="B40">
        <v>5</v>
      </c>
      <c r="C40">
        <v>80.7</v>
      </c>
      <c r="D40" s="13">
        <v>1130</v>
      </c>
      <c r="E40" s="13">
        <v>3718</v>
      </c>
      <c r="F40">
        <v>0.87</v>
      </c>
      <c r="G40">
        <v>14</v>
      </c>
      <c r="I40">
        <v>3</v>
      </c>
      <c r="J40">
        <v>151.6</v>
      </c>
      <c r="K40">
        <v>1364</v>
      </c>
      <c r="L40">
        <v>596</v>
      </c>
      <c r="M40">
        <v>0.41</v>
      </c>
      <c r="N40">
        <v>9</v>
      </c>
      <c r="P40">
        <v>1</v>
      </c>
      <c r="Q40">
        <v>633.9</v>
      </c>
      <c r="R40" s="13">
        <v>6339</v>
      </c>
      <c r="S40" s="13">
        <v>329</v>
      </c>
      <c r="T40">
        <v>0.81</v>
      </c>
      <c r="U40">
        <v>10</v>
      </c>
      <c r="W40" s="21">
        <v>197.9</v>
      </c>
    </row>
    <row r="41" spans="1:23" x14ac:dyDescent="0.4">
      <c r="A41">
        <v>2013</v>
      </c>
      <c r="B41">
        <v>5</v>
      </c>
      <c r="C41">
        <v>52.8</v>
      </c>
      <c r="D41" s="13">
        <v>686</v>
      </c>
      <c r="E41" s="13">
        <v>3863</v>
      </c>
      <c r="F41">
        <v>0.98</v>
      </c>
      <c r="G41">
        <v>13</v>
      </c>
      <c r="I41">
        <v>3</v>
      </c>
      <c r="J41">
        <v>62.2</v>
      </c>
      <c r="K41">
        <v>498</v>
      </c>
      <c r="L41">
        <v>960</v>
      </c>
      <c r="M41">
        <v>0.91</v>
      </c>
      <c r="N41">
        <v>8</v>
      </c>
      <c r="P41">
        <v>2</v>
      </c>
      <c r="Q41">
        <v>253.1</v>
      </c>
      <c r="R41" s="13">
        <v>3037</v>
      </c>
      <c r="S41" s="13">
        <v>479</v>
      </c>
      <c r="T41">
        <v>0.98</v>
      </c>
      <c r="U41">
        <v>12</v>
      </c>
      <c r="W41" s="21">
        <v>94</v>
      </c>
    </row>
    <row r="42" spans="1:23" x14ac:dyDescent="0.4">
      <c r="A42">
        <v>2014</v>
      </c>
      <c r="B42">
        <v>4</v>
      </c>
      <c r="C42">
        <v>59.8</v>
      </c>
      <c r="D42" s="13">
        <v>658</v>
      </c>
      <c r="E42" s="13">
        <v>2538</v>
      </c>
      <c r="F42">
        <v>0.75</v>
      </c>
      <c r="G42">
        <v>11</v>
      </c>
      <c r="I42">
        <v>2</v>
      </c>
      <c r="J42">
        <v>95.8</v>
      </c>
      <c r="K42">
        <v>862</v>
      </c>
      <c r="L42">
        <v>563</v>
      </c>
      <c r="M42">
        <v>0.71</v>
      </c>
      <c r="N42">
        <v>9</v>
      </c>
      <c r="P42">
        <v>2</v>
      </c>
      <c r="Q42">
        <v>383.9</v>
      </c>
      <c r="R42" s="13">
        <v>4991</v>
      </c>
      <c r="S42" s="13">
        <v>437</v>
      </c>
      <c r="T42">
        <v>0.88</v>
      </c>
      <c r="U42">
        <v>13</v>
      </c>
      <c r="W42" s="21">
        <v>130.1</v>
      </c>
    </row>
    <row r="43" spans="1:23" x14ac:dyDescent="0.4">
      <c r="A43">
        <v>2015</v>
      </c>
      <c r="B43">
        <v>5</v>
      </c>
      <c r="C43">
        <v>74.900000000000006</v>
      </c>
      <c r="D43" s="13">
        <v>1048</v>
      </c>
      <c r="E43" s="13">
        <v>2684</v>
      </c>
      <c r="F43">
        <v>0.73</v>
      </c>
      <c r="G43">
        <v>14</v>
      </c>
      <c r="I43">
        <v>3</v>
      </c>
      <c r="J43">
        <v>113.7</v>
      </c>
      <c r="K43">
        <v>1137</v>
      </c>
      <c r="L43">
        <v>573</v>
      </c>
      <c r="M43">
        <v>0.71</v>
      </c>
      <c r="N43">
        <v>10</v>
      </c>
      <c r="P43">
        <v>2</v>
      </c>
      <c r="Q43">
        <v>260.39999999999998</v>
      </c>
      <c r="R43" s="13">
        <v>3645</v>
      </c>
      <c r="S43" s="13">
        <v>729</v>
      </c>
      <c r="T43">
        <v>1.43</v>
      </c>
      <c r="U43">
        <v>14</v>
      </c>
      <c r="W43" s="21">
        <v>130.4</v>
      </c>
    </row>
    <row r="44" spans="1:23" x14ac:dyDescent="0.4">
      <c r="A44">
        <v>2016</v>
      </c>
      <c r="B44">
        <v>5</v>
      </c>
      <c r="C44" s="15">
        <v>61</v>
      </c>
      <c r="D44" s="13">
        <v>732</v>
      </c>
      <c r="E44" s="13">
        <v>2976</v>
      </c>
      <c r="F44">
        <v>0.92</v>
      </c>
      <c r="G44">
        <v>12</v>
      </c>
      <c r="I44">
        <v>3</v>
      </c>
      <c r="J44">
        <v>65.900000000000006</v>
      </c>
      <c r="K44">
        <v>593</v>
      </c>
      <c r="L44">
        <v>904</v>
      </c>
      <c r="M44">
        <v>1</v>
      </c>
      <c r="N44">
        <v>9</v>
      </c>
      <c r="P44">
        <v>2</v>
      </c>
      <c r="Q44">
        <v>848.8</v>
      </c>
      <c r="R44" s="13">
        <v>9337</v>
      </c>
      <c r="S44" s="13">
        <v>301</v>
      </c>
      <c r="T44">
        <v>0.99</v>
      </c>
      <c r="U44">
        <v>11</v>
      </c>
      <c r="W44" s="21">
        <v>150.5</v>
      </c>
    </row>
    <row r="45" spans="1:23" x14ac:dyDescent="0.4">
      <c r="A45">
        <v>2017</v>
      </c>
      <c r="B45">
        <v>5</v>
      </c>
      <c r="C45">
        <v>53.9</v>
      </c>
      <c r="D45" s="13">
        <v>755</v>
      </c>
      <c r="E45" s="13">
        <v>2807</v>
      </c>
      <c r="F45">
        <v>0.74</v>
      </c>
      <c r="G45">
        <v>14</v>
      </c>
      <c r="I45">
        <v>3</v>
      </c>
      <c r="J45">
        <v>57.6</v>
      </c>
      <c r="K45">
        <v>519</v>
      </c>
      <c r="L45">
        <v>947</v>
      </c>
      <c r="M45">
        <v>1.2</v>
      </c>
      <c r="N45">
        <v>9</v>
      </c>
      <c r="P45">
        <v>2</v>
      </c>
      <c r="Q45">
        <v>662.4</v>
      </c>
      <c r="R45" s="13">
        <v>7949</v>
      </c>
      <c r="S45" s="13">
        <v>290</v>
      </c>
      <c r="T45">
        <v>0.73</v>
      </c>
      <c r="U45">
        <v>12</v>
      </c>
      <c r="W45" s="21">
        <v>127.2</v>
      </c>
    </row>
    <row r="46" spans="1:23" x14ac:dyDescent="0.4">
      <c r="A46">
        <v>2018</v>
      </c>
      <c r="B46">
        <v>5</v>
      </c>
      <c r="C46">
        <v>45.2</v>
      </c>
      <c r="D46" s="13">
        <v>452</v>
      </c>
      <c r="E46" s="13">
        <v>3330</v>
      </c>
      <c r="F46">
        <v>0.85</v>
      </c>
      <c r="G46">
        <v>10</v>
      </c>
      <c r="I46">
        <v>4</v>
      </c>
      <c r="J46">
        <v>59</v>
      </c>
      <c r="K46">
        <v>531</v>
      </c>
      <c r="L46">
        <v>979</v>
      </c>
      <c r="M46">
        <v>1.1599999999999999</v>
      </c>
      <c r="N46">
        <v>9</v>
      </c>
      <c r="P46">
        <v>1</v>
      </c>
      <c r="Q46">
        <v>451.7</v>
      </c>
      <c r="R46" s="13">
        <v>4969</v>
      </c>
      <c r="S46" s="13">
        <v>353</v>
      </c>
      <c r="T46">
        <v>0.95</v>
      </c>
      <c r="U46">
        <v>11</v>
      </c>
      <c r="W46" s="21">
        <v>106.4</v>
      </c>
    </row>
    <row r="47" spans="1:23" x14ac:dyDescent="0.4">
      <c r="A47">
        <v>2019</v>
      </c>
      <c r="B47">
        <v>5</v>
      </c>
      <c r="C47">
        <v>33.4</v>
      </c>
      <c r="D47" s="13">
        <v>434</v>
      </c>
      <c r="E47" s="13">
        <v>3994</v>
      </c>
      <c r="F47">
        <v>1.0900000000000001</v>
      </c>
      <c r="G47">
        <v>13</v>
      </c>
      <c r="I47">
        <v>4</v>
      </c>
      <c r="J47">
        <v>66.400000000000006</v>
      </c>
      <c r="K47">
        <v>598</v>
      </c>
      <c r="L47">
        <v>1126</v>
      </c>
      <c r="M47">
        <v>1.48</v>
      </c>
      <c r="N47">
        <v>9</v>
      </c>
      <c r="P47">
        <v>1</v>
      </c>
      <c r="Q47">
        <v>253.2</v>
      </c>
      <c r="R47" s="13">
        <v>2532</v>
      </c>
      <c r="S47" s="13">
        <v>550</v>
      </c>
      <c r="T47">
        <v>1.65</v>
      </c>
      <c r="U47">
        <v>10</v>
      </c>
      <c r="W47" s="21">
        <v>82.5</v>
      </c>
    </row>
    <row r="48" spans="1:23" x14ac:dyDescent="0.4">
      <c r="A48">
        <v>2020</v>
      </c>
      <c r="B48">
        <v>5</v>
      </c>
      <c r="C48">
        <v>28.1</v>
      </c>
      <c r="D48" s="13">
        <v>281</v>
      </c>
      <c r="E48" s="13">
        <v>1579</v>
      </c>
      <c r="F48" s="14">
        <v>0.8</v>
      </c>
      <c r="G48">
        <v>10</v>
      </c>
      <c r="I48">
        <v>4</v>
      </c>
      <c r="J48">
        <v>70.2</v>
      </c>
      <c r="K48">
        <v>843</v>
      </c>
      <c r="L48">
        <v>1703</v>
      </c>
      <c r="M48">
        <v>1.3</v>
      </c>
      <c r="N48">
        <v>12</v>
      </c>
      <c r="P48">
        <v>2</v>
      </c>
      <c r="Q48">
        <v>146.80000000000001</v>
      </c>
      <c r="R48" s="13">
        <v>881</v>
      </c>
      <c r="S48" s="13">
        <v>760</v>
      </c>
      <c r="T48">
        <v>1.91</v>
      </c>
      <c r="U48">
        <v>6</v>
      </c>
      <c r="W48" s="21">
        <v>66.2</v>
      </c>
    </row>
    <row r="49" spans="1:23" x14ac:dyDescent="0.4">
      <c r="A49">
        <v>2021</v>
      </c>
      <c r="B49">
        <v>5</v>
      </c>
      <c r="C49">
        <v>23.2</v>
      </c>
      <c r="D49" s="13">
        <v>232</v>
      </c>
      <c r="E49" s="13">
        <v>2271</v>
      </c>
      <c r="F49">
        <v>1.48</v>
      </c>
      <c r="G49">
        <v>10</v>
      </c>
      <c r="I49">
        <v>4</v>
      </c>
      <c r="J49">
        <v>92.9</v>
      </c>
      <c r="K49">
        <v>929</v>
      </c>
      <c r="L49">
        <v>1446</v>
      </c>
      <c r="M49">
        <v>1.21</v>
      </c>
      <c r="N49">
        <v>10</v>
      </c>
      <c r="P49">
        <v>1</v>
      </c>
      <c r="Q49">
        <v>196.3</v>
      </c>
      <c r="R49" s="13">
        <v>1374</v>
      </c>
      <c r="S49" s="13">
        <v>264</v>
      </c>
      <c r="T49">
        <v>0.78</v>
      </c>
      <c r="U49">
        <v>7</v>
      </c>
      <c r="W49" s="21">
        <v>75</v>
      </c>
    </row>
    <row r="50" spans="1:23" x14ac:dyDescent="0.4">
      <c r="A50">
        <v>2022</v>
      </c>
      <c r="B50">
        <v>5</v>
      </c>
      <c r="C50">
        <v>24.7</v>
      </c>
      <c r="D50" s="19">
        <v>296</v>
      </c>
      <c r="E50" s="19">
        <v>4238</v>
      </c>
      <c r="F50">
        <v>0.99</v>
      </c>
      <c r="G50">
        <v>12</v>
      </c>
      <c r="I50">
        <v>4</v>
      </c>
      <c r="J50">
        <v>76.099999999999994</v>
      </c>
      <c r="K50">
        <v>1218</v>
      </c>
      <c r="L50">
        <v>1373</v>
      </c>
      <c r="M50">
        <v>1</v>
      </c>
      <c r="N50">
        <v>16</v>
      </c>
      <c r="P50">
        <v>1</v>
      </c>
      <c r="Q50">
        <v>51.5</v>
      </c>
      <c r="R50" s="19">
        <v>360</v>
      </c>
      <c r="S50" s="19">
        <v>847</v>
      </c>
      <c r="T50" s="14">
        <v>1</v>
      </c>
      <c r="U50">
        <v>7</v>
      </c>
      <c r="W50" s="21">
        <v>45.9</v>
      </c>
    </row>
    <row r="51" spans="1:23" x14ac:dyDescent="0.4">
      <c r="A51">
        <v>2023</v>
      </c>
      <c r="B51">
        <v>4</v>
      </c>
      <c r="C51">
        <v>48.7</v>
      </c>
      <c r="D51" s="19">
        <v>487</v>
      </c>
      <c r="E51" s="19">
        <v>476</v>
      </c>
      <c r="F51">
        <v>1.17</v>
      </c>
      <c r="G51">
        <v>10</v>
      </c>
      <c r="I51">
        <v>4</v>
      </c>
      <c r="J51">
        <v>41.8</v>
      </c>
      <c r="K51">
        <v>710</v>
      </c>
      <c r="L51">
        <v>2171</v>
      </c>
      <c r="M51">
        <v>0.02</v>
      </c>
      <c r="N51">
        <v>17</v>
      </c>
      <c r="P51">
        <v>1</v>
      </c>
      <c r="Q51" s="24">
        <v>20</v>
      </c>
      <c r="R51" s="19">
        <v>220</v>
      </c>
      <c r="S51" s="19">
        <v>996</v>
      </c>
      <c r="T51" s="14">
        <v>2.02</v>
      </c>
      <c r="U51">
        <v>11</v>
      </c>
      <c r="W51" s="21">
        <v>34.4</v>
      </c>
    </row>
    <row r="52" spans="1:23" x14ac:dyDescent="0.4">
      <c r="A52" s="6">
        <v>2024</v>
      </c>
      <c r="B52" s="6">
        <v>4</v>
      </c>
      <c r="C52" s="6">
        <v>53.3</v>
      </c>
      <c r="D52" s="16">
        <v>746</v>
      </c>
      <c r="E52" s="16">
        <v>453</v>
      </c>
      <c r="F52" s="6">
        <v>0.69</v>
      </c>
      <c r="G52" s="6">
        <v>14</v>
      </c>
      <c r="H52" s="6"/>
      <c r="I52" s="6">
        <v>5</v>
      </c>
      <c r="J52" s="6">
        <v>31.2</v>
      </c>
      <c r="K52" s="6">
        <v>530</v>
      </c>
      <c r="L52" s="6">
        <v>1530</v>
      </c>
      <c r="M52" s="6">
        <v>0.86</v>
      </c>
      <c r="N52" s="6">
        <v>17</v>
      </c>
      <c r="O52" s="6"/>
      <c r="P52" s="6">
        <v>1</v>
      </c>
      <c r="Q52" s="20">
        <v>7.6</v>
      </c>
      <c r="R52" s="16">
        <v>76</v>
      </c>
      <c r="S52" s="16">
        <v>807</v>
      </c>
      <c r="T52" s="17">
        <v>1.46</v>
      </c>
      <c r="U52" s="6">
        <v>10</v>
      </c>
      <c r="V52" s="6"/>
      <c r="W52" s="23">
        <v>23.3</v>
      </c>
    </row>
    <row r="53" spans="1:23" x14ac:dyDescent="0.4">
      <c r="A53" t="s">
        <v>36</v>
      </c>
    </row>
  </sheetData>
  <mergeCells count="1">
    <mergeCell ref="A6:A7"/>
  </mergeCells>
  <phoneticPr fontId="5"/>
  <pageMargins left="0.7" right="0.7" top="0.75" bottom="0.75" header="0.3" footer="0.3"/>
  <pageSetup paperSize="9" orientation="portrait" verticalDpi="0" r:id="rId1"/>
  <headerFooter>
    <oddHeader>&amp;L&amp;"Aptos"&amp;10&amp;K000000 【機密性2情報】&amp;1#_x000D_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Citation</vt:lpstr>
      <vt:lpstr>表1</vt:lpstr>
      <vt:lpstr>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2026-07-06T05:39:22Z</dcterms:created>
  <dcterms:modified xsi:type="dcterms:W3CDTF">2026-07-06T05:39:35Z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7f20da-a1a1-4a35-a6a7-15fbbc2fd93a_Enabled">
    <vt:lpwstr>true</vt:lpwstr>
  </property>
  <property fmtid="{D5CDD505-2E9C-101B-9397-08002B2CF9AE}" pid="3" name="MSIP_Label_2a7f20da-a1a1-4a35-a6a7-15fbbc2fd93a_SetDate">
    <vt:lpwstr>2026-07-06T05:39:34Z</vt:lpwstr>
  </property>
  <property fmtid="{D5CDD505-2E9C-101B-9397-08002B2CF9AE}" pid="4" name="MSIP_Label_2a7f20da-a1a1-4a35-a6a7-15fbbc2fd93a_Method">
    <vt:lpwstr>Standard</vt:lpwstr>
  </property>
  <property fmtid="{D5CDD505-2E9C-101B-9397-08002B2CF9AE}" pid="5" name="MSIP_Label_2a7f20da-a1a1-4a35-a6a7-15fbbc2fd93a_Name">
    <vt:lpwstr>機密性２情報</vt:lpwstr>
  </property>
  <property fmtid="{D5CDD505-2E9C-101B-9397-08002B2CF9AE}" pid="6" name="MSIP_Label_2a7f20da-a1a1-4a35-a6a7-15fbbc2fd93a_SiteId">
    <vt:lpwstr>b4a530b7-04dc-4923-a02e-b4eaa332ba4a</vt:lpwstr>
  </property>
  <property fmtid="{D5CDD505-2E9C-101B-9397-08002B2CF9AE}" pid="7" name="MSIP_Label_2a7f20da-a1a1-4a35-a6a7-15fbbc2fd93a_ActionId">
    <vt:lpwstr>d8e73177-1bea-41d5-8454-40ae83a977bb</vt:lpwstr>
  </property>
  <property fmtid="{D5CDD505-2E9C-101B-9397-08002B2CF9AE}" pid="8" name="MSIP_Label_2a7f20da-a1a1-4a35-a6a7-15fbbc2fd93a_ContentBits">
    <vt:lpwstr>1</vt:lpwstr>
  </property>
  <property fmtid="{D5CDD505-2E9C-101B-9397-08002B2CF9AE}" pid="9" name="MSIP_Label_2a7f20da-a1a1-4a35-a6a7-15fbbc2fd93a_Tag">
    <vt:lpwstr>10, 3, 0, 1</vt:lpwstr>
  </property>
</Properties>
</file>