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2CE6F468-6039-4BBB-BE72-001C110F29A3}" xr6:coauthVersionLast="47" xr6:coauthVersionMax="47" xr10:uidLastSave="{00000000-0000-0000-0000-000000000000}"/>
  <bookViews>
    <workbookView xWindow="3210" yWindow="0" windowWidth="15720" windowHeight="15480" xr2:uid="{00000000-000D-0000-FFFF-FFFF00000000}"/>
  </bookViews>
  <sheets>
    <sheet name="Citation" sheetId="3" r:id="rId1"/>
    <sheet name="表1" sheetId="1" r:id="rId2"/>
    <sheet name="表2"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Hlk174523078" localSheetId="2">表2!$I$32</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 r="A1" i="1"/>
</calcChain>
</file>

<file path=xl/sharedStrings.xml><?xml version="1.0" encoding="utf-8"?>
<sst xmlns="http://schemas.openxmlformats.org/spreadsheetml/2006/main" count="66" uniqueCount="40">
  <si>
    <t>年</t>
  </si>
  <si>
    <t>東北</t>
  </si>
  <si>
    <t>北海道</t>
  </si>
  <si>
    <t>ロシア　　 　（日本水域）</t>
  </si>
  <si>
    <t>計</t>
  </si>
  <si>
    <t>-</t>
  </si>
  <si>
    <r>
      <t>注</t>
    </r>
    <r>
      <rPr>
        <sz val="12"/>
        <color rgb="FF000000"/>
        <rFont val="Times New Roman"/>
        <family val="1"/>
      </rPr>
      <t>1)</t>
    </r>
  </si>
  <si>
    <t>北海道漁獲量は北海道沖合底曳網漁業漁場別漁獲統計年報による。</t>
  </si>
  <si>
    <r>
      <t>注</t>
    </r>
    <r>
      <rPr>
        <sz val="12"/>
        <color rgb="FF000000"/>
        <rFont val="Times New Roman"/>
        <family val="1"/>
      </rPr>
      <t>2)</t>
    </r>
  </si>
  <si>
    <t>日本水域内ロシア漁獲量は水産庁資料による。</t>
  </si>
  <si>
    <r>
      <t>注</t>
    </r>
    <r>
      <rPr>
        <sz val="12"/>
        <color rgb="FF000000"/>
        <rFont val="Times New Roman"/>
        <family val="1"/>
      </rPr>
      <t>3)</t>
    </r>
  </si>
  <si>
    <r>
      <t>東北漁獲量は、直近年は各県水試調べ、</t>
    </r>
    <r>
      <rPr>
        <sz val="12"/>
        <rFont val="Times New Roman"/>
        <family val="1"/>
      </rPr>
      <t>1992</t>
    </r>
    <r>
      <rPr>
        <sz val="12"/>
        <rFont val="ＭＳ 明朝"/>
        <family val="1"/>
        <charset val="128"/>
      </rPr>
      <t>～</t>
    </r>
    <r>
      <rPr>
        <sz val="12"/>
        <rFont val="Times New Roman"/>
        <family val="1"/>
      </rPr>
      <t>1996</t>
    </r>
    <r>
      <rPr>
        <sz val="12"/>
        <rFont val="ＭＳ 明朝"/>
        <family val="1"/>
        <charset val="128"/>
      </rPr>
      <t>年は主要港水揚量、</t>
    </r>
    <r>
      <rPr>
        <sz val="12"/>
        <rFont val="Times New Roman"/>
        <family val="1"/>
      </rPr>
      <t>1989</t>
    </r>
    <r>
      <rPr>
        <sz val="12"/>
        <rFont val="ＭＳ 明朝"/>
        <family val="1"/>
        <charset val="128"/>
      </rPr>
      <t>～</t>
    </r>
  </si>
  <si>
    <r>
      <t>1991</t>
    </r>
    <r>
      <rPr>
        <sz val="12"/>
        <rFont val="ＭＳ 明朝"/>
        <family val="1"/>
        <charset val="128"/>
      </rPr>
      <t>年および</t>
    </r>
    <r>
      <rPr>
        <sz val="12"/>
        <rFont val="Times New Roman"/>
        <family val="1"/>
      </rPr>
      <t>1997</t>
    </r>
    <r>
      <rPr>
        <sz val="12"/>
        <rFont val="ＭＳ 明朝"/>
        <family val="1"/>
        <charset val="128"/>
      </rPr>
      <t>年以降は太平洋北区沖底漁場別漁獲統計資料による。</t>
    </r>
  </si>
  <si>
    <r>
      <t>注</t>
    </r>
    <r>
      <rPr>
        <sz val="12"/>
        <color rgb="FF000000"/>
        <rFont val="Times New Roman"/>
        <family val="1"/>
      </rPr>
      <t>4)</t>
    </r>
  </si>
  <si>
    <r>
      <t>1989</t>
    </r>
    <r>
      <rPr>
        <sz val="12"/>
        <rFont val="ＭＳ 明朝"/>
        <family val="1"/>
        <charset val="128"/>
      </rPr>
      <t>～</t>
    </r>
    <r>
      <rPr>
        <sz val="12"/>
        <rFont val="Times New Roman"/>
        <family val="1"/>
      </rPr>
      <t>1991</t>
    </r>
    <r>
      <rPr>
        <sz val="12"/>
        <rFont val="ＭＳ 明朝"/>
        <family val="1"/>
        <charset val="128"/>
      </rPr>
      <t>年の東北漁獲量は他のソコダラ類も若干含む。</t>
    </r>
  </si>
  <si>
    <r>
      <t>注</t>
    </r>
    <r>
      <rPr>
        <sz val="12"/>
        <color rgb="FF000000"/>
        <rFont val="Times New Roman"/>
        <family val="1"/>
      </rPr>
      <t>5)</t>
    </r>
  </si>
  <si>
    <r>
      <t>表</t>
    </r>
    <r>
      <rPr>
        <sz val="12"/>
        <rFont val="Times New Roman"/>
        <family val="1"/>
      </rPr>
      <t>2</t>
    </r>
    <r>
      <rPr>
        <sz val="12"/>
        <rFont val="ＭＳ 明朝"/>
        <family val="1"/>
        <charset val="128"/>
      </rPr>
      <t>．日本周辺におけるイトヒキダラの資源量（トン）</t>
    </r>
  </si>
  <si>
    <t>東北海域</t>
  </si>
  <si>
    <t xml:space="preserve"> -</t>
  </si>
  <si>
    <t xml:space="preserve">-   </t>
  </si>
  <si>
    <t>北海道海域</t>
  </si>
  <si>
    <t>東北+北海道合計</t>
  </si>
  <si>
    <t>漁獲割合</t>
  </si>
  <si>
    <t>F値</t>
  </si>
  <si>
    <r>
      <t>2024</t>
    </r>
    <r>
      <rPr>
        <sz val="12"/>
        <rFont val="ＭＳ 明朝"/>
        <family val="1"/>
        <charset val="128"/>
      </rPr>
      <t>年の東北漁獲量は暫定値。</t>
    </r>
    <phoneticPr fontId="3"/>
  </si>
  <si>
    <t>令和7（2025）年度イトヒキダラ太平洋系群の資源評価のデータセット</t>
    <phoneticPr fontId="3"/>
  </si>
  <si>
    <r>
      <t>注</t>
    </r>
    <r>
      <rPr>
        <sz val="12"/>
        <color rgb="FF000000"/>
        <rFont val="Times New Roman"/>
        <family val="1"/>
      </rPr>
      <t>6)</t>
    </r>
    <r>
      <rPr>
        <sz val="11"/>
        <color theme="1"/>
        <rFont val="Yu Gothic"/>
        <family val="2"/>
        <charset val="128"/>
        <scheme val="minor"/>
      </rPr>
      <t/>
    </r>
  </si>
  <si>
    <t>1997～2012年の東北漁獲量は2025年度評価時に再集計した値。</t>
    <phoneticPr fontId="3"/>
  </si>
  <si>
    <r>
      <t>2005年、</t>
    </r>
    <r>
      <rPr>
        <sz val="12"/>
        <rFont val="Times New Roman"/>
        <family val="1"/>
      </rPr>
      <t>2006</t>
    </r>
    <r>
      <rPr>
        <sz val="12"/>
        <rFont val="ＭＳ 明朝"/>
        <family val="1"/>
        <charset val="128"/>
      </rPr>
      <t>年の北海道は異なる調査漁具を用いたため、採集効率を0.5として算</t>
    </r>
    <phoneticPr fontId="3"/>
  </si>
  <si>
    <t>出した。</t>
    <rPh sb="0" eb="1">
      <t>シュツ</t>
    </rPh>
    <phoneticPr fontId="3"/>
  </si>
  <si>
    <r>
      <t>1999</t>
    </r>
    <r>
      <rPr>
        <sz val="12"/>
        <rFont val="ＭＳ 明朝"/>
        <family val="1"/>
        <charset val="128"/>
      </rPr>
      <t>～</t>
    </r>
    <r>
      <rPr>
        <sz val="12"/>
        <rFont val="Times New Roman"/>
        <family val="1"/>
      </rPr>
      <t>2000</t>
    </r>
    <r>
      <rPr>
        <sz val="12"/>
        <rFont val="ＭＳ 明朝"/>
        <family val="1"/>
        <charset val="128"/>
      </rPr>
      <t>年の襟裳以西資源量は海域面積に道東の水深別分布密度を乗じて</t>
    </r>
    <r>
      <rPr>
        <sz val="12"/>
        <rFont val="ＭＳ Ｐ明朝"/>
        <family val="1"/>
        <charset val="128"/>
      </rPr>
      <t>推定し</t>
    </r>
    <rPh sb="38" eb="40">
      <t>スイテイ</t>
    </rPh>
    <phoneticPr fontId="3"/>
  </si>
  <si>
    <t>た値。</t>
    <phoneticPr fontId="3"/>
  </si>
  <si>
    <r>
      <t>2001</t>
    </r>
    <r>
      <rPr>
        <sz val="12"/>
        <rFont val="ＭＳ 明朝"/>
        <family val="1"/>
        <charset val="128"/>
      </rPr>
      <t>年以降の襟裳以西資源量の</t>
    </r>
    <r>
      <rPr>
        <sz val="12"/>
        <rFont val="Times New Roman"/>
        <family val="1"/>
      </rPr>
      <t>500 m</t>
    </r>
    <r>
      <rPr>
        <sz val="12"/>
        <rFont val="ＭＳ 明朝"/>
        <family val="1"/>
        <charset val="128"/>
      </rPr>
      <t>以深は調査結果、</t>
    </r>
    <r>
      <rPr>
        <sz val="12"/>
        <rFont val="Times New Roman"/>
        <family val="1"/>
      </rPr>
      <t>500 m</t>
    </r>
    <r>
      <rPr>
        <sz val="12"/>
        <rFont val="ＭＳ 明朝"/>
        <family val="1"/>
        <charset val="128"/>
      </rPr>
      <t>以浅は海域面積に道</t>
    </r>
    <rPh sb="42" eb="43">
      <t>ミチ</t>
    </rPh>
    <phoneticPr fontId="3"/>
  </si>
  <si>
    <t>東海域の水深別分布密度を乗じて推定した値。</t>
    <phoneticPr fontId="3"/>
  </si>
  <si>
    <t>資源量は若鷹丸調査の結果から採集効率を0.283として算出した翌年1月時点の値。</t>
    <rPh sb="10" eb="12">
      <t>ケッカ</t>
    </rPh>
    <rPh sb="31" eb="33">
      <t>ヨクネン</t>
    </rPh>
    <rPh sb="34" eb="35">
      <t>ガツ</t>
    </rPh>
    <rPh sb="35" eb="37">
      <t>ジテン</t>
    </rPh>
    <rPh sb="38" eb="39">
      <t>アタイ</t>
    </rPh>
    <phoneticPr fontId="3"/>
  </si>
  <si>
    <r>
      <t>表</t>
    </r>
    <r>
      <rPr>
        <sz val="12"/>
        <rFont val="Times New Roman"/>
        <family val="1"/>
      </rPr>
      <t>1</t>
    </r>
    <r>
      <rPr>
        <sz val="12"/>
        <rFont val="ＭＳ 明朝"/>
        <family val="1"/>
        <charset val="128"/>
      </rPr>
      <t>．日本周辺におけるイトヒキダラの漁獲量（トン）</t>
    </r>
    <phoneticPr fontId="3"/>
  </si>
  <si>
    <t xml:space="preserve">For bibliographic purpose the document should be cited as follows : </t>
    <phoneticPr fontId="13"/>
  </si>
  <si>
    <t>本データ表の引用に関しては、対応する詳細版を引用していただくようお願いいたします（下記）。</t>
    <rPh sb="0" eb="1">
      <t>ホン</t>
    </rPh>
    <rPh sb="6" eb="8">
      <t>インヨウ</t>
    </rPh>
    <rPh sb="9" eb="10">
      <t>カン</t>
    </rPh>
    <rPh sb="41" eb="43">
      <t>カキ</t>
    </rPh>
    <phoneticPr fontId="13"/>
  </si>
  <si>
    <t>Suzuki Y., Fujiwara K., Togashi H., Morikawa E., Tokioka S., Shitamitsu T., Nagao J. 2026. Stock assessment and evaluation of the Pacific stock of longfin codling (fiscal year 2025). Marine fisheries stock assessment and evaluation for Japanese waters. Japan Fisheries Agency and Japan Fisheries Research and Education Agency, Tokyo, 32 pp,</t>
    <phoneticPr fontId="13"/>
  </si>
  <si>
    <t>鈴木勇人・藤原邦浩・冨樫博幸・森川英祐・時岡　駿・下光利明・永尾次郎 (2026) 令和 7（2025）年度イトヒキダラ太平洋系群の資源評価. 我が国周辺水域の漁業資源評価. 水産庁・水産研究・教育機構, 東京, 32 pp,</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</si>
</sst>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5">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2"/>
      <name val="ＭＳ Ｐゴシック"/>
      <family val="3"/>
      <charset val="128"/>
    </font>
    <font>
      <sz val="11"/>
      <color rgb="FF000000"/>
      <name val="游ゴシック"/>
      <family val="3"/>
      <charset val="128"/>
    </font>
    <font>
      <sz val="12"/>
      <name val="ＭＳ 明朝"/>
      <family val="1"/>
      <charset val="128"/>
    </font>
    <font>
      <sz val="12"/>
      <name val="Times New Roman"/>
      <family val="1"/>
    </font>
    <font>
      <sz val="12"/>
      <color rgb="FF000000"/>
      <name val="ＭＳ 明朝"/>
      <family val="1"/>
      <charset val="128"/>
    </font>
    <font>
      <sz val="12"/>
      <color rgb="FF000000"/>
      <name val="Times New Roman"/>
      <family val="1"/>
    </font>
    <font>
      <sz val="12"/>
      <color rgb="FF000000"/>
      <name val="游ゴシック"/>
      <family val="3"/>
      <charset val="128"/>
    </font>
    <font>
      <sz val="12"/>
      <name val="ＭＳ Ｐ明朝"/>
      <family val="1"/>
      <charset val="128"/>
    </font>
    <font>
      <sz val="10.5"/>
      <color theme="1"/>
      <name val="Times New Roman"/>
      <family val="1"/>
    </font>
    <font>
      <sz val="6"/>
      <name val="Yu Gothic"/>
      <family val="2"/>
      <charset val="128"/>
      <scheme val="minor"/>
    </font>
    <font>
      <sz val="11"/>
      <color theme="1"/>
      <name val="Times New Roman"/>
      <family val="1"/>
    </font>
  </fonts>
  <fills count="4">
    <fill>
      <patternFill patternType="none"/>
    </fill>
    <fill>
      <patternFill patternType="gray125"/>
    </fill>
    <fill>
      <patternFill patternType="solid">
        <fgColor rgb="FFFFFFFF"/>
        <bgColor rgb="FF000000"/>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alignment vertical="center"/>
    </xf>
  </cellStyleXfs>
  <cellXfs count="55">
    <xf numFmtId="0" fontId="0" fillId="0" borderId="0" xfId="0"/>
    <xf numFmtId="0" fontId="5" fillId="0" borderId="0" xfId="0" applyFont="1" applyAlignment="1">
      <alignment vertical="center"/>
    </xf>
    <xf numFmtId="0" fontId="6" fillId="2" borderId="1" xfId="0" applyFont="1" applyFill="1" applyBorder="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3" fontId="9" fillId="2" borderId="0" xfId="0" applyNumberFormat="1" applyFont="1" applyFill="1" applyAlignment="1">
      <alignment horizontal="right" vertical="center" indent="4"/>
    </xf>
    <xf numFmtId="0" fontId="9" fillId="0" borderId="0" xfId="0" applyFont="1" applyAlignment="1">
      <alignment horizontal="left" vertical="center" indent="5"/>
    </xf>
    <xf numFmtId="0" fontId="9" fillId="2" borderId="0" xfId="0" applyFont="1" applyFill="1" applyAlignment="1">
      <alignment horizontal="right" vertical="center" indent="4"/>
    </xf>
    <xf numFmtId="0" fontId="8" fillId="2" borderId="0" xfId="0" applyFont="1" applyFill="1" applyAlignment="1">
      <alignment vertical="center"/>
    </xf>
    <xf numFmtId="0" fontId="8" fillId="2" borderId="0" xfId="0" applyFont="1" applyFill="1" applyAlignment="1">
      <alignment vertical="top" wrapText="1"/>
    </xf>
    <xf numFmtId="0" fontId="8" fillId="2" borderId="0" xfId="0" applyFont="1" applyFill="1" applyAlignment="1">
      <alignment horizontal="center" vertical="top" wrapText="1"/>
    </xf>
    <xf numFmtId="0" fontId="10" fillId="0" borderId="0" xfId="0" applyFont="1" applyAlignment="1">
      <alignment vertical="center"/>
    </xf>
    <xf numFmtId="0" fontId="7" fillId="2" borderId="0" xfId="0" applyFont="1" applyFill="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center" vertical="center" wrapText="1"/>
    </xf>
    <xf numFmtId="3" fontId="7" fillId="2" borderId="0" xfId="0" applyNumberFormat="1" applyFont="1" applyFill="1" applyAlignment="1">
      <alignment horizontal="right" indent="1"/>
    </xf>
    <xf numFmtId="0" fontId="7" fillId="2" borderId="0" xfId="0" applyFont="1" applyFill="1" applyAlignment="1">
      <alignment horizontal="right" indent="4"/>
    </xf>
    <xf numFmtId="0" fontId="7" fillId="2" borderId="0" xfId="0" applyFont="1" applyFill="1" applyAlignment="1">
      <alignment horizontal="left" indent="4"/>
    </xf>
    <xf numFmtId="3" fontId="7" fillId="2" borderId="0" xfId="0" applyNumberFormat="1" applyFont="1" applyFill="1" applyAlignment="1">
      <alignment horizontal="right" indent="2"/>
    </xf>
    <xf numFmtId="3" fontId="7" fillId="2" borderId="0" xfId="0" applyNumberFormat="1" applyFont="1" applyFill="1" applyAlignment="1">
      <alignment horizontal="right" indent="3"/>
    </xf>
    <xf numFmtId="3" fontId="7" fillId="2" borderId="1" xfId="0" applyNumberFormat="1" applyFont="1" applyFill="1" applyBorder="1" applyAlignment="1">
      <alignment horizontal="right" indent="2"/>
    </xf>
    <xf numFmtId="3" fontId="7" fillId="2" borderId="1" xfId="0" applyNumberFormat="1" applyFont="1" applyFill="1" applyBorder="1" applyAlignment="1">
      <alignment horizontal="right" indent="3"/>
    </xf>
    <xf numFmtId="0" fontId="7" fillId="2" borderId="0" xfId="0" applyFont="1" applyFill="1" applyAlignment="1">
      <alignment horizontal="left" indent="3"/>
    </xf>
    <xf numFmtId="0" fontId="7" fillId="2" borderId="0" xfId="0" applyFont="1" applyFill="1" applyAlignment="1">
      <alignment horizontal="left" indent="2"/>
    </xf>
    <xf numFmtId="0" fontId="7" fillId="2" borderId="0" xfId="0" applyFont="1" applyFill="1" applyAlignment="1">
      <alignment horizontal="right" indent="2"/>
    </xf>
    <xf numFmtId="0" fontId="10" fillId="2" borderId="0" xfId="0" applyFont="1" applyFill="1" applyAlignment="1">
      <alignment vertical="center"/>
    </xf>
    <xf numFmtId="0" fontId="9" fillId="3" borderId="0" xfId="0" applyFont="1" applyFill="1" applyAlignment="1">
      <alignment horizontal="left" vertical="center" indent="5"/>
    </xf>
    <xf numFmtId="176" fontId="7" fillId="2" borderId="0" xfId="0" applyNumberFormat="1" applyFont="1" applyFill="1" applyAlignment="1">
      <alignment horizontal="right" indent="2"/>
    </xf>
    <xf numFmtId="176" fontId="7" fillId="2" borderId="0" xfId="0" applyNumberFormat="1" applyFont="1" applyFill="1" applyAlignment="1">
      <alignment horizontal="center"/>
    </xf>
    <xf numFmtId="3" fontId="7" fillId="2" borderId="1" xfId="0" applyNumberFormat="1" applyFont="1" applyFill="1" applyBorder="1" applyAlignment="1">
      <alignment horizontal="right" indent="1"/>
    </xf>
    <xf numFmtId="3" fontId="9" fillId="0" borderId="0" xfId="0" applyNumberFormat="1" applyFont="1" applyAlignment="1">
      <alignment horizontal="right" vertical="center" indent="4"/>
    </xf>
    <xf numFmtId="0" fontId="12" fillId="0" borderId="0" xfId="1" applyFont="1" applyAlignment="1">
      <alignment horizontal="left" vertical="center"/>
    </xf>
    <xf numFmtId="0" fontId="2" fillId="0" borderId="0" xfId="1">
      <alignment vertical="center"/>
    </xf>
    <xf numFmtId="0" fontId="12" fillId="0" borderId="0" xfId="1" applyFont="1" applyAlignment="1">
      <alignment horizontal="left" vertical="center" wrapText="1"/>
    </xf>
    <xf numFmtId="0" fontId="14" fillId="0" borderId="0" xfId="1" applyFont="1">
      <alignment vertical="center"/>
    </xf>
    <xf numFmtId="0" fontId="2" fillId="0" borderId="0" xfId="1" applyAlignment="1">
      <alignment vertical="center" wrapText="1"/>
    </xf>
    <xf numFmtId="0" fontId="4" fillId="0" borderId="0" xfId="0" applyFont="1"/>
    <xf numFmtId="0" fontId="7" fillId="2" borderId="0" xfId="0" applyFont="1" applyFill="1" applyAlignment="1">
      <alignment horizontal="left" vertical="center"/>
    </xf>
    <xf numFmtId="0" fontId="9" fillId="2" borderId="0" xfId="0" applyFont="1" applyFill="1" applyAlignment="1">
      <alignment horizontal="center" vertical="center"/>
    </xf>
    <xf numFmtId="0" fontId="5" fillId="0" borderId="0" xfId="0" applyFont="1" applyAlignment="1">
      <alignment vertical="center"/>
    </xf>
    <xf numFmtId="0" fontId="6" fillId="2" borderId="0" xfId="0" applyFont="1" applyFill="1" applyAlignment="1">
      <alignment horizontal="left"/>
    </xf>
    <xf numFmtId="0" fontId="5" fillId="0" borderId="1" xfId="0" applyFont="1" applyBorder="1" applyAlignment="1">
      <alignment vertical="center"/>
    </xf>
    <xf numFmtId="0" fontId="8"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distributed" vertical="center" wrapText="1"/>
    </xf>
    <xf numFmtId="0" fontId="7" fillId="2" borderId="0" xfId="0" applyFont="1" applyFill="1" applyAlignment="1">
      <alignment horizontal="left" vertical="center" wrapText="1"/>
    </xf>
    <xf numFmtId="0" fontId="7" fillId="2" borderId="0" xfId="0" applyFont="1" applyFill="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xf>
    <xf numFmtId="0" fontId="8" fillId="2" borderId="0" xfId="0" applyFont="1" applyFill="1" applyAlignment="1">
      <alignment horizontal="left" vertical="center"/>
    </xf>
    <xf numFmtId="0" fontId="6" fillId="2" borderId="0" xfId="0" applyFont="1" applyFill="1" applyAlignment="1">
      <alignment horizontal="left" vertical="center" wrapText="1"/>
    </xf>
    <xf numFmtId="0" fontId="6" fillId="0" borderId="0" xfId="0" applyFont="1" applyAlignment="1">
      <alignment horizontal="left" vertical="center" wrapText="1"/>
    </xf>
  </cellXfs>
  <cellStyles count="2">
    <cellStyle name="標準" xfId="0" builtinId="0"/>
    <cellStyle name="標準 7" xfId="1" xr:uid="{4CE34DB5-41DD-4EDC-8946-196D805E2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F80C-6C65-4F4C-B370-DF8E3CFC5BE7}">
  <dimension ref="A2:A6"/>
  <sheetViews>
    <sheetView tabSelected="1" zoomScaleNormal="100" workbookViewId="0">
      <selection activeCell="A3" sqref="A3"/>
    </sheetView>
  </sheetViews>
  <sheetFormatPr defaultRowHeight="18.75"/>
  <cols>
    <col min="1" max="1" width="100.625" style="32" customWidth="1"/>
    <col min="2" max="16384" width="9" style="32"/>
  </cols>
  <sheetData>
    <row r="2" spans="1:1">
      <c r="A2" s="31" t="s">
        <v>36</v>
      </c>
    </row>
    <row r="3" spans="1:1" ht="40.5">
      <c r="A3" s="33" t="s">
        <v>38</v>
      </c>
    </row>
    <row r="4" spans="1:1">
      <c r="A4" s="34"/>
    </row>
    <row r="5" spans="1:1">
      <c r="A5" s="32" t="s">
        <v>37</v>
      </c>
    </row>
    <row r="6" spans="1:1" ht="37.5">
      <c r="A6" s="35" t="s">
        <v>39</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
  <sheetViews>
    <sheetView zoomScaleNormal="100" workbookViewId="0"/>
  </sheetViews>
  <sheetFormatPr defaultRowHeight="18.75"/>
  <cols>
    <col min="1" max="1" width="5.125" bestFit="1" customWidth="1"/>
    <col min="3" max="3" width="13.375" bestFit="1" customWidth="1"/>
    <col min="4" max="4" width="16.875" customWidth="1"/>
    <col min="5" max="5" width="18.375" customWidth="1"/>
    <col min="6" max="6" width="15.625" customWidth="1"/>
  </cols>
  <sheetData>
    <row r="1" spans="1:6">
      <c r="A1" t="str">
        <f>Citation!A3</f>
        <v>Suzuki Y., Fujiwara K., Togashi H., Morikawa E., Tokioka S., Shitamitsu T., Nagao J. 2026. Stock assessment and evaluation of the Pacific stock of longfin codling (fiscal year 2025). Marine fisheries stock assessment and evaluation for Japanese waters. Japan Fisheries Agency and Japan Fisheries Research and Education Agency, Tokyo, 32 pp,</v>
      </c>
    </row>
    <row r="3" spans="1:6">
      <c r="A3" s="36" t="s">
        <v>25</v>
      </c>
      <c r="B3" s="36"/>
      <c r="C3" s="1"/>
      <c r="D3" s="1"/>
      <c r="E3" s="1"/>
      <c r="F3" s="1"/>
    </row>
    <row r="4" spans="1:6">
      <c r="A4" s="39"/>
      <c r="B4" s="39"/>
      <c r="C4" s="1"/>
      <c r="D4" s="1"/>
      <c r="E4" s="1"/>
      <c r="F4" s="1"/>
    </row>
    <row r="5" spans="1:6">
      <c r="A5" s="40" t="s">
        <v>35</v>
      </c>
      <c r="B5" s="40"/>
      <c r="C5" s="40"/>
      <c r="D5" s="40"/>
      <c r="E5" s="40"/>
      <c r="F5" s="40"/>
    </row>
    <row r="6" spans="1:6">
      <c r="A6" s="41"/>
      <c r="B6" s="41"/>
      <c r="C6" s="2"/>
      <c r="D6" s="2"/>
      <c r="E6" s="2"/>
      <c r="F6" s="2"/>
    </row>
    <row r="7" spans="1:6" ht="28.5">
      <c r="A7" s="42" t="s">
        <v>0</v>
      </c>
      <c r="B7" s="42"/>
      <c r="C7" s="3" t="s">
        <v>1</v>
      </c>
      <c r="D7" s="3" t="s">
        <v>2</v>
      </c>
      <c r="E7" s="4" t="s">
        <v>3</v>
      </c>
      <c r="F7" s="3" t="s">
        <v>4</v>
      </c>
    </row>
    <row r="8" spans="1:6">
      <c r="A8" s="43">
        <v>1989</v>
      </c>
      <c r="B8" s="43"/>
      <c r="C8" s="5">
        <v>1619</v>
      </c>
      <c r="D8" s="6" t="s">
        <v>19</v>
      </c>
      <c r="E8" s="5">
        <v>4914</v>
      </c>
      <c r="F8" s="5">
        <v>6533</v>
      </c>
    </row>
    <row r="9" spans="1:6">
      <c r="A9" s="38">
        <v>1990</v>
      </c>
      <c r="B9" s="38"/>
      <c r="C9" s="5">
        <v>9192</v>
      </c>
      <c r="D9" s="26" t="s">
        <v>19</v>
      </c>
      <c r="E9" s="5">
        <v>3500</v>
      </c>
      <c r="F9" s="5">
        <v>12692</v>
      </c>
    </row>
    <row r="10" spans="1:6">
      <c r="A10" s="38">
        <v>1991</v>
      </c>
      <c r="B10" s="38"/>
      <c r="C10" s="5">
        <v>27029</v>
      </c>
      <c r="D10" s="6" t="s">
        <v>19</v>
      </c>
      <c r="E10" s="5">
        <v>3999</v>
      </c>
      <c r="F10" s="5">
        <v>31028</v>
      </c>
    </row>
    <row r="11" spans="1:6">
      <c r="A11" s="38">
        <v>1992</v>
      </c>
      <c r="B11" s="38"/>
      <c r="C11" s="5">
        <v>7758</v>
      </c>
      <c r="D11" s="5">
        <v>14530</v>
      </c>
      <c r="E11" s="5">
        <v>6225</v>
      </c>
      <c r="F11" s="5">
        <v>28513</v>
      </c>
    </row>
    <row r="12" spans="1:6">
      <c r="A12" s="38">
        <v>1993</v>
      </c>
      <c r="B12" s="38"/>
      <c r="C12" s="5">
        <v>6882</v>
      </c>
      <c r="D12" s="5">
        <v>13942</v>
      </c>
      <c r="E12" s="5">
        <v>4978</v>
      </c>
      <c r="F12" s="5">
        <v>25802</v>
      </c>
    </row>
    <row r="13" spans="1:6">
      <c r="A13" s="38">
        <v>1994</v>
      </c>
      <c r="B13" s="38"/>
      <c r="C13" s="5">
        <v>5498</v>
      </c>
      <c r="D13" s="5">
        <v>9061</v>
      </c>
      <c r="E13" s="5">
        <v>7034</v>
      </c>
      <c r="F13" s="5">
        <v>21593</v>
      </c>
    </row>
    <row r="14" spans="1:6">
      <c r="A14" s="38">
        <v>1995</v>
      </c>
      <c r="B14" s="38"/>
      <c r="C14" s="5">
        <v>12427</v>
      </c>
      <c r="D14" s="5">
        <v>20819</v>
      </c>
      <c r="E14" s="5">
        <v>2104</v>
      </c>
      <c r="F14" s="5">
        <v>35350</v>
      </c>
    </row>
    <row r="15" spans="1:6">
      <c r="A15" s="38">
        <v>1996</v>
      </c>
      <c r="B15" s="38"/>
      <c r="C15" s="5">
        <v>9381</v>
      </c>
      <c r="D15" s="5">
        <v>15272</v>
      </c>
      <c r="E15" s="7">
        <v>0</v>
      </c>
      <c r="F15" s="5">
        <v>24653</v>
      </c>
    </row>
    <row r="16" spans="1:6">
      <c r="A16" s="38">
        <v>1997</v>
      </c>
      <c r="B16" s="38"/>
      <c r="C16" s="5">
        <v>19556</v>
      </c>
      <c r="D16" s="5">
        <v>11000</v>
      </c>
      <c r="E16" s="7">
        <v>0</v>
      </c>
      <c r="F16" s="30">
        <v>30557</v>
      </c>
    </row>
    <row r="17" spans="1:6">
      <c r="A17" s="38">
        <v>1998</v>
      </c>
      <c r="B17" s="38"/>
      <c r="C17" s="5">
        <v>14799</v>
      </c>
      <c r="D17" s="5">
        <v>6647</v>
      </c>
      <c r="E17" s="5">
        <v>7073</v>
      </c>
      <c r="F17" s="30">
        <v>28519</v>
      </c>
    </row>
    <row r="18" spans="1:6">
      <c r="A18" s="38">
        <v>1999</v>
      </c>
      <c r="B18" s="38"/>
      <c r="C18" s="5">
        <v>10586</v>
      </c>
      <c r="D18" s="5">
        <v>9890</v>
      </c>
      <c r="E18" s="5">
        <v>18624</v>
      </c>
      <c r="F18" s="30">
        <v>39100</v>
      </c>
    </row>
    <row r="19" spans="1:6">
      <c r="A19" s="38">
        <v>2000</v>
      </c>
      <c r="B19" s="38"/>
      <c r="C19" s="5">
        <v>21220</v>
      </c>
      <c r="D19" s="5">
        <v>2501</v>
      </c>
      <c r="E19" s="5">
        <v>24287</v>
      </c>
      <c r="F19" s="30">
        <v>48009</v>
      </c>
    </row>
    <row r="20" spans="1:6">
      <c r="A20" s="38">
        <v>2001</v>
      </c>
      <c r="B20" s="38"/>
      <c r="C20" s="5">
        <v>15279</v>
      </c>
      <c r="D20" s="5">
        <v>3101</v>
      </c>
      <c r="E20" s="5">
        <v>26798</v>
      </c>
      <c r="F20" s="30">
        <v>45178</v>
      </c>
    </row>
    <row r="21" spans="1:6">
      <c r="A21" s="38">
        <v>2002</v>
      </c>
      <c r="B21" s="38"/>
      <c r="C21" s="5">
        <v>9797</v>
      </c>
      <c r="D21" s="5">
        <v>2759</v>
      </c>
      <c r="E21" s="5">
        <v>24655</v>
      </c>
      <c r="F21" s="30">
        <v>37210</v>
      </c>
    </row>
    <row r="22" spans="1:6">
      <c r="A22" s="38">
        <v>2003</v>
      </c>
      <c r="B22" s="38"/>
      <c r="C22" s="5">
        <v>12403</v>
      </c>
      <c r="D22" s="5">
        <v>1075</v>
      </c>
      <c r="E22" s="5">
        <v>24109</v>
      </c>
      <c r="F22" s="30">
        <v>37586</v>
      </c>
    </row>
    <row r="23" spans="1:6">
      <c r="A23" s="38">
        <v>2004</v>
      </c>
      <c r="B23" s="38"/>
      <c r="C23" s="5">
        <v>7852</v>
      </c>
      <c r="D23" s="7">
        <v>480</v>
      </c>
      <c r="E23" s="5">
        <v>24145</v>
      </c>
      <c r="F23" s="30">
        <v>32476</v>
      </c>
    </row>
    <row r="24" spans="1:6">
      <c r="A24" s="38">
        <v>2005</v>
      </c>
      <c r="B24" s="38"/>
      <c r="C24" s="5">
        <v>11635</v>
      </c>
      <c r="D24" s="7">
        <v>344</v>
      </c>
      <c r="E24" s="5">
        <v>26217</v>
      </c>
      <c r="F24" s="30">
        <v>38195</v>
      </c>
    </row>
    <row r="25" spans="1:6">
      <c r="A25" s="38">
        <v>2006</v>
      </c>
      <c r="B25" s="38"/>
      <c r="C25" s="5">
        <v>14820</v>
      </c>
      <c r="D25" s="7">
        <v>472</v>
      </c>
      <c r="E25" s="5">
        <v>26271</v>
      </c>
      <c r="F25" s="30">
        <v>41564</v>
      </c>
    </row>
    <row r="26" spans="1:6">
      <c r="A26" s="38">
        <v>2007</v>
      </c>
      <c r="B26" s="38"/>
      <c r="C26" s="5">
        <v>13071</v>
      </c>
      <c r="D26" s="7">
        <v>517</v>
      </c>
      <c r="E26" s="5">
        <v>25562</v>
      </c>
      <c r="F26" s="30">
        <v>39151</v>
      </c>
    </row>
    <row r="27" spans="1:6">
      <c r="A27" s="38">
        <v>2008</v>
      </c>
      <c r="B27" s="38"/>
      <c r="C27" s="5">
        <v>9094</v>
      </c>
      <c r="D27" s="7">
        <v>72</v>
      </c>
      <c r="E27" s="5">
        <v>19845</v>
      </c>
      <c r="F27" s="30">
        <v>29011</v>
      </c>
    </row>
    <row r="28" spans="1:6">
      <c r="A28" s="38">
        <v>2009</v>
      </c>
      <c r="B28" s="38"/>
      <c r="C28" s="5">
        <v>7964</v>
      </c>
      <c r="D28" s="7">
        <v>113</v>
      </c>
      <c r="E28" s="5">
        <v>16008</v>
      </c>
      <c r="F28" s="30">
        <v>24085</v>
      </c>
    </row>
    <row r="29" spans="1:6">
      <c r="A29" s="38">
        <v>2010</v>
      </c>
      <c r="B29" s="38"/>
      <c r="C29" s="5">
        <v>6671</v>
      </c>
      <c r="D29" s="7">
        <v>40</v>
      </c>
      <c r="E29" s="5">
        <v>17489</v>
      </c>
      <c r="F29" s="30">
        <v>24200</v>
      </c>
    </row>
    <row r="30" spans="1:6">
      <c r="A30" s="38">
        <v>2011</v>
      </c>
      <c r="B30" s="38"/>
      <c r="C30" s="7">
        <v>843</v>
      </c>
      <c r="D30" s="7">
        <v>3</v>
      </c>
      <c r="E30" s="5">
        <v>11603</v>
      </c>
      <c r="F30" s="30">
        <v>12449</v>
      </c>
    </row>
    <row r="31" spans="1:6">
      <c r="A31" s="38">
        <v>2012</v>
      </c>
      <c r="B31" s="38"/>
      <c r="C31" s="5">
        <v>1016</v>
      </c>
      <c r="D31" s="7">
        <v>9</v>
      </c>
      <c r="E31" s="5">
        <v>15913</v>
      </c>
      <c r="F31" s="30">
        <v>16938</v>
      </c>
    </row>
    <row r="32" spans="1:6">
      <c r="A32" s="38">
        <v>2013</v>
      </c>
      <c r="B32" s="38"/>
      <c r="C32" s="7">
        <v>395</v>
      </c>
      <c r="D32" s="7">
        <v>82</v>
      </c>
      <c r="E32" s="5">
        <v>15806</v>
      </c>
      <c r="F32" s="30">
        <v>16283</v>
      </c>
    </row>
    <row r="33" spans="1:6">
      <c r="A33" s="38">
        <v>2014</v>
      </c>
      <c r="B33" s="38"/>
      <c r="C33" s="7">
        <v>314</v>
      </c>
      <c r="D33" s="7">
        <v>93</v>
      </c>
      <c r="E33" s="5">
        <v>22872</v>
      </c>
      <c r="F33" s="30">
        <v>23280</v>
      </c>
    </row>
    <row r="34" spans="1:6">
      <c r="A34" s="38">
        <v>2015</v>
      </c>
      <c r="B34" s="38"/>
      <c r="C34" s="7">
        <v>895</v>
      </c>
      <c r="D34" s="7">
        <v>160</v>
      </c>
      <c r="E34" s="5">
        <v>17132</v>
      </c>
      <c r="F34" s="30">
        <v>18187</v>
      </c>
    </row>
    <row r="35" spans="1:6">
      <c r="A35" s="38">
        <v>2016</v>
      </c>
      <c r="B35" s="38"/>
      <c r="C35" s="5">
        <v>1089</v>
      </c>
      <c r="D35" s="7">
        <v>196</v>
      </c>
      <c r="E35" s="5">
        <v>11745</v>
      </c>
      <c r="F35" s="30">
        <v>13030</v>
      </c>
    </row>
    <row r="36" spans="1:6">
      <c r="A36" s="38">
        <v>2017</v>
      </c>
      <c r="B36" s="38"/>
      <c r="C36" s="7">
        <v>709</v>
      </c>
      <c r="D36" s="7">
        <v>65</v>
      </c>
      <c r="E36" s="5">
        <v>10952</v>
      </c>
      <c r="F36" s="30">
        <v>11725</v>
      </c>
    </row>
    <row r="37" spans="1:6">
      <c r="A37" s="38">
        <v>2018</v>
      </c>
      <c r="B37" s="38"/>
      <c r="C37" s="5">
        <v>1111</v>
      </c>
      <c r="D37" s="7">
        <v>114</v>
      </c>
      <c r="E37" s="5">
        <v>6561</v>
      </c>
      <c r="F37" s="30">
        <v>7787</v>
      </c>
    </row>
    <row r="38" spans="1:6">
      <c r="A38" s="38">
        <v>2019</v>
      </c>
      <c r="B38" s="38"/>
      <c r="C38" s="7">
        <v>755</v>
      </c>
      <c r="D38" s="7">
        <v>71</v>
      </c>
      <c r="E38" s="5">
        <v>3615</v>
      </c>
      <c r="F38" s="30">
        <v>4441</v>
      </c>
    </row>
    <row r="39" spans="1:6">
      <c r="A39" s="38">
        <v>2020</v>
      </c>
      <c r="B39" s="38"/>
      <c r="C39" s="7">
        <v>259</v>
      </c>
      <c r="D39" s="7">
        <v>50</v>
      </c>
      <c r="E39" s="5">
        <v>4890</v>
      </c>
      <c r="F39" s="30">
        <v>5200</v>
      </c>
    </row>
    <row r="40" spans="1:6">
      <c r="A40" s="38">
        <v>2021</v>
      </c>
      <c r="B40" s="38"/>
      <c r="C40" s="7">
        <v>111</v>
      </c>
      <c r="D40" s="7">
        <v>466</v>
      </c>
      <c r="E40" s="5">
        <v>8936</v>
      </c>
      <c r="F40" s="30">
        <v>9514</v>
      </c>
    </row>
    <row r="41" spans="1:6">
      <c r="A41" s="38">
        <v>2022</v>
      </c>
      <c r="B41" s="38"/>
      <c r="C41" s="7">
        <v>604</v>
      </c>
      <c r="D41" s="7">
        <v>301</v>
      </c>
      <c r="E41" s="5">
        <v>1176</v>
      </c>
      <c r="F41" s="30">
        <v>2081</v>
      </c>
    </row>
    <row r="42" spans="1:6">
      <c r="A42" s="38">
        <v>2023</v>
      </c>
      <c r="B42" s="38"/>
      <c r="C42" s="7">
        <v>199</v>
      </c>
      <c r="D42" s="7">
        <v>473</v>
      </c>
      <c r="E42" s="5">
        <v>0</v>
      </c>
      <c r="F42" s="30">
        <v>672</v>
      </c>
    </row>
    <row r="43" spans="1:6">
      <c r="A43" s="38">
        <v>2024</v>
      </c>
      <c r="B43" s="38"/>
      <c r="C43" s="7">
        <v>86</v>
      </c>
      <c r="D43" s="7">
        <v>264</v>
      </c>
      <c r="E43" s="5">
        <v>0</v>
      </c>
      <c r="F43" s="30">
        <v>350</v>
      </c>
    </row>
    <row r="44" spans="1:6">
      <c r="A44" s="8" t="s">
        <v>6</v>
      </c>
      <c r="B44" s="44" t="s">
        <v>7</v>
      </c>
      <c r="C44" s="44"/>
      <c r="D44" s="44"/>
      <c r="E44" s="44"/>
      <c r="F44" s="44"/>
    </row>
    <row r="45" spans="1:6">
      <c r="A45" s="8" t="s">
        <v>8</v>
      </c>
      <c r="B45" s="45" t="s">
        <v>9</v>
      </c>
      <c r="C45" s="45"/>
      <c r="D45" s="45"/>
      <c r="E45" s="45"/>
      <c r="F45" s="45"/>
    </row>
    <row r="46" spans="1:6">
      <c r="A46" s="9" t="s">
        <v>10</v>
      </c>
      <c r="B46" s="46" t="s">
        <v>11</v>
      </c>
      <c r="C46" s="46"/>
      <c r="D46" s="46"/>
      <c r="E46" s="46"/>
      <c r="F46" s="46"/>
    </row>
    <row r="47" spans="1:6">
      <c r="A47" s="10"/>
      <c r="B47" s="47" t="s">
        <v>12</v>
      </c>
      <c r="C47" s="47"/>
      <c r="D47" s="47"/>
      <c r="E47" s="47"/>
      <c r="F47" s="47"/>
    </row>
    <row r="48" spans="1:6">
      <c r="A48" s="8" t="s">
        <v>13</v>
      </c>
      <c r="B48" s="37" t="s">
        <v>27</v>
      </c>
      <c r="C48" s="37"/>
      <c r="D48" s="37"/>
      <c r="E48" s="37"/>
      <c r="F48" s="37"/>
    </row>
    <row r="49" spans="1:6">
      <c r="A49" s="8" t="s">
        <v>15</v>
      </c>
      <c r="B49" s="37" t="s">
        <v>14</v>
      </c>
      <c r="C49" s="37"/>
      <c r="D49" s="37"/>
      <c r="E49" s="37"/>
      <c r="F49" s="37"/>
    </row>
    <row r="50" spans="1:6">
      <c r="A50" s="8" t="s">
        <v>26</v>
      </c>
      <c r="B50" s="37" t="s">
        <v>24</v>
      </c>
      <c r="C50" s="37"/>
      <c r="D50" s="37"/>
      <c r="E50" s="37"/>
      <c r="F50" s="37"/>
    </row>
  </sheetData>
  <mergeCells count="47">
    <mergeCell ref="A33:B33"/>
    <mergeCell ref="A34:B34"/>
    <mergeCell ref="A35:B35"/>
    <mergeCell ref="A36:B36"/>
    <mergeCell ref="A37:B37"/>
    <mergeCell ref="A28:B28"/>
    <mergeCell ref="A29:B29"/>
    <mergeCell ref="A30:B30"/>
    <mergeCell ref="A31:B31"/>
    <mergeCell ref="A32:B32"/>
    <mergeCell ref="A22:B22"/>
    <mergeCell ref="A23:B23"/>
    <mergeCell ref="A24:B24"/>
    <mergeCell ref="A25:B25"/>
    <mergeCell ref="B49:F49"/>
    <mergeCell ref="A40:B40"/>
    <mergeCell ref="A39:B39"/>
    <mergeCell ref="A41:B41"/>
    <mergeCell ref="A42:B42"/>
    <mergeCell ref="B44:F44"/>
    <mergeCell ref="B45:F45"/>
    <mergeCell ref="B46:F46"/>
    <mergeCell ref="A43:B43"/>
    <mergeCell ref="B47:F47"/>
    <mergeCell ref="A38:B38"/>
    <mergeCell ref="A27:B27"/>
    <mergeCell ref="A17:B17"/>
    <mergeCell ref="A18:B18"/>
    <mergeCell ref="A19:B19"/>
    <mergeCell ref="A20:B20"/>
    <mergeCell ref="A21:B21"/>
    <mergeCell ref="B50:F50"/>
    <mergeCell ref="B48:F48"/>
    <mergeCell ref="A14:B14"/>
    <mergeCell ref="A4:B4"/>
    <mergeCell ref="A5:F5"/>
    <mergeCell ref="A6:B6"/>
    <mergeCell ref="A7:B7"/>
    <mergeCell ref="A8:B8"/>
    <mergeCell ref="A9:B9"/>
    <mergeCell ref="A10:B10"/>
    <mergeCell ref="A11:B11"/>
    <mergeCell ref="A12:B12"/>
    <mergeCell ref="A13:B13"/>
    <mergeCell ref="A26:B26"/>
    <mergeCell ref="A15:B15"/>
    <mergeCell ref="A16:B1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0B319-42A0-4CF2-82F9-9268CB0B55F0}">
  <dimension ref="A1:G43"/>
  <sheetViews>
    <sheetView zoomScaleNormal="100" workbookViewId="0"/>
  </sheetViews>
  <sheetFormatPr defaultRowHeight="18.75"/>
  <cols>
    <col min="1" max="1" width="5.125" bestFit="1" customWidth="1"/>
    <col min="2" max="2" width="7.5" customWidth="1"/>
    <col min="3" max="3" width="11.875" customWidth="1"/>
    <col min="4" max="4" width="14.375" customWidth="1"/>
    <col min="5" max="5" width="15.375" customWidth="1"/>
    <col min="6" max="6" width="14.5" customWidth="1"/>
    <col min="7" max="7" width="13.625" customWidth="1"/>
  </cols>
  <sheetData>
    <row r="1" spans="1:7">
      <c r="A1" t="str">
        <f>Citation!A3</f>
        <v>Suzuki Y., Fujiwara K., Togashi H., Morikawa E., Tokioka S., Shitamitsu T., Nagao J. 2026. Stock assessment and evaluation of the Pacific stock of longfin codling (fiscal year 2025). Marine fisheries stock assessment and evaluation for Japanese waters. Japan Fisheries Agency and Japan Fisheries Research and Education Agency, Tokyo, 32 pp,</v>
      </c>
    </row>
    <row r="3" spans="1:7">
      <c r="A3" s="40" t="s">
        <v>16</v>
      </c>
      <c r="B3" s="40"/>
      <c r="C3" s="40"/>
      <c r="D3" s="40"/>
      <c r="E3" s="40"/>
      <c r="F3" s="40"/>
      <c r="G3" s="40"/>
    </row>
    <row r="4" spans="1:7" ht="19.5">
      <c r="A4" s="11"/>
      <c r="B4" s="49"/>
      <c r="C4" s="49"/>
      <c r="D4" s="49"/>
      <c r="E4" s="49"/>
      <c r="F4" s="49"/>
      <c r="G4" s="49"/>
    </row>
    <row r="5" spans="1:7" ht="31.5">
      <c r="A5" s="50" t="s">
        <v>0</v>
      </c>
      <c r="B5" s="50"/>
      <c r="C5" s="14" t="s">
        <v>17</v>
      </c>
      <c r="D5" s="14" t="s">
        <v>20</v>
      </c>
      <c r="E5" s="14" t="s">
        <v>21</v>
      </c>
      <c r="F5" s="14" t="s">
        <v>22</v>
      </c>
      <c r="G5" s="14" t="s">
        <v>23</v>
      </c>
    </row>
    <row r="6" spans="1:7">
      <c r="A6" s="51">
        <v>1996</v>
      </c>
      <c r="B6" s="51"/>
      <c r="C6" s="15">
        <v>33105</v>
      </c>
      <c r="D6" s="16" t="s">
        <v>5</v>
      </c>
      <c r="E6" s="17" t="s">
        <v>5</v>
      </c>
      <c r="F6" s="12" t="s">
        <v>5</v>
      </c>
      <c r="G6" s="12" t="s">
        <v>5</v>
      </c>
    </row>
    <row r="7" spans="1:7">
      <c r="A7" s="48">
        <v>1997</v>
      </c>
      <c r="B7" s="48"/>
      <c r="C7" s="15">
        <v>42676</v>
      </c>
      <c r="D7" s="16" t="s">
        <v>5</v>
      </c>
      <c r="E7" s="17" t="s">
        <v>5</v>
      </c>
      <c r="F7" s="12" t="s">
        <v>5</v>
      </c>
      <c r="G7" s="12" t="s">
        <v>5</v>
      </c>
    </row>
    <row r="8" spans="1:7">
      <c r="A8" s="48">
        <v>1998</v>
      </c>
      <c r="B8" s="48"/>
      <c r="C8" s="15">
        <v>51252</v>
      </c>
      <c r="D8" s="16" t="s">
        <v>5</v>
      </c>
      <c r="E8" s="17" t="s">
        <v>5</v>
      </c>
      <c r="F8" s="12" t="s">
        <v>5</v>
      </c>
      <c r="G8" s="12" t="s">
        <v>5</v>
      </c>
    </row>
    <row r="9" spans="1:7">
      <c r="A9" s="48">
        <v>1999</v>
      </c>
      <c r="B9" s="48"/>
      <c r="C9" s="15">
        <v>22886</v>
      </c>
      <c r="D9" s="16" t="s">
        <v>5</v>
      </c>
      <c r="E9" s="17" t="s">
        <v>5</v>
      </c>
      <c r="F9" s="12" t="s">
        <v>5</v>
      </c>
      <c r="G9" s="12" t="s">
        <v>5</v>
      </c>
    </row>
    <row r="10" spans="1:7">
      <c r="A10" s="48">
        <v>2000</v>
      </c>
      <c r="B10" s="48"/>
      <c r="C10" s="15">
        <v>30954</v>
      </c>
      <c r="D10" s="18">
        <v>91047</v>
      </c>
      <c r="E10" s="19">
        <v>122001</v>
      </c>
      <c r="F10" s="27">
        <v>0.39500000000000002</v>
      </c>
      <c r="G10" s="27">
        <v>0.54100000000000004</v>
      </c>
    </row>
    <row r="11" spans="1:7">
      <c r="A11" s="48">
        <v>2001</v>
      </c>
      <c r="B11" s="48"/>
      <c r="C11" s="15">
        <v>32817</v>
      </c>
      <c r="D11" s="18">
        <v>61260</v>
      </c>
      <c r="E11" s="19">
        <v>94077</v>
      </c>
      <c r="F11" s="27">
        <v>0.48</v>
      </c>
      <c r="G11" s="27">
        <v>0.70899999999999996</v>
      </c>
    </row>
    <row r="12" spans="1:7">
      <c r="A12" s="48">
        <v>2002</v>
      </c>
      <c r="B12" s="48"/>
      <c r="C12" s="15">
        <v>19293</v>
      </c>
      <c r="D12" s="18">
        <v>85610</v>
      </c>
      <c r="E12" s="19">
        <v>104903</v>
      </c>
      <c r="F12" s="27">
        <v>0.35499999999999998</v>
      </c>
      <c r="G12" s="27">
        <v>0.47</v>
      </c>
    </row>
    <row r="13" spans="1:7">
      <c r="A13" s="48">
        <v>2003</v>
      </c>
      <c r="B13" s="48"/>
      <c r="C13" s="15">
        <v>25667</v>
      </c>
      <c r="D13" s="18">
        <v>35348</v>
      </c>
      <c r="E13" s="19">
        <v>61015</v>
      </c>
      <c r="F13" s="27">
        <v>0.61599999999999999</v>
      </c>
      <c r="G13" s="27">
        <v>1.0549999999999999</v>
      </c>
    </row>
    <row r="14" spans="1:7">
      <c r="A14" s="48">
        <v>2004</v>
      </c>
      <c r="B14" s="48"/>
      <c r="C14" s="15">
        <v>29682</v>
      </c>
      <c r="D14" s="18">
        <v>51110</v>
      </c>
      <c r="E14" s="19">
        <v>80792</v>
      </c>
      <c r="F14" s="27">
        <v>0.40200000000000002</v>
      </c>
      <c r="G14" s="27">
        <v>0.55400000000000005</v>
      </c>
    </row>
    <row r="15" spans="1:7">
      <c r="A15" s="48">
        <v>2005</v>
      </c>
      <c r="B15" s="48"/>
      <c r="C15" s="15">
        <v>42741</v>
      </c>
      <c r="D15" s="18">
        <v>71889</v>
      </c>
      <c r="E15" s="19">
        <v>114630</v>
      </c>
      <c r="F15" s="27">
        <v>0.33300000000000002</v>
      </c>
      <c r="G15" s="27">
        <v>0.434</v>
      </c>
    </row>
    <row r="16" spans="1:7">
      <c r="A16" s="48">
        <v>2006</v>
      </c>
      <c r="B16" s="48"/>
      <c r="C16" s="15">
        <v>33488</v>
      </c>
      <c r="D16" s="18">
        <v>48523</v>
      </c>
      <c r="E16" s="19">
        <v>82011</v>
      </c>
      <c r="F16" s="27">
        <v>0.50700000000000001</v>
      </c>
      <c r="G16" s="27">
        <v>0.76800000000000002</v>
      </c>
    </row>
    <row r="17" spans="1:7">
      <c r="A17" s="48">
        <v>2007</v>
      </c>
      <c r="B17" s="48"/>
      <c r="C17" s="15">
        <v>56809</v>
      </c>
      <c r="D17" s="18">
        <v>54775</v>
      </c>
      <c r="E17" s="19">
        <v>111584</v>
      </c>
      <c r="F17" s="27">
        <v>0.35099999999999998</v>
      </c>
      <c r="G17" s="27">
        <v>0.46400000000000002</v>
      </c>
    </row>
    <row r="18" spans="1:7">
      <c r="A18" s="48">
        <v>2008</v>
      </c>
      <c r="B18" s="48"/>
      <c r="C18" s="15">
        <v>21656</v>
      </c>
      <c r="D18" s="18">
        <v>43359</v>
      </c>
      <c r="E18" s="19">
        <v>65016</v>
      </c>
      <c r="F18" s="27">
        <v>0.44500000000000001</v>
      </c>
      <c r="G18" s="27">
        <v>0.63600000000000001</v>
      </c>
    </row>
    <row r="19" spans="1:7">
      <c r="A19" s="48">
        <v>2009</v>
      </c>
      <c r="B19" s="48"/>
      <c r="C19" s="15">
        <v>39710</v>
      </c>
      <c r="D19" s="18">
        <v>6099</v>
      </c>
      <c r="E19" s="19">
        <v>45809</v>
      </c>
      <c r="F19" s="27">
        <v>0.51700000000000002</v>
      </c>
      <c r="G19" s="27">
        <v>0.79100000000000004</v>
      </c>
    </row>
    <row r="20" spans="1:7">
      <c r="A20" s="48">
        <v>2010</v>
      </c>
      <c r="B20" s="48"/>
      <c r="C20" s="15">
        <v>29105</v>
      </c>
      <c r="D20" s="18">
        <v>39352</v>
      </c>
      <c r="E20" s="19">
        <v>68457</v>
      </c>
      <c r="F20" s="27">
        <v>0.34699999999999998</v>
      </c>
      <c r="G20" s="27">
        <v>0.45800000000000002</v>
      </c>
    </row>
    <row r="21" spans="1:7">
      <c r="A21" s="48">
        <v>2011</v>
      </c>
      <c r="B21" s="48"/>
      <c r="C21" s="15">
        <v>35189</v>
      </c>
      <c r="D21" s="18">
        <v>40689</v>
      </c>
      <c r="E21" s="19">
        <v>75878</v>
      </c>
      <c r="F21" s="27">
        <v>0.16400000000000001</v>
      </c>
      <c r="G21" s="27">
        <v>0.191</v>
      </c>
    </row>
    <row r="22" spans="1:7">
      <c r="A22" s="48">
        <v>2012</v>
      </c>
      <c r="B22" s="48"/>
      <c r="C22" s="15">
        <v>37003</v>
      </c>
      <c r="D22" s="16" t="s">
        <v>5</v>
      </c>
      <c r="E22" s="17" t="s">
        <v>18</v>
      </c>
      <c r="F22" s="28" t="s">
        <v>5</v>
      </c>
      <c r="G22" s="28" t="s">
        <v>5</v>
      </c>
    </row>
    <row r="23" spans="1:7">
      <c r="A23" s="48">
        <v>2013</v>
      </c>
      <c r="B23" s="48"/>
      <c r="C23" s="15">
        <v>34272</v>
      </c>
      <c r="D23" s="18">
        <v>73189</v>
      </c>
      <c r="E23" s="19">
        <v>107460</v>
      </c>
      <c r="F23" s="27">
        <v>0.152</v>
      </c>
      <c r="G23" s="27">
        <v>0.17499999999999999</v>
      </c>
    </row>
    <row r="24" spans="1:7">
      <c r="A24" s="48">
        <v>2014</v>
      </c>
      <c r="B24" s="48"/>
      <c r="C24" s="15">
        <v>29519</v>
      </c>
      <c r="D24" s="18">
        <v>73832</v>
      </c>
      <c r="E24" s="19">
        <v>103350</v>
      </c>
      <c r="F24" s="27">
        <v>0.22500000000000001</v>
      </c>
      <c r="G24" s="27">
        <v>0.27200000000000002</v>
      </c>
    </row>
    <row r="25" spans="1:7">
      <c r="A25" s="48">
        <v>2015</v>
      </c>
      <c r="B25" s="48"/>
      <c r="C25" s="15">
        <v>36846</v>
      </c>
      <c r="D25" s="18">
        <v>8477</v>
      </c>
      <c r="E25" s="19">
        <v>45323</v>
      </c>
      <c r="F25" s="27">
        <v>0.40100000000000002</v>
      </c>
      <c r="G25" s="27">
        <v>0.55300000000000005</v>
      </c>
    </row>
    <row r="26" spans="1:7">
      <c r="A26" s="48">
        <v>2016</v>
      </c>
      <c r="B26" s="48"/>
      <c r="C26" s="15">
        <v>22305</v>
      </c>
      <c r="D26" s="18">
        <v>17862</v>
      </c>
      <c r="E26" s="19">
        <v>40166</v>
      </c>
      <c r="F26" s="27">
        <v>0.32400000000000001</v>
      </c>
      <c r="G26" s="27">
        <v>0.42</v>
      </c>
    </row>
    <row r="27" spans="1:7">
      <c r="A27" s="48">
        <v>2017</v>
      </c>
      <c r="B27" s="48"/>
      <c r="C27" s="15">
        <v>24624</v>
      </c>
      <c r="D27" s="18">
        <v>23487</v>
      </c>
      <c r="E27" s="19">
        <v>48111</v>
      </c>
      <c r="F27" s="27">
        <v>0.24399999999999999</v>
      </c>
      <c r="G27" s="27">
        <v>0.29799999999999999</v>
      </c>
    </row>
    <row r="28" spans="1:7">
      <c r="A28" s="48">
        <v>2018</v>
      </c>
      <c r="B28" s="48"/>
      <c r="C28" s="15">
        <v>44235</v>
      </c>
      <c r="D28" s="18">
        <v>32093</v>
      </c>
      <c r="E28" s="19">
        <v>76328</v>
      </c>
      <c r="F28" s="27">
        <v>0.10199999999999999</v>
      </c>
      <c r="G28" s="27">
        <v>0.114</v>
      </c>
    </row>
    <row r="29" spans="1:7">
      <c r="A29" s="48">
        <v>2019</v>
      </c>
      <c r="B29" s="48"/>
      <c r="C29" s="15">
        <v>33492</v>
      </c>
      <c r="D29" s="18">
        <v>29006</v>
      </c>
      <c r="E29" s="19">
        <v>62498</v>
      </c>
      <c r="F29" s="27">
        <v>7.0999999999999994E-2</v>
      </c>
      <c r="G29" s="27">
        <v>7.8E-2</v>
      </c>
    </row>
    <row r="30" spans="1:7">
      <c r="A30" s="48">
        <v>2020</v>
      </c>
      <c r="B30" s="48"/>
      <c r="C30" s="15">
        <v>37022</v>
      </c>
      <c r="D30" s="18">
        <v>46619</v>
      </c>
      <c r="E30" s="19">
        <v>83642</v>
      </c>
      <c r="F30" s="27">
        <v>6.2E-2</v>
      </c>
      <c r="G30" s="27">
        <v>6.8000000000000005E-2</v>
      </c>
    </row>
    <row r="31" spans="1:7">
      <c r="A31" s="48">
        <v>2021</v>
      </c>
      <c r="B31" s="48"/>
      <c r="C31" s="15">
        <v>22282</v>
      </c>
      <c r="D31" s="18">
        <v>53750</v>
      </c>
      <c r="E31" s="19">
        <v>76032</v>
      </c>
      <c r="F31" s="27">
        <v>0.125</v>
      </c>
      <c r="G31" s="27">
        <v>0.14199999999999999</v>
      </c>
    </row>
    <row r="32" spans="1:7">
      <c r="A32" s="48">
        <v>2022</v>
      </c>
      <c r="B32" s="48"/>
      <c r="C32" s="15">
        <v>14022</v>
      </c>
      <c r="D32" s="18">
        <v>35615</v>
      </c>
      <c r="E32" s="19">
        <v>49637</v>
      </c>
      <c r="F32" s="27">
        <v>4.2000000000000003E-2</v>
      </c>
      <c r="G32" s="27">
        <v>4.4999999999999998E-2</v>
      </c>
    </row>
    <row r="33" spans="1:7">
      <c r="A33" s="48">
        <v>2023</v>
      </c>
      <c r="B33" s="48"/>
      <c r="C33" s="15">
        <v>21326</v>
      </c>
      <c r="D33" s="18">
        <v>34055</v>
      </c>
      <c r="E33" s="19">
        <v>55381</v>
      </c>
      <c r="F33" s="27">
        <v>1.2E-2</v>
      </c>
      <c r="G33" s="27">
        <v>1.2999999999999999E-2</v>
      </c>
    </row>
    <row r="34" spans="1:7">
      <c r="A34" s="48">
        <v>2024</v>
      </c>
      <c r="B34" s="48"/>
      <c r="C34" s="15">
        <v>18864</v>
      </c>
      <c r="D34" s="18">
        <v>57754</v>
      </c>
      <c r="E34" s="19">
        <v>76618</v>
      </c>
      <c r="F34" s="27">
        <v>5.0000000000000001E-3</v>
      </c>
      <c r="G34" s="27">
        <v>5.0000000000000001E-3</v>
      </c>
    </row>
    <row r="35" spans="1:7">
      <c r="A35" s="49">
        <v>2025</v>
      </c>
      <c r="B35" s="49"/>
      <c r="C35" s="29">
        <v>32286</v>
      </c>
      <c r="D35" s="20">
        <v>26376</v>
      </c>
      <c r="E35" s="21">
        <v>58662</v>
      </c>
      <c r="F35" s="13" t="s">
        <v>5</v>
      </c>
      <c r="G35" s="13" t="s">
        <v>5</v>
      </c>
    </row>
    <row r="36" spans="1:7" ht="10.5" customHeight="1">
      <c r="A36" s="12"/>
      <c r="B36" s="12"/>
      <c r="C36" s="22"/>
      <c r="D36" s="23"/>
      <c r="E36" s="24"/>
      <c r="F36" s="12"/>
      <c r="G36" s="12"/>
    </row>
    <row r="37" spans="1:7">
      <c r="A37" s="8" t="s">
        <v>6</v>
      </c>
      <c r="B37" s="53" t="s">
        <v>34</v>
      </c>
      <c r="C37" s="53"/>
      <c r="D37" s="53"/>
      <c r="E37" s="53"/>
      <c r="F37" s="53"/>
      <c r="G37" s="53"/>
    </row>
    <row r="38" spans="1:7">
      <c r="A38" s="8"/>
      <c r="B38" s="53" t="s">
        <v>28</v>
      </c>
      <c r="C38" s="53"/>
      <c r="D38" s="53"/>
      <c r="E38" s="53"/>
      <c r="F38" s="53"/>
      <c r="G38" s="53"/>
    </row>
    <row r="39" spans="1:7">
      <c r="A39" s="8"/>
      <c r="B39" s="54" t="s">
        <v>29</v>
      </c>
      <c r="C39" s="54"/>
      <c r="D39" s="54"/>
      <c r="E39" s="54"/>
      <c r="F39" s="54"/>
      <c r="G39" s="54"/>
    </row>
    <row r="40" spans="1:7">
      <c r="A40" s="8" t="s">
        <v>8</v>
      </c>
      <c r="B40" s="37" t="s">
        <v>30</v>
      </c>
      <c r="C40" s="37"/>
      <c r="D40" s="37"/>
      <c r="E40" s="37"/>
      <c r="F40" s="37"/>
      <c r="G40" s="37"/>
    </row>
    <row r="41" spans="1:7">
      <c r="A41" s="8"/>
      <c r="B41" s="45" t="s">
        <v>31</v>
      </c>
      <c r="C41" s="45"/>
      <c r="D41" s="45"/>
      <c r="E41" s="45"/>
      <c r="F41" s="45"/>
      <c r="G41" s="45"/>
    </row>
    <row r="42" spans="1:7">
      <c r="A42" s="8" t="s">
        <v>10</v>
      </c>
      <c r="B42" s="47" t="s">
        <v>32</v>
      </c>
      <c r="C42" s="47"/>
      <c r="D42" s="47"/>
      <c r="E42" s="47"/>
      <c r="F42" s="47"/>
      <c r="G42" s="47"/>
    </row>
    <row r="43" spans="1:7" ht="19.5">
      <c r="A43" s="25"/>
      <c r="B43" s="52" t="s">
        <v>33</v>
      </c>
      <c r="C43" s="52"/>
      <c r="D43" s="52"/>
      <c r="E43" s="52"/>
      <c r="F43" s="52"/>
      <c r="G43" s="52"/>
    </row>
  </sheetData>
  <mergeCells count="40">
    <mergeCell ref="B41:G41"/>
    <mergeCell ref="B42:G42"/>
    <mergeCell ref="B43:G43"/>
    <mergeCell ref="A35:B35"/>
    <mergeCell ref="A33:B33"/>
    <mergeCell ref="B37:G37"/>
    <mergeCell ref="B38:G38"/>
    <mergeCell ref="B39:G39"/>
    <mergeCell ref="B40:G40"/>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8:B8"/>
    <mergeCell ref="A34:B34"/>
    <mergeCell ref="A3:G3"/>
    <mergeCell ref="B4:G4"/>
    <mergeCell ref="A5:B5"/>
    <mergeCell ref="A6:B6"/>
    <mergeCell ref="A7:B7"/>
    <mergeCell ref="A20:B20"/>
    <mergeCell ref="A9:B9"/>
    <mergeCell ref="A10:B10"/>
    <mergeCell ref="A11:B11"/>
    <mergeCell ref="A12:B12"/>
    <mergeCell ref="A13:B13"/>
    <mergeCell ref="A14:B14"/>
    <mergeCell ref="A15:B15"/>
    <mergeCell ref="A16:B1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Citation</vt:lpstr>
      <vt:lpstr>表1</vt:lpstr>
      <vt:lpstr>表2</vt:lpstr>
      <vt:lpstr>表2!_Hlk174523078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2026-07-06T05:40:46Z</dcterms:created>
  <dcterms:modified xsi:type="dcterms:W3CDTF">2026-07-06T05:40:59Z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2026-07-06T05:40:59Z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adce2868-93ba-47a2-941b-28f57ddc4ad1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