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filterPrivacy="1" defaultThemeVersion="124226"/>
  <xr:revisionPtr revIDLastSave="0" documentId="13_ncr:1_{960D30F3-3A28-49D7-AC4C-558EF99FC69F}" xr6:coauthVersionLast="47" xr6:coauthVersionMax="47" xr10:uidLastSave="{00000000-0000-0000-0000-000000000000}"/>
  <bookViews>
    <workbookView xWindow="2505" yWindow="0" windowWidth="15720" windowHeight="15480" tabRatio="769" xr2:uid="{00000000-000D-0000-FFFF-FFFF00000000}"/>
  </bookViews>
  <sheets>
    <sheet name="Citation" sheetId="16" r:id="rId1"/>
    <sheet name="表3-1" sheetId="7" r:id="rId2"/>
    <sheet name="表3-2" sheetId="10" r:id="rId3"/>
    <sheet name="表4-1" sheetId="11" r:id="rId4"/>
    <sheet name="補足表2-1" sheetId="13" r:id="rId5"/>
    <sheet name="補足表2-2" sheetId="14" r:id="rId6"/>
    <sheet name="補足表4-1" sheetId="15" r:id="rId7"/>
    <sheet name="補足表5-1" sheetId="8" r:id="rId8"/>
    <sheet name="補足表7-1" sheetId="5" r:id="rId9"/>
    <sheet name="補足表8-1" sheetId="3" r:id="rId10"/>
    <sheet name="補足表9-1、9-2" sheetId="12"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 hidden="1">#REF!</definedName>
    <definedName name="_Hlk112682913" localSheetId="10">'補足表9-1、9-2'!$A$3</definedName>
    <definedName name="_Hlk112682937" localSheetId="10">'補足表9-1、9-2'!$A$4</definedName>
    <definedName name="_Hlk112682954" localSheetId="10">'補足表9-1、9-2'!$A$16</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[6]太平洋1999評価解析!$B$227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'[9]991110大'!$IT$8014</definedName>
    <definedName name="\c">'[9]991110大'!$IT$8014</definedName>
    <definedName name="\d">'[9]991110大'!$IT$8014</definedName>
    <definedName name="\e">'[9]991110大'!$IT$8014</definedName>
    <definedName name="\f">'[9]991110大'!$IT$8014</definedName>
    <definedName name="\g">'[9]991110大'!$IT$8014</definedName>
    <definedName name="\h">'[9]991110大'!$IT$8014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[6]太平洋1999評価解析!$E$138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[6]太平洋1999評価解析!$E$139</definedName>
    <definedName name="Beta_1">[10]SRR!#REF!</definedName>
    <definedName name="Beta_2">[10]SRR!#REF!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'[9]991110大'!$A$3:$A$3</definedName>
    <definedName name="Criteria_MI">'[9]991110大'!$A$3:$A$3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[11]F30!$I$5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'[12]太平洋pr98a5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'[12]太平洋pr98a5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'[12]太平洋pr98a5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'[13]日本海1999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'[14]★2007VPAFt5年RPSav10尾数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'[15]1999年度襟裳西'!#REF!</definedName>
    <definedName name="Raveg" localSheetId="0">#REF!</definedName>
    <definedName name="Raveg">#REF!</definedName>
    <definedName name="Raveg2000">'[12]太平洋pr98a5 Ftarget P'!$B$161</definedName>
    <definedName name="Rmini" localSheetId="0">#REF!</definedName>
    <definedName name="Rmini">#REF!</definedName>
    <definedName name="rps" localSheetId="0">[11]Fmed!$AA$38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'[16]Kcohort BH spr (2)'!$B$273</definedName>
    <definedName name="SPR">'[17]Kcohort BH spr (2)'!$B$273</definedName>
    <definedName name="SPRF" localSheetId="0">#REF!</definedName>
    <definedName name="SPRF">[6]太平洋1999評価解析!$BM$3</definedName>
    <definedName name="SPRt" localSheetId="0">'[16]Kcohort BH spr (2)'!$E$211</definedName>
    <definedName name="SPRt">'[17]Kcohort BH spr (2)'!$E$211</definedName>
    <definedName name="SSBaveg" localSheetId="0">#REF!</definedName>
    <definedName name="SSBaveg">#REF!</definedName>
    <definedName name="SSBaveg1mM" localSheetId="0">#REF!</definedName>
    <definedName name="SSBaveg1mM">#REF!</definedName>
    <definedName name="SSBaveg1mM2000">'[12]太平洋pr98a5 Ftarget P'!$B$163</definedName>
    <definedName name="SSBaveg2000">'[12]太平洋pr98a5 Ftarget P'!$C$143</definedName>
    <definedName name="t0" localSheetId="0">'[3]YPR-org'!$B$5</definedName>
    <definedName name="t0">'[4]YPR-org'!$B$5</definedName>
    <definedName name="tc" localSheetId="0">'[3]YPR-org'!$B$8</definedName>
    <definedName name="tc">'[4]YPR-org'!$B$8</definedName>
    <definedName name="temp" hidden="1">'[18]解析97-1昔です'!$C$106:$C$125</definedName>
    <definedName name="temp10" hidden="1">'[18]解析97-1昔です'!$B$74:$U$74</definedName>
    <definedName name="temp11" hidden="1">'[18]解析97-1昔です'!$B$64:$U$64</definedName>
    <definedName name="temp12" hidden="1">'[18]解析97-1昔です'!$P$108:$P$128</definedName>
    <definedName name="temp13" hidden="1">'[18]解析97-1昔です'!$B$75:$U$75</definedName>
    <definedName name="temp14" hidden="1">'[18]解析97-1昔です'!$B$65:$U$65</definedName>
    <definedName name="temp15" hidden="1">'[18]解析97-1昔です'!$B$76:$U$76</definedName>
    <definedName name="temp16" hidden="1">'[18]解析97-1昔です'!$B$66:$U$66</definedName>
    <definedName name="temp17" hidden="1">'[18]解析97-1昔です'!$B$67:$U$67</definedName>
    <definedName name="temp18" hidden="1">'[18]解析97-1昔です'!$AD$90:$AD$109</definedName>
    <definedName name="temp19" hidden="1">'[18]解析97-1昔です'!$AD$90:$AD$109</definedName>
    <definedName name="temp2" hidden="1">'[18]解析97-1昔です'!$B$72:$U$72</definedName>
    <definedName name="temp20" hidden="1">'[18]解析97-1昔です'!$B$106:$B$125</definedName>
    <definedName name="temp21" hidden="1">'[18]解析97-1昔です'!$B$71:$U$71</definedName>
    <definedName name="temp22" hidden="1">'[18]解析97-1昔です'!$B$71:$U$71</definedName>
    <definedName name="temp23" hidden="1">'[18]解析97-1昔です'!$M$108:$M$128</definedName>
    <definedName name="temp24" hidden="1">'[18]解析97-1昔です'!$B$97:$U$97</definedName>
    <definedName name="temp25" hidden="1">'[18]解析97-1昔です'!$B$141:$T$141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'[18]解析97-1昔です'!$B$62:$U$62</definedName>
    <definedName name="temp30" localSheetId="0" hidden="1">#REF!</definedName>
    <definedName name="temp30" hidden="1">#REF!</definedName>
    <definedName name="temp4" hidden="1">'[18]解析97-1昔です'!$N$108:$N$128</definedName>
    <definedName name="temp5" hidden="1">'[18]解析97-1昔です'!$B$99:$U$99</definedName>
    <definedName name="temp6" hidden="1">'[18]解析97-1昔です'!$B$151:$T$151</definedName>
    <definedName name="temp7" hidden="1">'[18]解析97-1昔です'!$B$73:$U$73</definedName>
    <definedName name="temp8" hidden="1">'[18]解析97-1昔です'!$B$63:$U$63</definedName>
    <definedName name="temp9" hidden="1">'[18]解析97-1昔です'!$O$108:$O$128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'[16]wada-masaba'!$G$48</definedName>
    <definedName name="Unit_g">'[17]wada-masaba'!$G$48</definedName>
    <definedName name="Unit_i" localSheetId="0">'[16]Cohort calclate'!$D$24</definedName>
    <definedName name="Unit_i">'[17]Cohort calclate'!$D$24</definedName>
    <definedName name="Unit_indiv" localSheetId="0">'[16]wada-masaba'!$E$25</definedName>
    <definedName name="Unit_indiv">'[17]wada-masaba'!$E$25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[19]再生産・予測!$G$114</definedName>
    <definedName name="α">[6]再生産・予測!$G$114</definedName>
    <definedName name="β" localSheetId="0">[19]再生産・予測!$F$114</definedName>
    <definedName name="β">[6]再生産・予測!$F$114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[20]コホート!$A$17</definedName>
    <definedName name="表２_catch">[20]コホート!$A$36</definedName>
    <definedName name="表３_N">[20]コホート!$A$53</definedName>
    <definedName name="表４_Ｆ">[20]コホート!$A$73</definedName>
    <definedName name="表５_biomass">[20]コホート!$A$89</definedName>
    <definedName name="表６_SSB">[20]コホート!$A$106</definedName>
    <definedName name="表７_SR">[20]コホート!$A$123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2" l="1"/>
  <c r="A1" i="3"/>
  <c r="A1" i="5"/>
  <c r="A1" i="8"/>
  <c r="A1" i="15"/>
  <c r="A1" i="14"/>
  <c r="A1" i="13"/>
  <c r="A1" i="11"/>
  <c r="A1" i="10"/>
  <c r="A1" i="7"/>
</calcChain>
</file>

<file path=xl/sharedStrings.xml><?xml version="1.0" encoding="utf-8"?>
<sst xmlns="http://schemas.openxmlformats.org/spreadsheetml/2006/main" count="130" uniqueCount="109">
  <si>
    <t>漁獲努力量（千網）</t>
    <rPh sb="0" eb="2">
      <t>ギョカク</t>
    </rPh>
    <rPh sb="2" eb="5">
      <t>ドリョクリョウ</t>
    </rPh>
    <rPh sb="6" eb="7">
      <t>セン</t>
    </rPh>
    <rPh sb="7" eb="8">
      <t>アミ</t>
    </rPh>
    <phoneticPr fontId="8"/>
  </si>
  <si>
    <t>総計</t>
    <rPh sb="0" eb="2">
      <t>ソウケイ</t>
    </rPh>
    <phoneticPr fontId="8"/>
  </si>
  <si>
    <t>沖底</t>
    <rPh sb="0" eb="2">
      <t>オキソコ</t>
    </rPh>
    <phoneticPr fontId="13"/>
  </si>
  <si>
    <t>沿岸漁業</t>
    <rPh sb="0" eb="4">
      <t>エンガンギョギョウ</t>
    </rPh>
    <phoneticPr fontId="11"/>
  </si>
  <si>
    <t>海域計</t>
    <rPh sb="0" eb="2">
      <t>カイイキ</t>
    </rPh>
    <rPh sb="2" eb="3">
      <t>ケイ</t>
    </rPh>
    <phoneticPr fontId="8"/>
  </si>
  <si>
    <t>北海道太平洋合計</t>
    <rPh sb="0" eb="3">
      <t>ホッカイドウ</t>
    </rPh>
    <rPh sb="3" eb="6">
      <t>タイヘイヨウ</t>
    </rPh>
    <rPh sb="6" eb="8">
      <t>ゴウケイ</t>
    </rPh>
    <phoneticPr fontId="11"/>
  </si>
  <si>
    <t>陸奥湾</t>
    <rPh sb="0" eb="3">
      <t>ムツワン</t>
    </rPh>
    <phoneticPr fontId="6"/>
  </si>
  <si>
    <t>襟裳以西</t>
    <rPh sb="0" eb="2">
      <t>エリモ</t>
    </rPh>
    <rPh sb="2" eb="4">
      <t>イセイ</t>
    </rPh>
    <phoneticPr fontId="8"/>
  </si>
  <si>
    <t>道東</t>
    <rPh sb="0" eb="2">
      <t>ドウトウ</t>
    </rPh>
    <phoneticPr fontId="11"/>
  </si>
  <si>
    <t>沿岸漁業</t>
    <rPh sb="0" eb="2">
      <t>エンガン</t>
    </rPh>
    <rPh sb="2" eb="4">
      <t>ギョギョウ</t>
    </rPh>
    <phoneticPr fontId="8"/>
  </si>
  <si>
    <t>漁期年</t>
    <rPh sb="0" eb="2">
      <t>ギョキ</t>
    </rPh>
    <rPh sb="2" eb="3">
      <t>ネン</t>
    </rPh>
    <phoneticPr fontId="8"/>
  </si>
  <si>
    <t>試験操業を除く通常操業のみの値。</t>
    <rPh sb="0" eb="2">
      <t>シケン</t>
    </rPh>
    <rPh sb="2" eb="4">
      <t>ソウギョウ</t>
    </rPh>
    <rPh sb="5" eb="6">
      <t>ノゾ</t>
    </rPh>
    <rPh sb="14" eb="15">
      <t>アタイ</t>
    </rPh>
    <phoneticPr fontId="5"/>
  </si>
  <si>
    <t>合計</t>
    <rPh sb="0" eb="2">
      <t>ゴウケイ</t>
    </rPh>
    <phoneticPr fontId="8"/>
  </si>
  <si>
    <r>
      <rPr>
        <sz val="10.5"/>
        <rFont val="Times New Roman"/>
        <family val="1"/>
      </rPr>
      <t>CPUE</t>
    </r>
    <r>
      <rPr>
        <sz val="10.5"/>
        <rFont val="ＭＳ 明朝"/>
        <family val="1"/>
        <charset val="128"/>
      </rPr>
      <t>（</t>
    </r>
    <r>
      <rPr>
        <sz val="10.5"/>
        <rFont val="Times New Roman"/>
        <family val="1"/>
      </rPr>
      <t>kg</t>
    </r>
    <r>
      <rPr>
        <sz val="10.5"/>
        <rFont val="ＭＳ 明朝"/>
        <family val="1"/>
        <charset val="128"/>
      </rPr>
      <t>/網）</t>
    </r>
    <rPh sb="8" eb="9">
      <t>アミ</t>
    </rPh>
    <phoneticPr fontId="8"/>
  </si>
  <si>
    <t>集計範囲：沖底　襟裳以西は中海区襟裳以西、道東は中海区道東および千島</t>
  </si>
  <si>
    <r>
      <rPr>
        <sz val="11"/>
        <color theme="1"/>
        <rFont val="Times New Roman"/>
        <family val="1"/>
      </rPr>
      <t>2015</t>
    </r>
    <r>
      <rPr>
        <sz val="11"/>
        <color theme="1"/>
        <rFont val="ＭＳ 明朝"/>
        <family val="1"/>
        <charset val="128"/>
      </rPr>
      <t>年漁期以降は中海区千島における操業がなかった。</t>
    </r>
    <phoneticPr fontId="5"/>
  </si>
  <si>
    <t>体重</t>
  </si>
  <si>
    <t>試験操業を除く通常操業のみの値。</t>
    <rPh sb="0" eb="4">
      <t>シケンソウギョウ</t>
    </rPh>
    <rPh sb="5" eb="6">
      <t>ノゾ</t>
    </rPh>
    <rPh sb="7" eb="11">
      <t>ツウジョウソウギョウ</t>
    </rPh>
    <rPh sb="14" eb="15">
      <t>アタイ</t>
    </rPh>
    <phoneticPr fontId="6"/>
  </si>
  <si>
    <r>
      <t>設定</t>
    </r>
    <r>
      <rPr>
        <sz val="10.5"/>
        <rFont val="Times New Roman"/>
        <family val="1"/>
      </rPr>
      <t>1</t>
    </r>
    <rPh sb="0" eb="2">
      <t>セッテイ</t>
    </rPh>
    <phoneticPr fontId="8"/>
  </si>
  <si>
    <r>
      <t>設定</t>
    </r>
    <r>
      <rPr>
        <sz val="10.5"/>
        <rFont val="Times New Roman"/>
        <family val="1"/>
      </rPr>
      <t>2</t>
    </r>
    <r>
      <rPr>
        <sz val="11"/>
        <color theme="1"/>
        <rFont val="ＭＳ Ｐゴシック"/>
        <family val="2"/>
        <charset val="128"/>
        <scheme val="minor"/>
      </rPr>
      <t/>
    </r>
    <rPh sb="0" eb="2">
      <t>セッテイ</t>
    </rPh>
    <phoneticPr fontId="8"/>
  </si>
  <si>
    <t>それぞれSchaefer型モデルに相当する2を与える場合（設定1）とメタ解析におけるタラ目の値1.46を事前分布で与える場合（設定2）について検討した。</t>
    <phoneticPr fontId="5"/>
  </si>
  <si>
    <t>余剰生産量モデルでの資源解析にあたり、余剰生産量曲線の形状を規定するパラメータnの事前分布の与え方について、</t>
    <phoneticPr fontId="5"/>
  </si>
  <si>
    <t>n</t>
    <phoneticPr fontId="5"/>
  </si>
  <si>
    <t>年齢</t>
  </si>
  <si>
    <r>
      <t>1</t>
    </r>
    <r>
      <rPr>
        <sz val="10.5"/>
        <color theme="1"/>
        <rFont val="ＭＳ Ｐ明朝"/>
        <family val="1"/>
        <charset val="128"/>
      </rPr>
      <t>歳</t>
    </r>
  </si>
  <si>
    <r>
      <t>2</t>
    </r>
    <r>
      <rPr>
        <sz val="10.5"/>
        <color theme="1"/>
        <rFont val="ＭＳ Ｐ明朝"/>
        <family val="1"/>
        <charset val="128"/>
      </rPr>
      <t>歳</t>
    </r>
  </si>
  <si>
    <r>
      <t>3</t>
    </r>
    <r>
      <rPr>
        <sz val="10.5"/>
        <color theme="1"/>
        <rFont val="ＭＳ Ｐ明朝"/>
        <family val="1"/>
        <charset val="128"/>
      </rPr>
      <t>歳</t>
    </r>
  </si>
  <si>
    <r>
      <t>4</t>
    </r>
    <r>
      <rPr>
        <sz val="10.5"/>
        <color theme="1"/>
        <rFont val="ＭＳ Ｐ明朝"/>
        <family val="1"/>
        <charset val="128"/>
      </rPr>
      <t>歳</t>
    </r>
  </si>
  <si>
    <r>
      <t>5</t>
    </r>
    <r>
      <rPr>
        <sz val="10.5"/>
        <color theme="1"/>
        <rFont val="ＭＳ Ｐ明朝"/>
        <family val="1"/>
        <charset val="128"/>
      </rPr>
      <t>歳</t>
    </r>
  </si>
  <si>
    <r>
      <t>6</t>
    </r>
    <r>
      <rPr>
        <sz val="10.5"/>
        <color theme="1"/>
        <rFont val="ＭＳ Ｐ明朝"/>
        <family val="1"/>
        <charset val="128"/>
      </rPr>
      <t>歳</t>
    </r>
  </si>
  <si>
    <r>
      <t>7</t>
    </r>
    <r>
      <rPr>
        <sz val="10.5"/>
        <color theme="1"/>
        <rFont val="ＭＳ Ｐ明朝"/>
        <family val="1"/>
        <charset val="128"/>
      </rPr>
      <t>歳</t>
    </r>
  </si>
  <si>
    <r>
      <t>8</t>
    </r>
    <r>
      <rPr>
        <sz val="10.5"/>
        <color theme="1"/>
        <rFont val="ＭＳ Ｐ明朝"/>
        <family val="1"/>
        <charset val="128"/>
      </rPr>
      <t>歳</t>
    </r>
  </si>
  <si>
    <r>
      <t>9+</t>
    </r>
    <r>
      <rPr>
        <sz val="10.5"/>
        <color theme="1"/>
        <rFont val="ＭＳ Ｐ明朝"/>
        <family val="1"/>
        <charset val="128"/>
      </rPr>
      <t>歳</t>
    </r>
  </si>
  <si>
    <r>
      <t>下限</t>
    </r>
    <r>
      <rPr>
        <sz val="11"/>
        <color theme="1"/>
        <rFont val="Times New Roman"/>
        <family val="1"/>
      </rPr>
      <t>5</t>
    </r>
    <r>
      <rPr>
        <sz val="11"/>
        <color theme="1"/>
        <rFont val="ＭＳ 明朝"/>
        <family val="1"/>
        <charset val="128"/>
      </rPr>
      <t>％</t>
    </r>
  </si>
  <si>
    <t>推定値</t>
  </si>
  <si>
    <r>
      <t>上限</t>
    </r>
    <r>
      <rPr>
        <sz val="11"/>
        <color theme="1"/>
        <rFont val="Times New Roman"/>
        <family val="1"/>
      </rPr>
      <t>5</t>
    </r>
    <r>
      <rPr>
        <sz val="11"/>
        <color theme="1"/>
        <rFont val="ＭＳ 明朝"/>
        <family val="1"/>
        <charset val="128"/>
      </rPr>
      <t>％</t>
    </r>
  </si>
  <si>
    <t>r</t>
    <phoneticPr fontId="5"/>
  </si>
  <si>
    <t>K</t>
    <phoneticPr fontId="5"/>
  </si>
  <si>
    <r>
      <t>σ</t>
    </r>
    <r>
      <rPr>
        <vertAlign val="subscript"/>
        <sz val="10.5"/>
        <color theme="1"/>
        <rFont val="Times New Roman"/>
        <family val="1"/>
      </rPr>
      <t>B</t>
    </r>
    <phoneticPr fontId="5"/>
  </si>
  <si>
    <r>
      <t>σ</t>
    </r>
    <r>
      <rPr>
        <vertAlign val="subscript"/>
        <sz val="10.5"/>
        <color theme="1"/>
        <rFont val="Times New Roman"/>
        <family val="1"/>
      </rPr>
      <t>F</t>
    </r>
    <phoneticPr fontId="5"/>
  </si>
  <si>
    <r>
      <t>σ</t>
    </r>
    <r>
      <rPr>
        <vertAlign val="subscript"/>
        <sz val="10.5"/>
        <color theme="1"/>
        <rFont val="Times New Roman"/>
        <family val="1"/>
      </rPr>
      <t>I</t>
    </r>
    <phoneticPr fontId="5"/>
  </si>
  <si>
    <t>bkfrac</t>
    <phoneticPr fontId="5"/>
  </si>
  <si>
    <t>q</t>
    <phoneticPr fontId="5"/>
  </si>
  <si>
    <t>集計範囲：沖底　中海区襟裳以西、道東および千島。</t>
    <phoneticPr fontId="5"/>
  </si>
  <si>
    <t>　　　　　沿岸漁業　1992年漁期までは松前町大沢～根室市と青森県外ヶ浜町～大間町奥戸、1993年漁期以降は福島町～根室市と青森県外ヶ浜町～大間町奥戸。</t>
    <phoneticPr fontId="5"/>
  </si>
  <si>
    <t>　　　　　沿岸漁業　陸奥湾は青森県外ヶ浜町～大間町奥戸、襟裳以西は1992年漁期までは松前町大沢～えりも町えりも、1993年漁期以降は福島町～えりも町えりも、道東はえりも町庶野～根室市。</t>
    <phoneticPr fontId="5"/>
  </si>
  <si>
    <t>モデル名</t>
    <rPh sb="3" eb="4">
      <t>メイ</t>
    </rPh>
    <phoneticPr fontId="5"/>
  </si>
  <si>
    <t>事前分布
の設定</t>
    <rPh sb="0" eb="4">
      <t>ジゼンブンプ</t>
    </rPh>
    <rPh sb="6" eb="8">
      <t>セッテイ</t>
    </rPh>
    <phoneticPr fontId="5"/>
  </si>
  <si>
    <r>
      <rPr>
        <sz val="11"/>
        <color theme="1"/>
        <rFont val="Wingdings"/>
        <family val="1"/>
        <charset val="2"/>
      </rPr>
      <t></t>
    </r>
    <r>
      <rPr>
        <sz val="11"/>
        <color theme="1"/>
        <rFont val="ＭＳ 明朝"/>
        <family val="1"/>
        <charset val="128"/>
      </rPr>
      <t>形状パラメータには</t>
    </r>
    <r>
      <rPr>
        <sz val="11"/>
        <color theme="1"/>
        <rFont val="Calibri"/>
        <family val="1"/>
      </rPr>
      <t>2</t>
    </r>
    <r>
      <rPr>
        <sz val="11"/>
        <color theme="1"/>
        <rFont val="ＭＳ 明朝"/>
        <family val="1"/>
        <charset val="128"/>
      </rPr>
      <t>を平均値とした
 事前分布（</t>
    </r>
    <r>
      <rPr>
        <sz val="11"/>
        <color theme="1"/>
        <rFont val="Calibri"/>
        <family val="1"/>
      </rPr>
      <t>SD=0.5</t>
    </r>
    <r>
      <rPr>
        <sz val="11"/>
        <color theme="1"/>
        <rFont val="ＭＳ 明朝"/>
        <family val="1"/>
        <charset val="128"/>
      </rPr>
      <t>）を与えた</t>
    </r>
    <r>
      <rPr>
        <sz val="11"/>
        <color theme="1"/>
        <rFont val="Calibri"/>
        <family val="1"/>
      </rPr>
      <t xml:space="preserve">
</t>
    </r>
    <r>
      <rPr>
        <sz val="11"/>
        <color theme="1"/>
        <rFont val="Wingdings"/>
        <family val="1"/>
        <charset val="2"/>
      </rPr>
      <t></t>
    </r>
    <r>
      <rPr>
        <sz val="11"/>
        <color theme="1"/>
        <rFont val="ＭＳ 明朝"/>
        <family val="1"/>
        <charset val="128"/>
      </rPr>
      <t>内的自然増加率</t>
    </r>
    <r>
      <rPr>
        <sz val="11"/>
        <color theme="1"/>
        <rFont val="Calibri"/>
        <family val="1"/>
      </rPr>
      <t>r</t>
    </r>
    <r>
      <rPr>
        <sz val="11"/>
        <color theme="1"/>
        <rFont val="ＭＳ 明朝"/>
        <family val="1"/>
        <charset val="128"/>
      </rPr>
      <t>には</t>
    </r>
    <r>
      <rPr>
        <sz val="11"/>
        <color theme="1"/>
        <rFont val="Calibri"/>
        <family val="1"/>
      </rPr>
      <t>0.32</t>
    </r>
    <r>
      <rPr>
        <sz val="11"/>
        <color theme="1"/>
        <rFont val="ＭＳ 明朝"/>
        <family val="1"/>
        <charset val="128"/>
      </rPr>
      <t>を平均値とした
 事前分布（</t>
    </r>
    <r>
      <rPr>
        <sz val="11"/>
        <color theme="1"/>
        <rFont val="Calibri"/>
        <family val="1"/>
      </rPr>
      <t>SD=1.0</t>
    </r>
    <r>
      <rPr>
        <sz val="11"/>
        <color theme="1"/>
        <rFont val="ＭＳ 明朝"/>
        <family val="1"/>
        <charset val="128"/>
      </rPr>
      <t>）を与えた</t>
    </r>
    <phoneticPr fontId="5"/>
  </si>
  <si>
    <r>
      <rPr>
        <sz val="11"/>
        <color theme="1"/>
        <rFont val="Wingdings"/>
        <family val="1"/>
        <charset val="2"/>
      </rPr>
      <t></t>
    </r>
    <r>
      <rPr>
        <sz val="11"/>
        <color theme="1"/>
        <rFont val="ＭＳ 明朝"/>
        <family val="1"/>
        <charset val="128"/>
      </rPr>
      <t>形状パラメータには</t>
    </r>
    <r>
      <rPr>
        <sz val="11"/>
        <color theme="1"/>
        <rFont val="Calibri"/>
        <family val="1"/>
      </rPr>
      <t>1.46</t>
    </r>
    <r>
      <rPr>
        <sz val="11"/>
        <color theme="1"/>
        <rFont val="ＭＳ 明朝"/>
        <family val="1"/>
        <charset val="128"/>
      </rPr>
      <t>を平均値とした
 事前分布（</t>
    </r>
    <r>
      <rPr>
        <sz val="11"/>
        <color theme="1"/>
        <rFont val="Calibri"/>
        <family val="1"/>
      </rPr>
      <t>SD=0.5</t>
    </r>
    <r>
      <rPr>
        <sz val="11"/>
        <color theme="1"/>
        <rFont val="ＭＳ 明朝"/>
        <family val="1"/>
        <charset val="128"/>
      </rPr>
      <t>）を与えた</t>
    </r>
    <r>
      <rPr>
        <sz val="11"/>
        <color theme="1"/>
        <rFont val="Calibri"/>
        <family val="1"/>
      </rPr>
      <t xml:space="preserve">
</t>
    </r>
    <r>
      <rPr>
        <sz val="11"/>
        <color theme="1"/>
        <rFont val="Wingdings"/>
        <family val="1"/>
        <charset val="2"/>
      </rPr>
      <t></t>
    </r>
    <r>
      <rPr>
        <sz val="11"/>
        <color theme="1"/>
        <rFont val="ＭＳ 明朝"/>
        <family val="1"/>
        <charset val="128"/>
      </rPr>
      <t>内的自然増加率</t>
    </r>
    <r>
      <rPr>
        <sz val="11"/>
        <color theme="1"/>
        <rFont val="Calibri"/>
        <family val="1"/>
      </rPr>
      <t>r</t>
    </r>
    <r>
      <rPr>
        <sz val="11"/>
        <color theme="1"/>
        <rFont val="ＭＳ 明朝"/>
        <family val="1"/>
        <charset val="128"/>
      </rPr>
      <t>には</t>
    </r>
    <r>
      <rPr>
        <sz val="11"/>
        <color theme="1"/>
        <rFont val="Calibri"/>
        <family val="1"/>
      </rPr>
      <t>0.15</t>
    </r>
    <r>
      <rPr>
        <sz val="11"/>
        <color theme="1"/>
        <rFont val="ＭＳ 明朝"/>
        <family val="1"/>
        <charset val="128"/>
      </rPr>
      <t>を平均値とした
 事前分布（</t>
    </r>
    <r>
      <rPr>
        <sz val="11"/>
        <color theme="1"/>
        <rFont val="Calibri"/>
        <family val="1"/>
      </rPr>
      <t>SD=1.0</t>
    </r>
    <r>
      <rPr>
        <sz val="11"/>
        <color theme="1"/>
        <rFont val="ＭＳ 明朝"/>
        <family val="1"/>
        <charset val="128"/>
      </rPr>
      <t>）を与えた</t>
    </r>
    <phoneticPr fontId="5"/>
  </si>
  <si>
    <r>
      <t>設定</t>
    </r>
    <r>
      <rPr>
        <sz val="11"/>
        <color theme="1"/>
        <rFont val="Times New Roman"/>
        <family val="1"/>
      </rPr>
      <t>1</t>
    </r>
    <r>
      <rPr>
        <sz val="11"/>
        <color theme="1"/>
        <rFont val="ＭＳ 明朝"/>
        <family val="1"/>
        <charset val="128"/>
      </rPr>
      <t>（</t>
    </r>
    <r>
      <rPr>
        <sz val="11"/>
        <color theme="1"/>
        <rFont val="Times New Roman"/>
        <family val="1"/>
      </rPr>
      <t>Model 3</t>
    </r>
    <r>
      <rPr>
        <sz val="11"/>
        <color theme="1"/>
        <rFont val="ＭＳ 明朝"/>
        <family val="1"/>
        <charset val="128"/>
      </rPr>
      <t>）</t>
    </r>
    <phoneticPr fontId="5"/>
  </si>
  <si>
    <r>
      <t>設定</t>
    </r>
    <r>
      <rPr>
        <sz val="11"/>
        <color theme="1"/>
        <rFont val="Times New Roman"/>
        <family val="1"/>
      </rPr>
      <t>2</t>
    </r>
    <r>
      <rPr>
        <sz val="11"/>
        <color theme="1"/>
        <rFont val="ＭＳ 明朝"/>
        <family val="1"/>
        <charset val="128"/>
      </rPr>
      <t>（</t>
    </r>
    <r>
      <rPr>
        <sz val="11"/>
        <color theme="1"/>
        <rFont val="Times New Roman"/>
        <family val="1"/>
      </rPr>
      <t>Model 6</t>
    </r>
    <r>
      <rPr>
        <sz val="11"/>
        <color theme="1"/>
        <rFont val="ＭＳ 明朝"/>
        <family val="1"/>
        <charset val="128"/>
      </rPr>
      <t>）</t>
    </r>
    <phoneticPr fontId="5"/>
  </si>
  <si>
    <r>
      <t>表</t>
    </r>
    <r>
      <rPr>
        <sz val="10.5"/>
        <rFont val="Times New Roman"/>
        <family val="1"/>
      </rPr>
      <t>3-1.</t>
    </r>
    <r>
      <rPr>
        <sz val="10.5"/>
        <rFont val="ＭＳ 明朝"/>
        <family val="1"/>
        <charset val="128"/>
      </rPr>
      <t>　北海道太平洋におけるマダラの漁業種類別漁獲量（トン）</t>
    </r>
    <rPh sb="0" eb="1">
      <t>フヒョウ</t>
    </rPh>
    <rPh sb="6" eb="9">
      <t>ホッカイドウ</t>
    </rPh>
    <rPh sb="9" eb="12">
      <t>タイヘイヨウ</t>
    </rPh>
    <rPh sb="20" eb="22">
      <t>ギョギョウ</t>
    </rPh>
    <rPh sb="22" eb="24">
      <t>シュルイ</t>
    </rPh>
    <rPh sb="24" eb="25">
      <t>ベツ</t>
    </rPh>
    <rPh sb="25" eb="27">
      <t>ギョカク</t>
    </rPh>
    <rPh sb="27" eb="28">
      <t>リョウ</t>
    </rPh>
    <phoneticPr fontId="11"/>
  </si>
  <si>
    <t>資源量指標値の時系列を累積正規分布に当てはめた場合に80%水準に相当する値</t>
  </si>
  <si>
    <t>説明</t>
    <rPh sb="0" eb="2">
      <t>セツメイ</t>
    </rPh>
    <phoneticPr fontId="5"/>
  </si>
  <si>
    <t>資源量指標値の時系列を累積正規分布に当てはめた場合に56%水準に相当する値</t>
    <phoneticPr fontId="5"/>
  </si>
  <si>
    <t>漁獲量増減
させる係数（α）</t>
    <rPh sb="0" eb="2">
      <t>ギョカク</t>
    </rPh>
    <rPh sb="2" eb="3">
      <t>リョウ</t>
    </rPh>
    <rPh sb="3" eb="5">
      <t>ゾウゲン</t>
    </rPh>
    <rPh sb="9" eb="11">
      <t>ケイスウ</t>
    </rPh>
    <phoneticPr fontId="5"/>
  </si>
  <si>
    <t>目標管理基準値*
（目標水準）</t>
    <rPh sb="0" eb="7">
      <t>モクヒョウカンリキジュンチ</t>
    </rPh>
    <rPh sb="10" eb="14">
      <t>モクヒョウスイジュン</t>
    </rPh>
    <phoneticPr fontId="5"/>
  </si>
  <si>
    <t>限界管理基準値*
（限界水準）</t>
    <rPh sb="0" eb="2">
      <t>ゲンカイ</t>
    </rPh>
    <rPh sb="2" eb="4">
      <t>カンリ</t>
    </rPh>
    <rPh sb="4" eb="7">
      <t>キジュンチ</t>
    </rPh>
    <rPh sb="10" eb="12">
      <t>ゲンカイ</t>
    </rPh>
    <rPh sb="12" eb="14">
      <t>スイジュン</t>
    </rPh>
    <phoneticPr fontId="5"/>
  </si>
  <si>
    <t>補足表2-1.　管理基準値および現状の値</t>
    <phoneticPr fontId="5"/>
  </si>
  <si>
    <t>補足表2-2.　ABC</t>
    <phoneticPr fontId="5"/>
  </si>
  <si>
    <t>コメント：</t>
  </si>
  <si>
    <r>
      <t>補足表4</t>
    </r>
    <r>
      <rPr>
        <sz val="10.5"/>
        <color theme="1"/>
        <rFont val="Times New Roman"/>
        <family val="1"/>
      </rPr>
      <t>-1.</t>
    </r>
    <r>
      <rPr>
        <sz val="10.5"/>
        <color theme="1"/>
        <rFont val="ＭＳ 明朝"/>
        <family val="1"/>
        <charset val="128"/>
      </rPr>
      <t>　各モデルの事前分布の設定とパラメータの推定値と信頼区間</t>
    </r>
    <rPh sb="13" eb="17">
      <t>ジゼンブンプ</t>
    </rPh>
    <rPh sb="18" eb="20">
      <t>セッテイ</t>
    </rPh>
    <phoneticPr fontId="5"/>
  </si>
  <si>
    <t>資源量指標値</t>
    <rPh sb="0" eb="6">
      <t>シゲンリョウシヒョウチ</t>
    </rPh>
    <phoneticPr fontId="5"/>
  </si>
  <si>
    <t>資源水準</t>
    <rPh sb="0" eb="2">
      <t>シゲン</t>
    </rPh>
    <rPh sb="2" eb="4">
      <t>スイジュン</t>
    </rPh>
    <phoneticPr fontId="5"/>
  </si>
  <si>
    <t>ABCを算出する際に直近5年間の漁獲量に掛ける係数は、目標水準と限界水準に対する現状の値の水準によって規定される</t>
  </si>
  <si>
    <t>*管理年度は7月～翌年6月</t>
    <rPh sb="1" eb="5">
      <t>カンリネンド</t>
    </rPh>
    <rPh sb="7" eb="8">
      <t>ガツ</t>
    </rPh>
    <rPh sb="9" eb="11">
      <t>ヨクトシ</t>
    </rPh>
    <rPh sb="12" eb="13">
      <t>ガツ</t>
    </rPh>
    <phoneticPr fontId="5"/>
  </si>
  <si>
    <t>補足表4-1.　直近5年間の漁期年および管理年度の漁獲量</t>
    <phoneticPr fontId="5"/>
  </si>
  <si>
    <t>年</t>
  </si>
  <si>
    <t>平均</t>
  </si>
  <si>
    <t>漁期年**で集計した場合の
漁獲量（トン）</t>
    <phoneticPr fontId="5"/>
  </si>
  <si>
    <t>管理年度***で集計した場合の
漁獲量（トン）</t>
    <phoneticPr fontId="5"/>
  </si>
  <si>
    <t>** 漁期年（4月〜翌年3月）での値。</t>
  </si>
  <si>
    <t>*** 管理年度（7月〜翌年6月）での値。</t>
  </si>
  <si>
    <t>平均
（資源量指標値）</t>
    <rPh sb="0" eb="2">
      <t>ヘイキン</t>
    </rPh>
    <rPh sb="4" eb="10">
      <t>シゲンリョウシヒョウチ</t>
    </rPh>
    <phoneticPr fontId="11"/>
  </si>
  <si>
    <r>
      <t>表</t>
    </r>
    <r>
      <rPr>
        <sz val="10.5"/>
        <color theme="1"/>
        <rFont val="Times New Roman"/>
        <family val="1"/>
      </rPr>
      <t>4-1.</t>
    </r>
    <r>
      <rPr>
        <sz val="10.5"/>
        <color theme="1"/>
        <rFont val="ＭＳ 明朝"/>
        <family val="1"/>
        <charset val="128"/>
      </rPr>
      <t>　余剰生産モデルで推定された資源量相対値（資源量指標値）と対応する資源水準</t>
    </r>
    <rPh sb="26" eb="32">
      <t>シゲンリョウシヒョウチ</t>
    </rPh>
    <rPh sb="34" eb="36">
      <t>タイオウ</t>
    </rPh>
    <rPh sb="38" eb="42">
      <t>シゲンスイジュン</t>
    </rPh>
    <phoneticPr fontId="5"/>
  </si>
  <si>
    <t>資源水準は毎年の資源評価でのデータの追加とともに更新される。</t>
    <rPh sb="0" eb="4">
      <t>シゲンスイジュン</t>
    </rPh>
    <rPh sb="5" eb="7">
      <t>マイトシ</t>
    </rPh>
    <rPh sb="8" eb="12">
      <t>シゲンヒョウカ</t>
    </rPh>
    <rPh sb="18" eb="20">
      <t>ツイカ</t>
    </rPh>
    <rPh sb="24" eb="26">
      <t>コウシン</t>
    </rPh>
    <phoneticPr fontId="5"/>
  </si>
  <si>
    <t>設定1と2の資源量推定値の相対値の平均を資源量指標値とした。いずれも平均を1として規格化した相対値である。</t>
    <rPh sb="41" eb="43">
      <t>キカク</t>
    </rPh>
    <phoneticPr fontId="5"/>
  </si>
  <si>
    <r>
      <t>補足表</t>
    </r>
    <r>
      <rPr>
        <sz val="12"/>
        <rFont val="Times New Roman"/>
        <family val="1"/>
      </rPr>
      <t>7-1.</t>
    </r>
    <r>
      <rPr>
        <sz val="12"/>
        <rFont val="ＭＳ 明朝"/>
        <family val="1"/>
        <charset val="128"/>
      </rPr>
      <t>　北海道太平洋におけるマダラの海域別漁業種類別漁獲量（トン）</t>
    </r>
    <rPh sb="0" eb="2">
      <t>ホソク</t>
    </rPh>
    <rPh sb="2" eb="3">
      <t>フヒョウ</t>
    </rPh>
    <rPh sb="8" eb="11">
      <t>ホッカイドウ</t>
    </rPh>
    <rPh sb="11" eb="14">
      <t>タイヘイヨウ</t>
    </rPh>
    <rPh sb="22" eb="25">
      <t>カイイキベツ</t>
    </rPh>
    <rPh sb="25" eb="27">
      <t>ギョギョウ</t>
    </rPh>
    <rPh sb="27" eb="29">
      <t>シュルイ</t>
    </rPh>
    <rPh sb="29" eb="30">
      <t>ベツ</t>
    </rPh>
    <rPh sb="30" eb="32">
      <t>ギョカク</t>
    </rPh>
    <rPh sb="32" eb="33">
      <t>リョウ</t>
    </rPh>
    <phoneticPr fontId="11"/>
  </si>
  <si>
    <r>
      <t>補足表</t>
    </r>
    <r>
      <rPr>
        <sz val="10.5"/>
        <rFont val="Times New Roman"/>
        <family val="1"/>
      </rPr>
      <t>8-1</t>
    </r>
    <r>
      <rPr>
        <sz val="10.5"/>
        <rFont val="Century"/>
        <family val="1"/>
      </rPr>
      <t>.</t>
    </r>
    <r>
      <rPr>
        <sz val="10.5"/>
        <rFont val="ＭＳ 明朝"/>
        <family val="1"/>
        <charset val="128"/>
      </rPr>
      <t>　中海区千島における北海道根拠の沖底（かけまわし</t>
    </r>
    <r>
      <rPr>
        <sz val="10.5"/>
        <rFont val="Times New Roman"/>
        <family val="1"/>
      </rPr>
      <t>100</t>
    </r>
    <r>
      <rPr>
        <sz val="10.5"/>
        <rFont val="ＭＳ 明朝"/>
        <family val="1"/>
        <charset val="128"/>
      </rPr>
      <t>トン以上）の漁獲努力量と</t>
    </r>
    <r>
      <rPr>
        <sz val="10.5"/>
        <rFont val="Times New Roman"/>
        <family val="1"/>
      </rPr>
      <t>CPUE</t>
    </r>
    <r>
      <rPr>
        <sz val="10.5"/>
        <rFont val="ＭＳ 明朝"/>
        <family val="1"/>
        <charset val="128"/>
      </rPr>
      <t>（月別集計値）</t>
    </r>
    <rPh sb="0" eb="2">
      <t>ホソク</t>
    </rPh>
    <rPh sb="2" eb="3">
      <t>フヒョウ</t>
    </rPh>
    <rPh sb="8" eb="10">
      <t>ナカウミ</t>
    </rPh>
    <rPh sb="10" eb="11">
      <t>ク</t>
    </rPh>
    <rPh sb="11" eb="13">
      <t>チシマ</t>
    </rPh>
    <phoneticPr fontId="11"/>
  </si>
  <si>
    <r>
      <t>補足表</t>
    </r>
    <r>
      <rPr>
        <sz val="10.5"/>
        <color theme="1"/>
        <rFont val="Times New Roman"/>
        <family val="1"/>
      </rPr>
      <t>9-1.</t>
    </r>
    <r>
      <rPr>
        <sz val="10.5"/>
        <color theme="1"/>
        <rFont val="ＭＳ 明朝"/>
        <family val="1"/>
        <charset val="128"/>
      </rPr>
      <t>　年齢別体重（</t>
    </r>
    <r>
      <rPr>
        <sz val="10.5"/>
        <color theme="1"/>
        <rFont val="Times New Roman"/>
        <family val="1"/>
      </rPr>
      <t>kg</t>
    </r>
    <r>
      <rPr>
        <sz val="10.5"/>
        <color theme="1"/>
        <rFont val="ＭＳ 明朝"/>
        <family val="1"/>
        <charset val="128"/>
      </rPr>
      <t>）</t>
    </r>
    <phoneticPr fontId="5"/>
  </si>
  <si>
    <r>
      <t>補足表</t>
    </r>
    <r>
      <rPr>
        <sz val="10.5"/>
        <color theme="1"/>
        <rFont val="Times New Roman"/>
        <family val="1"/>
      </rPr>
      <t>9-2.</t>
    </r>
    <r>
      <rPr>
        <sz val="10.5"/>
        <color theme="1"/>
        <rFont val="ＭＳ 明朝"/>
        <family val="1"/>
        <charset val="128"/>
      </rPr>
      <t>　雌個体の年齢別成熟率（</t>
    </r>
    <r>
      <rPr>
        <sz val="10.5"/>
        <color theme="1"/>
        <rFont val="Times New Roman"/>
        <family val="1"/>
      </rPr>
      <t>%</t>
    </r>
    <r>
      <rPr>
        <sz val="10.5"/>
        <color theme="1"/>
        <rFont val="ＭＳ 明朝"/>
        <family val="1"/>
        <charset val="128"/>
      </rPr>
      <t>）</t>
    </r>
    <phoneticPr fontId="5"/>
  </si>
  <si>
    <r>
      <t>資源水準
（</t>
    </r>
    <r>
      <rPr>
        <sz val="11"/>
        <color theme="1"/>
        <rFont val="Times New Roman"/>
        <family val="1"/>
      </rPr>
      <t>%</t>
    </r>
    <r>
      <rPr>
        <sz val="11"/>
        <color theme="1"/>
        <rFont val="ＭＳ 明朝"/>
        <family val="1"/>
        <charset val="128"/>
      </rPr>
      <t>）</t>
    </r>
    <rPh sb="0" eb="4">
      <t>シゲンスイジュン</t>
    </rPh>
    <phoneticPr fontId="5"/>
  </si>
  <si>
    <r>
      <t>漁期年は</t>
    </r>
    <r>
      <rPr>
        <sz val="10.5"/>
        <color theme="1"/>
        <rFont val="Times New Roman"/>
        <family val="1"/>
      </rPr>
      <t>4</t>
    </r>
    <r>
      <rPr>
        <sz val="10.5"/>
        <color theme="1"/>
        <rFont val="ＭＳ 明朝"/>
        <family val="1"/>
        <charset val="128"/>
      </rPr>
      <t>月～翌年</t>
    </r>
    <r>
      <rPr>
        <sz val="10.5"/>
        <color theme="1"/>
        <rFont val="Times New Roman"/>
        <family val="1"/>
      </rPr>
      <t>3</t>
    </r>
    <r>
      <rPr>
        <sz val="10.5"/>
        <color theme="1"/>
        <rFont val="ＭＳ 明朝"/>
        <family val="1"/>
        <charset val="128"/>
      </rPr>
      <t>月。</t>
    </r>
    <r>
      <rPr>
        <sz val="10.5"/>
        <color theme="1"/>
        <rFont val="Times New Roman"/>
        <family val="1"/>
      </rPr>
      <t>2023</t>
    </r>
    <r>
      <rPr>
        <sz val="10.5"/>
        <color theme="1"/>
        <rFont val="ＭＳ 明朝"/>
        <family val="1"/>
        <charset val="128"/>
      </rPr>
      <t>、</t>
    </r>
    <r>
      <rPr>
        <sz val="10.5"/>
        <color theme="1"/>
        <rFont val="Times New Roman"/>
        <family val="1"/>
      </rPr>
      <t>2024</t>
    </r>
    <r>
      <rPr>
        <sz val="10.5"/>
        <color theme="1"/>
        <rFont val="ＭＳ 明朝"/>
        <family val="1"/>
        <charset val="128"/>
      </rPr>
      <t>年漁期は暫定値。</t>
    </r>
    <phoneticPr fontId="5"/>
  </si>
  <si>
    <t>令和7（2025）年度マダラ北海道太平洋の資源評価のデータセット</t>
    <rPh sb="0" eb="2">
      <t>レイワ</t>
    </rPh>
    <rPh sb="14" eb="17">
      <t>ホッカイドウ</t>
    </rPh>
    <rPh sb="17" eb="20">
      <t>タイヘイヨウ</t>
    </rPh>
    <phoneticPr fontId="6"/>
  </si>
  <si>
    <r>
      <t>2023</t>
    </r>
    <r>
      <rPr>
        <sz val="10.5"/>
        <color theme="1"/>
        <rFont val="ＭＳ 明朝"/>
        <family val="1"/>
        <charset val="128"/>
      </rPr>
      <t>、</t>
    </r>
    <r>
      <rPr>
        <sz val="10.5"/>
        <color theme="1"/>
        <rFont val="Times New Roman"/>
        <family val="1"/>
      </rPr>
      <t>2024</t>
    </r>
    <r>
      <rPr>
        <sz val="10.5"/>
        <color theme="1"/>
        <rFont val="ＭＳ 明朝"/>
        <family val="1"/>
        <charset val="128"/>
      </rPr>
      <t>年漁期は暫定値。</t>
    </r>
    <phoneticPr fontId="5"/>
  </si>
  <si>
    <r>
      <t>表</t>
    </r>
    <r>
      <rPr>
        <sz val="10.5"/>
        <rFont val="Times New Roman"/>
        <family val="1"/>
      </rPr>
      <t>3-2.</t>
    </r>
    <r>
      <rPr>
        <sz val="10.5"/>
        <rFont val="ＭＳ 明朝"/>
        <family val="1"/>
        <charset val="128"/>
      </rPr>
      <t>　北海道太平洋のマダラに対する北海道根拠の沖底の漁獲努力量と</t>
    </r>
    <r>
      <rPr>
        <sz val="10.5"/>
        <rFont val="Times New Roman"/>
        <family val="1"/>
      </rPr>
      <t>CPUE</t>
    </r>
    <r>
      <rPr>
        <sz val="10.5"/>
        <rFont val="ＭＳ 明朝"/>
        <family val="1"/>
        <charset val="128"/>
      </rPr>
      <t>（月別集計値）</t>
    </r>
    <rPh sb="0" eb="1">
      <t>フヒョウ</t>
    </rPh>
    <rPh sb="6" eb="9">
      <t>ホッカイドウ</t>
    </rPh>
    <rPh sb="9" eb="12">
      <t>タイヘイヨウ</t>
    </rPh>
    <rPh sb="17" eb="18">
      <t>タイ</t>
    </rPh>
    <rPh sb="20" eb="23">
      <t>ホッカイドウ</t>
    </rPh>
    <rPh sb="23" eb="25">
      <t>コンキョ</t>
    </rPh>
    <rPh sb="26" eb="27">
      <t>オキ</t>
    </rPh>
    <rPh sb="27" eb="28">
      <t>ソコ</t>
    </rPh>
    <rPh sb="29" eb="31">
      <t>ギョカク</t>
    </rPh>
    <rPh sb="31" eb="34">
      <t>ドリョクリョウ</t>
    </rPh>
    <rPh sb="40" eb="42">
      <t>ツキベツ</t>
    </rPh>
    <rPh sb="42" eb="45">
      <t>シュウケイチ</t>
    </rPh>
    <phoneticPr fontId="11"/>
  </si>
  <si>
    <r>
      <rPr>
        <sz val="10.5"/>
        <color theme="1"/>
        <rFont val="Times New Roman"/>
        <family val="1"/>
      </rPr>
      <t>2024</t>
    </r>
    <r>
      <rPr>
        <sz val="10.5"/>
        <color theme="1"/>
        <rFont val="ＭＳ 明朝"/>
        <family val="1"/>
        <charset val="128"/>
      </rPr>
      <t>年漁期は暫定値。</t>
    </r>
    <rPh sb="4" eb="5">
      <t>ネン</t>
    </rPh>
    <rPh sb="5" eb="7">
      <t>ギョキ</t>
    </rPh>
    <rPh sb="8" eb="11">
      <t>ザンテイチ</t>
    </rPh>
    <phoneticPr fontId="6"/>
  </si>
  <si>
    <t>漁期年</t>
    <rPh sb="0" eb="3">
      <t>ギョキネン</t>
    </rPh>
    <phoneticPr fontId="3"/>
  </si>
  <si>
    <t>9+</t>
  </si>
  <si>
    <t>2023*</t>
    <phoneticPr fontId="5"/>
  </si>
  <si>
    <t>2024*</t>
    <phoneticPr fontId="5"/>
  </si>
  <si>
    <t>* 2023年、2024年の漁獲量は暫定値。</t>
    <phoneticPr fontId="5"/>
  </si>
  <si>
    <t>現状の値
（2024年漁期）</t>
    <rPh sb="0" eb="2">
      <t>ゲンジョウ</t>
    </rPh>
    <rPh sb="3" eb="4">
      <t>アタイ</t>
    </rPh>
    <rPh sb="10" eb="11">
      <t>ネン</t>
    </rPh>
    <rPh sb="11" eb="13">
      <t>ギョキ</t>
    </rPh>
    <phoneticPr fontId="5"/>
  </si>
  <si>
    <t>(千網)</t>
    <rPh sb="1" eb="3">
      <t>センアミ</t>
    </rPh>
    <phoneticPr fontId="8"/>
  </si>
  <si>
    <t>マダラ有漁操業</t>
    <rPh sb="3" eb="7">
      <t>ユウリョウソウギョウ</t>
    </rPh>
    <phoneticPr fontId="5"/>
  </si>
  <si>
    <r>
      <t>(</t>
    </r>
    <r>
      <rPr>
        <sz val="10.5"/>
        <rFont val="Times New Roman"/>
        <family val="1"/>
      </rPr>
      <t>kg</t>
    </r>
    <r>
      <rPr>
        <sz val="10.5"/>
        <rFont val="ＭＳ Ｐ明朝"/>
        <family val="1"/>
        <charset val="128"/>
      </rPr>
      <t>/網)</t>
    </r>
    <rPh sb="4" eb="5">
      <t>アミ</t>
    </rPh>
    <phoneticPr fontId="5"/>
  </si>
  <si>
    <r>
      <t>(平均</t>
    </r>
    <r>
      <rPr>
        <sz val="10.5"/>
        <rFont val="Times New Roman"/>
        <family val="1"/>
      </rPr>
      <t>=1</t>
    </r>
    <r>
      <rPr>
        <sz val="10.5"/>
        <rFont val="ＭＳ Ｐ明朝"/>
        <family val="1"/>
        <charset val="128"/>
      </rPr>
      <t>)</t>
    </r>
    <rPh sb="1" eb="3">
      <t>ヘイキン</t>
    </rPh>
    <phoneticPr fontId="5"/>
  </si>
  <si>
    <t>かけまわし</t>
    <phoneticPr fontId="5"/>
  </si>
  <si>
    <t>オッタートロール</t>
    <phoneticPr fontId="5"/>
  </si>
  <si>
    <t>網数</t>
    <phoneticPr fontId="5"/>
  </si>
  <si>
    <t>CPUE</t>
    <phoneticPr fontId="8"/>
  </si>
  <si>
    <r>
      <t xml:space="preserve">標準化
</t>
    </r>
    <r>
      <rPr>
        <sz val="10.5"/>
        <rFont val="Times New Roman"/>
        <family val="1"/>
      </rPr>
      <t>CPUE</t>
    </r>
    <r>
      <rPr>
        <sz val="10.5"/>
        <rFont val="ＭＳ Ｐ明朝"/>
        <family val="1"/>
        <charset val="128"/>
      </rPr>
      <t xml:space="preserve">
(平均</t>
    </r>
    <r>
      <rPr>
        <sz val="10.5"/>
        <rFont val="Times New Roman"/>
        <family val="1"/>
      </rPr>
      <t>=1</t>
    </r>
    <r>
      <rPr>
        <sz val="10.5"/>
        <rFont val="ＭＳ Ｐ明朝"/>
        <family val="1"/>
        <charset val="128"/>
      </rPr>
      <t>)</t>
    </r>
    <rPh sb="0" eb="3">
      <t>ヒョウジュンカ</t>
    </rPh>
    <rPh sb="10" eb="12">
      <t>ヘイキン</t>
    </rPh>
    <phoneticPr fontId="6"/>
  </si>
  <si>
    <r>
      <t>2026</t>
    </r>
    <r>
      <rPr>
        <sz val="10.5"/>
        <color rgb="FF000000"/>
        <rFont val="游ゴシック"/>
        <family val="1"/>
        <charset val="128"/>
      </rPr>
      <t>管理年度</t>
    </r>
    <r>
      <rPr>
        <sz val="10.5"/>
        <color rgb="FF000000"/>
        <rFont val="Times New Roman"/>
        <family val="1"/>
      </rPr>
      <t>*</t>
    </r>
    <r>
      <rPr>
        <sz val="10.5"/>
        <color rgb="FF000000"/>
        <rFont val="ＭＳ Ｐ明朝"/>
        <family val="1"/>
        <charset val="128"/>
      </rPr>
      <t>の</t>
    </r>
    <r>
      <rPr>
        <sz val="10.5"/>
        <color rgb="FF000000"/>
        <rFont val="Times New Roman"/>
        <family val="1"/>
      </rPr>
      <t>ABC</t>
    </r>
    <r>
      <rPr>
        <sz val="10.5"/>
        <color rgb="FF000000"/>
        <rFont val="ＭＳ Ｐ明朝"/>
        <family val="1"/>
        <charset val="128"/>
      </rPr>
      <t>（万トン）</t>
    </r>
    <rPh sb="4" eb="8">
      <t>カンリネンド</t>
    </rPh>
    <rPh sb="14" eb="15">
      <t>マン</t>
    </rPh>
    <phoneticPr fontId="5"/>
  </si>
  <si>
    <r>
      <rPr>
        <sz val="10.5"/>
        <color theme="1"/>
        <rFont val="Wingdings"/>
        <family val="1"/>
        <charset val="2"/>
      </rPr>
      <t></t>
    </r>
    <r>
      <rPr>
        <sz val="10.5"/>
        <color theme="1"/>
        <rFont val="Calibri"/>
        <family val="1"/>
      </rPr>
      <t xml:space="preserve">	ABC</t>
    </r>
    <r>
      <rPr>
        <sz val="10.5"/>
        <color theme="1"/>
        <rFont val="ＭＳ Ｐ明朝"/>
        <family val="1"/>
        <charset val="128"/>
      </rPr>
      <t>の算定には、令和</t>
    </r>
    <r>
      <rPr>
        <sz val="10.5"/>
        <color theme="1"/>
        <rFont val="Calibri"/>
        <family val="1"/>
      </rPr>
      <t>6</t>
    </r>
    <r>
      <rPr>
        <sz val="10.5"/>
        <color theme="1"/>
        <rFont val="ＭＳ Ｐ明朝"/>
        <family val="1"/>
        <charset val="128"/>
      </rPr>
      <t>年</t>
    </r>
    <r>
      <rPr>
        <sz val="10.5"/>
        <color theme="1"/>
        <rFont val="Calibri"/>
        <family val="1"/>
      </rPr>
      <t>3</t>
    </r>
    <r>
      <rPr>
        <sz val="10.5"/>
        <color theme="1"/>
        <rFont val="ＭＳ Ｐ明朝"/>
        <family val="1"/>
        <charset val="128"/>
      </rPr>
      <t>月に開催された「資源管理方針に関する検討会」で取り纏められ「水産政策審議会」を経て定められた漁獲シナリオに対応した</t>
    </r>
    <r>
      <rPr>
        <sz val="10.5"/>
        <color theme="1"/>
        <rFont val="Calibri"/>
        <family val="1"/>
      </rPr>
      <t>2</t>
    </r>
    <r>
      <rPr>
        <sz val="10.5"/>
        <color theme="1"/>
        <rFont val="ＭＳ Ｐ明朝"/>
        <family val="1"/>
        <charset val="128"/>
      </rPr>
      <t>系資源の漁獲管理規則を用いた。</t>
    </r>
    <r>
      <rPr>
        <sz val="10.5"/>
        <color theme="1"/>
        <rFont val="Calibri"/>
        <family val="1"/>
      </rPr>
      <t xml:space="preserve">
</t>
    </r>
    <r>
      <rPr>
        <sz val="10.5"/>
        <color theme="1"/>
        <rFont val="Wingdings"/>
        <family val="1"/>
        <charset val="2"/>
      </rPr>
      <t></t>
    </r>
    <r>
      <rPr>
        <sz val="10.5"/>
        <color theme="1"/>
        <rFont val="Calibri"/>
        <family val="1"/>
      </rPr>
      <t xml:space="preserve">	</t>
    </r>
    <r>
      <rPr>
        <sz val="10.5"/>
        <color theme="1"/>
        <rFont val="ＭＳ Ｐ明朝"/>
        <family val="1"/>
        <charset val="128"/>
      </rPr>
      <t>漁獲シナリオに定められた目標管理基準値（目標水準）は資源水準</t>
    </r>
    <r>
      <rPr>
        <sz val="10.5"/>
        <color theme="1"/>
        <rFont val="Calibri"/>
        <family val="1"/>
      </rPr>
      <t>80%</t>
    </r>
    <r>
      <rPr>
        <sz val="10.5"/>
        <color theme="1"/>
        <rFont val="ＭＳ Ｐ明朝"/>
        <family val="1"/>
        <charset val="128"/>
      </rPr>
      <t>、限界管理基準値（限界水準）は資源水準</t>
    </r>
    <r>
      <rPr>
        <sz val="10.5"/>
        <color theme="1"/>
        <rFont val="Calibri"/>
        <family val="1"/>
      </rPr>
      <t>56%</t>
    </r>
    <r>
      <rPr>
        <sz val="10.5"/>
        <color theme="1"/>
        <rFont val="ＭＳ Ｐ明朝"/>
        <family val="1"/>
        <charset val="128"/>
      </rPr>
      <t>である。これらの水準値で規定される</t>
    </r>
    <r>
      <rPr>
        <sz val="10.5"/>
        <color theme="1"/>
        <rFont val="Calibri"/>
        <family val="1"/>
      </rPr>
      <t>2</t>
    </r>
    <r>
      <rPr>
        <sz val="10.5"/>
        <color theme="1"/>
        <rFont val="ＭＳ Ｐ明朝"/>
        <family val="1"/>
        <charset val="128"/>
      </rPr>
      <t>系資源の漁獲管理規則に直近年の資源水準を当てはめて、直近</t>
    </r>
    <r>
      <rPr>
        <sz val="10.5"/>
        <color theme="1"/>
        <rFont val="Calibri"/>
        <family val="1"/>
      </rPr>
      <t>5</t>
    </r>
    <r>
      <rPr>
        <sz val="10.5"/>
        <color theme="1"/>
        <rFont val="ＭＳ Ｐ明朝"/>
        <family val="1"/>
        <charset val="128"/>
      </rPr>
      <t>年間（</t>
    </r>
    <r>
      <rPr>
        <sz val="10.5"/>
        <color theme="1"/>
        <rFont val="Calibri"/>
        <family val="1"/>
      </rPr>
      <t>2020</t>
    </r>
    <r>
      <rPr>
        <sz val="10.5"/>
        <color theme="1"/>
        <rFont val="ＭＳ Ｐ明朝"/>
        <family val="1"/>
        <charset val="128"/>
      </rPr>
      <t>～</t>
    </r>
    <r>
      <rPr>
        <sz val="10.5"/>
        <color theme="1"/>
        <rFont val="Calibri"/>
        <family val="1"/>
      </rPr>
      <t>2024</t>
    </r>
    <r>
      <rPr>
        <sz val="10.5"/>
        <color theme="1"/>
        <rFont val="ＭＳ Ｐ明朝"/>
        <family val="1"/>
        <charset val="128"/>
      </rPr>
      <t>管理年度）の平均漁獲量を増減させる係数（</t>
    </r>
    <r>
      <rPr>
        <sz val="10.5"/>
        <color theme="1"/>
        <rFont val="Calibri"/>
        <family val="1"/>
      </rPr>
      <t>1.087</t>
    </r>
    <r>
      <rPr>
        <sz val="10.5"/>
        <color theme="1"/>
        <rFont val="ＭＳ Ｐ明朝"/>
        <family val="1"/>
        <charset val="128"/>
      </rPr>
      <t>）を求めた。以上より算定した</t>
    </r>
    <r>
      <rPr>
        <sz val="10.5"/>
        <color theme="1"/>
        <rFont val="Calibri"/>
        <family val="1"/>
      </rPr>
      <t>ABC</t>
    </r>
    <r>
      <rPr>
        <sz val="10.5"/>
        <color theme="1"/>
        <rFont val="ＭＳ Ｐ明朝"/>
        <family val="1"/>
        <charset val="128"/>
      </rPr>
      <t>は</t>
    </r>
    <r>
      <rPr>
        <sz val="10.5"/>
        <color theme="1"/>
        <rFont val="Times New Roman"/>
        <family val="1"/>
      </rPr>
      <t>2.64</t>
    </r>
    <r>
      <rPr>
        <sz val="10.5"/>
        <color theme="1"/>
        <rFont val="ＭＳ Ｐ明朝"/>
        <family val="1"/>
        <charset val="128"/>
      </rPr>
      <t>万トンであった。</t>
    </r>
    <r>
      <rPr>
        <sz val="10.5"/>
        <color theme="1"/>
        <rFont val="Calibri"/>
        <family val="1"/>
      </rPr>
      <t xml:space="preserve">
</t>
    </r>
    <r>
      <rPr>
        <sz val="10.5"/>
        <color theme="1"/>
        <rFont val="Wingdings"/>
        <family val="1"/>
        <charset val="2"/>
      </rPr>
      <t></t>
    </r>
    <r>
      <rPr>
        <sz val="10.5"/>
        <color theme="1"/>
        <rFont val="Calibri"/>
        <family val="1"/>
      </rPr>
      <t xml:space="preserve">	</t>
    </r>
    <r>
      <rPr>
        <sz val="10.5"/>
        <color theme="1"/>
        <rFont val="ＭＳ Ｐ明朝"/>
        <family val="1"/>
        <charset val="128"/>
      </rPr>
      <t>直近</t>
    </r>
    <r>
      <rPr>
        <sz val="10.5"/>
        <color theme="1"/>
        <rFont val="Calibri"/>
        <family val="1"/>
      </rPr>
      <t>5</t>
    </r>
    <r>
      <rPr>
        <sz val="10.5"/>
        <color theme="1"/>
        <rFont val="ＭＳ Ｐ明朝"/>
        <family val="1"/>
        <charset val="128"/>
      </rPr>
      <t>年間（</t>
    </r>
    <r>
      <rPr>
        <sz val="10.5"/>
        <color theme="1"/>
        <rFont val="Calibri"/>
        <family val="1"/>
      </rPr>
      <t>2020</t>
    </r>
    <r>
      <rPr>
        <sz val="10.5"/>
        <color theme="1"/>
        <rFont val="ＭＳ Ｐ明朝"/>
        <family val="1"/>
        <charset val="128"/>
      </rPr>
      <t>～</t>
    </r>
    <r>
      <rPr>
        <sz val="10.5"/>
        <color theme="1"/>
        <rFont val="Calibri"/>
        <family val="1"/>
      </rPr>
      <t>2024</t>
    </r>
    <r>
      <rPr>
        <sz val="10.5"/>
        <color theme="1"/>
        <rFont val="ＭＳ Ｐ明朝"/>
        <family val="1"/>
        <charset val="128"/>
      </rPr>
      <t>年漁期）の平均漁獲量に漁期年での集計値を用いた場合の</t>
    </r>
    <r>
      <rPr>
        <sz val="10.5"/>
        <color theme="1"/>
        <rFont val="Calibri"/>
        <family val="1"/>
      </rPr>
      <t>2026</t>
    </r>
    <r>
      <rPr>
        <sz val="10.5"/>
        <color theme="1"/>
        <rFont val="ＭＳ Ｐ明朝"/>
        <family val="1"/>
        <charset val="128"/>
      </rPr>
      <t>年漁期の算定漁獲量は</t>
    </r>
    <r>
      <rPr>
        <sz val="10.5"/>
        <color theme="1"/>
        <rFont val="Calibri"/>
        <family val="1"/>
      </rPr>
      <t>2.60</t>
    </r>
    <r>
      <rPr>
        <sz val="10.5"/>
        <color theme="1"/>
        <rFont val="ＭＳ Ｐ明朝"/>
        <family val="1"/>
        <charset val="128"/>
      </rPr>
      <t>万トンであった。</t>
    </r>
    <r>
      <rPr>
        <sz val="10.5"/>
        <color theme="1"/>
        <rFont val="Calibri"/>
        <family val="1"/>
      </rPr>
      <t xml:space="preserve">
</t>
    </r>
    <r>
      <rPr>
        <sz val="10.5"/>
        <color theme="1"/>
        <rFont val="Wingdings"/>
        <family val="1"/>
        <charset val="2"/>
      </rPr>
      <t></t>
    </r>
    <r>
      <rPr>
        <sz val="10.5"/>
        <color theme="1"/>
        <rFont val="Calibri"/>
        <family val="1"/>
      </rPr>
      <t xml:space="preserve">	ABC</t>
    </r>
    <r>
      <rPr>
        <sz val="10.5"/>
        <color theme="1"/>
        <rFont val="ＭＳ Ｐ明朝"/>
        <family val="1"/>
        <charset val="128"/>
      </rPr>
      <t>および算定漁獲量は百トン未満を四捨五入した値である。</t>
    </r>
    <phoneticPr fontId="5"/>
  </si>
  <si>
    <t xml:space="preserve">For bibliographic purpose the document should be cited as follows : </t>
    <phoneticPr fontId="6"/>
  </si>
  <si>
    <t>本データ表の引用に関しては、対応する詳細版を引用していただくようお願いいたします（下記）。</t>
    <rPh sb="0" eb="1">
      <t>ホン</t>
    </rPh>
    <rPh sb="6" eb="8">
      <t>インヨウ</t>
    </rPh>
    <rPh sb="9" eb="10">
      <t>カン</t>
    </rPh>
    <rPh sb="41" eb="43">
      <t>カキ</t>
    </rPh>
    <phoneticPr fontId="6"/>
  </si>
  <si>
    <t>Hamabe K., Sakai O., Chimura M., Chiba S., Ito M. 2026. Stock assessment and evaluation of the Pacific cod off Hokkaido, Pacific (fiscal year 2025). Marine fisheries stock assessment and evaluation for Japanese waters. Japan Fisheries Agency and Japan Fisheries Research and Education Agency, Tokyo, 37 pp,</t>
    <phoneticPr fontId="6"/>
  </si>
  <si>
    <t>濵邉昂平・境　磨・千村昌之・千葉　悟・伊藤正木 (2026) 令和 7（2025）年度マダラ北海道太平洋の資源評価. 我が国周辺水域の漁業資源評価. 水産庁・水産研究・教育機構, 東京, 37 pp,</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</si>
</sst>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_ "/>
    <numFmt numFmtId="177" formatCode="0_ "/>
    <numFmt numFmtId="178" formatCode="#,##0_ "/>
    <numFmt numFmtId="179" formatCode="#,##0_);[Red]\(#,##0\)"/>
    <numFmt numFmtId="180" formatCode="0_);[Red]\(0\)"/>
    <numFmt numFmtId="181" formatCode="0.00_);[Red]\(0.00\)"/>
    <numFmt numFmtId="182" formatCode="#,##0.00_ "/>
    <numFmt numFmtId="183" formatCode="0.0%"/>
    <numFmt numFmtId="184" formatCode="0.000"/>
    <numFmt numFmtId="185" formatCode="0.0"/>
  </numFmts>
  <fonts count="44">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12"/>
      <color theme="1"/>
      <name val="ＭＳ 明朝"/>
      <family val="1"/>
      <charset val="128"/>
    </font>
    <font>
      <sz val="6"/>
      <name val="ＭＳ Ｐゴシック"/>
      <family val="3"/>
      <charset val="128"/>
    </font>
    <font>
      <sz val="12"/>
      <name val="ＭＳ 明朝"/>
      <family val="1"/>
      <charset val="128"/>
    </font>
    <font>
      <sz val="12"/>
      <name val="Times New Roman"/>
      <family val="1"/>
    </font>
    <font>
      <sz val="6"/>
      <name val="Osaka"/>
      <family val="3"/>
      <charset val="128"/>
    </font>
    <font>
      <sz val="12"/>
      <name val="ＭＳ Ｐゴシック"/>
      <family val="3"/>
      <charset val="128"/>
    </font>
    <font>
      <sz val="6"/>
      <name val="ＭＳ Ｐ明朝"/>
      <family val="1"/>
      <charset val="128"/>
    </font>
    <font>
      <sz val="10.5"/>
      <name val="ＭＳ 明朝"/>
      <family val="1"/>
      <charset val="128"/>
    </font>
    <font>
      <sz val="10.5"/>
      <color theme="1"/>
      <name val="ＭＳ 明朝"/>
      <family val="1"/>
      <charset val="128"/>
    </font>
    <font>
      <sz val="10.5"/>
      <name val="Times New Roman"/>
      <family val="1"/>
    </font>
    <font>
      <sz val="11"/>
      <color theme="1"/>
      <name val="ＭＳ 明朝"/>
      <family val="1"/>
      <charset val="128"/>
    </font>
    <font>
      <sz val="14"/>
      <name val="ＭＳ Ｐゴシック"/>
      <family val="3"/>
      <charset val="128"/>
    </font>
    <font>
      <sz val="10.5"/>
      <color theme="1"/>
      <name val="Times New Roman"/>
      <family val="1"/>
    </font>
    <font>
      <sz val="10.5"/>
      <color theme="1"/>
      <name val="ＭＳ Ｐゴシック"/>
      <family val="2"/>
      <scheme val="minor"/>
    </font>
    <font>
      <sz val="10.5"/>
      <name val="Century"/>
      <family val="1"/>
    </font>
    <font>
      <sz val="10.5"/>
      <color theme="1"/>
      <name val="ＭＳ Ｐゴシック"/>
      <family val="2"/>
      <charset val="128"/>
      <scheme val="minor"/>
    </font>
    <font>
      <sz val="10.5"/>
      <color theme="1"/>
      <name val="ＭＳ Ｐ明朝"/>
      <family val="1"/>
      <charset val="128"/>
    </font>
    <font>
      <sz val="11"/>
      <color theme="1"/>
      <name val="Times New Roman"/>
      <family val="1"/>
    </font>
    <font>
      <sz val="10.5"/>
      <name val="ＭＳ Ｐ明朝"/>
      <family val="1"/>
      <charset val="128"/>
    </font>
    <font>
      <sz val="10.5"/>
      <color theme="1"/>
      <name val="游明朝"/>
      <family val="1"/>
      <charset val="128"/>
    </font>
    <font>
      <b/>
      <sz val="11"/>
      <color theme="1"/>
      <name val="ＭＳ 明朝"/>
      <family val="1"/>
      <charset val="128"/>
    </font>
    <font>
      <vertAlign val="subscript"/>
      <sz val="10.5"/>
      <color theme="1"/>
      <name val="Times New Roman"/>
      <family val="1"/>
    </font>
    <font>
      <sz val="11"/>
      <color theme="1"/>
      <name val="Wingdings"/>
      <family val="1"/>
      <charset val="2"/>
    </font>
    <font>
      <sz val="11"/>
      <color theme="1"/>
      <name val="Calibri"/>
      <family val="1"/>
    </font>
    <font>
      <sz val="11"/>
      <color theme="1"/>
      <name val="ＭＳ 明朝"/>
      <family val="1"/>
      <charset val="2"/>
    </font>
    <font>
      <sz val="11"/>
      <color theme="1"/>
      <name val="ＭＳ Ｐ明朝"/>
      <family val="1"/>
      <charset val="128"/>
    </font>
    <font>
      <sz val="10.5"/>
      <color rgb="FF000000"/>
      <name val="Times New Roman"/>
      <family val="1"/>
    </font>
    <font>
      <sz val="10.5"/>
      <color rgb="FF000000"/>
      <name val="ＭＳ Ｐ明朝"/>
      <family val="1"/>
      <charset val="128"/>
    </font>
    <font>
      <sz val="10.5"/>
      <color rgb="FF000000"/>
      <name val="游ゴシック"/>
      <family val="1"/>
      <charset val="128"/>
    </font>
    <font>
      <sz val="10.5"/>
      <color theme="1"/>
      <name val="Wingdings"/>
      <family val="1"/>
      <charset val="2"/>
    </font>
    <font>
      <sz val="10.5"/>
      <color theme="1"/>
      <name val="Calibri"/>
      <family val="1"/>
    </font>
    <font>
      <sz val="10.5"/>
      <color theme="1"/>
      <name val="ＭＳ Ｐ明朝"/>
      <family val="1"/>
      <charset val="2"/>
    </font>
    <font>
      <sz val="11"/>
      <color theme="1"/>
      <name val="ＭＳ Ｐゴシック"/>
      <family val="2"/>
      <scheme val="minor"/>
    </font>
    <font>
      <sz val="11"/>
      <name val="Times New Roman"/>
      <family val="1"/>
    </font>
    <font>
      <sz val="11"/>
      <color rgb="FF000000"/>
      <name val="Times New Roman"/>
      <family val="1"/>
    </font>
    <font>
      <sz val="10.5"/>
      <name val="游ゴシック"/>
      <family val="1"/>
      <charset val="128"/>
    </font>
    <font>
      <sz val="11"/>
      <name val="ＭＳ Ｐゴシック"/>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7E6E6"/>
        <bgColor indexed="64"/>
      </patternFill>
    </fill>
  </fills>
  <borders count="1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top style="thin">
        <color indexed="64"/>
      </top>
      <bottom/>
      <diagonal/>
    </border>
  </borders>
  <cellStyleXfs count="4">
    <xf numFmtId="0" fontId="0" fillId="0" borderId="0"/>
    <xf numFmtId="0" fontId="4" fillId="0" borderId="0">
      <alignment vertical="center"/>
    </xf>
    <xf numFmtId="38" fontId="39" fillId="0" borderId="0" applyFont="0" applyFill="0" applyBorder="0" applyAlignment="0" applyProtection="0">
      <alignment vertical="center"/>
    </xf>
    <xf numFmtId="0" fontId="2" fillId="0" borderId="0">
      <alignment vertical="center"/>
    </xf>
  </cellStyleXfs>
  <cellXfs count="172">
    <xf numFmtId="0" fontId="0" fillId="0" borderId="0" xfId="0"/>
    <xf numFmtId="0" fontId="7" fillId="2" borderId="0" xfId="0" applyFont="1" applyFill="1" applyAlignment="1">
      <alignment vertical="center"/>
    </xf>
    <xf numFmtId="0" fontId="10" fillId="2" borderId="0" xfId="0" applyFont="1" applyFill="1" applyAlignment="1">
      <alignment horizontal="center" vertical="center"/>
    </xf>
    <xf numFmtId="0" fontId="10" fillId="2" borderId="0" xfId="0" applyFont="1" applyFill="1" applyAlignment="1">
      <alignment vertical="center"/>
    </xf>
    <xf numFmtId="0" fontId="10" fillId="2" borderId="2" xfId="0" applyFont="1" applyFill="1" applyBorder="1" applyAlignment="1">
      <alignment vertical="center"/>
    </xf>
    <xf numFmtId="0" fontId="9" fillId="2" borderId="0" xfId="0" applyFont="1" applyFill="1" applyAlignment="1">
      <alignment vertical="center"/>
    </xf>
    <xf numFmtId="0" fontId="9" fillId="2" borderId="2" xfId="0" applyFont="1" applyFill="1" applyBorder="1" applyAlignment="1">
      <alignment vertical="center"/>
    </xf>
    <xf numFmtId="0" fontId="12" fillId="2" borderId="2" xfId="0" applyFont="1" applyFill="1" applyBorder="1" applyAlignment="1">
      <alignment vertical="center"/>
    </xf>
    <xf numFmtId="0" fontId="9" fillId="2" borderId="0" xfId="0" applyFont="1" applyFill="1" applyAlignment="1">
      <alignment horizontal="center" vertical="center"/>
    </xf>
    <xf numFmtId="0" fontId="15" fillId="2" borderId="0" xfId="0" applyFont="1" applyFill="1" applyAlignment="1">
      <alignment vertical="center"/>
    </xf>
    <xf numFmtId="0" fontId="0" fillId="2" borderId="0" xfId="0" applyFill="1" applyAlignment="1">
      <alignment vertical="center"/>
    </xf>
    <xf numFmtId="0" fontId="14" fillId="2" borderId="0" xfId="0" applyFont="1" applyFill="1" applyAlignment="1">
      <alignment vertical="center"/>
    </xf>
    <xf numFmtId="0" fontId="0" fillId="2" borderId="0" xfId="0" applyFill="1"/>
    <xf numFmtId="0" fontId="12" fillId="2" borderId="0" xfId="0" applyFont="1" applyFill="1" applyAlignment="1">
      <alignment vertical="center"/>
    </xf>
    <xf numFmtId="178" fontId="10" fillId="2" borderId="0" xfId="0" applyNumberFormat="1" applyFont="1" applyFill="1" applyAlignment="1">
      <alignment vertical="center"/>
    </xf>
    <xf numFmtId="178" fontId="10" fillId="2" borderId="2" xfId="0" applyNumberFormat="1" applyFont="1" applyFill="1" applyBorder="1" applyAlignment="1">
      <alignment vertical="center"/>
    </xf>
    <xf numFmtId="0" fontId="17" fillId="2" borderId="0" xfId="0" applyFont="1" applyFill="1" applyAlignment="1">
      <alignment vertical="center"/>
    </xf>
    <xf numFmtId="0" fontId="15" fillId="0" borderId="0" xfId="0" applyFont="1"/>
    <xf numFmtId="0" fontId="12" fillId="2" borderId="0" xfId="0" applyFont="1" applyFill="1" applyAlignment="1">
      <alignment horizontal="center" vertical="center"/>
    </xf>
    <xf numFmtId="0" fontId="9" fillId="2" borderId="2" xfId="0" applyFont="1" applyFill="1" applyBorder="1" applyAlignment="1">
      <alignment horizontal="center" vertical="center"/>
    </xf>
    <xf numFmtId="0" fontId="18" fillId="2" borderId="2" xfId="0" applyFont="1" applyFill="1" applyBorder="1" applyAlignment="1">
      <alignment vertical="center"/>
    </xf>
    <xf numFmtId="0" fontId="14" fillId="2" borderId="0" xfId="0" applyFont="1" applyFill="1" applyAlignment="1">
      <alignment horizontal="center" vertical="center"/>
    </xf>
    <xf numFmtId="0" fontId="16" fillId="2" borderId="0" xfId="0" applyFont="1" applyFill="1" applyAlignment="1">
      <alignment horizontal="center" vertical="center"/>
    </xf>
    <xf numFmtId="178" fontId="16" fillId="2" borderId="0" xfId="0" applyNumberFormat="1" applyFont="1" applyFill="1" applyAlignment="1">
      <alignment vertical="center"/>
    </xf>
    <xf numFmtId="0" fontId="16" fillId="2" borderId="2" xfId="0" applyFont="1" applyFill="1" applyBorder="1" applyAlignment="1">
      <alignment horizontal="center" vertical="center"/>
    </xf>
    <xf numFmtId="178" fontId="16" fillId="2" borderId="2" xfId="0" applyNumberFormat="1" applyFont="1" applyFill="1" applyBorder="1" applyAlignment="1">
      <alignment vertical="center"/>
    </xf>
    <xf numFmtId="0" fontId="20" fillId="2" borderId="0" xfId="0" applyFont="1" applyFill="1" applyAlignment="1">
      <alignment vertical="center"/>
    </xf>
    <xf numFmtId="0" fontId="22" fillId="0" borderId="0" xfId="0" applyFont="1" applyAlignment="1">
      <alignment vertical="center"/>
    </xf>
    <xf numFmtId="176" fontId="16" fillId="2" borderId="0" xfId="0" applyNumberFormat="1" applyFont="1" applyFill="1" applyAlignment="1">
      <alignment vertical="center"/>
    </xf>
    <xf numFmtId="180" fontId="16" fillId="2" borderId="0" xfId="0" applyNumberFormat="1" applyFont="1" applyFill="1" applyAlignment="1">
      <alignment vertical="center"/>
    </xf>
    <xf numFmtId="176" fontId="16" fillId="2" borderId="2" xfId="0" applyNumberFormat="1" applyFont="1" applyFill="1" applyBorder="1" applyAlignment="1">
      <alignment vertical="center"/>
    </xf>
    <xf numFmtId="180" fontId="16" fillId="2" borderId="2" xfId="0" applyNumberFormat="1" applyFont="1" applyFill="1" applyBorder="1" applyAlignment="1">
      <alignment vertical="center"/>
    </xf>
    <xf numFmtId="0" fontId="22" fillId="2" borderId="0" xfId="0" applyFont="1" applyFill="1" applyAlignment="1">
      <alignment vertical="center"/>
    </xf>
    <xf numFmtId="0" fontId="14" fillId="2" borderId="2" xfId="0" applyFont="1" applyFill="1" applyBorder="1" applyAlignment="1">
      <alignment vertical="center"/>
    </xf>
    <xf numFmtId="176" fontId="0" fillId="0" borderId="0" xfId="0" applyNumberFormat="1"/>
    <xf numFmtId="180" fontId="0" fillId="0" borderId="0" xfId="0" applyNumberFormat="1"/>
    <xf numFmtId="0" fontId="14" fillId="2" borderId="1" xfId="0" applyFont="1" applyFill="1" applyBorder="1" applyAlignment="1">
      <alignment horizontal="center" vertical="center"/>
    </xf>
    <xf numFmtId="179" fontId="16" fillId="2" borderId="0" xfId="0" applyNumberFormat="1" applyFont="1" applyFill="1" applyAlignment="1">
      <alignment vertical="center"/>
    </xf>
    <xf numFmtId="177" fontId="16" fillId="2" borderId="0" xfId="0" applyNumberFormat="1" applyFont="1" applyFill="1" applyAlignment="1">
      <alignment vertical="center"/>
    </xf>
    <xf numFmtId="0" fontId="20" fillId="0" borderId="0" xfId="0" applyFont="1"/>
    <xf numFmtId="0" fontId="20" fillId="0" borderId="0" xfId="0" applyFont="1" applyAlignment="1">
      <alignment vertical="center"/>
    </xf>
    <xf numFmtId="0" fontId="15" fillId="0" borderId="0" xfId="0" applyFont="1" applyAlignment="1">
      <alignment horizontal="left" vertical="center"/>
    </xf>
    <xf numFmtId="0" fontId="15" fillId="2" borderId="0" xfId="0" applyFont="1" applyFill="1" applyAlignment="1">
      <alignment horizontal="left" vertical="center"/>
    </xf>
    <xf numFmtId="0" fontId="19" fillId="2" borderId="0" xfId="0" applyFont="1" applyFill="1"/>
    <xf numFmtId="0" fontId="17" fillId="0" borderId="0" xfId="0" applyFont="1"/>
    <xf numFmtId="0" fontId="15" fillId="0" borderId="0" xfId="0" applyFont="1" applyAlignment="1">
      <alignment vertical="center"/>
    </xf>
    <xf numFmtId="0" fontId="25" fillId="2" borderId="3" xfId="0" applyFont="1" applyFill="1" applyBorder="1" applyAlignment="1">
      <alignment vertical="center"/>
    </xf>
    <xf numFmtId="0" fontId="25" fillId="2" borderId="0" xfId="0" applyFont="1" applyFill="1" applyAlignment="1">
      <alignment horizontal="center" vertical="center"/>
    </xf>
    <xf numFmtId="0" fontId="25" fillId="2" borderId="0" xfId="0" applyFont="1" applyFill="1" applyAlignment="1">
      <alignment vertical="center"/>
    </xf>
    <xf numFmtId="0" fontId="23" fillId="2" borderId="0" xfId="0" applyFont="1" applyFill="1" applyAlignment="1">
      <alignment vertical="center"/>
    </xf>
    <xf numFmtId="0" fontId="25" fillId="2" borderId="2" xfId="0" applyFont="1" applyFill="1" applyBorder="1" applyAlignment="1">
      <alignment horizontal="center" vertical="center"/>
    </xf>
    <xf numFmtId="0" fontId="23" fillId="2" borderId="2" xfId="0" applyFont="1" applyFill="1" applyBorder="1" applyAlignment="1">
      <alignment vertical="center"/>
    </xf>
    <xf numFmtId="181" fontId="16" fillId="2" borderId="0" xfId="0" applyNumberFormat="1" applyFont="1" applyFill="1" applyAlignment="1">
      <alignment vertical="center"/>
    </xf>
    <xf numFmtId="0" fontId="22" fillId="2" borderId="2" xfId="0" applyFont="1" applyFill="1" applyBorder="1" applyAlignment="1">
      <alignment vertical="center"/>
    </xf>
    <xf numFmtId="181" fontId="16" fillId="2" borderId="2" xfId="0" applyNumberFormat="1" applyFont="1" applyFill="1" applyBorder="1" applyAlignment="1">
      <alignment vertical="center"/>
    </xf>
    <xf numFmtId="0" fontId="23" fillId="0" borderId="1" xfId="0" applyFont="1" applyBorder="1" applyAlignment="1">
      <alignment horizontal="justify" vertical="center" wrapText="1"/>
    </xf>
    <xf numFmtId="0" fontId="10" fillId="2" borderId="2" xfId="0" applyFont="1" applyFill="1" applyBorder="1" applyAlignment="1">
      <alignment horizontal="center" vertical="center"/>
    </xf>
    <xf numFmtId="0" fontId="15" fillId="2" borderId="0" xfId="0" applyFont="1" applyFill="1"/>
    <xf numFmtId="0" fontId="19" fillId="0" borderId="1" xfId="0" applyFont="1" applyBorder="1" applyAlignment="1">
      <alignment horizontal="center" vertical="center" wrapText="1"/>
    </xf>
    <xf numFmtId="0" fontId="15" fillId="0" borderId="1" xfId="0" applyFont="1" applyBorder="1" applyAlignment="1">
      <alignment vertical="top"/>
    </xf>
    <xf numFmtId="0" fontId="26" fillId="0" borderId="2" xfId="0" applyFont="1" applyBorder="1" applyAlignment="1">
      <alignment vertical="top"/>
    </xf>
    <xf numFmtId="181" fontId="0" fillId="0" borderId="0" xfId="0" applyNumberFormat="1"/>
    <xf numFmtId="182" fontId="0" fillId="0" borderId="0" xfId="0" applyNumberFormat="1"/>
    <xf numFmtId="0" fontId="15" fillId="0" borderId="1" xfId="0" applyFont="1" applyBorder="1" applyAlignment="1">
      <alignment vertical="top" wrapText="1"/>
    </xf>
    <xf numFmtId="0" fontId="32" fillId="0" borderId="0" xfId="0" applyFont="1"/>
    <xf numFmtId="0" fontId="32" fillId="0" borderId="4" xfId="0" applyFont="1" applyBorder="1" applyAlignment="1">
      <alignment vertical="center" wrapText="1"/>
    </xf>
    <xf numFmtId="0" fontId="32" fillId="3" borderId="4" xfId="0" applyFont="1" applyFill="1" applyBorder="1" applyAlignment="1">
      <alignment vertical="center"/>
    </xf>
    <xf numFmtId="0" fontId="32" fillId="3" borderId="4" xfId="0" applyFont="1" applyFill="1" applyBorder="1" applyAlignment="1">
      <alignment vertical="center" wrapText="1"/>
    </xf>
    <xf numFmtId="183" fontId="24" fillId="0" borderId="4" xfId="0" applyNumberFormat="1" applyFont="1" applyBorder="1" applyAlignment="1">
      <alignment horizontal="center" vertical="center"/>
    </xf>
    <xf numFmtId="0" fontId="24" fillId="0" borderId="4" xfId="0" applyFont="1" applyBorder="1" applyAlignment="1">
      <alignment horizontal="center" vertical="center"/>
    </xf>
    <xf numFmtId="0" fontId="24" fillId="0" borderId="0" xfId="0" applyFont="1" applyAlignment="1">
      <alignment horizontal="center" vertical="center"/>
    </xf>
    <xf numFmtId="0" fontId="32" fillId="0" borderId="0" xfId="0" applyFont="1" applyAlignment="1">
      <alignment horizontal="center" vertical="center"/>
    </xf>
    <xf numFmtId="0" fontId="33" fillId="4" borderId="9" xfId="0" applyFont="1" applyFill="1" applyBorder="1" applyAlignment="1">
      <alignment horizontal="center" vertical="center" wrapText="1"/>
    </xf>
    <xf numFmtId="184" fontId="24" fillId="0" borderId="4" xfId="0" applyNumberFormat="1" applyFont="1" applyBorder="1" applyAlignment="1">
      <alignment horizontal="center" vertical="center"/>
    </xf>
    <xf numFmtId="0" fontId="32" fillId="0" borderId="0" xfId="0" applyFont="1" applyAlignment="1">
      <alignment horizontal="left" vertical="center"/>
    </xf>
    <xf numFmtId="0" fontId="0" fillId="0" borderId="1" xfId="0" applyBorder="1" applyAlignment="1">
      <alignment horizontal="center"/>
    </xf>
    <xf numFmtId="3" fontId="24" fillId="0" borderId="0" xfId="0" applyNumberFormat="1" applyFont="1" applyAlignment="1">
      <alignment horizontal="center"/>
    </xf>
    <xf numFmtId="3" fontId="24" fillId="0" borderId="2" xfId="0" applyNumberFormat="1" applyFont="1" applyBorder="1" applyAlignment="1">
      <alignment horizontal="center"/>
    </xf>
    <xf numFmtId="3" fontId="24" fillId="0" borderId="1" xfId="0" applyNumberFormat="1" applyFont="1" applyBorder="1" applyAlignment="1">
      <alignment horizontal="center"/>
    </xf>
    <xf numFmtId="0" fontId="24" fillId="0" borderId="0" xfId="0" applyFont="1" applyAlignment="1">
      <alignment horizontal="center"/>
    </xf>
    <xf numFmtId="0" fontId="24" fillId="0" borderId="2" xfId="0" applyFont="1" applyBorder="1" applyAlignment="1">
      <alignment horizontal="center"/>
    </xf>
    <xf numFmtId="182" fontId="16" fillId="2" borderId="0" xfId="0" applyNumberFormat="1" applyFont="1" applyFill="1" applyAlignment="1">
      <alignment horizontal="center" vertical="center"/>
    </xf>
    <xf numFmtId="182" fontId="16" fillId="2" borderId="2" xfId="0" applyNumberFormat="1" applyFont="1" applyFill="1" applyBorder="1" applyAlignment="1">
      <alignment horizontal="center" vertical="center"/>
    </xf>
    <xf numFmtId="185" fontId="19" fillId="2" borderId="0" xfId="0" applyNumberFormat="1" applyFont="1" applyFill="1" applyAlignment="1">
      <alignment horizontal="center"/>
    </xf>
    <xf numFmtId="185" fontId="19" fillId="2" borderId="2" xfId="0" applyNumberFormat="1" applyFont="1" applyFill="1"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wrapText="1"/>
    </xf>
    <xf numFmtId="0" fontId="0" fillId="0" borderId="0" xfId="0" applyAlignment="1">
      <alignment vertical="center"/>
    </xf>
    <xf numFmtId="2" fontId="0" fillId="0" borderId="0" xfId="0" applyNumberFormat="1"/>
    <xf numFmtId="185" fontId="0" fillId="0" borderId="0" xfId="0" applyNumberFormat="1"/>
    <xf numFmtId="0" fontId="23" fillId="2" borderId="1" xfId="0" applyFont="1" applyFill="1" applyBorder="1" applyAlignment="1">
      <alignment horizontal="justify" vertical="center" wrapText="1"/>
    </xf>
    <xf numFmtId="0" fontId="19" fillId="2" borderId="1" xfId="0" applyFont="1" applyFill="1" applyBorder="1" applyAlignment="1">
      <alignment horizontal="center" vertical="center" wrapText="1"/>
    </xf>
    <xf numFmtId="0" fontId="24" fillId="2" borderId="1" xfId="0" applyFont="1" applyFill="1" applyBorder="1"/>
    <xf numFmtId="0" fontId="19" fillId="2" borderId="0" xfId="0" applyFont="1" applyFill="1" applyAlignment="1">
      <alignment horizontal="left" vertical="center" wrapText="1"/>
    </xf>
    <xf numFmtId="185" fontId="19" fillId="2" borderId="0" xfId="0" applyNumberFormat="1" applyFont="1" applyFill="1" applyAlignment="1">
      <alignment horizontal="right" vertical="center" wrapText="1"/>
    </xf>
    <xf numFmtId="185" fontId="24" fillId="2" borderId="0" xfId="0" applyNumberFormat="1" applyFont="1" applyFill="1" applyAlignment="1">
      <alignment horizontal="right"/>
    </xf>
    <xf numFmtId="0" fontId="24" fillId="2" borderId="0" xfId="0" applyFont="1" applyFill="1" applyAlignment="1">
      <alignment horizontal="left"/>
    </xf>
    <xf numFmtId="0" fontId="24" fillId="2" borderId="2" xfId="0" applyFont="1" applyFill="1" applyBorder="1" applyAlignment="1">
      <alignment horizontal="left"/>
    </xf>
    <xf numFmtId="185" fontId="24" fillId="2" borderId="2" xfId="0" applyNumberFormat="1" applyFont="1" applyFill="1" applyBorder="1" applyAlignment="1">
      <alignment horizontal="right"/>
    </xf>
    <xf numFmtId="2" fontId="24" fillId="0" borderId="4" xfId="0" applyNumberFormat="1" applyFont="1" applyBorder="1" applyAlignment="1">
      <alignment horizontal="center" vertical="center"/>
    </xf>
    <xf numFmtId="0" fontId="17" fillId="0" borderId="5" xfId="0" applyFont="1" applyBorder="1" applyAlignment="1">
      <alignment horizontal="center" vertical="center"/>
    </xf>
    <xf numFmtId="0" fontId="17" fillId="0" borderId="1" xfId="0" applyFont="1" applyBorder="1" applyAlignment="1">
      <alignment horizontal="center" vertical="center"/>
    </xf>
    <xf numFmtId="0" fontId="25" fillId="2" borderId="3" xfId="0" applyFont="1" applyFill="1" applyBorder="1" applyAlignment="1">
      <alignment horizontal="center" vertical="center" wrapText="1"/>
    </xf>
    <xf numFmtId="2" fontId="40" fillId="0" borderId="3" xfId="0" applyNumberFormat="1" applyFont="1" applyBorder="1" applyAlignment="1">
      <alignment vertical="center"/>
    </xf>
    <xf numFmtId="38" fontId="40" fillId="0" borderId="0" xfId="2" applyFont="1" applyFill="1" applyBorder="1">
      <alignment vertical="center"/>
    </xf>
    <xf numFmtId="2" fontId="40" fillId="0" borderId="2" xfId="0" applyNumberFormat="1" applyFont="1" applyBorder="1" applyAlignment="1">
      <alignment vertical="center"/>
    </xf>
    <xf numFmtId="0" fontId="19" fillId="0" borderId="3" xfId="0" applyFont="1" applyBorder="1" applyAlignment="1">
      <alignment horizontal="center" vertical="top"/>
    </xf>
    <xf numFmtId="0" fontId="19" fillId="0" borderId="0" xfId="0" applyFont="1" applyAlignment="1">
      <alignment horizontal="center" vertical="top"/>
    </xf>
    <xf numFmtId="0" fontId="19" fillId="0" borderId="0" xfId="0" applyFont="1" applyAlignment="1">
      <alignment horizontal="center"/>
    </xf>
    <xf numFmtId="0" fontId="24" fillId="0" borderId="2" xfId="0" applyFont="1" applyBorder="1" applyAlignment="1">
      <alignment horizontal="center" vertical="top"/>
    </xf>
    <xf numFmtId="0" fontId="17" fillId="0" borderId="14" xfId="0" applyFont="1" applyBorder="1" applyAlignment="1">
      <alignment horizontal="center" vertical="center"/>
    </xf>
    <xf numFmtId="0" fontId="27" fillId="0" borderId="0" xfId="0" applyFont="1" applyAlignment="1">
      <alignment horizontal="center" vertical="center"/>
    </xf>
    <xf numFmtId="0" fontId="17" fillId="0" borderId="7" xfId="0" applyFont="1" applyBorder="1" applyAlignment="1">
      <alignment horizontal="center" vertical="center"/>
    </xf>
    <xf numFmtId="0" fontId="41" fillId="0" borderId="0" xfId="0" applyFont="1" applyAlignment="1">
      <alignment horizontal="right" vertical="center"/>
    </xf>
    <xf numFmtId="2" fontId="40" fillId="0" borderId="0" xfId="0" applyNumberFormat="1" applyFont="1" applyAlignment="1">
      <alignment vertical="center"/>
    </xf>
    <xf numFmtId="3" fontId="41" fillId="0" borderId="0" xfId="0" applyNumberFormat="1" applyFont="1" applyAlignment="1">
      <alignment horizontal="right" vertical="center"/>
    </xf>
    <xf numFmtId="11" fontId="41" fillId="0" borderId="0" xfId="0" applyNumberFormat="1" applyFont="1" applyAlignment="1">
      <alignment horizontal="right" vertical="center"/>
    </xf>
    <xf numFmtId="11" fontId="40" fillId="0" borderId="0" xfId="0" applyNumberFormat="1" applyFont="1" applyAlignment="1">
      <alignment vertical="center"/>
    </xf>
    <xf numFmtId="0" fontId="41" fillId="0" borderId="15" xfId="0" applyFont="1" applyBorder="1" applyAlignment="1">
      <alignment horizontal="right" vertical="center"/>
    </xf>
    <xf numFmtId="0" fontId="41" fillId="0" borderId="3" xfId="0" applyFont="1" applyBorder="1" applyAlignment="1">
      <alignment horizontal="right" vertical="center"/>
    </xf>
    <xf numFmtId="3" fontId="41" fillId="0" borderId="14" xfId="0" applyNumberFormat="1" applyFont="1" applyBorder="1" applyAlignment="1">
      <alignment horizontal="right" vertical="center"/>
    </xf>
    <xf numFmtId="0" fontId="41" fillId="0" borderId="14" xfId="0" applyFont="1" applyBorder="1" applyAlignment="1">
      <alignment horizontal="right" vertical="center"/>
    </xf>
    <xf numFmtId="11" fontId="41" fillId="0" borderId="14" xfId="0" applyNumberFormat="1" applyFont="1" applyBorder="1" applyAlignment="1">
      <alignment horizontal="right" vertical="center"/>
    </xf>
    <xf numFmtId="0" fontId="41" fillId="0" borderId="8" xfId="0" applyFont="1" applyBorder="1" applyAlignment="1">
      <alignment horizontal="right" vertical="center"/>
    </xf>
    <xf numFmtId="0" fontId="41" fillId="0" borderId="2" xfId="0" applyFont="1" applyBorder="1" applyAlignment="1">
      <alignment horizontal="right" vertical="center"/>
    </xf>
    <xf numFmtId="0" fontId="27" fillId="0" borderId="1" xfId="0" applyFont="1" applyBorder="1" applyAlignment="1">
      <alignment horizontal="center" vertical="center"/>
    </xf>
    <xf numFmtId="2" fontId="40" fillId="0" borderId="15" xfId="0" applyNumberFormat="1" applyFont="1" applyBorder="1" applyAlignment="1">
      <alignment vertical="center"/>
    </xf>
    <xf numFmtId="38" fontId="40" fillId="0" borderId="14" xfId="2" applyFont="1" applyFill="1" applyBorder="1">
      <alignment vertical="center"/>
    </xf>
    <xf numFmtId="2" fontId="40" fillId="0" borderId="14" xfId="0" applyNumberFormat="1" applyFont="1" applyBorder="1" applyAlignment="1">
      <alignment vertical="center"/>
    </xf>
    <xf numFmtId="11" fontId="40" fillId="0" borderId="14" xfId="0" applyNumberFormat="1" applyFont="1" applyBorder="1" applyAlignment="1">
      <alignment vertical="center"/>
    </xf>
    <xf numFmtId="2" fontId="40" fillId="0" borderId="8" xfId="0" applyNumberFormat="1" applyFont="1" applyBorder="1" applyAlignment="1">
      <alignment vertical="center"/>
    </xf>
    <xf numFmtId="0" fontId="25" fillId="2" borderId="2" xfId="0" applyFont="1" applyFill="1" applyBorder="1" applyAlignment="1">
      <alignment horizontal="center" vertical="center" wrapText="1"/>
    </xf>
    <xf numFmtId="2" fontId="41" fillId="0" borderId="3" xfId="0" applyNumberFormat="1" applyFont="1" applyBorder="1" applyAlignment="1">
      <alignment horizontal="right" vertical="center"/>
    </xf>
    <xf numFmtId="2" fontId="41" fillId="0" borderId="0" xfId="0" applyNumberFormat="1" applyFont="1" applyAlignment="1">
      <alignment horizontal="right" vertical="center"/>
    </xf>
    <xf numFmtId="4" fontId="42" fillId="0" borderId="9" xfId="0" applyNumberFormat="1" applyFont="1" applyBorder="1" applyAlignment="1">
      <alignment horizontal="center" vertical="center" wrapText="1"/>
    </xf>
    <xf numFmtId="38" fontId="16" fillId="2" borderId="0" xfId="2" applyFont="1" applyFill="1" applyAlignment="1">
      <alignment vertical="center"/>
    </xf>
    <xf numFmtId="38" fontId="16" fillId="2" borderId="2" xfId="2" applyFont="1" applyFill="1" applyBorder="1" applyAlignment="1">
      <alignment vertical="center"/>
    </xf>
    <xf numFmtId="0" fontId="43" fillId="0" borderId="1" xfId="0" applyFont="1" applyBorder="1" applyAlignment="1">
      <alignment horizontal="center" wrapText="1"/>
    </xf>
    <xf numFmtId="3" fontId="40" fillId="0" borderId="0" xfId="0" applyNumberFormat="1" applyFont="1" applyAlignment="1">
      <alignment horizontal="center"/>
    </xf>
    <xf numFmtId="3" fontId="40" fillId="0" borderId="2" xfId="0" applyNumberFormat="1" applyFont="1" applyBorder="1" applyAlignment="1">
      <alignment horizontal="center"/>
    </xf>
    <xf numFmtId="3" fontId="40" fillId="0" borderId="1" xfId="0" applyNumberFormat="1" applyFont="1" applyBorder="1" applyAlignment="1">
      <alignment horizontal="center"/>
    </xf>
    <xf numFmtId="0" fontId="19" fillId="0" borderId="0" xfId="3" applyFont="1" applyAlignment="1">
      <alignment horizontal="left" vertical="center"/>
    </xf>
    <xf numFmtId="0" fontId="2" fillId="0" borderId="0" xfId="3">
      <alignment vertical="center"/>
    </xf>
    <xf numFmtId="0" fontId="19" fillId="0" borderId="0" xfId="3" applyFont="1" applyAlignment="1">
      <alignment horizontal="left" vertical="center" wrapText="1"/>
    </xf>
    <xf numFmtId="0" fontId="24" fillId="0" borderId="0" xfId="3" applyFont="1">
      <alignment vertical="center"/>
    </xf>
    <xf numFmtId="0" fontId="2" fillId="0" borderId="0" xfId="3" applyAlignment="1">
      <alignment vertical="center" wrapText="1"/>
    </xf>
    <xf numFmtId="0" fontId="14" fillId="2" borderId="3" xfId="0" applyFont="1" applyFill="1" applyBorder="1" applyAlignment="1">
      <alignment horizontal="center" vertical="center"/>
    </xf>
    <xf numFmtId="0" fontId="14" fillId="2" borderId="2" xfId="0" applyFont="1" applyFill="1" applyBorder="1" applyAlignment="1">
      <alignment horizontal="center" vertical="center"/>
    </xf>
    <xf numFmtId="0" fontId="25" fillId="2" borderId="3" xfId="0" applyFont="1" applyFill="1" applyBorder="1" applyAlignment="1">
      <alignment horizontal="center" vertical="center" wrapText="1"/>
    </xf>
    <xf numFmtId="0" fontId="25" fillId="2" borderId="0" xfId="0" applyFont="1" applyFill="1" applyAlignment="1">
      <alignment horizontal="center" vertical="center"/>
    </xf>
    <xf numFmtId="0" fontId="25" fillId="2" borderId="2"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1" xfId="0" applyFont="1" applyFill="1" applyBorder="1" applyAlignment="1">
      <alignment horizontal="center" vertical="center"/>
    </xf>
    <xf numFmtId="0" fontId="25"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7" fillId="2" borderId="3" xfId="0" applyFont="1" applyFill="1" applyBorder="1" applyAlignment="1">
      <alignment horizontal="center" wrapText="1"/>
    </xf>
    <xf numFmtId="0" fontId="17" fillId="2" borderId="2" xfId="0" applyFont="1" applyFill="1" applyBorder="1" applyAlignment="1">
      <alignment horizontal="center"/>
    </xf>
    <xf numFmtId="0" fontId="23" fillId="0" borderId="12" xfId="0" applyFont="1" applyBorder="1" applyAlignment="1">
      <alignment horizontal="justify" vertical="center" wrapText="1"/>
    </xf>
    <xf numFmtId="0" fontId="23" fillId="0" borderId="13" xfId="0" applyFont="1" applyBorder="1" applyAlignment="1">
      <alignment horizontal="justify" vertical="center" wrapText="1"/>
    </xf>
    <xf numFmtId="0" fontId="38" fillId="0" borderId="10" xfId="0" applyFont="1" applyBorder="1" applyAlignment="1">
      <alignment horizontal="justify" vertical="center" wrapText="1"/>
    </xf>
    <xf numFmtId="0" fontId="23" fillId="0" borderId="11" xfId="0" applyFont="1" applyBorder="1" applyAlignment="1">
      <alignment horizontal="justify" vertical="center" wrapText="1"/>
    </xf>
    <xf numFmtId="0" fontId="17" fillId="0" borderId="5" xfId="0" applyFont="1" applyBorder="1" applyAlignment="1">
      <alignment horizontal="center" vertical="center"/>
    </xf>
    <xf numFmtId="0" fontId="17" fillId="0" borderId="1" xfId="0" applyFont="1" applyBorder="1" applyAlignment="1">
      <alignment horizontal="center" vertical="center"/>
    </xf>
    <xf numFmtId="0" fontId="17" fillId="0" borderId="6" xfId="0" applyFont="1" applyBorder="1" applyAlignment="1">
      <alignment horizontal="center" vertical="center"/>
    </xf>
    <xf numFmtId="0" fontId="31" fillId="0" borderId="5" xfId="0" applyFont="1" applyBorder="1" applyAlignment="1">
      <alignment horizontal="left" vertical="center" wrapText="1"/>
    </xf>
    <xf numFmtId="0" fontId="17" fillId="0" borderId="1" xfId="0" applyFont="1" applyBorder="1" applyAlignment="1">
      <alignment horizontal="left" vertical="center"/>
    </xf>
    <xf numFmtId="0" fontId="17" fillId="0" borderId="6" xfId="0" applyFont="1" applyBorder="1" applyAlignment="1">
      <alignment horizontal="left" vertical="center"/>
    </xf>
    <xf numFmtId="0" fontId="9" fillId="2" borderId="3"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pplyAlignment="1">
      <alignment vertical="center"/>
    </xf>
  </cellXfs>
  <cellStyles count="4">
    <cellStyle name="桁区切り" xfId="2" builtinId="6"/>
    <cellStyle name="標準" xfId="0" builtinId="0"/>
    <cellStyle name="標準 2" xfId="1" xr:uid="{16A873EA-7DE6-4AC3-8DFF-A0F5693D0B89}"/>
    <cellStyle name="標準 7" xfId="3" xr:uid="{2A3053A3-2ACD-420A-A642-02918C80BE4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0.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calcChain" Target="calcChai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Z/&#26085;&#26412;&#28023;/0730/TC-JS-2003-TF.xls" TargetMode="External"/><Relationship Id="rId1" Type="http://schemas.openxmlformats.org/officeDocument/2006/relationships/externalLinkPath" Target="/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Wagakuni/Sigenhyo1/SUKETO/1999/&#35443;&#32048;&#29256;/Nihonkai/&#12467;&#12507;&#12540;&#12488;&#26085;&#26412;&#28023;1999.xls" TargetMode="External"/><Relationship Id="rId1" Type="http://schemas.openxmlformats.org/officeDocument/2006/relationships/externalLinkPath" Target="/Wagakuni/Sigenhyo1/SUKETO/1999/&#35443;&#32048;&#29256;/Nihonkai/&#12467;&#12507;&#12540;&#12488;&#26085;&#26412;&#28023;1999.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TC-JS-2008-5yrav.xls" TargetMode="External"/><Relationship Id="rId1" Type="http://schemas.openxmlformats.org/officeDocument/2006/relationships/externalLinkPath" Target="/TC-JS-2008-5yrav.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SIGENHYO/Wada/pa-spr.xls" TargetMode="External"/><Relationship Id="rId1" Type="http://schemas.openxmlformats.org/officeDocument/2006/relationships/externalLinkPath" Target="/SIGENHYO/Wada/pa-spr.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 Id="rId1"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Z/Work/VPA/Wada/SAR98.XLS" TargetMode="External"/><Relationship Id="rId1" Type="http://schemas.openxmlformats.org/officeDocument/2006/relationships/externalLinkPath" Target="/Z/Work/VPA/Wada/SAR98.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SIGENHYO/HOKKE/1996/DOUHOKU/ABC/pa-ABC.xls" TargetMode="External"/><Relationship Id="rId1" Type="http://schemas.openxmlformats.org/officeDocument/2006/relationships/externalLinkPath" Target="/SIGENHYO/HOKKE/1996/DOUHOKU/ABC/pa-ABC.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A/98&#24180;&#35413;&#20385;/&#25105;&#12364;&#22269;/98&#24180;/&#35413;&#20385;&#34920;/&#28417;&#28023;&#27841;/98/no-1/&#28417;&#28023;&#27841;/97/&#28417;&#28023;&#27841;/97/no-1/&#28417;&#28023;&#27841;/96/NO-2/TAI96-2.XLS" TargetMode="External"/><Relationship Id="rId1" Type="http://schemas.openxmlformats.org/officeDocument/2006/relationships/externalLinkPath" Target="/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09CAB-110B-40D1-B670-33D23E212529}">
  <dimension ref="A2:A6"/>
  <sheetViews>
    <sheetView tabSelected="1" zoomScaleNormal="100" workbookViewId="0">
      <selection activeCell="A13" sqref="A13"/>
    </sheetView>
  </sheetViews>
  <sheetFormatPr defaultRowHeight="13.5"/>
  <cols>
    <col min="1" max="1" width="100.625" style="142" customWidth="1"/>
    <col min="2" max="16384" width="9" style="142"/>
  </cols>
  <sheetData>
    <row r="2" spans="1:1">
      <c r="A2" s="141" t="s">
        <v>105</v>
      </c>
    </row>
    <row r="3" spans="1:1" ht="40.5">
      <c r="A3" s="143" t="s">
        <v>107</v>
      </c>
    </row>
    <row r="4" spans="1:1" ht="15">
      <c r="A4" s="144"/>
    </row>
    <row r="5" spans="1:1">
      <c r="A5" s="142" t="s">
        <v>106</v>
      </c>
    </row>
    <row r="6" spans="1:1" ht="27">
      <c r="A6" s="145" t="s">
        <v>108</v>
      </c>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6"/>
  <sheetViews>
    <sheetView workbookViewId="0"/>
  </sheetViews>
  <sheetFormatPr defaultRowHeight="13.5"/>
  <cols>
    <col min="2" max="2" width="20.5" bestFit="1" customWidth="1"/>
    <col min="3" max="3" width="16" bestFit="1" customWidth="1"/>
  </cols>
  <sheetData>
    <row r="1" spans="1:3">
      <c r="A1" t="str">
        <f>Citation!A3</f>
        <v>Hamabe K., Sakai O., Chimura M., Chiba S., Ito M. 2026. Stock assessment and evaluation of the Pacific cod off Hokkaido, Pacific (fiscal year 2025). Marine fisheries stock assessment and evaluation for Japanese waters. Japan Fisheries Agency and Japan Fisheries Research and Education Agency, Tokyo, 37 pp,</v>
      </c>
    </row>
    <row r="2" spans="1:3">
      <c r="B2" s="12"/>
      <c r="C2" s="12"/>
    </row>
    <row r="3" spans="1:3">
      <c r="A3" s="11" t="s">
        <v>79</v>
      </c>
      <c r="B3" s="10"/>
      <c r="C3" s="10"/>
    </row>
    <row r="4" spans="1:3">
      <c r="A4" s="36" t="s">
        <v>10</v>
      </c>
      <c r="B4" s="36" t="s">
        <v>0</v>
      </c>
      <c r="C4" s="36" t="s">
        <v>13</v>
      </c>
    </row>
    <row r="5" spans="1:3" ht="15" customHeight="1">
      <c r="A5" s="22">
        <v>1985</v>
      </c>
      <c r="B5" s="28">
        <v>5.0999999999999996</v>
      </c>
      <c r="C5" s="37">
        <v>164</v>
      </c>
    </row>
    <row r="6" spans="1:3" ht="15" customHeight="1">
      <c r="A6" s="22">
        <v>1986</v>
      </c>
      <c r="B6" s="28">
        <v>3.9</v>
      </c>
      <c r="C6" s="37">
        <v>250</v>
      </c>
    </row>
    <row r="7" spans="1:3" ht="15" customHeight="1">
      <c r="A7" s="22">
        <v>1987</v>
      </c>
      <c r="B7" s="28">
        <v>4.0999999999999996</v>
      </c>
      <c r="C7" s="37">
        <v>349</v>
      </c>
    </row>
    <row r="8" spans="1:3" ht="15" customHeight="1">
      <c r="A8" s="22">
        <v>1988</v>
      </c>
      <c r="B8" s="28">
        <v>3.3</v>
      </c>
      <c r="C8" s="37">
        <v>547</v>
      </c>
    </row>
    <row r="9" spans="1:3" ht="15" customHeight="1">
      <c r="A9" s="22">
        <v>1989</v>
      </c>
      <c r="B9" s="28">
        <v>2</v>
      </c>
      <c r="C9" s="37">
        <v>543</v>
      </c>
    </row>
    <row r="10" spans="1:3" ht="15" customHeight="1">
      <c r="A10" s="22">
        <v>1990</v>
      </c>
      <c r="B10" s="28">
        <v>0.7</v>
      </c>
      <c r="C10" s="37">
        <v>732</v>
      </c>
    </row>
    <row r="11" spans="1:3" ht="15" customHeight="1">
      <c r="A11" s="22">
        <v>1991</v>
      </c>
      <c r="B11" s="28">
        <v>1.2</v>
      </c>
      <c r="C11" s="37">
        <v>962</v>
      </c>
    </row>
    <row r="12" spans="1:3" ht="15" customHeight="1">
      <c r="A12" s="22">
        <v>1992</v>
      </c>
      <c r="B12" s="28">
        <v>1.1000000000000001</v>
      </c>
      <c r="C12" s="37">
        <v>1011</v>
      </c>
    </row>
    <row r="13" spans="1:3" ht="15" customHeight="1">
      <c r="A13" s="22">
        <v>1993</v>
      </c>
      <c r="B13" s="28">
        <v>0.5</v>
      </c>
      <c r="C13" s="37">
        <v>252</v>
      </c>
    </row>
    <row r="14" spans="1:3" ht="15" customHeight="1">
      <c r="A14" s="22">
        <v>1994</v>
      </c>
      <c r="B14" s="28">
        <v>0.2</v>
      </c>
      <c r="C14" s="37">
        <v>299</v>
      </c>
    </row>
    <row r="15" spans="1:3" ht="15" customHeight="1">
      <c r="A15" s="22">
        <v>1995</v>
      </c>
      <c r="B15" s="28">
        <v>0.7</v>
      </c>
      <c r="C15" s="37">
        <v>347</v>
      </c>
    </row>
    <row r="16" spans="1:3" ht="15" customHeight="1">
      <c r="A16" s="22">
        <v>1996</v>
      </c>
      <c r="B16" s="28">
        <v>0.4</v>
      </c>
      <c r="C16" s="37">
        <v>335</v>
      </c>
    </row>
    <row r="17" spans="1:3" ht="15" customHeight="1">
      <c r="A17" s="22">
        <v>1997</v>
      </c>
      <c r="B17" s="28">
        <v>0.2</v>
      </c>
      <c r="C17" s="37">
        <v>625</v>
      </c>
    </row>
    <row r="18" spans="1:3" ht="15" customHeight="1">
      <c r="A18" s="22">
        <v>1998</v>
      </c>
      <c r="B18" s="28">
        <v>0.1</v>
      </c>
      <c r="C18" s="37">
        <v>603</v>
      </c>
    </row>
    <row r="19" spans="1:3" ht="15" customHeight="1">
      <c r="A19" s="22">
        <v>1999</v>
      </c>
      <c r="B19" s="28">
        <v>0.2</v>
      </c>
      <c r="C19" s="37">
        <v>1006</v>
      </c>
    </row>
    <row r="20" spans="1:3" ht="15" customHeight="1">
      <c r="A20" s="22">
        <v>2000</v>
      </c>
      <c r="B20" s="28">
        <v>0.5</v>
      </c>
      <c r="C20" s="37">
        <v>457</v>
      </c>
    </row>
    <row r="21" spans="1:3" ht="15" customHeight="1">
      <c r="A21" s="22">
        <v>2001</v>
      </c>
      <c r="B21" s="28">
        <v>0.4</v>
      </c>
      <c r="C21" s="38">
        <v>229</v>
      </c>
    </row>
    <row r="22" spans="1:3" ht="15" customHeight="1">
      <c r="A22" s="22">
        <v>2002</v>
      </c>
      <c r="B22" s="28">
        <v>1.1000000000000001</v>
      </c>
      <c r="C22" s="23">
        <v>112</v>
      </c>
    </row>
    <row r="23" spans="1:3" ht="15" customHeight="1">
      <c r="A23" s="22">
        <v>2003</v>
      </c>
      <c r="B23" s="28">
        <v>1.2</v>
      </c>
      <c r="C23" s="23">
        <v>107</v>
      </c>
    </row>
    <row r="24" spans="1:3" ht="15" customHeight="1">
      <c r="A24" s="22">
        <v>2004</v>
      </c>
      <c r="B24" s="28">
        <v>1.5</v>
      </c>
      <c r="C24" s="23">
        <v>98</v>
      </c>
    </row>
    <row r="25" spans="1:3" ht="15" customHeight="1">
      <c r="A25" s="22">
        <v>2005</v>
      </c>
      <c r="B25" s="28">
        <v>1.3</v>
      </c>
      <c r="C25" s="23">
        <v>57</v>
      </c>
    </row>
    <row r="26" spans="1:3" ht="15" customHeight="1">
      <c r="A26" s="22">
        <v>2006</v>
      </c>
      <c r="B26" s="28">
        <v>1.5</v>
      </c>
      <c r="C26" s="23">
        <v>91</v>
      </c>
    </row>
    <row r="27" spans="1:3" ht="15" customHeight="1">
      <c r="A27" s="22">
        <v>2007</v>
      </c>
      <c r="B27" s="28">
        <v>1.4</v>
      </c>
      <c r="C27" s="23">
        <v>102</v>
      </c>
    </row>
    <row r="28" spans="1:3" ht="15" customHeight="1">
      <c r="A28" s="22">
        <v>2008</v>
      </c>
      <c r="B28" s="28">
        <v>1.5</v>
      </c>
      <c r="C28" s="23">
        <v>99</v>
      </c>
    </row>
    <row r="29" spans="1:3" ht="15" customHeight="1">
      <c r="A29" s="22">
        <v>2009</v>
      </c>
      <c r="B29" s="28">
        <v>1.1000000000000001</v>
      </c>
      <c r="C29" s="23">
        <v>85</v>
      </c>
    </row>
    <row r="30" spans="1:3" ht="15" customHeight="1">
      <c r="A30" s="22">
        <v>2010</v>
      </c>
      <c r="B30" s="28">
        <v>0.6</v>
      </c>
      <c r="C30" s="23">
        <v>130</v>
      </c>
    </row>
    <row r="31" spans="1:3" ht="15" customHeight="1">
      <c r="A31" s="22">
        <v>2011</v>
      </c>
      <c r="B31" s="28">
        <v>0.7</v>
      </c>
      <c r="C31" s="23">
        <v>118</v>
      </c>
    </row>
    <row r="32" spans="1:3" ht="15" customHeight="1">
      <c r="A32" s="22">
        <v>2012</v>
      </c>
      <c r="B32" s="28">
        <v>0.5</v>
      </c>
      <c r="C32" s="23">
        <v>160</v>
      </c>
    </row>
    <row r="33" spans="1:3" ht="15" customHeight="1">
      <c r="A33" s="22">
        <v>2013</v>
      </c>
      <c r="B33" s="28">
        <v>0.4</v>
      </c>
      <c r="C33" s="23">
        <v>139</v>
      </c>
    </row>
    <row r="34" spans="1:3" ht="15" customHeight="1">
      <c r="A34" s="24">
        <v>2014</v>
      </c>
      <c r="B34" s="30">
        <v>0.1</v>
      </c>
      <c r="C34" s="25">
        <v>1618</v>
      </c>
    </row>
    <row r="35" spans="1:3" ht="15" customHeight="1">
      <c r="A35" s="17" t="s">
        <v>11</v>
      </c>
    </row>
    <row r="36" spans="1:3" ht="15">
      <c r="A36" s="44" t="s">
        <v>15</v>
      </c>
    </row>
  </sheetData>
  <phoneticPr fontId="5"/>
  <pageMargins left="0.7" right="0.7" top="0.75" bottom="0.75" header="0.3" footer="0.3"/>
  <pageSetup paperSize="9" orientation="portrait"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DA16E-DAA9-4AED-9A40-81BF81FBB527}">
  <dimension ref="A1:AX18"/>
  <sheetViews>
    <sheetView workbookViewId="0">
      <selection activeCell="N30" sqref="N30"/>
    </sheetView>
  </sheetViews>
  <sheetFormatPr defaultRowHeight="13.5"/>
  <cols>
    <col min="1" max="1" width="7.875" customWidth="1"/>
    <col min="2" max="21" width="7.25" customWidth="1"/>
  </cols>
  <sheetData>
    <row r="1" spans="1:50">
      <c r="A1" t="str">
        <f>Citation!A3</f>
        <v>Hamabe K., Sakai O., Chimura M., Chiba S., Ito M. 2026. Stock assessment and evaluation of the Pacific cod off Hokkaido, Pacific (fiscal year 2025). Marine fisheries stock assessment and evaluation for Japanese waters. Japan Fisheries Agency and Japan Fisheries Research and Education Agency, Tokyo, 37 pp,</v>
      </c>
    </row>
    <row r="3" spans="1:50" ht="14.25">
      <c r="A3" s="17" t="s">
        <v>80</v>
      </c>
    </row>
    <row r="4" spans="1:50" ht="15">
      <c r="A4" s="90" t="s">
        <v>88</v>
      </c>
      <c r="B4" s="91">
        <v>2005</v>
      </c>
      <c r="C4" s="91">
        <v>2006</v>
      </c>
      <c r="D4" s="91">
        <v>2007</v>
      </c>
      <c r="E4" s="91">
        <v>2008</v>
      </c>
      <c r="F4" s="91">
        <v>2009</v>
      </c>
      <c r="G4" s="91">
        <v>2010</v>
      </c>
      <c r="H4" s="91">
        <v>2011</v>
      </c>
      <c r="I4" s="91">
        <v>2012</v>
      </c>
      <c r="J4" s="91">
        <v>2013</v>
      </c>
      <c r="K4" s="92">
        <v>2014</v>
      </c>
      <c r="L4" s="92">
        <v>2015</v>
      </c>
      <c r="M4" s="92">
        <v>2016</v>
      </c>
      <c r="N4" s="92">
        <v>2017</v>
      </c>
      <c r="O4" s="92">
        <v>2018</v>
      </c>
      <c r="P4" s="92">
        <v>2019</v>
      </c>
      <c r="Q4" s="92">
        <v>2020</v>
      </c>
      <c r="R4" s="92">
        <v>2021</v>
      </c>
      <c r="S4" s="92">
        <v>2022</v>
      </c>
      <c r="T4" s="92">
        <v>2023</v>
      </c>
      <c r="U4" s="92">
        <v>2024</v>
      </c>
    </row>
    <row r="5" spans="1:50" ht="15">
      <c r="A5" s="93">
        <v>1</v>
      </c>
      <c r="B5" s="94">
        <v>0.5</v>
      </c>
      <c r="C5" s="94">
        <v>0.6</v>
      </c>
      <c r="D5" s="94">
        <v>0.6</v>
      </c>
      <c r="E5" s="94">
        <v>0.5</v>
      </c>
      <c r="F5" s="94">
        <v>0.6</v>
      </c>
      <c r="G5" s="94">
        <v>0.6</v>
      </c>
      <c r="H5" s="94">
        <v>0.6</v>
      </c>
      <c r="I5" s="94">
        <v>0.6</v>
      </c>
      <c r="J5" s="94">
        <v>0.6</v>
      </c>
      <c r="K5" s="95">
        <v>0.6</v>
      </c>
      <c r="L5" s="95">
        <v>0.6</v>
      </c>
      <c r="M5" s="95">
        <v>0.6</v>
      </c>
      <c r="N5" s="95">
        <v>0.6</v>
      </c>
      <c r="O5" s="95">
        <v>0.6</v>
      </c>
      <c r="P5" s="95">
        <v>0.6</v>
      </c>
      <c r="Q5" s="95">
        <v>0.6</v>
      </c>
      <c r="R5" s="95">
        <v>0.6</v>
      </c>
      <c r="S5" s="95">
        <v>0.7</v>
      </c>
      <c r="T5" s="95">
        <v>0.6</v>
      </c>
      <c r="U5" s="95">
        <v>0.6</v>
      </c>
      <c r="W5" s="89"/>
      <c r="X5" s="89"/>
      <c r="Y5" s="89"/>
      <c r="Z5" s="89"/>
      <c r="AA5" s="89"/>
      <c r="AB5" s="89"/>
      <c r="AC5" s="89"/>
      <c r="AD5" s="89"/>
      <c r="AE5" s="89"/>
      <c r="AF5" s="89"/>
      <c r="AG5" s="89"/>
      <c r="AH5" s="89"/>
      <c r="AI5" s="89"/>
      <c r="AJ5" s="89"/>
      <c r="AK5" s="89"/>
      <c r="AL5" s="89"/>
      <c r="AM5" s="89"/>
      <c r="AN5" s="89"/>
      <c r="AO5" s="89"/>
      <c r="AP5" s="89"/>
      <c r="AQ5" s="88"/>
      <c r="AR5" s="88"/>
      <c r="AS5" s="88"/>
      <c r="AT5" s="88"/>
      <c r="AU5" s="88"/>
      <c r="AV5" s="88"/>
      <c r="AW5" s="88"/>
      <c r="AX5" s="88"/>
    </row>
    <row r="6" spans="1:50" ht="15">
      <c r="A6" s="93">
        <v>2</v>
      </c>
      <c r="B6" s="94">
        <v>1.1000000000000001</v>
      </c>
      <c r="C6" s="94">
        <v>1.2</v>
      </c>
      <c r="D6" s="94">
        <v>1.2</v>
      </c>
      <c r="E6" s="94">
        <v>1.2</v>
      </c>
      <c r="F6" s="94">
        <v>1.3</v>
      </c>
      <c r="G6" s="94">
        <v>1.3</v>
      </c>
      <c r="H6" s="94">
        <v>1.3</v>
      </c>
      <c r="I6" s="94">
        <v>1.2</v>
      </c>
      <c r="J6" s="94">
        <v>1.2</v>
      </c>
      <c r="K6" s="95">
        <v>1.3</v>
      </c>
      <c r="L6" s="95">
        <v>1.3</v>
      </c>
      <c r="M6" s="95">
        <v>1.2</v>
      </c>
      <c r="N6" s="95">
        <v>1.2</v>
      </c>
      <c r="O6" s="95">
        <v>1.2</v>
      </c>
      <c r="P6" s="95">
        <v>1.3</v>
      </c>
      <c r="Q6" s="95">
        <v>1.3</v>
      </c>
      <c r="R6" s="95">
        <v>1.4</v>
      </c>
      <c r="S6" s="95">
        <v>1.4</v>
      </c>
      <c r="T6" s="95">
        <v>1.3</v>
      </c>
      <c r="U6" s="95">
        <v>1.3</v>
      </c>
      <c r="W6" s="89"/>
      <c r="X6" s="89"/>
      <c r="Y6" s="89"/>
      <c r="Z6" s="89"/>
      <c r="AA6" s="89"/>
      <c r="AB6" s="89"/>
      <c r="AC6" s="89"/>
      <c r="AD6" s="89"/>
      <c r="AE6" s="89"/>
      <c r="AF6" s="89"/>
      <c r="AG6" s="89"/>
      <c r="AH6" s="89"/>
      <c r="AI6" s="89"/>
      <c r="AJ6" s="89"/>
      <c r="AK6" s="89"/>
      <c r="AL6" s="89"/>
      <c r="AM6" s="89"/>
      <c r="AN6" s="89"/>
      <c r="AO6" s="89"/>
      <c r="AP6" s="89"/>
      <c r="AQ6" s="88"/>
      <c r="AR6" s="88"/>
      <c r="AS6" s="88"/>
      <c r="AT6" s="88"/>
      <c r="AU6" s="88"/>
      <c r="AV6" s="88"/>
      <c r="AW6" s="88"/>
      <c r="AX6" s="88"/>
    </row>
    <row r="7" spans="1:50" ht="15">
      <c r="A7" s="93">
        <v>3</v>
      </c>
      <c r="B7" s="94">
        <v>2.5</v>
      </c>
      <c r="C7" s="94">
        <v>2.5</v>
      </c>
      <c r="D7" s="94">
        <v>2.6</v>
      </c>
      <c r="E7" s="94">
        <v>2.6</v>
      </c>
      <c r="F7" s="94">
        <v>2.7</v>
      </c>
      <c r="G7" s="94">
        <v>2.7</v>
      </c>
      <c r="H7" s="94">
        <v>2.6</v>
      </c>
      <c r="I7" s="94">
        <v>2.5</v>
      </c>
      <c r="J7" s="94">
        <v>2.5</v>
      </c>
      <c r="K7" s="95">
        <v>2.6</v>
      </c>
      <c r="L7" s="95">
        <v>2.5</v>
      </c>
      <c r="M7" s="95">
        <v>2.4</v>
      </c>
      <c r="N7" s="95">
        <v>2.5</v>
      </c>
      <c r="O7" s="95">
        <v>2.6</v>
      </c>
      <c r="P7" s="95">
        <v>2.7</v>
      </c>
      <c r="Q7" s="95">
        <v>2.6</v>
      </c>
      <c r="R7" s="95">
        <v>2.7</v>
      </c>
      <c r="S7" s="95">
        <v>2.7</v>
      </c>
      <c r="T7" s="95">
        <v>2.7</v>
      </c>
      <c r="U7" s="95">
        <v>2.6</v>
      </c>
      <c r="W7" s="89"/>
      <c r="X7" s="89"/>
      <c r="Y7" s="89"/>
      <c r="Z7" s="89"/>
      <c r="AA7" s="89"/>
      <c r="AB7" s="89"/>
      <c r="AC7" s="89"/>
      <c r="AD7" s="89"/>
      <c r="AE7" s="89"/>
      <c r="AF7" s="89"/>
      <c r="AG7" s="89"/>
      <c r="AH7" s="89"/>
      <c r="AI7" s="89"/>
      <c r="AJ7" s="89"/>
      <c r="AK7" s="89"/>
      <c r="AL7" s="89"/>
      <c r="AM7" s="89"/>
      <c r="AN7" s="89"/>
      <c r="AO7" s="89"/>
      <c r="AP7" s="89"/>
      <c r="AQ7" s="88"/>
      <c r="AR7" s="88"/>
      <c r="AS7" s="88"/>
      <c r="AT7" s="88"/>
      <c r="AU7" s="88"/>
      <c r="AV7" s="88"/>
      <c r="AW7" s="88"/>
      <c r="AX7" s="88"/>
    </row>
    <row r="8" spans="1:50" ht="15">
      <c r="A8" s="93">
        <v>4</v>
      </c>
      <c r="B8" s="94">
        <v>4.0999999999999996</v>
      </c>
      <c r="C8" s="94">
        <v>4</v>
      </c>
      <c r="D8" s="94">
        <v>4.0999999999999996</v>
      </c>
      <c r="E8" s="94">
        <v>4.0999999999999996</v>
      </c>
      <c r="F8" s="94">
        <v>4.2</v>
      </c>
      <c r="G8" s="94">
        <v>4.2</v>
      </c>
      <c r="H8" s="94">
        <v>4</v>
      </c>
      <c r="I8" s="94">
        <v>3.9</v>
      </c>
      <c r="J8" s="94">
        <v>3.9</v>
      </c>
      <c r="K8" s="95">
        <v>4.0999999999999996</v>
      </c>
      <c r="L8" s="95">
        <v>3.9</v>
      </c>
      <c r="M8" s="95">
        <v>3.8</v>
      </c>
      <c r="N8" s="95">
        <v>3.9</v>
      </c>
      <c r="O8" s="95">
        <v>4</v>
      </c>
      <c r="P8" s="95">
        <v>4.2</v>
      </c>
      <c r="Q8" s="95">
        <v>4.0999999999999996</v>
      </c>
      <c r="R8" s="95">
        <v>4.2</v>
      </c>
      <c r="S8" s="95">
        <v>4.2</v>
      </c>
      <c r="T8" s="95">
        <v>4.2</v>
      </c>
      <c r="U8" s="95">
        <v>4</v>
      </c>
      <c r="W8" s="89"/>
      <c r="X8" s="89"/>
      <c r="Y8" s="89"/>
      <c r="Z8" s="89"/>
      <c r="AA8" s="89"/>
      <c r="AB8" s="89"/>
      <c r="AC8" s="89"/>
      <c r="AD8" s="89"/>
      <c r="AE8" s="89"/>
      <c r="AF8" s="89"/>
      <c r="AG8" s="89"/>
      <c r="AH8" s="89"/>
      <c r="AI8" s="89"/>
      <c r="AJ8" s="89"/>
      <c r="AK8" s="89"/>
      <c r="AL8" s="89"/>
      <c r="AM8" s="89"/>
      <c r="AN8" s="89"/>
      <c r="AO8" s="89"/>
      <c r="AP8" s="89"/>
      <c r="AQ8" s="88"/>
      <c r="AR8" s="88"/>
      <c r="AS8" s="88"/>
      <c r="AT8" s="88"/>
      <c r="AU8" s="88"/>
      <c r="AV8" s="88"/>
      <c r="AW8" s="88"/>
      <c r="AX8" s="88"/>
    </row>
    <row r="9" spans="1:50" ht="15">
      <c r="A9" s="93">
        <v>5</v>
      </c>
      <c r="B9" s="94">
        <v>5.3</v>
      </c>
      <c r="C9" s="94">
        <v>5.3</v>
      </c>
      <c r="D9" s="94">
        <v>5.4</v>
      </c>
      <c r="E9" s="94">
        <v>5.2</v>
      </c>
      <c r="F9" s="94">
        <v>5.4</v>
      </c>
      <c r="G9" s="94">
        <v>5.4</v>
      </c>
      <c r="H9" s="94">
        <v>5.2</v>
      </c>
      <c r="I9" s="94">
        <v>5.0999999999999996</v>
      </c>
      <c r="J9" s="94">
        <v>5.0999999999999996</v>
      </c>
      <c r="K9" s="95">
        <v>5.3</v>
      </c>
      <c r="L9" s="95">
        <v>5.0999999999999996</v>
      </c>
      <c r="M9" s="95">
        <v>5</v>
      </c>
      <c r="N9" s="95">
        <v>5</v>
      </c>
      <c r="O9" s="95">
        <v>5.0999999999999996</v>
      </c>
      <c r="P9" s="95">
        <v>5.4</v>
      </c>
      <c r="Q9" s="95">
        <v>5.3</v>
      </c>
      <c r="R9" s="95">
        <v>5.5</v>
      </c>
      <c r="S9" s="95">
        <v>5.4</v>
      </c>
      <c r="T9" s="95">
        <v>5.4</v>
      </c>
      <c r="U9" s="95">
        <v>5.3</v>
      </c>
      <c r="W9" s="89"/>
      <c r="X9" s="89"/>
      <c r="Y9" s="89"/>
      <c r="Z9" s="89"/>
      <c r="AA9" s="89"/>
      <c r="AB9" s="89"/>
      <c r="AC9" s="89"/>
      <c r="AD9" s="89"/>
      <c r="AE9" s="89"/>
      <c r="AF9" s="89"/>
      <c r="AG9" s="89"/>
      <c r="AH9" s="89"/>
      <c r="AI9" s="89"/>
      <c r="AJ9" s="89"/>
      <c r="AK9" s="89"/>
      <c r="AL9" s="89"/>
      <c r="AM9" s="89"/>
      <c r="AN9" s="89"/>
      <c r="AO9" s="89"/>
      <c r="AP9" s="89"/>
      <c r="AQ9" s="88"/>
      <c r="AR9" s="88"/>
      <c r="AS9" s="88"/>
      <c r="AT9" s="88"/>
      <c r="AU9" s="88"/>
      <c r="AV9" s="88"/>
      <c r="AW9" s="88"/>
      <c r="AX9" s="88"/>
    </row>
    <row r="10" spans="1:50" ht="15">
      <c r="A10" s="93">
        <v>6</v>
      </c>
      <c r="B10" s="94">
        <v>5.9</v>
      </c>
      <c r="C10" s="94">
        <v>5.9</v>
      </c>
      <c r="D10" s="94">
        <v>6</v>
      </c>
      <c r="E10" s="94">
        <v>5.8</v>
      </c>
      <c r="F10" s="94">
        <v>6</v>
      </c>
      <c r="G10" s="94">
        <v>6</v>
      </c>
      <c r="H10" s="94">
        <v>5.8</v>
      </c>
      <c r="I10" s="94">
        <v>5.6</v>
      </c>
      <c r="J10" s="94">
        <v>5.7</v>
      </c>
      <c r="K10" s="95">
        <v>5.9</v>
      </c>
      <c r="L10" s="95">
        <v>5.7</v>
      </c>
      <c r="M10" s="95">
        <v>5.5</v>
      </c>
      <c r="N10" s="95">
        <v>5.6</v>
      </c>
      <c r="O10" s="95">
        <v>5.7</v>
      </c>
      <c r="P10" s="95">
        <v>5.9</v>
      </c>
      <c r="Q10" s="95">
        <v>5.9</v>
      </c>
      <c r="R10" s="95">
        <v>6.1</v>
      </c>
      <c r="S10" s="95">
        <v>6</v>
      </c>
      <c r="T10" s="95">
        <v>6</v>
      </c>
      <c r="U10" s="95">
        <v>5.9</v>
      </c>
      <c r="W10" s="89"/>
      <c r="X10" s="89"/>
      <c r="Y10" s="89"/>
      <c r="Z10" s="89"/>
      <c r="AA10" s="89"/>
      <c r="AB10" s="89"/>
      <c r="AC10" s="89"/>
      <c r="AD10" s="89"/>
      <c r="AE10" s="89"/>
      <c r="AF10" s="89"/>
      <c r="AG10" s="89"/>
      <c r="AH10" s="89"/>
      <c r="AI10" s="89"/>
      <c r="AJ10" s="89"/>
      <c r="AK10" s="89"/>
      <c r="AL10" s="89"/>
      <c r="AM10" s="89"/>
      <c r="AN10" s="89"/>
      <c r="AO10" s="89"/>
      <c r="AP10" s="89"/>
      <c r="AQ10" s="88"/>
      <c r="AR10" s="88"/>
      <c r="AS10" s="88"/>
      <c r="AT10" s="88"/>
      <c r="AU10" s="88"/>
      <c r="AV10" s="88"/>
      <c r="AW10" s="88"/>
      <c r="AX10" s="88"/>
    </row>
    <row r="11" spans="1:50" ht="15">
      <c r="A11" s="93">
        <v>7</v>
      </c>
      <c r="B11" s="94">
        <v>7</v>
      </c>
      <c r="C11" s="94">
        <v>6.9</v>
      </c>
      <c r="D11" s="94">
        <v>7</v>
      </c>
      <c r="E11" s="94">
        <v>6.8</v>
      </c>
      <c r="F11" s="94">
        <v>7</v>
      </c>
      <c r="G11" s="94">
        <v>7</v>
      </c>
      <c r="H11" s="94">
        <v>6.7</v>
      </c>
      <c r="I11" s="94">
        <v>6.5</v>
      </c>
      <c r="J11" s="94">
        <v>6.6</v>
      </c>
      <c r="K11" s="95">
        <v>6.9</v>
      </c>
      <c r="L11" s="95">
        <v>6.6</v>
      </c>
      <c r="M11" s="95">
        <v>6.4</v>
      </c>
      <c r="N11" s="95">
        <v>6.5</v>
      </c>
      <c r="O11" s="95">
        <v>6.7</v>
      </c>
      <c r="P11" s="95">
        <v>7</v>
      </c>
      <c r="Q11" s="95">
        <v>6.9</v>
      </c>
      <c r="R11" s="95">
        <v>7.2</v>
      </c>
      <c r="S11" s="95">
        <v>7</v>
      </c>
      <c r="T11" s="95">
        <v>7.1</v>
      </c>
      <c r="U11" s="95">
        <v>6.9</v>
      </c>
      <c r="W11" s="89"/>
      <c r="X11" s="89"/>
      <c r="Y11" s="89"/>
      <c r="Z11" s="89"/>
      <c r="AA11" s="89"/>
      <c r="AB11" s="89"/>
      <c r="AC11" s="89"/>
      <c r="AD11" s="89"/>
      <c r="AE11" s="89"/>
      <c r="AF11" s="89"/>
      <c r="AG11" s="89"/>
      <c r="AH11" s="89"/>
      <c r="AI11" s="89"/>
      <c r="AJ11" s="89"/>
      <c r="AK11" s="89"/>
      <c r="AL11" s="89"/>
      <c r="AM11" s="89"/>
      <c r="AN11" s="89"/>
      <c r="AO11" s="89"/>
      <c r="AP11" s="89"/>
      <c r="AQ11" s="88"/>
      <c r="AR11" s="88"/>
      <c r="AS11" s="88"/>
      <c r="AT11" s="88"/>
      <c r="AU11" s="88"/>
      <c r="AV11" s="88"/>
      <c r="AW11" s="88"/>
      <c r="AX11" s="88"/>
    </row>
    <row r="12" spans="1:50" ht="15">
      <c r="A12" s="96">
        <v>8</v>
      </c>
      <c r="B12" s="95">
        <v>8.4</v>
      </c>
      <c r="C12" s="95">
        <v>8.3000000000000007</v>
      </c>
      <c r="D12" s="95">
        <v>8.3000000000000007</v>
      </c>
      <c r="E12" s="95">
        <v>8.3000000000000007</v>
      </c>
      <c r="F12" s="95">
        <v>8.3000000000000007</v>
      </c>
      <c r="G12" s="95">
        <v>8.3000000000000007</v>
      </c>
      <c r="H12" s="95">
        <v>8.3000000000000007</v>
      </c>
      <c r="I12" s="95">
        <v>8</v>
      </c>
      <c r="J12" s="95">
        <v>8.1</v>
      </c>
      <c r="K12" s="95">
        <v>8.3000000000000007</v>
      </c>
      <c r="L12" s="95">
        <v>8</v>
      </c>
      <c r="M12" s="95">
        <v>7.7</v>
      </c>
      <c r="N12" s="95">
        <v>7.9</v>
      </c>
      <c r="O12" s="95">
        <v>7.9</v>
      </c>
      <c r="P12" s="95">
        <v>8.3000000000000007</v>
      </c>
      <c r="Q12" s="95">
        <v>8.3000000000000007</v>
      </c>
      <c r="R12" s="95">
        <v>8.5</v>
      </c>
      <c r="S12" s="95">
        <v>8.1999999999999993</v>
      </c>
      <c r="T12" s="95">
        <v>8.1999999999999993</v>
      </c>
      <c r="U12" s="95">
        <v>8.3000000000000007</v>
      </c>
      <c r="W12" s="89"/>
      <c r="X12" s="89"/>
      <c r="Y12" s="89"/>
      <c r="Z12" s="89"/>
      <c r="AA12" s="89"/>
      <c r="AB12" s="89"/>
      <c r="AC12" s="89"/>
      <c r="AD12" s="89"/>
      <c r="AE12" s="89"/>
      <c r="AF12" s="89"/>
      <c r="AG12" s="89"/>
      <c r="AH12" s="89"/>
      <c r="AI12" s="89"/>
      <c r="AJ12" s="89"/>
      <c r="AK12" s="89"/>
      <c r="AL12" s="89"/>
      <c r="AM12" s="89"/>
      <c r="AN12" s="89"/>
      <c r="AO12" s="89"/>
      <c r="AP12" s="89"/>
      <c r="AQ12" s="88"/>
      <c r="AR12" s="88"/>
      <c r="AS12" s="88"/>
      <c r="AT12" s="88"/>
      <c r="AU12" s="88"/>
      <c r="AV12" s="88"/>
      <c r="AW12" s="88"/>
      <c r="AX12" s="88"/>
    </row>
    <row r="13" spans="1:50" ht="15">
      <c r="A13" s="97" t="s">
        <v>89</v>
      </c>
      <c r="B13" s="98">
        <v>10.7</v>
      </c>
      <c r="C13" s="98">
        <v>10.6</v>
      </c>
      <c r="D13" s="98">
        <v>10.7</v>
      </c>
      <c r="E13" s="98">
        <v>10.6</v>
      </c>
      <c r="F13" s="98">
        <v>10.8</v>
      </c>
      <c r="G13" s="98">
        <v>10.7</v>
      </c>
      <c r="H13" s="98">
        <v>10.6</v>
      </c>
      <c r="I13" s="98">
        <v>10.199999999999999</v>
      </c>
      <c r="J13" s="98">
        <v>10.3</v>
      </c>
      <c r="K13" s="98">
        <v>10.6</v>
      </c>
      <c r="L13" s="98">
        <v>10.3</v>
      </c>
      <c r="M13" s="98">
        <v>9.8000000000000007</v>
      </c>
      <c r="N13" s="98">
        <v>10.1</v>
      </c>
      <c r="O13" s="98">
        <v>10.3</v>
      </c>
      <c r="P13" s="98">
        <v>10.6</v>
      </c>
      <c r="Q13" s="98">
        <v>10.6</v>
      </c>
      <c r="R13" s="98">
        <v>11</v>
      </c>
      <c r="S13" s="98">
        <v>10.8</v>
      </c>
      <c r="T13" s="98">
        <v>10.6</v>
      </c>
      <c r="U13" s="98">
        <v>10.6</v>
      </c>
      <c r="W13" s="89"/>
      <c r="X13" s="89"/>
      <c r="Y13" s="89"/>
      <c r="Z13" s="89"/>
      <c r="AA13" s="89"/>
      <c r="AB13" s="89"/>
      <c r="AC13" s="89"/>
      <c r="AD13" s="89"/>
      <c r="AE13" s="89"/>
      <c r="AF13" s="89"/>
      <c r="AG13" s="89"/>
      <c r="AH13" s="89"/>
      <c r="AI13" s="89"/>
      <c r="AJ13" s="89"/>
      <c r="AK13" s="89"/>
      <c r="AL13" s="89"/>
      <c r="AM13" s="89"/>
      <c r="AN13" s="89"/>
      <c r="AO13" s="89"/>
      <c r="AP13" s="89"/>
      <c r="AQ13" s="88"/>
      <c r="AR13" s="88"/>
      <c r="AS13" s="88"/>
      <c r="AT13" s="88"/>
      <c r="AU13" s="88"/>
      <c r="AV13" s="88"/>
      <c r="AW13" s="88"/>
      <c r="AX13" s="88"/>
    </row>
    <row r="16" spans="1:50" ht="14.25">
      <c r="A16" s="17" t="s">
        <v>81</v>
      </c>
    </row>
    <row r="17" spans="1:10">
      <c r="A17" s="55" t="s">
        <v>23</v>
      </c>
      <c r="B17" s="58" t="s">
        <v>24</v>
      </c>
      <c r="C17" s="58" t="s">
        <v>25</v>
      </c>
      <c r="D17" s="58" t="s">
        <v>26</v>
      </c>
      <c r="E17" s="58" t="s">
        <v>27</v>
      </c>
      <c r="F17" s="58" t="s">
        <v>28</v>
      </c>
      <c r="G17" s="58" t="s">
        <v>29</v>
      </c>
      <c r="H17" s="58" t="s">
        <v>30</v>
      </c>
      <c r="I17" s="58" t="s">
        <v>31</v>
      </c>
      <c r="J17" s="58" t="s">
        <v>32</v>
      </c>
    </row>
    <row r="18" spans="1:10">
      <c r="A18" s="55" t="s">
        <v>16</v>
      </c>
      <c r="B18" s="58">
        <v>0</v>
      </c>
      <c r="C18" s="58">
        <v>0</v>
      </c>
      <c r="D18" s="58">
        <v>0</v>
      </c>
      <c r="E18" s="58">
        <v>50</v>
      </c>
      <c r="F18" s="58">
        <v>100</v>
      </c>
      <c r="G18" s="58">
        <v>100</v>
      </c>
      <c r="H18" s="58">
        <v>100</v>
      </c>
      <c r="I18" s="58">
        <v>100</v>
      </c>
      <c r="J18" s="58">
        <v>100</v>
      </c>
    </row>
  </sheetData>
  <phoneticPr fontId="5"/>
  <pageMargins left="0.7" right="0.7" top="0.75" bottom="0.75" header="0.3" footer="0.3"/>
  <pageSetup paperSize="9" orientation="portrait"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9"/>
  <sheetViews>
    <sheetView zoomScaleNormal="100" workbookViewId="0"/>
  </sheetViews>
  <sheetFormatPr defaultRowHeight="13.5"/>
  <cols>
    <col min="1" max="1" width="9" customWidth="1"/>
    <col min="2" max="5" width="12.625" customWidth="1"/>
  </cols>
  <sheetData>
    <row r="1" spans="1:8">
      <c r="A1" t="str">
        <f>Citation!A3</f>
        <v>Hamabe K., Sakai O., Chimura M., Chiba S., Ito M. 2026. Stock assessment and evaluation of the Pacific cod off Hokkaido, Pacific (fiscal year 2025). Marine fisheries stock assessment and evaluation for Japanese waters. Japan Fisheries Agency and Japan Fisheries Research and Education Agency, Tokyo, 37 pp,</v>
      </c>
    </row>
    <row r="3" spans="1:8">
      <c r="A3" s="27" t="s">
        <v>84</v>
      </c>
    </row>
    <row r="4" spans="1:8" ht="14.25">
      <c r="A4" s="11" t="s">
        <v>52</v>
      </c>
      <c r="B4" s="6"/>
      <c r="C4" s="6"/>
      <c r="D4" s="7"/>
      <c r="E4" s="13"/>
    </row>
    <row r="5" spans="1:8">
      <c r="A5" s="146" t="s">
        <v>10</v>
      </c>
      <c r="B5" s="146" t="s">
        <v>12</v>
      </c>
      <c r="C5" s="146" t="s">
        <v>2</v>
      </c>
      <c r="D5" s="146" t="s">
        <v>3</v>
      </c>
      <c r="E5" s="21"/>
    </row>
    <row r="6" spans="1:8">
      <c r="A6" s="147"/>
      <c r="B6" s="147"/>
      <c r="C6" s="147"/>
      <c r="D6" s="147"/>
      <c r="E6" s="21"/>
    </row>
    <row r="7" spans="1:8">
      <c r="A7" s="22">
        <v>1985</v>
      </c>
      <c r="B7" s="23">
        <v>20365</v>
      </c>
      <c r="C7" s="23">
        <v>11214</v>
      </c>
      <c r="D7" s="23">
        <v>9150</v>
      </c>
      <c r="E7" s="23"/>
      <c r="H7" s="35"/>
    </row>
    <row r="8" spans="1:8">
      <c r="A8" s="22">
        <v>1986</v>
      </c>
      <c r="B8" s="23">
        <v>24331</v>
      </c>
      <c r="C8" s="23">
        <v>14837</v>
      </c>
      <c r="D8" s="23">
        <v>9494</v>
      </c>
      <c r="E8" s="23"/>
      <c r="G8" s="34"/>
      <c r="H8" s="35"/>
    </row>
    <row r="9" spans="1:8">
      <c r="A9" s="22">
        <v>1987</v>
      </c>
      <c r="B9" s="23">
        <v>29277</v>
      </c>
      <c r="C9" s="23">
        <v>16034</v>
      </c>
      <c r="D9" s="23">
        <v>13243</v>
      </c>
      <c r="E9" s="23"/>
      <c r="G9" s="34"/>
      <c r="H9" s="35"/>
    </row>
    <row r="10" spans="1:8">
      <c r="A10" s="22">
        <v>1988</v>
      </c>
      <c r="B10" s="23">
        <v>25065</v>
      </c>
      <c r="C10" s="23">
        <v>11697</v>
      </c>
      <c r="D10" s="23">
        <v>13368</v>
      </c>
      <c r="E10" s="23"/>
      <c r="G10" s="34"/>
      <c r="H10" s="35"/>
    </row>
    <row r="11" spans="1:8">
      <c r="A11" s="22">
        <v>1989</v>
      </c>
      <c r="B11" s="23">
        <v>25637</v>
      </c>
      <c r="C11" s="23">
        <v>7326</v>
      </c>
      <c r="D11" s="23">
        <v>18311</v>
      </c>
      <c r="E11" s="23"/>
      <c r="G11" s="34"/>
      <c r="H11" s="35"/>
    </row>
    <row r="12" spans="1:8">
      <c r="A12" s="22">
        <v>1990</v>
      </c>
      <c r="B12" s="23">
        <v>26027</v>
      </c>
      <c r="C12" s="23">
        <v>7550</v>
      </c>
      <c r="D12" s="23">
        <v>18478</v>
      </c>
      <c r="E12" s="23"/>
      <c r="G12" s="34"/>
      <c r="H12" s="35"/>
    </row>
    <row r="13" spans="1:8">
      <c r="A13" s="22">
        <v>1991</v>
      </c>
      <c r="B13" s="23">
        <v>27634</v>
      </c>
      <c r="C13" s="23">
        <v>5847</v>
      </c>
      <c r="D13" s="23">
        <v>21787</v>
      </c>
      <c r="E13" s="23"/>
      <c r="G13" s="34"/>
      <c r="H13" s="35"/>
    </row>
    <row r="14" spans="1:8">
      <c r="A14" s="22">
        <v>1992</v>
      </c>
      <c r="B14" s="23">
        <v>23429</v>
      </c>
      <c r="C14" s="23">
        <v>4300</v>
      </c>
      <c r="D14" s="23">
        <v>19128</v>
      </c>
      <c r="E14" s="23"/>
      <c r="G14" s="34"/>
      <c r="H14" s="35"/>
    </row>
    <row r="15" spans="1:8">
      <c r="A15" s="22">
        <v>1993</v>
      </c>
      <c r="B15" s="23">
        <v>23993</v>
      </c>
      <c r="C15" s="23">
        <v>3740</v>
      </c>
      <c r="D15" s="23">
        <v>20252</v>
      </c>
      <c r="E15" s="23"/>
      <c r="G15" s="34"/>
      <c r="H15" s="35"/>
    </row>
    <row r="16" spans="1:8">
      <c r="A16" s="22">
        <v>1994</v>
      </c>
      <c r="B16" s="23">
        <v>24697</v>
      </c>
      <c r="C16" s="23">
        <v>3070</v>
      </c>
      <c r="D16" s="23">
        <v>21626</v>
      </c>
      <c r="E16" s="23"/>
      <c r="G16" s="34"/>
      <c r="H16" s="35"/>
    </row>
    <row r="17" spans="1:8">
      <c r="A17" s="22">
        <v>1995</v>
      </c>
      <c r="B17" s="23">
        <v>21172</v>
      </c>
      <c r="C17" s="23">
        <v>2485</v>
      </c>
      <c r="D17" s="23">
        <v>18688</v>
      </c>
      <c r="E17" s="23"/>
      <c r="G17" s="34"/>
      <c r="H17" s="35"/>
    </row>
    <row r="18" spans="1:8">
      <c r="A18" s="22">
        <v>1996</v>
      </c>
      <c r="B18" s="23">
        <v>22498</v>
      </c>
      <c r="C18" s="23">
        <v>4567</v>
      </c>
      <c r="D18" s="23">
        <v>17931</v>
      </c>
      <c r="E18" s="23"/>
      <c r="G18" s="34"/>
      <c r="H18" s="35"/>
    </row>
    <row r="19" spans="1:8">
      <c r="A19" s="22">
        <v>1997</v>
      </c>
      <c r="B19" s="23">
        <v>22074</v>
      </c>
      <c r="C19" s="23">
        <v>6350</v>
      </c>
      <c r="D19" s="23">
        <v>15724</v>
      </c>
      <c r="E19" s="23"/>
      <c r="G19" s="34"/>
      <c r="H19" s="35"/>
    </row>
    <row r="20" spans="1:8">
      <c r="A20" s="22">
        <v>1998</v>
      </c>
      <c r="B20" s="23">
        <v>20595</v>
      </c>
      <c r="C20" s="23">
        <v>5266</v>
      </c>
      <c r="D20" s="23">
        <v>15328</v>
      </c>
      <c r="E20" s="23"/>
      <c r="G20" s="34"/>
      <c r="H20" s="35"/>
    </row>
    <row r="21" spans="1:8">
      <c r="A21" s="22">
        <v>1999</v>
      </c>
      <c r="B21" s="23">
        <v>22523</v>
      </c>
      <c r="C21" s="23">
        <v>6591</v>
      </c>
      <c r="D21" s="23">
        <v>15932</v>
      </c>
      <c r="E21" s="23"/>
      <c r="G21" s="34"/>
      <c r="H21" s="35"/>
    </row>
    <row r="22" spans="1:8">
      <c r="A22" s="22">
        <v>2000</v>
      </c>
      <c r="B22" s="23">
        <v>16203</v>
      </c>
      <c r="C22" s="23">
        <v>5866</v>
      </c>
      <c r="D22" s="23">
        <v>10337</v>
      </c>
      <c r="E22" s="23"/>
      <c r="G22" s="34"/>
      <c r="H22" s="35"/>
    </row>
    <row r="23" spans="1:8">
      <c r="A23" s="22">
        <v>2001</v>
      </c>
      <c r="B23" s="23">
        <v>14435</v>
      </c>
      <c r="C23" s="23">
        <v>4392</v>
      </c>
      <c r="D23" s="23">
        <v>10043</v>
      </c>
      <c r="E23" s="23"/>
      <c r="G23" s="34"/>
      <c r="H23" s="35"/>
    </row>
    <row r="24" spans="1:8">
      <c r="A24" s="22">
        <v>2002</v>
      </c>
      <c r="B24" s="23">
        <v>10157</v>
      </c>
      <c r="C24" s="23">
        <v>3076</v>
      </c>
      <c r="D24" s="23">
        <v>7080</v>
      </c>
      <c r="E24" s="23"/>
      <c r="G24" s="34"/>
      <c r="H24" s="35"/>
    </row>
    <row r="25" spans="1:8">
      <c r="A25" s="22">
        <v>2003</v>
      </c>
      <c r="B25" s="23">
        <v>8573</v>
      </c>
      <c r="C25" s="23">
        <v>2316</v>
      </c>
      <c r="D25" s="23">
        <v>6257</v>
      </c>
      <c r="E25" s="23"/>
      <c r="G25" s="34"/>
      <c r="H25" s="35"/>
    </row>
    <row r="26" spans="1:8">
      <c r="A26" s="22">
        <v>2004</v>
      </c>
      <c r="B26" s="23">
        <v>9833</v>
      </c>
      <c r="C26" s="23">
        <v>3402</v>
      </c>
      <c r="D26" s="23">
        <v>6432</v>
      </c>
      <c r="E26" s="23"/>
      <c r="G26" s="34"/>
      <c r="H26" s="35"/>
    </row>
    <row r="27" spans="1:8">
      <c r="A27" s="22">
        <v>2005</v>
      </c>
      <c r="B27" s="23">
        <v>13210</v>
      </c>
      <c r="C27" s="23">
        <v>3955</v>
      </c>
      <c r="D27" s="23">
        <v>9255</v>
      </c>
      <c r="E27" s="23"/>
      <c r="G27" s="34"/>
      <c r="H27" s="35"/>
    </row>
    <row r="28" spans="1:8">
      <c r="A28" s="22">
        <v>2006</v>
      </c>
      <c r="B28" s="23">
        <v>12128</v>
      </c>
      <c r="C28" s="23">
        <v>4920</v>
      </c>
      <c r="D28" s="23">
        <v>7208</v>
      </c>
      <c r="E28" s="23"/>
      <c r="G28" s="34"/>
      <c r="H28" s="35"/>
    </row>
    <row r="29" spans="1:8">
      <c r="A29" s="22">
        <v>2007</v>
      </c>
      <c r="B29" s="23">
        <v>14102</v>
      </c>
      <c r="C29" s="23">
        <v>5321</v>
      </c>
      <c r="D29" s="23">
        <v>8780</v>
      </c>
      <c r="E29" s="23"/>
      <c r="G29" s="34"/>
      <c r="H29" s="35"/>
    </row>
    <row r="30" spans="1:8">
      <c r="A30" s="22">
        <v>2008</v>
      </c>
      <c r="B30" s="23">
        <v>12503</v>
      </c>
      <c r="C30" s="23">
        <v>4561</v>
      </c>
      <c r="D30" s="23">
        <v>7942</v>
      </c>
      <c r="E30" s="23"/>
      <c r="G30" s="34"/>
      <c r="H30" s="35"/>
    </row>
    <row r="31" spans="1:8">
      <c r="A31" s="22">
        <v>2009</v>
      </c>
      <c r="B31" s="23">
        <v>14355</v>
      </c>
      <c r="C31" s="23">
        <v>4842</v>
      </c>
      <c r="D31" s="23">
        <v>9513</v>
      </c>
      <c r="E31" s="23"/>
      <c r="G31" s="34"/>
      <c r="H31" s="35"/>
    </row>
    <row r="32" spans="1:8">
      <c r="A32" s="22">
        <v>2010</v>
      </c>
      <c r="B32" s="23">
        <v>13977</v>
      </c>
      <c r="C32" s="23">
        <v>6336</v>
      </c>
      <c r="D32" s="23">
        <v>7641</v>
      </c>
      <c r="E32" s="23"/>
      <c r="G32" s="34"/>
      <c r="H32" s="35"/>
    </row>
    <row r="33" spans="1:8">
      <c r="A33" s="22">
        <v>2011</v>
      </c>
      <c r="B33" s="23">
        <v>16332</v>
      </c>
      <c r="C33" s="23">
        <v>7815</v>
      </c>
      <c r="D33" s="23">
        <v>8517</v>
      </c>
      <c r="E33" s="23"/>
      <c r="G33" s="34"/>
      <c r="H33" s="35"/>
    </row>
    <row r="34" spans="1:8">
      <c r="A34" s="22">
        <v>2012</v>
      </c>
      <c r="B34" s="23">
        <v>19268</v>
      </c>
      <c r="C34" s="23">
        <v>8502</v>
      </c>
      <c r="D34" s="23">
        <v>10766</v>
      </c>
      <c r="E34" s="23"/>
      <c r="G34" s="34"/>
      <c r="H34" s="35"/>
    </row>
    <row r="35" spans="1:8">
      <c r="A35" s="22">
        <v>2013</v>
      </c>
      <c r="B35" s="23">
        <v>17491</v>
      </c>
      <c r="C35" s="23">
        <v>7884</v>
      </c>
      <c r="D35" s="23">
        <v>9607</v>
      </c>
      <c r="E35" s="23"/>
      <c r="G35" s="34"/>
      <c r="H35" s="35"/>
    </row>
    <row r="36" spans="1:8">
      <c r="A36" s="22">
        <v>2014</v>
      </c>
      <c r="B36" s="23">
        <v>17267</v>
      </c>
      <c r="C36" s="23">
        <v>7205</v>
      </c>
      <c r="D36" s="23">
        <v>10062</v>
      </c>
      <c r="E36" s="23"/>
      <c r="G36" s="34"/>
      <c r="H36" s="35"/>
    </row>
    <row r="37" spans="1:8">
      <c r="A37" s="22">
        <v>2015</v>
      </c>
      <c r="B37" s="23">
        <v>15764</v>
      </c>
      <c r="C37" s="23">
        <v>7097</v>
      </c>
      <c r="D37" s="23">
        <v>8667</v>
      </c>
      <c r="E37" s="23"/>
      <c r="G37" s="34"/>
      <c r="H37" s="35"/>
    </row>
    <row r="38" spans="1:8">
      <c r="A38" s="22">
        <v>2016</v>
      </c>
      <c r="B38" s="23">
        <v>16630</v>
      </c>
      <c r="C38" s="23">
        <v>9280</v>
      </c>
      <c r="D38" s="23">
        <v>7349</v>
      </c>
      <c r="E38" s="23"/>
      <c r="G38" s="62"/>
      <c r="H38" s="35"/>
    </row>
    <row r="39" spans="1:8">
      <c r="A39" s="22">
        <v>2017</v>
      </c>
      <c r="B39" s="23">
        <v>15693</v>
      </c>
      <c r="C39" s="23">
        <v>7342</v>
      </c>
      <c r="D39" s="23">
        <v>8351</v>
      </c>
      <c r="E39" s="23"/>
      <c r="G39" s="62"/>
      <c r="H39" s="35"/>
    </row>
    <row r="40" spans="1:8">
      <c r="A40" s="22">
        <v>2018</v>
      </c>
      <c r="B40" s="23">
        <v>18170</v>
      </c>
      <c r="C40" s="23">
        <v>7152</v>
      </c>
      <c r="D40" s="23">
        <v>11017</v>
      </c>
      <c r="E40" s="23"/>
      <c r="G40" s="62"/>
      <c r="H40" s="35"/>
    </row>
    <row r="41" spans="1:8">
      <c r="A41" s="22">
        <v>2019</v>
      </c>
      <c r="B41" s="23">
        <v>17831</v>
      </c>
      <c r="C41" s="23">
        <v>8864</v>
      </c>
      <c r="D41" s="23">
        <v>8967</v>
      </c>
      <c r="E41" s="23"/>
      <c r="G41" s="62"/>
      <c r="H41" s="35"/>
    </row>
    <row r="42" spans="1:8">
      <c r="A42" s="22">
        <v>2020</v>
      </c>
      <c r="B42" s="23">
        <v>17300</v>
      </c>
      <c r="C42" s="23">
        <v>7685</v>
      </c>
      <c r="D42" s="23">
        <v>9615</v>
      </c>
      <c r="E42" s="23"/>
      <c r="G42" s="62"/>
      <c r="H42" s="35"/>
    </row>
    <row r="43" spans="1:8">
      <c r="A43" s="22">
        <v>2021</v>
      </c>
      <c r="B43" s="23">
        <v>26511</v>
      </c>
      <c r="C43" s="23">
        <v>7755</v>
      </c>
      <c r="D43" s="23">
        <v>18756</v>
      </c>
      <c r="E43" s="23"/>
      <c r="G43" s="62"/>
      <c r="H43" s="35"/>
    </row>
    <row r="44" spans="1:8">
      <c r="A44" s="22">
        <v>2022</v>
      </c>
      <c r="B44" s="23">
        <v>28779</v>
      </c>
      <c r="C44" s="23">
        <v>7863</v>
      </c>
      <c r="D44" s="23">
        <v>20916</v>
      </c>
      <c r="E44" s="23"/>
      <c r="G44" s="62"/>
      <c r="H44" s="35"/>
    </row>
    <row r="45" spans="1:8">
      <c r="A45" s="22">
        <v>2023</v>
      </c>
      <c r="B45" s="23">
        <v>22959</v>
      </c>
      <c r="C45" s="23">
        <v>8064</v>
      </c>
      <c r="D45" s="23">
        <v>14895</v>
      </c>
      <c r="E45" s="23"/>
      <c r="G45" s="62"/>
      <c r="H45" s="35"/>
    </row>
    <row r="46" spans="1:8">
      <c r="A46" s="24">
        <v>2024</v>
      </c>
      <c r="B46" s="25">
        <v>24083</v>
      </c>
      <c r="C46" s="25">
        <v>10306</v>
      </c>
      <c r="D46" s="25">
        <v>13777</v>
      </c>
      <c r="E46" s="23"/>
      <c r="G46" s="62"/>
      <c r="H46" s="35"/>
    </row>
    <row r="47" spans="1:8" ht="14.25">
      <c r="A47" s="41" t="s">
        <v>43</v>
      </c>
      <c r="B47" s="9"/>
      <c r="C47" s="9"/>
      <c r="D47" s="1"/>
      <c r="E47" s="1"/>
      <c r="G47" s="34"/>
    </row>
    <row r="48" spans="1:8" ht="14.25">
      <c r="A48" s="41" t="s">
        <v>44</v>
      </c>
      <c r="B48" s="9"/>
      <c r="C48" s="9"/>
      <c r="D48" s="1"/>
      <c r="E48" s="1"/>
    </row>
    <row r="49" spans="1:5" ht="14.25">
      <c r="A49" s="17" t="s">
        <v>83</v>
      </c>
      <c r="B49" s="9"/>
      <c r="C49" s="9"/>
      <c r="D49" s="16"/>
      <c r="E49" s="16"/>
    </row>
  </sheetData>
  <mergeCells count="4">
    <mergeCell ref="A5:A6"/>
    <mergeCell ref="B5:B6"/>
    <mergeCell ref="C5:C6"/>
    <mergeCell ref="D5:D6"/>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7AC09-1C3C-4D35-A599-5856F707AB03}">
  <dimension ref="A1:P50"/>
  <sheetViews>
    <sheetView zoomScaleNormal="100" workbookViewId="0"/>
  </sheetViews>
  <sheetFormatPr defaultRowHeight="13.5"/>
  <cols>
    <col min="2" max="4" width="9.875" customWidth="1"/>
    <col min="5" max="5" width="0.875" customWidth="1"/>
    <col min="6" max="8" width="9.75" customWidth="1"/>
    <col min="9" max="9" width="1" customWidth="1"/>
    <col min="10" max="10" width="10.75" customWidth="1"/>
    <col min="13" max="13" width="9.5" bestFit="1" customWidth="1"/>
  </cols>
  <sheetData>
    <row r="1" spans="1:16">
      <c r="A1" t="str">
        <f>Citation!A3</f>
        <v>Hamabe K., Sakai O., Chimura M., Chiba S., Ito M. 2026. Stock assessment and evaluation of the Pacific cod off Hokkaido, Pacific (fiscal year 2025). Marine fisheries stock assessment and evaluation for Japanese waters. Japan Fisheries Agency and Japan Fisheries Research and Education Agency, Tokyo, 37 pp,</v>
      </c>
    </row>
    <row r="3" spans="1:16" ht="17.25">
      <c r="A3" s="33" t="s">
        <v>86</v>
      </c>
      <c r="B3" s="20"/>
      <c r="C3" s="20"/>
      <c r="F3" s="20"/>
      <c r="G3" s="20"/>
    </row>
    <row r="4" spans="1:16" ht="13.15" customHeight="1">
      <c r="A4" s="151" t="s">
        <v>10</v>
      </c>
      <c r="B4" s="153" t="s">
        <v>95</v>
      </c>
      <c r="C4" s="153"/>
      <c r="D4" s="153"/>
      <c r="E4" s="153"/>
      <c r="F4" s="153"/>
      <c r="G4" s="153"/>
      <c r="H4" s="153"/>
      <c r="I4" s="102"/>
      <c r="J4" s="148" t="s">
        <v>102</v>
      </c>
      <c r="K4" s="46"/>
    </row>
    <row r="5" spans="1:16">
      <c r="A5" s="149"/>
      <c r="B5" s="152" t="s">
        <v>98</v>
      </c>
      <c r="C5" s="152"/>
      <c r="D5" s="152"/>
      <c r="E5" s="47"/>
      <c r="F5" s="152" t="s">
        <v>99</v>
      </c>
      <c r="G5" s="152"/>
      <c r="H5" s="152"/>
      <c r="I5" s="47"/>
      <c r="J5" s="149"/>
      <c r="K5" s="48"/>
    </row>
    <row r="6" spans="1:16">
      <c r="A6" s="149"/>
      <c r="B6" s="47" t="s">
        <v>100</v>
      </c>
      <c r="C6" s="22" t="s">
        <v>101</v>
      </c>
      <c r="D6" s="22" t="s">
        <v>101</v>
      </c>
      <c r="E6" s="22"/>
      <c r="F6" s="47" t="s">
        <v>100</v>
      </c>
      <c r="G6" s="22" t="s">
        <v>101</v>
      </c>
      <c r="H6" s="22" t="s">
        <v>101</v>
      </c>
      <c r="I6" s="22"/>
      <c r="J6" s="149"/>
      <c r="K6" s="49"/>
    </row>
    <row r="7" spans="1:16">
      <c r="A7" s="150"/>
      <c r="B7" s="131" t="s">
        <v>94</v>
      </c>
      <c r="C7" s="50" t="s">
        <v>96</v>
      </c>
      <c r="D7" s="50" t="s">
        <v>97</v>
      </c>
      <c r="E7" s="50"/>
      <c r="F7" s="131" t="s">
        <v>94</v>
      </c>
      <c r="G7" s="50" t="s">
        <v>96</v>
      </c>
      <c r="H7" s="50" t="s">
        <v>97</v>
      </c>
      <c r="I7" s="50"/>
      <c r="J7" s="150"/>
      <c r="K7" s="51"/>
    </row>
    <row r="8" spans="1:16">
      <c r="A8" s="22">
        <v>1985</v>
      </c>
      <c r="B8" s="28">
        <v>18.3</v>
      </c>
      <c r="C8" s="135">
        <v>331</v>
      </c>
      <c r="D8" s="52">
        <v>0.84</v>
      </c>
      <c r="E8" s="52"/>
      <c r="F8" s="28">
        <v>9.6</v>
      </c>
      <c r="G8" s="29">
        <v>87</v>
      </c>
      <c r="H8" s="52">
        <v>0.39</v>
      </c>
      <c r="I8" s="52"/>
      <c r="J8" s="52">
        <v>0.38</v>
      </c>
      <c r="K8" s="32"/>
      <c r="M8" s="61"/>
      <c r="N8" s="61"/>
      <c r="O8" s="61"/>
      <c r="P8" s="61"/>
    </row>
    <row r="9" spans="1:16">
      <c r="A9" s="22">
        <v>1986</v>
      </c>
      <c r="B9" s="28">
        <v>17.7</v>
      </c>
      <c r="C9" s="135">
        <v>532</v>
      </c>
      <c r="D9" s="52">
        <v>1.34</v>
      </c>
      <c r="E9" s="52"/>
      <c r="F9" s="28">
        <v>6.7</v>
      </c>
      <c r="G9" s="29">
        <v>183</v>
      </c>
      <c r="H9" s="52">
        <v>0.82</v>
      </c>
      <c r="I9" s="52"/>
      <c r="J9" s="52">
        <v>0.74</v>
      </c>
      <c r="K9" s="32"/>
      <c r="M9" s="61"/>
      <c r="N9" s="61"/>
      <c r="O9" s="61"/>
      <c r="P9" s="61"/>
    </row>
    <row r="10" spans="1:16">
      <c r="A10" s="22">
        <v>1987</v>
      </c>
      <c r="B10" s="28">
        <v>19</v>
      </c>
      <c r="C10" s="135">
        <v>467</v>
      </c>
      <c r="D10" s="52">
        <v>1.18</v>
      </c>
      <c r="E10" s="52"/>
      <c r="F10" s="28">
        <v>7.1</v>
      </c>
      <c r="G10" s="29">
        <v>261</v>
      </c>
      <c r="H10" s="52">
        <v>1.17</v>
      </c>
      <c r="I10" s="52"/>
      <c r="J10" s="52">
        <v>0.88</v>
      </c>
      <c r="K10" s="32"/>
      <c r="M10" s="61"/>
      <c r="N10" s="61"/>
      <c r="O10" s="61"/>
      <c r="P10" s="61"/>
    </row>
    <row r="11" spans="1:16">
      <c r="A11" s="22">
        <v>1988</v>
      </c>
      <c r="B11" s="28">
        <v>21.4</v>
      </c>
      <c r="C11" s="135">
        <v>287</v>
      </c>
      <c r="D11" s="52">
        <v>0.73</v>
      </c>
      <c r="E11" s="52"/>
      <c r="F11" s="28">
        <v>6.8</v>
      </c>
      <c r="G11" s="29">
        <v>131</v>
      </c>
      <c r="H11" s="52">
        <v>0.59</v>
      </c>
      <c r="I11" s="52"/>
      <c r="J11" s="52">
        <v>0.57999999999999996</v>
      </c>
      <c r="K11" s="32"/>
      <c r="M11" s="61"/>
      <c r="N11" s="61"/>
      <c r="O11" s="61"/>
      <c r="P11" s="61"/>
    </row>
    <row r="12" spans="1:16">
      <c r="A12" s="22">
        <v>1989</v>
      </c>
      <c r="B12" s="28">
        <v>19.600000000000001</v>
      </c>
      <c r="C12" s="135">
        <v>200</v>
      </c>
      <c r="D12" s="52">
        <v>0.51</v>
      </c>
      <c r="E12" s="52"/>
      <c r="F12" s="28">
        <v>7.7</v>
      </c>
      <c r="G12" s="29">
        <v>94</v>
      </c>
      <c r="H12" s="52">
        <v>0.42</v>
      </c>
      <c r="I12" s="52"/>
      <c r="J12" s="52">
        <v>0.38</v>
      </c>
      <c r="K12" s="32"/>
      <c r="M12" s="61"/>
      <c r="N12" s="61"/>
      <c r="O12" s="61"/>
      <c r="P12" s="61"/>
    </row>
    <row r="13" spans="1:16">
      <c r="A13" s="22">
        <v>1990</v>
      </c>
      <c r="B13" s="28">
        <v>20.399999999999999</v>
      </c>
      <c r="C13" s="135">
        <v>228</v>
      </c>
      <c r="D13" s="52">
        <v>0.57999999999999996</v>
      </c>
      <c r="E13" s="52"/>
      <c r="F13" s="28">
        <v>7.5</v>
      </c>
      <c r="G13" s="29">
        <v>80</v>
      </c>
      <c r="H13" s="52">
        <v>0.36</v>
      </c>
      <c r="I13" s="52"/>
      <c r="J13" s="52">
        <v>0.32</v>
      </c>
      <c r="K13" s="32"/>
      <c r="M13" s="61"/>
      <c r="N13" s="61"/>
      <c r="O13" s="61"/>
      <c r="P13" s="61"/>
    </row>
    <row r="14" spans="1:16">
      <c r="A14" s="22">
        <v>1991</v>
      </c>
      <c r="B14" s="28">
        <v>18.7</v>
      </c>
      <c r="C14" s="135">
        <v>136</v>
      </c>
      <c r="D14" s="52">
        <v>0.35</v>
      </c>
      <c r="E14" s="52"/>
      <c r="F14" s="28">
        <v>4.9000000000000004</v>
      </c>
      <c r="G14" s="29">
        <v>76</v>
      </c>
      <c r="H14" s="52">
        <v>0.34</v>
      </c>
      <c r="I14" s="52"/>
      <c r="J14" s="52">
        <v>0.24</v>
      </c>
      <c r="K14" s="32"/>
      <c r="M14" s="61"/>
      <c r="N14" s="61"/>
      <c r="O14" s="61"/>
      <c r="P14" s="61"/>
    </row>
    <row r="15" spans="1:16">
      <c r="A15" s="22">
        <v>1992</v>
      </c>
      <c r="B15" s="28">
        <v>17.100000000000001</v>
      </c>
      <c r="C15" s="135">
        <v>94</v>
      </c>
      <c r="D15" s="52">
        <v>0.24</v>
      </c>
      <c r="E15" s="52"/>
      <c r="F15" s="28">
        <v>3.3</v>
      </c>
      <c r="G15" s="29">
        <v>49</v>
      </c>
      <c r="H15" s="52">
        <v>0.22</v>
      </c>
      <c r="I15" s="52"/>
      <c r="J15" s="52">
        <v>0.14000000000000001</v>
      </c>
      <c r="K15" s="32"/>
      <c r="M15" s="61"/>
      <c r="N15" s="61"/>
      <c r="O15" s="61"/>
      <c r="P15" s="61"/>
    </row>
    <row r="16" spans="1:16">
      <c r="A16" s="22">
        <v>1993</v>
      </c>
      <c r="B16" s="28">
        <v>17.2</v>
      </c>
      <c r="C16" s="135">
        <v>166</v>
      </c>
      <c r="D16" s="52">
        <v>0.42</v>
      </c>
      <c r="E16" s="52"/>
      <c r="F16" s="28">
        <v>3.9</v>
      </c>
      <c r="G16" s="29">
        <v>63</v>
      </c>
      <c r="H16" s="52">
        <v>0.28000000000000003</v>
      </c>
      <c r="I16" s="52"/>
      <c r="J16" s="52">
        <v>0.21</v>
      </c>
      <c r="K16" s="32"/>
      <c r="M16" s="61"/>
      <c r="N16" s="61"/>
      <c r="O16" s="61"/>
      <c r="P16" s="61"/>
    </row>
    <row r="17" spans="1:16">
      <c r="A17" s="22">
        <v>1994</v>
      </c>
      <c r="B17" s="28">
        <v>17.600000000000001</v>
      </c>
      <c r="C17" s="135">
        <v>133</v>
      </c>
      <c r="D17" s="52">
        <v>0.34</v>
      </c>
      <c r="E17" s="52"/>
      <c r="F17" s="28">
        <v>4.8</v>
      </c>
      <c r="G17" s="29">
        <v>38</v>
      </c>
      <c r="H17" s="52">
        <v>0.17</v>
      </c>
      <c r="I17" s="52"/>
      <c r="J17" s="52">
        <v>0.2</v>
      </c>
      <c r="K17" s="32"/>
      <c r="M17" s="61"/>
      <c r="N17" s="61"/>
      <c r="O17" s="61"/>
      <c r="P17" s="61"/>
    </row>
    <row r="18" spans="1:16">
      <c r="A18" s="22">
        <v>1995</v>
      </c>
      <c r="B18" s="28">
        <v>15.9</v>
      </c>
      <c r="C18" s="135">
        <v>98</v>
      </c>
      <c r="D18" s="52">
        <v>0.25</v>
      </c>
      <c r="E18" s="52"/>
      <c r="F18" s="28">
        <v>5.3</v>
      </c>
      <c r="G18" s="29">
        <v>39</v>
      </c>
      <c r="H18" s="52">
        <v>0.17</v>
      </c>
      <c r="I18" s="52"/>
      <c r="J18" s="52">
        <v>0.18</v>
      </c>
      <c r="K18" s="32"/>
      <c r="M18" s="61"/>
      <c r="N18" s="61"/>
      <c r="O18" s="61"/>
      <c r="P18" s="61"/>
    </row>
    <row r="19" spans="1:16">
      <c r="A19" s="22">
        <v>1996</v>
      </c>
      <c r="B19" s="28">
        <v>16.600000000000001</v>
      </c>
      <c r="C19" s="135">
        <v>221</v>
      </c>
      <c r="D19" s="52">
        <v>0.56000000000000005</v>
      </c>
      <c r="E19" s="52"/>
      <c r="F19" s="28">
        <v>5.0999999999999996</v>
      </c>
      <c r="G19" s="29">
        <v>48</v>
      </c>
      <c r="H19" s="52">
        <v>0.21</v>
      </c>
      <c r="I19" s="52"/>
      <c r="J19" s="52">
        <v>0.2</v>
      </c>
      <c r="K19" s="32"/>
      <c r="M19" s="61"/>
      <c r="N19" s="61"/>
      <c r="O19" s="61"/>
      <c r="P19" s="61"/>
    </row>
    <row r="20" spans="1:16">
      <c r="A20" s="22">
        <v>1997</v>
      </c>
      <c r="B20" s="28">
        <v>17.899999999999999</v>
      </c>
      <c r="C20" s="135">
        <v>269</v>
      </c>
      <c r="D20" s="52">
        <v>0.68</v>
      </c>
      <c r="E20" s="52"/>
      <c r="F20" s="28">
        <v>5.6</v>
      </c>
      <c r="G20" s="29">
        <v>152</v>
      </c>
      <c r="H20" s="52">
        <v>0.68</v>
      </c>
      <c r="I20" s="52"/>
      <c r="J20" s="52">
        <v>0.37</v>
      </c>
      <c r="K20" s="32"/>
      <c r="M20" s="61"/>
      <c r="N20" s="61"/>
      <c r="O20" s="61"/>
      <c r="P20" s="61"/>
    </row>
    <row r="21" spans="1:16">
      <c r="A21" s="22">
        <v>1998</v>
      </c>
      <c r="B21" s="28">
        <v>17</v>
      </c>
      <c r="C21" s="135">
        <v>228</v>
      </c>
      <c r="D21" s="52">
        <v>0.57999999999999996</v>
      </c>
      <c r="E21" s="52"/>
      <c r="F21" s="28">
        <v>4.5999999999999996</v>
      </c>
      <c r="G21" s="29">
        <v>192</v>
      </c>
      <c r="H21" s="52">
        <v>0.86</v>
      </c>
      <c r="I21" s="52"/>
      <c r="J21" s="52">
        <v>0.56000000000000005</v>
      </c>
      <c r="K21" s="32"/>
      <c r="M21" s="61"/>
      <c r="N21" s="61"/>
      <c r="O21" s="61"/>
      <c r="P21" s="61"/>
    </row>
    <row r="22" spans="1:16">
      <c r="A22" s="22">
        <v>1999</v>
      </c>
      <c r="B22" s="28">
        <v>15.9</v>
      </c>
      <c r="C22" s="135">
        <v>293</v>
      </c>
      <c r="D22" s="52">
        <v>0.74</v>
      </c>
      <c r="E22" s="52"/>
      <c r="F22" s="28">
        <v>4.3</v>
      </c>
      <c r="G22" s="29">
        <v>289</v>
      </c>
      <c r="H22" s="52">
        <v>1.29</v>
      </c>
      <c r="I22" s="52"/>
      <c r="J22" s="52">
        <v>0.94</v>
      </c>
      <c r="K22" s="32"/>
      <c r="M22" s="61"/>
      <c r="N22" s="61"/>
      <c r="O22" s="61"/>
      <c r="P22" s="61"/>
    </row>
    <row r="23" spans="1:16">
      <c r="A23" s="22">
        <v>2000</v>
      </c>
      <c r="B23" s="28">
        <v>14.4</v>
      </c>
      <c r="C23" s="135">
        <v>276</v>
      </c>
      <c r="D23" s="52">
        <v>0.7</v>
      </c>
      <c r="E23" s="52"/>
      <c r="F23" s="28">
        <v>4.5</v>
      </c>
      <c r="G23" s="29">
        <v>295</v>
      </c>
      <c r="H23" s="52">
        <v>1.32</v>
      </c>
      <c r="I23" s="52"/>
      <c r="J23" s="52">
        <v>1.07</v>
      </c>
      <c r="K23" s="32"/>
      <c r="M23" s="61"/>
      <c r="N23" s="61"/>
      <c r="O23" s="61"/>
      <c r="P23" s="61"/>
    </row>
    <row r="24" spans="1:16">
      <c r="A24" s="22">
        <v>2001</v>
      </c>
      <c r="B24" s="28">
        <v>14.9</v>
      </c>
      <c r="C24" s="135">
        <v>235</v>
      </c>
      <c r="D24" s="52">
        <v>0.59</v>
      </c>
      <c r="E24" s="52"/>
      <c r="F24" s="28">
        <v>4.8</v>
      </c>
      <c r="G24" s="29">
        <v>117</v>
      </c>
      <c r="H24" s="52">
        <v>0.52</v>
      </c>
      <c r="I24" s="52"/>
      <c r="J24" s="52">
        <v>0.51</v>
      </c>
      <c r="K24" s="32"/>
      <c r="M24" s="61"/>
      <c r="N24" s="61"/>
      <c r="O24" s="61"/>
      <c r="P24" s="61"/>
    </row>
    <row r="25" spans="1:16">
      <c r="A25" s="22">
        <v>2002</v>
      </c>
      <c r="B25" s="28">
        <v>13.2</v>
      </c>
      <c r="C25" s="135">
        <v>175</v>
      </c>
      <c r="D25" s="52">
        <v>0.44</v>
      </c>
      <c r="E25" s="52"/>
      <c r="F25" s="28">
        <v>4.5999999999999996</v>
      </c>
      <c r="G25" s="29">
        <v>100</v>
      </c>
      <c r="H25" s="52">
        <v>0.45</v>
      </c>
      <c r="I25" s="52"/>
      <c r="J25" s="52">
        <v>0.41</v>
      </c>
      <c r="K25" s="32"/>
      <c r="M25" s="61"/>
      <c r="N25" s="61"/>
      <c r="O25" s="61"/>
      <c r="P25" s="61"/>
    </row>
    <row r="26" spans="1:16">
      <c r="A26" s="22">
        <v>2003</v>
      </c>
      <c r="B26" s="28">
        <v>11.7</v>
      </c>
      <c r="C26" s="135">
        <v>139</v>
      </c>
      <c r="D26" s="52">
        <v>0.35</v>
      </c>
      <c r="E26" s="52"/>
      <c r="F26" s="28">
        <v>4.5999999999999996</v>
      </c>
      <c r="G26" s="29">
        <v>74</v>
      </c>
      <c r="H26" s="52">
        <v>0.33</v>
      </c>
      <c r="I26" s="52"/>
      <c r="J26" s="52">
        <v>0.36</v>
      </c>
      <c r="K26" s="32"/>
      <c r="M26" s="61"/>
      <c r="N26" s="61"/>
      <c r="O26" s="61"/>
      <c r="P26" s="61"/>
    </row>
    <row r="27" spans="1:16">
      <c r="A27" s="22">
        <v>2004</v>
      </c>
      <c r="B27" s="28">
        <v>10.8</v>
      </c>
      <c r="C27" s="135">
        <v>230</v>
      </c>
      <c r="D27" s="52">
        <v>0.57999999999999996</v>
      </c>
      <c r="E27" s="52"/>
      <c r="F27" s="28">
        <v>4.5999999999999996</v>
      </c>
      <c r="G27" s="29">
        <v>142</v>
      </c>
      <c r="H27" s="52">
        <v>0.64</v>
      </c>
      <c r="I27" s="52"/>
      <c r="J27" s="52">
        <v>0.65</v>
      </c>
      <c r="K27" s="32"/>
      <c r="M27" s="61"/>
      <c r="N27" s="61"/>
      <c r="O27" s="61"/>
      <c r="P27" s="61"/>
    </row>
    <row r="28" spans="1:16">
      <c r="A28" s="22">
        <v>2005</v>
      </c>
      <c r="B28" s="28">
        <v>11.6</v>
      </c>
      <c r="C28" s="135">
        <v>260</v>
      </c>
      <c r="D28" s="52">
        <v>0.66</v>
      </c>
      <c r="E28" s="52"/>
      <c r="F28" s="28">
        <v>4.8</v>
      </c>
      <c r="G28" s="29">
        <v>159</v>
      </c>
      <c r="H28" s="52">
        <v>0.71</v>
      </c>
      <c r="I28" s="52"/>
      <c r="J28" s="52">
        <v>0.73</v>
      </c>
      <c r="K28" s="32"/>
      <c r="M28" s="61"/>
      <c r="N28" s="61"/>
      <c r="O28" s="61"/>
      <c r="P28" s="61"/>
    </row>
    <row r="29" spans="1:16">
      <c r="A29" s="22">
        <v>2006</v>
      </c>
      <c r="B29" s="28">
        <v>11.9</v>
      </c>
      <c r="C29" s="135">
        <v>279</v>
      </c>
      <c r="D29" s="52">
        <v>0.71</v>
      </c>
      <c r="E29" s="52"/>
      <c r="F29" s="28">
        <v>5.2</v>
      </c>
      <c r="G29" s="29">
        <v>221</v>
      </c>
      <c r="H29" s="52">
        <v>0.99</v>
      </c>
      <c r="I29" s="52"/>
      <c r="J29" s="52">
        <v>0.86</v>
      </c>
      <c r="K29" s="32"/>
      <c r="M29" s="61"/>
      <c r="N29" s="61"/>
      <c r="O29" s="61"/>
      <c r="P29" s="61"/>
    </row>
    <row r="30" spans="1:16">
      <c r="A30" s="22">
        <v>2007</v>
      </c>
      <c r="B30" s="28">
        <v>12.4</v>
      </c>
      <c r="C30" s="135">
        <v>292</v>
      </c>
      <c r="D30" s="52">
        <v>0.74</v>
      </c>
      <c r="E30" s="52"/>
      <c r="F30" s="28">
        <v>4.5999999999999996</v>
      </c>
      <c r="G30" s="29">
        <v>271</v>
      </c>
      <c r="H30" s="52">
        <v>1.21</v>
      </c>
      <c r="I30" s="52"/>
      <c r="J30" s="52">
        <v>1</v>
      </c>
      <c r="K30" s="32"/>
      <c r="M30" s="61"/>
      <c r="N30" s="61"/>
      <c r="O30" s="61"/>
      <c r="P30" s="61"/>
    </row>
    <row r="31" spans="1:16">
      <c r="A31" s="22">
        <v>2008</v>
      </c>
      <c r="B31" s="28">
        <v>9.9</v>
      </c>
      <c r="C31" s="135">
        <v>306</v>
      </c>
      <c r="D31" s="52">
        <v>0.77</v>
      </c>
      <c r="E31" s="52"/>
      <c r="F31" s="28">
        <v>4</v>
      </c>
      <c r="G31" s="29">
        <v>282</v>
      </c>
      <c r="H31" s="52">
        <v>1.26</v>
      </c>
      <c r="I31" s="52"/>
      <c r="J31" s="52">
        <v>1.1499999999999999</v>
      </c>
      <c r="K31" s="32"/>
      <c r="M31" s="61"/>
      <c r="N31" s="61"/>
      <c r="O31" s="61"/>
      <c r="P31" s="61"/>
    </row>
    <row r="32" spans="1:16">
      <c r="A32" s="22">
        <v>2009</v>
      </c>
      <c r="B32" s="28">
        <v>12.1</v>
      </c>
      <c r="C32" s="135">
        <v>312</v>
      </c>
      <c r="D32" s="52">
        <v>0.79</v>
      </c>
      <c r="E32" s="52"/>
      <c r="F32" s="28">
        <v>3.7</v>
      </c>
      <c r="G32" s="29">
        <v>294</v>
      </c>
      <c r="H32" s="52">
        <v>1.32</v>
      </c>
      <c r="I32" s="52"/>
      <c r="J32" s="52">
        <v>1.08</v>
      </c>
      <c r="K32" s="32"/>
      <c r="M32" s="61"/>
      <c r="N32" s="61"/>
      <c r="O32" s="61"/>
      <c r="P32" s="61"/>
    </row>
    <row r="33" spans="1:16">
      <c r="A33" s="22">
        <v>2010</v>
      </c>
      <c r="B33" s="28">
        <v>14.3</v>
      </c>
      <c r="C33" s="135">
        <v>402</v>
      </c>
      <c r="D33" s="52">
        <v>1.02</v>
      </c>
      <c r="E33" s="52"/>
      <c r="F33" s="28">
        <v>3.9</v>
      </c>
      <c r="G33" s="29">
        <v>286</v>
      </c>
      <c r="H33" s="52">
        <v>1.28</v>
      </c>
      <c r="I33" s="52"/>
      <c r="J33" s="52">
        <v>1.33</v>
      </c>
      <c r="K33" s="32"/>
      <c r="M33" s="61"/>
      <c r="N33" s="61"/>
      <c r="O33" s="61"/>
      <c r="P33" s="61"/>
    </row>
    <row r="34" spans="1:16">
      <c r="A34" s="22">
        <v>2011</v>
      </c>
      <c r="B34" s="28">
        <v>11.2</v>
      </c>
      <c r="C34" s="135">
        <v>510</v>
      </c>
      <c r="D34" s="52">
        <v>1.29</v>
      </c>
      <c r="E34" s="52"/>
      <c r="F34" s="28">
        <v>3.5</v>
      </c>
      <c r="G34" s="29">
        <v>299</v>
      </c>
      <c r="H34" s="52">
        <v>1.34</v>
      </c>
      <c r="I34" s="52"/>
      <c r="J34" s="52">
        <v>1.55</v>
      </c>
      <c r="K34" s="32"/>
      <c r="M34" s="61"/>
      <c r="N34" s="61"/>
      <c r="O34" s="61"/>
      <c r="P34" s="61"/>
    </row>
    <row r="35" spans="1:16">
      <c r="A35" s="22">
        <v>2012</v>
      </c>
      <c r="B35" s="28">
        <v>11.9</v>
      </c>
      <c r="C35" s="135">
        <v>561</v>
      </c>
      <c r="D35" s="52">
        <v>1.42</v>
      </c>
      <c r="E35" s="52"/>
      <c r="F35" s="28">
        <v>3</v>
      </c>
      <c r="G35" s="29">
        <v>295</v>
      </c>
      <c r="H35" s="52">
        <v>1.32</v>
      </c>
      <c r="I35" s="52"/>
      <c r="J35" s="52">
        <v>1.68</v>
      </c>
      <c r="K35" s="32"/>
      <c r="M35" s="61"/>
      <c r="N35" s="61"/>
      <c r="O35" s="61"/>
      <c r="P35" s="61"/>
    </row>
    <row r="36" spans="1:16">
      <c r="A36" s="22">
        <v>2013</v>
      </c>
      <c r="B36" s="28">
        <v>12.3</v>
      </c>
      <c r="C36" s="135">
        <v>554</v>
      </c>
      <c r="D36" s="52">
        <v>1.4</v>
      </c>
      <c r="E36" s="52"/>
      <c r="F36" s="28">
        <v>2.5</v>
      </c>
      <c r="G36" s="29">
        <v>268</v>
      </c>
      <c r="H36" s="52">
        <v>1.2</v>
      </c>
      <c r="I36" s="52"/>
      <c r="J36" s="52">
        <v>1.48</v>
      </c>
      <c r="K36" s="32"/>
      <c r="M36" s="61"/>
      <c r="N36" s="61"/>
      <c r="O36" s="61"/>
      <c r="P36" s="61"/>
    </row>
    <row r="37" spans="1:16">
      <c r="A37" s="22">
        <v>2014</v>
      </c>
      <c r="B37" s="28">
        <v>13.2</v>
      </c>
      <c r="C37" s="135">
        <v>488</v>
      </c>
      <c r="D37" s="52">
        <v>1.23</v>
      </c>
      <c r="E37" s="52"/>
      <c r="F37" s="28">
        <v>2.5</v>
      </c>
      <c r="G37" s="29">
        <v>241</v>
      </c>
      <c r="H37" s="52">
        <v>1.08</v>
      </c>
      <c r="I37" s="52"/>
      <c r="J37" s="52">
        <v>1.28</v>
      </c>
      <c r="K37" s="32"/>
      <c r="M37" s="61"/>
      <c r="N37" s="61"/>
      <c r="O37" s="61"/>
      <c r="P37" s="61"/>
    </row>
    <row r="38" spans="1:16">
      <c r="A38" s="22">
        <v>2015</v>
      </c>
      <c r="B38" s="28">
        <v>11.9</v>
      </c>
      <c r="C38" s="135">
        <v>545</v>
      </c>
      <c r="D38" s="52">
        <v>1.38</v>
      </c>
      <c r="E38" s="52"/>
      <c r="F38" s="28">
        <v>1.6</v>
      </c>
      <c r="G38" s="29">
        <v>263</v>
      </c>
      <c r="H38" s="52">
        <v>1.18</v>
      </c>
      <c r="I38" s="52"/>
      <c r="J38" s="52">
        <v>1.5</v>
      </c>
      <c r="K38" s="32"/>
      <c r="M38" s="61"/>
      <c r="N38" s="61"/>
      <c r="O38" s="61"/>
      <c r="P38" s="61"/>
    </row>
    <row r="39" spans="1:16">
      <c r="A39" s="22">
        <v>2016</v>
      </c>
      <c r="B39" s="28">
        <v>12.6</v>
      </c>
      <c r="C39" s="135">
        <v>686</v>
      </c>
      <c r="D39" s="52">
        <v>1.74</v>
      </c>
      <c r="E39" s="52"/>
      <c r="F39" s="28">
        <v>1.2</v>
      </c>
      <c r="G39" s="29">
        <v>343</v>
      </c>
      <c r="H39" s="52">
        <v>1.53</v>
      </c>
      <c r="I39" s="52"/>
      <c r="J39" s="52">
        <v>1.59</v>
      </c>
      <c r="K39" s="32"/>
      <c r="M39" s="61"/>
      <c r="N39" s="61"/>
      <c r="O39" s="61"/>
      <c r="P39" s="61"/>
    </row>
    <row r="40" spans="1:16">
      <c r="A40" s="22">
        <v>2017</v>
      </c>
      <c r="B40" s="28">
        <v>12.2</v>
      </c>
      <c r="C40" s="135">
        <v>576</v>
      </c>
      <c r="D40" s="52">
        <v>1.46</v>
      </c>
      <c r="E40" s="52"/>
      <c r="F40" s="28">
        <v>1.2</v>
      </c>
      <c r="G40" s="29">
        <v>204</v>
      </c>
      <c r="H40" s="52">
        <v>0.91</v>
      </c>
      <c r="I40" s="52"/>
      <c r="J40" s="52">
        <v>1.17</v>
      </c>
      <c r="K40" s="32"/>
      <c r="M40" s="61"/>
      <c r="N40" s="61"/>
      <c r="O40" s="61"/>
      <c r="P40" s="61"/>
    </row>
    <row r="41" spans="1:16">
      <c r="A41" s="22">
        <v>2018</v>
      </c>
      <c r="B41" s="28">
        <v>12.7</v>
      </c>
      <c r="C41" s="135">
        <v>525</v>
      </c>
      <c r="D41" s="52">
        <v>1.33</v>
      </c>
      <c r="E41" s="52"/>
      <c r="F41" s="28">
        <v>1.4</v>
      </c>
      <c r="G41" s="29">
        <v>252</v>
      </c>
      <c r="H41" s="52">
        <v>1.1299999999999999</v>
      </c>
      <c r="I41" s="52"/>
      <c r="J41" s="52">
        <v>1.29</v>
      </c>
      <c r="K41" s="32"/>
      <c r="M41" s="61"/>
      <c r="N41" s="61"/>
      <c r="O41" s="61"/>
      <c r="P41" s="61"/>
    </row>
    <row r="42" spans="1:16">
      <c r="A42" s="22">
        <v>2019</v>
      </c>
      <c r="B42" s="28">
        <v>12.2</v>
      </c>
      <c r="C42" s="135">
        <v>681</v>
      </c>
      <c r="D42" s="52">
        <v>1.72</v>
      </c>
      <c r="E42" s="52"/>
      <c r="F42" s="28">
        <v>1.2</v>
      </c>
      <c r="G42" s="29">
        <v>383</v>
      </c>
      <c r="H42" s="52">
        <v>1.71</v>
      </c>
      <c r="I42" s="52"/>
      <c r="J42" s="52">
        <v>1.96</v>
      </c>
      <c r="K42" s="32"/>
      <c r="M42" s="61"/>
      <c r="N42" s="61"/>
      <c r="O42" s="61"/>
      <c r="P42" s="61"/>
    </row>
    <row r="43" spans="1:16">
      <c r="A43" s="22">
        <v>2020</v>
      </c>
      <c r="B43" s="28">
        <v>10.3</v>
      </c>
      <c r="C43" s="135">
        <v>683</v>
      </c>
      <c r="D43" s="52">
        <v>1.73</v>
      </c>
      <c r="E43" s="52"/>
      <c r="F43" s="28">
        <v>1</v>
      </c>
      <c r="G43" s="29">
        <v>550</v>
      </c>
      <c r="H43" s="52">
        <v>2.46</v>
      </c>
      <c r="I43" s="52"/>
      <c r="J43" s="52">
        <v>2.36</v>
      </c>
      <c r="K43" s="32"/>
      <c r="M43" s="61"/>
      <c r="N43" s="61"/>
      <c r="O43" s="61"/>
      <c r="P43" s="61"/>
    </row>
    <row r="44" spans="1:16">
      <c r="A44" s="22">
        <v>2021</v>
      </c>
      <c r="B44" s="28">
        <v>10.6</v>
      </c>
      <c r="C44" s="135">
        <v>681</v>
      </c>
      <c r="D44" s="52">
        <v>1.72</v>
      </c>
      <c r="E44" s="52"/>
      <c r="F44" s="28">
        <v>0.9</v>
      </c>
      <c r="G44" s="29">
        <v>381</v>
      </c>
      <c r="H44" s="52">
        <v>1.7</v>
      </c>
      <c r="I44" s="52"/>
      <c r="J44" s="52">
        <v>1.99</v>
      </c>
      <c r="K44" s="32"/>
      <c r="M44" s="61"/>
      <c r="N44" s="61"/>
      <c r="O44" s="61"/>
      <c r="P44" s="61"/>
    </row>
    <row r="45" spans="1:16">
      <c r="A45" s="22">
        <v>2022</v>
      </c>
      <c r="B45" s="28">
        <v>9.6999999999999993</v>
      </c>
      <c r="C45" s="135">
        <v>761</v>
      </c>
      <c r="D45" s="52">
        <v>1.92</v>
      </c>
      <c r="E45" s="52"/>
      <c r="F45" s="28">
        <v>0.8</v>
      </c>
      <c r="G45" s="29">
        <v>441</v>
      </c>
      <c r="H45" s="52">
        <v>1.97</v>
      </c>
      <c r="I45" s="52"/>
      <c r="J45" s="52">
        <v>2.19</v>
      </c>
      <c r="K45" s="32"/>
      <c r="M45" s="61"/>
      <c r="N45" s="61"/>
      <c r="O45" s="61"/>
      <c r="P45" s="61"/>
    </row>
    <row r="46" spans="1:16">
      <c r="A46" s="22">
        <v>2023</v>
      </c>
      <c r="B46" s="28">
        <v>8.9</v>
      </c>
      <c r="C46" s="135">
        <v>851</v>
      </c>
      <c r="D46" s="52">
        <v>2.15</v>
      </c>
      <c r="E46" s="52"/>
      <c r="F46" s="28">
        <v>0.8</v>
      </c>
      <c r="G46" s="29">
        <v>492</v>
      </c>
      <c r="H46" s="52">
        <v>2.2000000000000002</v>
      </c>
      <c r="I46" s="52"/>
      <c r="J46" s="52">
        <v>1.98</v>
      </c>
      <c r="K46" s="32"/>
      <c r="M46" s="61"/>
      <c r="N46" s="61"/>
      <c r="O46" s="61"/>
      <c r="P46" s="61"/>
    </row>
    <row r="47" spans="1:16">
      <c r="A47" s="24">
        <v>2024</v>
      </c>
      <c r="B47" s="30">
        <v>8.6999999999999993</v>
      </c>
      <c r="C47" s="136">
        <v>1125</v>
      </c>
      <c r="D47" s="54">
        <v>2.85</v>
      </c>
      <c r="E47" s="54"/>
      <c r="F47" s="30">
        <v>0.6</v>
      </c>
      <c r="G47" s="31">
        <v>507</v>
      </c>
      <c r="H47" s="54">
        <v>2.27</v>
      </c>
      <c r="I47" s="54"/>
      <c r="J47" s="54">
        <v>2.48</v>
      </c>
      <c r="K47" s="53"/>
      <c r="M47" s="61"/>
      <c r="N47" s="61"/>
      <c r="O47" s="61"/>
      <c r="P47" s="61"/>
    </row>
    <row r="48" spans="1:16">
      <c r="A48" s="9" t="s">
        <v>17</v>
      </c>
    </row>
    <row r="49" spans="1:1">
      <c r="A49" s="9" t="s">
        <v>87</v>
      </c>
    </row>
    <row r="50" spans="1:1">
      <c r="A50" s="9"/>
    </row>
  </sheetData>
  <mergeCells count="5">
    <mergeCell ref="J4:J7"/>
    <mergeCell ref="A4:A7"/>
    <mergeCell ref="F5:H5"/>
    <mergeCell ref="B5:D5"/>
    <mergeCell ref="B4:H4"/>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4FC21-A3E3-454D-AF0A-ED4988B8F98A}">
  <dimension ref="A1:J50"/>
  <sheetViews>
    <sheetView workbookViewId="0"/>
  </sheetViews>
  <sheetFormatPr defaultRowHeight="13.5"/>
  <cols>
    <col min="1" max="3" width="12.125" customWidth="1"/>
    <col min="4" max="4" width="16.875" customWidth="1"/>
    <col min="5" max="5" width="13" customWidth="1"/>
  </cols>
  <sheetData>
    <row r="1" spans="1:10">
      <c r="A1" t="str">
        <f>Citation!A3</f>
        <v>Hamabe K., Sakai O., Chimura M., Chiba S., Ito M. 2026. Stock assessment and evaluation of the Pacific cod off Hokkaido, Pacific (fiscal year 2025). Marine fisheries stock assessment and evaluation for Japanese waters. Japan Fisheries Agency and Japan Fisheries Research and Education Agency, Tokyo, 37 pp,</v>
      </c>
    </row>
    <row r="3" spans="1:10" ht="14.25">
      <c r="A3" s="17" t="s">
        <v>75</v>
      </c>
    </row>
    <row r="4" spans="1:10">
      <c r="A4" s="146" t="s">
        <v>10</v>
      </c>
      <c r="B4" s="146" t="s">
        <v>18</v>
      </c>
      <c r="C4" s="146" t="s">
        <v>19</v>
      </c>
      <c r="D4" s="154" t="s">
        <v>74</v>
      </c>
      <c r="E4" s="155" t="s">
        <v>82</v>
      </c>
    </row>
    <row r="5" spans="1:10">
      <c r="A5" s="147"/>
      <c r="B5" s="147"/>
      <c r="C5" s="147"/>
      <c r="D5" s="147"/>
      <c r="E5" s="156"/>
    </row>
    <row r="6" spans="1:10" ht="14.25">
      <c r="A6" s="22">
        <v>1985</v>
      </c>
      <c r="B6" s="81">
        <v>0.42</v>
      </c>
      <c r="C6" s="81">
        <v>0.42</v>
      </c>
      <c r="D6" s="81">
        <v>0.42</v>
      </c>
      <c r="E6" s="83">
        <v>18.5</v>
      </c>
      <c r="F6" s="62"/>
      <c r="G6" s="62"/>
      <c r="H6" s="87"/>
      <c r="I6" s="34"/>
      <c r="J6" s="87"/>
    </row>
    <row r="7" spans="1:10" ht="14.25">
      <c r="A7" s="22">
        <v>1986</v>
      </c>
      <c r="B7" s="81">
        <v>0.45</v>
      </c>
      <c r="C7" s="81">
        <v>0.46</v>
      </c>
      <c r="D7" s="81">
        <v>0.46</v>
      </c>
      <c r="E7" s="83">
        <v>20.100000000000001</v>
      </c>
      <c r="F7" s="62"/>
      <c r="G7" s="62"/>
      <c r="H7" s="87"/>
      <c r="I7" s="34"/>
      <c r="J7" s="87"/>
    </row>
    <row r="8" spans="1:10" ht="14.25">
      <c r="A8" s="22">
        <v>1987</v>
      </c>
      <c r="B8" s="81">
        <v>0.47</v>
      </c>
      <c r="C8" s="81">
        <v>0.48</v>
      </c>
      <c r="D8" s="81">
        <v>0.48</v>
      </c>
      <c r="E8" s="83">
        <v>21</v>
      </c>
      <c r="F8" s="62"/>
      <c r="G8" s="62"/>
      <c r="H8" s="87"/>
      <c r="I8" s="34"/>
      <c r="J8" s="87"/>
    </row>
    <row r="9" spans="1:10" ht="14.25">
      <c r="A9" s="22">
        <v>1988</v>
      </c>
      <c r="B9" s="81">
        <v>0.43</v>
      </c>
      <c r="C9" s="81">
        <v>0.43</v>
      </c>
      <c r="D9" s="81">
        <v>0.43</v>
      </c>
      <c r="E9" s="83">
        <v>18.899999999999999</v>
      </c>
      <c r="F9" s="62"/>
      <c r="G9" s="62"/>
      <c r="H9" s="87"/>
      <c r="I9" s="34"/>
      <c r="J9" s="87"/>
    </row>
    <row r="10" spans="1:10" ht="14.25">
      <c r="A10" s="22">
        <v>1989</v>
      </c>
      <c r="B10" s="81">
        <v>0.4</v>
      </c>
      <c r="C10" s="81">
        <v>0.4</v>
      </c>
      <c r="D10" s="81">
        <v>0.4</v>
      </c>
      <c r="E10" s="83">
        <v>18</v>
      </c>
      <c r="F10" s="62"/>
      <c r="G10" s="62"/>
      <c r="H10" s="87"/>
      <c r="I10" s="34"/>
      <c r="J10" s="87"/>
    </row>
    <row r="11" spans="1:10" ht="14.25">
      <c r="A11" s="22">
        <v>1990</v>
      </c>
      <c r="B11" s="81">
        <v>0.38</v>
      </c>
      <c r="C11" s="81">
        <v>0.38</v>
      </c>
      <c r="D11" s="81">
        <v>0.38</v>
      </c>
      <c r="E11" s="83">
        <v>17</v>
      </c>
      <c r="F11" s="62"/>
      <c r="G11" s="62"/>
      <c r="H11" s="87"/>
      <c r="I11" s="34"/>
      <c r="J11" s="87"/>
    </row>
    <row r="12" spans="1:10" ht="14.25">
      <c r="A12" s="22">
        <v>1991</v>
      </c>
      <c r="B12" s="81">
        <v>0.36</v>
      </c>
      <c r="C12" s="81">
        <v>0.36</v>
      </c>
      <c r="D12" s="81">
        <v>0.36</v>
      </c>
      <c r="E12" s="83">
        <v>16.399999999999999</v>
      </c>
      <c r="F12" s="62"/>
      <c r="G12" s="62"/>
      <c r="H12" s="87"/>
      <c r="I12" s="34"/>
      <c r="J12" s="87"/>
    </row>
    <row r="13" spans="1:10" ht="14.25">
      <c r="A13" s="22">
        <v>1992</v>
      </c>
      <c r="B13" s="81">
        <v>0.33</v>
      </c>
      <c r="C13" s="81">
        <v>0.33</v>
      </c>
      <c r="D13" s="81">
        <v>0.33</v>
      </c>
      <c r="E13" s="83">
        <v>15.1</v>
      </c>
      <c r="F13" s="62"/>
      <c r="G13" s="62"/>
      <c r="H13" s="87"/>
      <c r="I13" s="34"/>
      <c r="J13" s="87"/>
    </row>
    <row r="14" spans="1:10" ht="14.25">
      <c r="A14" s="22">
        <v>1993</v>
      </c>
      <c r="B14" s="81">
        <v>0.33</v>
      </c>
      <c r="C14" s="81">
        <v>0.33</v>
      </c>
      <c r="D14" s="81">
        <v>0.33</v>
      </c>
      <c r="E14" s="83">
        <v>15.2</v>
      </c>
      <c r="F14" s="62"/>
      <c r="G14" s="62"/>
      <c r="H14" s="87"/>
      <c r="I14" s="34"/>
      <c r="J14" s="87"/>
    </row>
    <row r="15" spans="1:10" ht="14.25">
      <c r="A15" s="22">
        <v>1994</v>
      </c>
      <c r="B15" s="81">
        <v>0.34</v>
      </c>
      <c r="C15" s="81">
        <v>0.34</v>
      </c>
      <c r="D15" s="81">
        <v>0.34</v>
      </c>
      <c r="E15" s="83">
        <v>15.6</v>
      </c>
      <c r="F15" s="62"/>
      <c r="G15" s="62"/>
      <c r="H15" s="87"/>
      <c r="I15" s="34"/>
      <c r="J15" s="87"/>
    </row>
    <row r="16" spans="1:10" ht="14.25">
      <c r="A16" s="22">
        <v>1995</v>
      </c>
      <c r="B16" s="81">
        <v>0.34</v>
      </c>
      <c r="C16" s="81">
        <v>0.34</v>
      </c>
      <c r="D16" s="81">
        <v>0.34</v>
      </c>
      <c r="E16" s="83">
        <v>15.5</v>
      </c>
      <c r="F16" s="62"/>
      <c r="G16" s="62"/>
      <c r="H16" s="87"/>
      <c r="I16" s="34"/>
      <c r="J16" s="87"/>
    </row>
    <row r="17" spans="1:10" ht="14.25">
      <c r="A17" s="22">
        <v>1996</v>
      </c>
      <c r="B17" s="81">
        <v>0.38</v>
      </c>
      <c r="C17" s="81">
        <v>0.37</v>
      </c>
      <c r="D17" s="81">
        <v>0.38</v>
      </c>
      <c r="E17" s="83">
        <v>16.899999999999999</v>
      </c>
      <c r="F17" s="62"/>
      <c r="G17" s="62"/>
      <c r="H17" s="87"/>
      <c r="I17" s="34"/>
      <c r="J17" s="87"/>
    </row>
    <row r="18" spans="1:10" ht="14.25">
      <c r="A18" s="22">
        <v>1997</v>
      </c>
      <c r="B18" s="81">
        <v>0.42</v>
      </c>
      <c r="C18" s="81">
        <v>0.42</v>
      </c>
      <c r="D18" s="81">
        <v>0.42</v>
      </c>
      <c r="E18" s="83">
        <v>18.600000000000001</v>
      </c>
      <c r="F18" s="62"/>
      <c r="G18" s="62"/>
      <c r="H18" s="87"/>
      <c r="I18" s="34"/>
      <c r="J18" s="87"/>
    </row>
    <row r="19" spans="1:10" ht="14.25">
      <c r="A19" s="22">
        <v>1998</v>
      </c>
      <c r="B19" s="81">
        <v>0.46</v>
      </c>
      <c r="C19" s="81">
        <v>0.46</v>
      </c>
      <c r="D19" s="81">
        <v>0.46</v>
      </c>
      <c r="E19" s="83">
        <v>20.399999999999999</v>
      </c>
      <c r="F19" s="62"/>
      <c r="G19" s="62"/>
      <c r="H19" s="87"/>
      <c r="I19" s="34"/>
      <c r="J19" s="87"/>
    </row>
    <row r="20" spans="1:10" ht="14.25">
      <c r="A20" s="22">
        <v>1999</v>
      </c>
      <c r="B20" s="81">
        <v>0.53</v>
      </c>
      <c r="C20" s="81">
        <v>0.53</v>
      </c>
      <c r="D20" s="81">
        <v>0.53</v>
      </c>
      <c r="E20" s="83">
        <v>23.7</v>
      </c>
      <c r="F20" s="62"/>
      <c r="G20" s="62"/>
      <c r="H20" s="87"/>
      <c r="I20" s="34"/>
      <c r="J20" s="87"/>
    </row>
    <row r="21" spans="1:10" ht="14.25">
      <c r="A21" s="22">
        <v>2000</v>
      </c>
      <c r="B21" s="81">
        <v>0.52</v>
      </c>
      <c r="C21" s="81">
        <v>0.52</v>
      </c>
      <c r="D21" s="81">
        <v>0.52</v>
      </c>
      <c r="E21" s="83">
        <v>23.2</v>
      </c>
      <c r="F21" s="62"/>
      <c r="G21" s="62"/>
      <c r="H21" s="87"/>
      <c r="I21" s="34"/>
      <c r="J21" s="87"/>
    </row>
    <row r="22" spans="1:10" ht="14.25">
      <c r="A22" s="22">
        <v>2001</v>
      </c>
      <c r="B22" s="81">
        <v>0.54</v>
      </c>
      <c r="C22" s="81">
        <v>0.54</v>
      </c>
      <c r="D22" s="81">
        <v>0.54</v>
      </c>
      <c r="E22" s="83">
        <v>23.9</v>
      </c>
      <c r="F22" s="62"/>
      <c r="G22" s="62"/>
      <c r="H22" s="87"/>
      <c r="I22" s="34"/>
      <c r="J22" s="87"/>
    </row>
    <row r="23" spans="1:10" ht="14.25">
      <c r="A23" s="22">
        <v>2002</v>
      </c>
      <c r="B23" s="81">
        <v>0.52</v>
      </c>
      <c r="C23" s="81">
        <v>0.52</v>
      </c>
      <c r="D23" s="81">
        <v>0.52</v>
      </c>
      <c r="E23" s="83">
        <v>23</v>
      </c>
      <c r="F23" s="62"/>
      <c r="G23" s="62"/>
      <c r="H23" s="87"/>
      <c r="I23" s="34"/>
      <c r="J23" s="87"/>
    </row>
    <row r="24" spans="1:10" ht="14.25">
      <c r="A24" s="22">
        <v>2003</v>
      </c>
      <c r="B24" s="81">
        <v>0.54</v>
      </c>
      <c r="C24" s="81">
        <v>0.55000000000000004</v>
      </c>
      <c r="D24" s="81">
        <v>0.54</v>
      </c>
      <c r="E24" s="83">
        <v>24.2</v>
      </c>
      <c r="F24" s="62"/>
      <c r="G24" s="62"/>
      <c r="H24" s="87"/>
      <c r="I24" s="34"/>
      <c r="J24" s="87"/>
    </row>
    <row r="25" spans="1:10" ht="14.25">
      <c r="A25" s="22">
        <v>2004</v>
      </c>
      <c r="B25" s="81">
        <v>0.64</v>
      </c>
      <c r="C25" s="81">
        <v>0.65</v>
      </c>
      <c r="D25" s="81">
        <v>0.64</v>
      </c>
      <c r="E25" s="83">
        <v>29.2</v>
      </c>
      <c r="F25" s="62"/>
      <c r="G25" s="62"/>
      <c r="H25" s="87"/>
      <c r="I25" s="34"/>
      <c r="J25" s="87"/>
    </row>
    <row r="26" spans="1:10" ht="14.25">
      <c r="A26" s="22">
        <v>2005</v>
      </c>
      <c r="B26" s="81">
        <v>0.79</v>
      </c>
      <c r="C26" s="81">
        <v>0.8</v>
      </c>
      <c r="D26" s="81">
        <v>0.79</v>
      </c>
      <c r="E26" s="83">
        <v>37.5</v>
      </c>
      <c r="F26" s="62"/>
      <c r="G26" s="62"/>
      <c r="H26" s="87"/>
      <c r="I26" s="34"/>
      <c r="J26" s="87"/>
    </row>
    <row r="27" spans="1:10" ht="14.25">
      <c r="A27" s="22">
        <v>2006</v>
      </c>
      <c r="B27" s="81">
        <v>0.85</v>
      </c>
      <c r="C27" s="81">
        <v>0.86</v>
      </c>
      <c r="D27" s="81">
        <v>0.85</v>
      </c>
      <c r="E27" s="83">
        <v>41.1</v>
      </c>
      <c r="F27" s="62"/>
      <c r="G27" s="62"/>
      <c r="H27" s="87"/>
      <c r="I27" s="34"/>
      <c r="J27" s="87"/>
    </row>
    <row r="28" spans="1:10" ht="14.25">
      <c r="A28" s="22">
        <v>2007</v>
      </c>
      <c r="B28" s="81">
        <v>0.98</v>
      </c>
      <c r="C28" s="81">
        <v>0.99</v>
      </c>
      <c r="D28" s="81">
        <v>0.99</v>
      </c>
      <c r="E28" s="83">
        <v>49.3</v>
      </c>
      <c r="F28" s="62"/>
      <c r="G28" s="62"/>
      <c r="H28" s="87"/>
      <c r="I28" s="34"/>
      <c r="J28" s="87"/>
    </row>
    <row r="29" spans="1:10" ht="14.25">
      <c r="A29" s="22">
        <v>2008</v>
      </c>
      <c r="B29" s="81">
        <v>1.03</v>
      </c>
      <c r="C29" s="81">
        <v>1.04</v>
      </c>
      <c r="D29" s="81">
        <v>1.03</v>
      </c>
      <c r="E29" s="83">
        <v>52.1</v>
      </c>
      <c r="F29" s="62"/>
      <c r="G29" s="62"/>
      <c r="H29" s="87"/>
      <c r="I29" s="34"/>
      <c r="J29" s="87"/>
    </row>
    <row r="30" spans="1:10" ht="14.25">
      <c r="A30" s="22">
        <v>2009</v>
      </c>
      <c r="B30" s="81">
        <v>1.17</v>
      </c>
      <c r="C30" s="81">
        <v>1.17</v>
      </c>
      <c r="D30" s="81">
        <v>1.17</v>
      </c>
      <c r="E30" s="83">
        <v>60.2</v>
      </c>
      <c r="F30" s="62"/>
      <c r="G30" s="62"/>
      <c r="H30" s="87"/>
      <c r="I30" s="34"/>
      <c r="J30" s="87"/>
    </row>
    <row r="31" spans="1:10" ht="14.25">
      <c r="A31" s="22">
        <v>2010</v>
      </c>
      <c r="B31" s="81">
        <v>1.24</v>
      </c>
      <c r="C31" s="81">
        <v>1.24</v>
      </c>
      <c r="D31" s="81">
        <v>1.24</v>
      </c>
      <c r="E31" s="83">
        <v>64.5</v>
      </c>
      <c r="F31" s="62"/>
      <c r="G31" s="62"/>
      <c r="H31" s="87"/>
      <c r="I31" s="34"/>
      <c r="J31" s="87"/>
    </row>
    <row r="32" spans="1:10" ht="14.25">
      <c r="A32" s="22">
        <v>2011</v>
      </c>
      <c r="B32" s="81">
        <v>1.39</v>
      </c>
      <c r="C32" s="81">
        <v>1.39</v>
      </c>
      <c r="D32" s="81">
        <v>1.39</v>
      </c>
      <c r="E32" s="83">
        <v>72.5</v>
      </c>
      <c r="F32" s="62"/>
      <c r="G32" s="62"/>
      <c r="H32" s="87"/>
      <c r="I32" s="34"/>
      <c r="J32" s="87"/>
    </row>
    <row r="33" spans="1:10" ht="14.25">
      <c r="A33" s="22">
        <v>2012</v>
      </c>
      <c r="B33" s="81">
        <v>1.54</v>
      </c>
      <c r="C33" s="81">
        <v>1.53</v>
      </c>
      <c r="D33" s="81">
        <v>1.53</v>
      </c>
      <c r="E33" s="83">
        <v>79.3</v>
      </c>
      <c r="F33" s="62"/>
      <c r="G33" s="62"/>
      <c r="H33" s="87"/>
      <c r="I33" s="34"/>
      <c r="J33" s="87"/>
    </row>
    <row r="34" spans="1:10" ht="14.25">
      <c r="A34" s="22">
        <v>2013</v>
      </c>
      <c r="B34" s="81">
        <v>1.53</v>
      </c>
      <c r="C34" s="81">
        <v>1.52</v>
      </c>
      <c r="D34" s="81">
        <v>1.52</v>
      </c>
      <c r="E34" s="83">
        <v>78.900000000000006</v>
      </c>
      <c r="F34" s="62"/>
      <c r="G34" s="62"/>
      <c r="H34" s="87"/>
      <c r="I34" s="34"/>
      <c r="J34" s="87"/>
    </row>
    <row r="35" spans="1:10" ht="14.25">
      <c r="A35" s="22">
        <v>2014</v>
      </c>
      <c r="B35" s="81">
        <v>1.56</v>
      </c>
      <c r="C35" s="81">
        <v>1.55</v>
      </c>
      <c r="D35" s="81">
        <v>1.55</v>
      </c>
      <c r="E35" s="83">
        <v>80.3</v>
      </c>
      <c r="F35" s="62"/>
      <c r="G35" s="62"/>
      <c r="H35" s="87"/>
      <c r="I35" s="34"/>
      <c r="J35" s="87"/>
    </row>
    <row r="36" spans="1:10" ht="14.25">
      <c r="A36" s="22">
        <v>2015</v>
      </c>
      <c r="B36" s="81">
        <v>1.56</v>
      </c>
      <c r="C36" s="81">
        <v>1.55</v>
      </c>
      <c r="D36" s="81">
        <v>1.55</v>
      </c>
      <c r="E36" s="83">
        <v>80.2</v>
      </c>
      <c r="F36" s="62"/>
      <c r="G36" s="62"/>
      <c r="H36" s="87"/>
      <c r="I36" s="34"/>
      <c r="J36" s="87"/>
    </row>
    <row r="37" spans="1:10" ht="14.25">
      <c r="A37" s="22">
        <v>2016</v>
      </c>
      <c r="B37" s="81">
        <v>1.63</v>
      </c>
      <c r="C37" s="81">
        <v>1.62</v>
      </c>
      <c r="D37" s="81">
        <v>1.63</v>
      </c>
      <c r="E37" s="83">
        <v>83.2</v>
      </c>
      <c r="F37" s="62"/>
      <c r="G37" s="62"/>
      <c r="H37" s="87"/>
      <c r="I37" s="34"/>
      <c r="J37" s="87"/>
    </row>
    <row r="38" spans="1:10" ht="14.25">
      <c r="A38" s="22">
        <v>2017</v>
      </c>
      <c r="B38" s="81">
        <v>1.63</v>
      </c>
      <c r="C38" s="81">
        <v>1.62</v>
      </c>
      <c r="D38" s="81">
        <v>1.63</v>
      </c>
      <c r="E38" s="83">
        <v>83.2</v>
      </c>
      <c r="F38" s="62"/>
      <c r="G38" s="62"/>
      <c r="H38" s="87"/>
      <c r="I38" s="34"/>
      <c r="J38" s="87"/>
    </row>
    <row r="39" spans="1:10" ht="14.25">
      <c r="A39" s="22">
        <v>2018</v>
      </c>
      <c r="B39" s="81">
        <v>1.77</v>
      </c>
      <c r="C39" s="81">
        <v>1.77</v>
      </c>
      <c r="D39" s="81">
        <v>1.77</v>
      </c>
      <c r="E39" s="83">
        <v>88.1</v>
      </c>
      <c r="F39" s="62"/>
      <c r="G39" s="62"/>
      <c r="H39" s="87"/>
      <c r="I39" s="34"/>
      <c r="J39" s="87"/>
    </row>
    <row r="40" spans="1:10" ht="14.25">
      <c r="A40" s="22">
        <v>2019</v>
      </c>
      <c r="B40" s="81">
        <v>1.84</v>
      </c>
      <c r="C40" s="81">
        <v>1.83</v>
      </c>
      <c r="D40" s="81">
        <v>1.84</v>
      </c>
      <c r="E40" s="83">
        <v>90</v>
      </c>
      <c r="F40" s="62"/>
      <c r="G40" s="62"/>
      <c r="H40" s="87"/>
      <c r="I40" s="34"/>
      <c r="J40" s="87"/>
    </row>
    <row r="41" spans="1:10" ht="14.25">
      <c r="A41" s="22">
        <v>2020</v>
      </c>
      <c r="B41" s="81">
        <v>1.88</v>
      </c>
      <c r="C41" s="81">
        <v>1.88</v>
      </c>
      <c r="D41" s="81">
        <v>1.88</v>
      </c>
      <c r="E41" s="83">
        <v>91.2</v>
      </c>
      <c r="F41" s="62"/>
      <c r="G41" s="62"/>
      <c r="H41" s="87"/>
      <c r="I41" s="34"/>
      <c r="J41" s="87"/>
    </row>
    <row r="42" spans="1:10" ht="14.25">
      <c r="A42" s="22">
        <v>2021</v>
      </c>
      <c r="B42" s="81">
        <v>2.21</v>
      </c>
      <c r="C42" s="81">
        <v>2.2000000000000002</v>
      </c>
      <c r="D42" s="81">
        <v>2.21</v>
      </c>
      <c r="E42" s="83">
        <v>96.8</v>
      </c>
      <c r="F42" s="62"/>
      <c r="G42" s="62"/>
      <c r="H42" s="87"/>
      <c r="I42" s="34"/>
      <c r="J42" s="87"/>
    </row>
    <row r="43" spans="1:10" ht="14.25">
      <c r="A43" s="22">
        <v>2022</v>
      </c>
      <c r="B43" s="81">
        <v>2.29</v>
      </c>
      <c r="C43" s="81">
        <v>2.2799999999999998</v>
      </c>
      <c r="D43" s="81">
        <v>2.29</v>
      </c>
      <c r="E43" s="83">
        <v>97.6</v>
      </c>
      <c r="F43" s="62"/>
      <c r="G43" s="62"/>
      <c r="H43" s="87"/>
      <c r="I43" s="34"/>
      <c r="J43" s="87"/>
    </row>
    <row r="44" spans="1:10" ht="14.25">
      <c r="A44" s="22">
        <v>2023</v>
      </c>
      <c r="B44" s="81">
        <v>2.13</v>
      </c>
      <c r="C44" s="81">
        <v>2.13</v>
      </c>
      <c r="D44" s="81">
        <v>2.13</v>
      </c>
      <c r="E44" s="83">
        <v>95.9</v>
      </c>
      <c r="F44" s="62"/>
      <c r="G44" s="62"/>
      <c r="H44" s="87"/>
      <c r="I44" s="34"/>
      <c r="J44" s="87"/>
    </row>
    <row r="45" spans="1:10" ht="14.25">
      <c r="A45" s="24">
        <v>2024</v>
      </c>
      <c r="B45" s="82">
        <v>2.1800000000000002</v>
      </c>
      <c r="C45" s="82">
        <v>2.2000000000000002</v>
      </c>
      <c r="D45" s="82">
        <v>2.19</v>
      </c>
      <c r="E45" s="84">
        <v>96.6</v>
      </c>
      <c r="F45" s="62"/>
      <c r="G45" s="62"/>
      <c r="H45" s="87"/>
      <c r="I45" s="34"/>
      <c r="J45" s="87"/>
    </row>
    <row r="46" spans="1:10">
      <c r="A46" t="s">
        <v>21</v>
      </c>
    </row>
    <row r="47" spans="1:10">
      <c r="A47" t="s">
        <v>20</v>
      </c>
    </row>
    <row r="48" spans="1:10">
      <c r="A48" t="s">
        <v>77</v>
      </c>
    </row>
    <row r="49" spans="1:1">
      <c r="A49" s="17" t="s">
        <v>76</v>
      </c>
    </row>
    <row r="50" spans="1:1">
      <c r="A50" s="17"/>
    </row>
  </sheetData>
  <mergeCells count="5">
    <mergeCell ref="D4:D5"/>
    <mergeCell ref="A4:A5"/>
    <mergeCell ref="B4:B5"/>
    <mergeCell ref="C4:C5"/>
    <mergeCell ref="E4:E5"/>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22448-97A1-42B2-AA19-AF1DA2D4DB72}">
  <dimension ref="A1:E8"/>
  <sheetViews>
    <sheetView workbookViewId="0"/>
  </sheetViews>
  <sheetFormatPr defaultRowHeight="13.5"/>
  <cols>
    <col min="1" max="1" width="17.375" customWidth="1"/>
    <col min="2" max="4" width="15.375" customWidth="1"/>
    <col min="5" max="5" width="24.875" bestFit="1" customWidth="1"/>
  </cols>
  <sheetData>
    <row r="1" spans="1:5">
      <c r="A1" t="str">
        <f>Citation!A3</f>
        <v>Hamabe K., Sakai O., Chimura M., Chiba S., Ito M. 2026. Stock assessment and evaluation of the Pacific cod off Hokkaido, Pacific (fiscal year 2025). Marine fisheries stock assessment and evaluation for Japanese waters. Japan Fisheries Agency and Japan Fisheries Research and Education Agency, Tokyo, 37 pp,</v>
      </c>
    </row>
    <row r="3" spans="1:5" ht="20.25" customHeight="1">
      <c r="A3" t="s">
        <v>59</v>
      </c>
    </row>
    <row r="4" spans="1:5" ht="32.25" customHeight="1">
      <c r="A4" s="66"/>
      <c r="B4" s="66" t="s">
        <v>64</v>
      </c>
      <c r="C4" s="67" t="s">
        <v>56</v>
      </c>
      <c r="D4" s="67" t="s">
        <v>63</v>
      </c>
      <c r="E4" s="66" t="s">
        <v>54</v>
      </c>
    </row>
    <row r="5" spans="1:5" ht="65.45" customHeight="1">
      <c r="A5" s="65" t="s">
        <v>57</v>
      </c>
      <c r="B5" s="68">
        <v>0.8</v>
      </c>
      <c r="C5" s="73">
        <v>1</v>
      </c>
      <c r="D5" s="69">
        <v>1.55</v>
      </c>
      <c r="E5" s="65" t="s">
        <v>53</v>
      </c>
    </row>
    <row r="6" spans="1:5" ht="65.45" customHeight="1">
      <c r="A6" s="65" t="s">
        <v>58</v>
      </c>
      <c r="B6" s="68">
        <v>0.56000000000000005</v>
      </c>
      <c r="C6" s="69">
        <v>0.88700000000000001</v>
      </c>
      <c r="D6" s="99">
        <v>1.1000000000000001</v>
      </c>
      <c r="E6" s="65" t="s">
        <v>55</v>
      </c>
    </row>
    <row r="7" spans="1:5" ht="65.45" customHeight="1">
      <c r="A7" s="65" t="s">
        <v>93</v>
      </c>
      <c r="B7" s="68">
        <v>0.96599999999999997</v>
      </c>
      <c r="C7" s="69">
        <v>1.087</v>
      </c>
      <c r="D7" s="69">
        <v>2.19</v>
      </c>
      <c r="E7" s="65" t="s">
        <v>65</v>
      </c>
    </row>
    <row r="8" spans="1:5">
      <c r="A8" s="64"/>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C7C5F-B8A3-4BA1-B9E1-8714AEBEB9A8}">
  <dimension ref="A1:C12"/>
  <sheetViews>
    <sheetView workbookViewId="0"/>
  </sheetViews>
  <sheetFormatPr defaultRowHeight="13.5"/>
  <cols>
    <col min="1" max="1" width="47.5" customWidth="1"/>
    <col min="2" max="2" width="28.625" customWidth="1"/>
    <col min="3" max="3" width="6.625" customWidth="1"/>
  </cols>
  <sheetData>
    <row r="1" spans="1:3">
      <c r="A1" t="str">
        <f>Citation!A3</f>
        <v>Hamabe K., Sakai O., Chimura M., Chiba S., Ito M. 2026. Stock assessment and evaluation of the Pacific cod off Hokkaido, Pacific (fiscal year 2025). Marine fisheries stock assessment and evaluation for Japanese waters. Japan Fisheries Agency and Japan Fisheries Research and Education Agency, Tokyo, 37 pp,</v>
      </c>
    </row>
    <row r="3" spans="1:3" ht="18.75" customHeight="1" thickBot="1">
      <c r="A3" s="64" t="s">
        <v>60</v>
      </c>
    </row>
    <row r="4" spans="1:3" ht="25.5" customHeight="1" thickBot="1">
      <c r="A4" s="72" t="s">
        <v>103</v>
      </c>
      <c r="B4" s="134">
        <v>2.64</v>
      </c>
      <c r="C4" s="71"/>
    </row>
    <row r="5" spans="1:3" ht="15">
      <c r="A5" s="157" t="s">
        <v>61</v>
      </c>
      <c r="B5" s="158"/>
      <c r="C5" s="70"/>
    </row>
    <row r="6" spans="1:3" ht="165" customHeight="1" thickBot="1">
      <c r="A6" s="159" t="s">
        <v>104</v>
      </c>
      <c r="B6" s="160"/>
      <c r="C6" s="70"/>
    </row>
    <row r="7" spans="1:3" ht="15">
      <c r="A7" s="74" t="s">
        <v>66</v>
      </c>
      <c r="B7" s="70"/>
      <c r="C7" s="70"/>
    </row>
    <row r="8" spans="1:3" ht="15">
      <c r="A8" s="71"/>
      <c r="B8" s="70"/>
      <c r="C8" s="70"/>
    </row>
    <row r="9" spans="1:3" ht="15">
      <c r="A9" s="71"/>
      <c r="B9" s="70"/>
      <c r="C9" s="70"/>
    </row>
    <row r="10" spans="1:3" ht="15">
      <c r="A10" s="71"/>
      <c r="B10" s="70"/>
      <c r="C10" s="70"/>
    </row>
    <row r="11" spans="1:3" ht="15">
      <c r="A11" s="71"/>
      <c r="B11" s="70"/>
      <c r="C11" s="70"/>
    </row>
    <row r="12" spans="1:3" ht="15">
      <c r="A12" s="71"/>
      <c r="B12" s="70"/>
      <c r="C12" s="70"/>
    </row>
  </sheetData>
  <mergeCells count="2">
    <mergeCell ref="A5:B5"/>
    <mergeCell ref="A6:B6"/>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21755-81DF-4E9F-BDF0-0CD6CC8DA465}">
  <dimension ref="A1:C14"/>
  <sheetViews>
    <sheetView workbookViewId="0"/>
  </sheetViews>
  <sheetFormatPr defaultRowHeight="13.5"/>
  <cols>
    <col min="1" max="1" width="11.875" customWidth="1"/>
    <col min="2" max="3" width="29.875" customWidth="1"/>
  </cols>
  <sheetData>
    <row r="1" spans="1:3">
      <c r="A1" t="str">
        <f>Citation!A3</f>
        <v>Hamabe K., Sakai O., Chimura M., Chiba S., Ito M. 2026. Stock assessment and evaluation of the Pacific cod off Hokkaido, Pacific (fiscal year 2025). Marine fisheries stock assessment and evaluation for Japanese waters. Japan Fisheries Agency and Japan Fisheries Research and Education Agency, Tokyo, 37 pp,</v>
      </c>
    </row>
    <row r="3" spans="1:3" ht="22.15" customHeight="1">
      <c r="A3" t="s">
        <v>67</v>
      </c>
    </row>
    <row r="5" spans="1:3" ht="27">
      <c r="A5" s="85" t="s">
        <v>68</v>
      </c>
      <c r="B5" s="86" t="s">
        <v>70</v>
      </c>
      <c r="C5" s="137" t="s">
        <v>71</v>
      </c>
    </row>
    <row r="6" spans="1:3" ht="15">
      <c r="A6" s="79">
        <v>2020</v>
      </c>
      <c r="B6" s="76">
        <v>17300</v>
      </c>
      <c r="C6" s="138">
        <v>17911</v>
      </c>
    </row>
    <row r="7" spans="1:3" ht="15">
      <c r="A7" s="79">
        <v>2021</v>
      </c>
      <c r="B7" s="76">
        <v>26511</v>
      </c>
      <c r="C7" s="138">
        <v>26801</v>
      </c>
    </row>
    <row r="8" spans="1:3" ht="15">
      <c r="A8" s="79">
        <v>2022</v>
      </c>
      <c r="B8" s="76">
        <v>28779</v>
      </c>
      <c r="C8" s="138">
        <v>27826</v>
      </c>
    </row>
    <row r="9" spans="1:3" ht="15">
      <c r="A9" s="79" t="s">
        <v>90</v>
      </c>
      <c r="B9" s="76">
        <v>22959</v>
      </c>
      <c r="C9" s="138">
        <v>24203</v>
      </c>
    </row>
    <row r="10" spans="1:3" ht="15">
      <c r="A10" s="80" t="s">
        <v>91</v>
      </c>
      <c r="B10" s="77">
        <v>24083</v>
      </c>
      <c r="C10" s="139">
        <v>24473</v>
      </c>
    </row>
    <row r="11" spans="1:3" ht="15">
      <c r="A11" s="75" t="s">
        <v>69</v>
      </c>
      <c r="B11" s="78">
        <v>23926</v>
      </c>
      <c r="C11" s="140">
        <v>24243</v>
      </c>
    </row>
    <row r="12" spans="1:3">
      <c r="A12" t="s">
        <v>92</v>
      </c>
    </row>
    <row r="13" spans="1:3">
      <c r="A13" t="s">
        <v>72</v>
      </c>
    </row>
    <row r="14" spans="1:3">
      <c r="A14" t="s">
        <v>73</v>
      </c>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87806-6D4B-4C34-86BA-F1EEBA51BE87}">
  <dimension ref="A1:I32"/>
  <sheetViews>
    <sheetView zoomScaleNormal="100" workbookViewId="0"/>
  </sheetViews>
  <sheetFormatPr defaultRowHeight="13.5"/>
  <cols>
    <col min="2" max="7" width="12.625" customWidth="1"/>
  </cols>
  <sheetData>
    <row r="1" spans="1:9">
      <c r="A1" t="str">
        <f>Citation!A3</f>
        <v>Hamabe K., Sakai O., Chimura M., Chiba S., Ito M. 2026. Stock assessment and evaluation of the Pacific cod off Hokkaido, Pacific (fiscal year 2025). Marine fisheries stock assessment and evaluation for Japanese waters. Japan Fisheries Agency and Japan Fisheries Research and Education Agency, Tokyo, 37 pp,</v>
      </c>
    </row>
    <row r="2" spans="1:9">
      <c r="B2" s="40"/>
      <c r="C2" s="40"/>
      <c r="D2" s="40"/>
      <c r="E2" s="40"/>
      <c r="F2" s="40"/>
      <c r="G2" s="40"/>
      <c r="H2" s="40"/>
      <c r="I2" s="40"/>
    </row>
    <row r="3" spans="1:9" ht="14.25">
      <c r="A3" s="17" t="s">
        <v>62</v>
      </c>
      <c r="B3" s="45"/>
      <c r="C3" s="26"/>
      <c r="D3" s="26"/>
      <c r="E3" s="26"/>
      <c r="F3" s="26"/>
      <c r="G3" s="26"/>
      <c r="H3" s="26"/>
      <c r="I3" s="40"/>
    </row>
    <row r="4" spans="1:9" ht="15">
      <c r="A4" s="59" t="s">
        <v>46</v>
      </c>
      <c r="B4" s="161" t="s">
        <v>50</v>
      </c>
      <c r="C4" s="162"/>
      <c r="D4" s="163"/>
      <c r="E4" s="162" t="s">
        <v>51</v>
      </c>
      <c r="F4" s="162"/>
      <c r="G4" s="162"/>
      <c r="H4" s="39"/>
      <c r="I4" s="39"/>
    </row>
    <row r="5" spans="1:9" ht="75" customHeight="1">
      <c r="A5" s="63" t="s">
        <v>47</v>
      </c>
      <c r="B5" s="164" t="s">
        <v>48</v>
      </c>
      <c r="C5" s="165"/>
      <c r="D5" s="166"/>
      <c r="E5" s="164" t="s">
        <v>49</v>
      </c>
      <c r="F5" s="165"/>
      <c r="G5" s="165"/>
      <c r="H5" s="39"/>
      <c r="I5" s="39"/>
    </row>
    <row r="6" spans="1:9" ht="17.25">
      <c r="A6" s="60"/>
      <c r="B6" s="110" t="s">
        <v>33</v>
      </c>
      <c r="C6" s="111" t="s">
        <v>34</v>
      </c>
      <c r="D6" s="112" t="s">
        <v>35</v>
      </c>
      <c r="E6" s="100" t="s">
        <v>33</v>
      </c>
      <c r="F6" s="125" t="s">
        <v>34</v>
      </c>
      <c r="G6" s="101" t="s">
        <v>35</v>
      </c>
      <c r="H6" s="39"/>
      <c r="I6" s="39"/>
    </row>
    <row r="7" spans="1:9" ht="15">
      <c r="A7" s="106" t="s">
        <v>36</v>
      </c>
      <c r="B7" s="118">
        <v>0.09</v>
      </c>
      <c r="C7" s="132">
        <v>0.2</v>
      </c>
      <c r="D7" s="119">
        <v>0.48</v>
      </c>
      <c r="E7" s="126">
        <v>0.05</v>
      </c>
      <c r="F7" s="103">
        <v>0.13</v>
      </c>
      <c r="G7" s="103">
        <v>0.32</v>
      </c>
      <c r="H7" s="39"/>
      <c r="I7" s="39"/>
    </row>
    <row r="8" spans="1:9" ht="15">
      <c r="A8" s="107" t="s">
        <v>37</v>
      </c>
      <c r="B8" s="120">
        <v>317802</v>
      </c>
      <c r="C8" s="115">
        <v>938865</v>
      </c>
      <c r="D8" s="115">
        <v>2773633</v>
      </c>
      <c r="E8" s="127">
        <v>284429</v>
      </c>
      <c r="F8" s="104">
        <v>903394</v>
      </c>
      <c r="G8" s="104">
        <v>2869336</v>
      </c>
      <c r="H8" s="39"/>
      <c r="I8" s="39"/>
    </row>
    <row r="9" spans="1:9" ht="15">
      <c r="A9" s="107" t="s">
        <v>22</v>
      </c>
      <c r="B9" s="121">
        <v>0.8</v>
      </c>
      <c r="C9" s="113">
        <v>1.88</v>
      </c>
      <c r="D9" s="113">
        <v>4.38</v>
      </c>
      <c r="E9" s="128">
        <v>0.52</v>
      </c>
      <c r="F9" s="114">
        <v>1.19</v>
      </c>
      <c r="G9" s="114">
        <v>2.71</v>
      </c>
      <c r="H9" s="39"/>
      <c r="I9" s="39"/>
    </row>
    <row r="10" spans="1:9" ht="15">
      <c r="A10" s="108" t="s">
        <v>38</v>
      </c>
      <c r="B10" s="121">
        <v>0.05</v>
      </c>
      <c r="C10" s="133">
        <v>0.1</v>
      </c>
      <c r="D10" s="113">
        <v>0.2</v>
      </c>
      <c r="E10" s="128">
        <v>0.05</v>
      </c>
      <c r="F10" s="114">
        <v>0.1</v>
      </c>
      <c r="G10" s="114">
        <v>0.2</v>
      </c>
      <c r="H10" s="39"/>
      <c r="I10" s="39"/>
    </row>
    <row r="11" spans="1:9" ht="15">
      <c r="A11" s="108" t="s">
        <v>39</v>
      </c>
      <c r="B11" s="121">
        <v>0.11</v>
      </c>
      <c r="C11" s="113">
        <v>0.14000000000000001</v>
      </c>
      <c r="D11" s="113">
        <v>0.19</v>
      </c>
      <c r="E11" s="128">
        <v>0.11</v>
      </c>
      <c r="F11" s="114">
        <v>0.15</v>
      </c>
      <c r="G11" s="114">
        <v>0.19</v>
      </c>
      <c r="H11" s="39"/>
      <c r="I11" s="39"/>
    </row>
    <row r="12" spans="1:9" ht="15">
      <c r="A12" s="107" t="s">
        <v>42</v>
      </c>
      <c r="B12" s="122">
        <v>6.2000000000000003E-5</v>
      </c>
      <c r="C12" s="116">
        <v>1.5699999999999999E-4</v>
      </c>
      <c r="D12" s="116">
        <v>3.9599999999999998E-4</v>
      </c>
      <c r="E12" s="129">
        <v>8.1100000000000006E-5</v>
      </c>
      <c r="F12" s="117">
        <v>1.93E-4</v>
      </c>
      <c r="G12" s="117">
        <v>4.5899999999999999E-4</v>
      </c>
      <c r="H12" s="39"/>
      <c r="I12" s="39"/>
    </row>
    <row r="13" spans="1:9" ht="15">
      <c r="A13" s="108" t="s">
        <v>40</v>
      </c>
      <c r="B13" s="121">
        <v>0.26</v>
      </c>
      <c r="C13" s="113">
        <v>0.35</v>
      </c>
      <c r="D13" s="113">
        <v>0.47</v>
      </c>
      <c r="E13" s="128">
        <v>0.26</v>
      </c>
      <c r="F13" s="114">
        <v>0.35</v>
      </c>
      <c r="G13" s="114">
        <v>0.47</v>
      </c>
      <c r="H13" s="39"/>
      <c r="I13" s="39"/>
    </row>
    <row r="14" spans="1:9" ht="15">
      <c r="A14" s="109" t="s">
        <v>41</v>
      </c>
      <c r="B14" s="123">
        <v>0.09</v>
      </c>
      <c r="C14" s="124">
        <v>0.16</v>
      </c>
      <c r="D14" s="124">
        <v>0.28000000000000003</v>
      </c>
      <c r="E14" s="130">
        <v>7.0000000000000007E-2</v>
      </c>
      <c r="F14" s="105">
        <v>0.14000000000000001</v>
      </c>
      <c r="G14" s="105">
        <v>0.28000000000000003</v>
      </c>
      <c r="H14" s="39"/>
      <c r="I14" s="39"/>
    </row>
    <row r="15" spans="1:9">
      <c r="A15" s="17"/>
      <c r="B15" s="39"/>
      <c r="C15" s="39"/>
      <c r="D15" s="39"/>
      <c r="E15" s="39"/>
      <c r="F15" s="39"/>
      <c r="G15" s="39"/>
      <c r="H15" s="39"/>
      <c r="I15" s="39"/>
    </row>
    <row r="16" spans="1:9">
      <c r="A16" s="39"/>
      <c r="B16" s="39"/>
      <c r="C16" s="39"/>
      <c r="D16" s="39"/>
      <c r="E16" s="39"/>
      <c r="F16" s="39"/>
      <c r="G16" s="39"/>
      <c r="H16" s="39"/>
      <c r="I16" s="39"/>
    </row>
    <row r="17" spans="1:9">
      <c r="A17" s="39"/>
      <c r="B17" s="39"/>
      <c r="C17" s="39"/>
      <c r="D17" s="39"/>
      <c r="E17" s="39"/>
      <c r="F17" s="39"/>
      <c r="G17" s="39"/>
      <c r="H17" s="39"/>
      <c r="I17" s="39"/>
    </row>
    <row r="18" spans="1:9">
      <c r="A18" s="39"/>
      <c r="B18" s="39"/>
      <c r="C18" s="39"/>
      <c r="D18" s="39"/>
      <c r="E18" s="39"/>
      <c r="F18" s="39"/>
      <c r="G18" s="39"/>
      <c r="H18" s="39"/>
      <c r="I18" s="39"/>
    </row>
    <row r="19" spans="1:9">
      <c r="A19" s="39"/>
      <c r="B19" s="39"/>
      <c r="C19" s="39"/>
      <c r="D19" s="39"/>
      <c r="E19" s="39"/>
      <c r="F19" s="39"/>
      <c r="G19" s="39"/>
      <c r="H19" s="39"/>
      <c r="I19" s="39"/>
    </row>
    <row r="20" spans="1:9">
      <c r="A20" s="39"/>
      <c r="B20" s="39"/>
      <c r="C20" s="39"/>
      <c r="D20" s="39"/>
      <c r="E20" s="39"/>
      <c r="F20" s="39"/>
      <c r="G20" s="39"/>
      <c r="H20" s="39"/>
      <c r="I20" s="39"/>
    </row>
    <row r="21" spans="1:9">
      <c r="A21" s="39"/>
      <c r="B21" s="39"/>
      <c r="C21" s="39"/>
      <c r="D21" s="39"/>
      <c r="E21" s="39"/>
      <c r="F21" s="39"/>
      <c r="G21" s="39"/>
      <c r="H21" s="39"/>
      <c r="I21" s="39"/>
    </row>
    <row r="22" spans="1:9">
      <c r="A22" s="39"/>
      <c r="B22" s="39"/>
      <c r="C22" s="39"/>
      <c r="D22" s="39"/>
      <c r="E22" s="39"/>
      <c r="F22" s="39"/>
      <c r="G22" s="39"/>
      <c r="H22" s="39"/>
      <c r="I22" s="39"/>
    </row>
    <row r="23" spans="1:9">
      <c r="A23" s="39"/>
      <c r="B23" s="39"/>
      <c r="C23" s="39"/>
      <c r="D23" s="39"/>
      <c r="E23" s="39"/>
      <c r="F23" s="39"/>
      <c r="G23" s="39"/>
      <c r="H23" s="39"/>
      <c r="I23" s="39"/>
    </row>
    <row r="24" spans="1:9">
      <c r="A24" s="39"/>
      <c r="B24" s="39"/>
      <c r="C24" s="39"/>
      <c r="D24" s="39"/>
      <c r="E24" s="39"/>
      <c r="F24" s="39"/>
      <c r="G24" s="39"/>
      <c r="H24" s="39"/>
      <c r="I24" s="39"/>
    </row>
    <row r="25" spans="1:9">
      <c r="A25" s="39"/>
      <c r="B25" s="39"/>
      <c r="C25" s="39"/>
      <c r="D25" s="39"/>
      <c r="E25" s="39"/>
      <c r="F25" s="39"/>
      <c r="G25" s="39"/>
      <c r="H25" s="39"/>
      <c r="I25" s="39"/>
    </row>
    <row r="26" spans="1:9">
      <c r="A26" s="39"/>
      <c r="B26" s="39"/>
      <c r="C26" s="39"/>
      <c r="D26" s="39"/>
      <c r="E26" s="39"/>
      <c r="F26" s="39"/>
      <c r="G26" s="39"/>
      <c r="H26" s="39"/>
      <c r="I26" s="39"/>
    </row>
    <row r="27" spans="1:9">
      <c r="A27" s="39"/>
      <c r="B27" s="39"/>
      <c r="C27" s="39"/>
      <c r="D27" s="39"/>
      <c r="E27" s="39"/>
      <c r="F27" s="39"/>
      <c r="G27" s="39"/>
      <c r="H27" s="39"/>
      <c r="I27" s="39"/>
    </row>
    <row r="28" spans="1:9">
      <c r="A28" s="39"/>
      <c r="B28" s="39"/>
      <c r="C28" s="39"/>
      <c r="D28" s="39"/>
      <c r="E28" s="39"/>
      <c r="F28" s="39"/>
      <c r="G28" s="39"/>
      <c r="H28" s="39"/>
      <c r="I28" s="39"/>
    </row>
    <row r="29" spans="1:9">
      <c r="A29" s="39"/>
      <c r="B29" s="39"/>
      <c r="C29" s="39"/>
      <c r="D29" s="39"/>
      <c r="E29" s="39"/>
      <c r="F29" s="39"/>
      <c r="G29" s="39"/>
      <c r="H29" s="39"/>
      <c r="I29" s="39"/>
    </row>
    <row r="30" spans="1:9">
      <c r="A30" s="39"/>
      <c r="B30" s="39"/>
      <c r="C30" s="39"/>
      <c r="D30" s="39"/>
      <c r="E30" s="39"/>
      <c r="F30" s="39"/>
      <c r="G30" s="39"/>
      <c r="H30" s="39"/>
      <c r="I30" s="39"/>
    </row>
    <row r="31" spans="1:9">
      <c r="A31" s="39"/>
      <c r="B31" s="39"/>
      <c r="C31" s="39"/>
      <c r="D31" s="39"/>
      <c r="E31" s="39"/>
      <c r="F31" s="39"/>
      <c r="G31" s="39"/>
      <c r="H31" s="39"/>
      <c r="I31" s="39"/>
    </row>
    <row r="32" spans="1:9">
      <c r="A32" s="39"/>
      <c r="B32" s="39"/>
      <c r="C32" s="39"/>
      <c r="D32" s="39"/>
      <c r="E32" s="39"/>
      <c r="F32" s="39"/>
      <c r="G32" s="39"/>
      <c r="H32" s="39"/>
      <c r="I32" s="39"/>
    </row>
  </sheetData>
  <mergeCells count="4">
    <mergeCell ref="B4:D4"/>
    <mergeCell ref="E4:G4"/>
    <mergeCell ref="B5:D5"/>
    <mergeCell ref="E5:G5"/>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8"/>
  <sheetViews>
    <sheetView zoomScaleNormal="100" workbookViewId="0"/>
  </sheetViews>
  <sheetFormatPr defaultRowHeight="13.5"/>
  <cols>
    <col min="2" max="2" width="2.625" customWidth="1"/>
    <col min="6" max="6" width="2.625" customWidth="1"/>
    <col min="8" max="8" width="2.625" customWidth="1"/>
    <col min="12" max="12" width="2.625" customWidth="1"/>
    <col min="16" max="16" width="2.625" customWidth="1"/>
  </cols>
  <sheetData>
    <row r="1" spans="1:16">
      <c r="A1" t="str">
        <f>Citation!A3</f>
        <v>Hamabe K., Sakai O., Chimura M., Chiba S., Ito M. 2026. Stock assessment and evaluation of the Pacific cod off Hokkaido, Pacific (fiscal year 2025). Marine fisheries stock assessment and evaluation for Japanese waters. Japan Fisheries Agency and Japan Fisheries Research and Education Agency, Tokyo, 37 pp,</v>
      </c>
    </row>
    <row r="2" spans="1:16" ht="14.25">
      <c r="B2" s="5"/>
      <c r="C2" s="5"/>
      <c r="D2" s="5"/>
      <c r="E2" s="5"/>
      <c r="F2" s="5"/>
      <c r="G2" s="5"/>
      <c r="H2" s="5"/>
      <c r="I2" s="5"/>
      <c r="J2" s="5"/>
      <c r="K2" s="5"/>
      <c r="L2" s="5"/>
      <c r="M2" s="5"/>
      <c r="N2" s="5"/>
      <c r="O2" s="13"/>
      <c r="P2" s="13"/>
    </row>
    <row r="3" spans="1:16" ht="15.75">
      <c r="A3" s="5" t="s">
        <v>78</v>
      </c>
      <c r="B3" s="6"/>
      <c r="C3" s="6"/>
      <c r="D3" s="6"/>
      <c r="E3" s="6"/>
      <c r="F3" s="6"/>
      <c r="G3" s="6"/>
      <c r="H3" s="6"/>
      <c r="I3" s="6"/>
      <c r="J3" s="6"/>
      <c r="K3" s="6"/>
      <c r="L3" s="6"/>
      <c r="M3" s="6"/>
      <c r="N3" s="6"/>
      <c r="O3" s="7"/>
      <c r="P3" s="13"/>
    </row>
    <row r="4" spans="1:16" ht="14.25">
      <c r="A4" s="167" t="s">
        <v>10</v>
      </c>
      <c r="B4" s="8"/>
      <c r="C4" s="169" t="s">
        <v>5</v>
      </c>
      <c r="D4" s="169"/>
      <c r="E4" s="170"/>
      <c r="F4" s="18"/>
      <c r="G4" s="8" t="s">
        <v>6</v>
      </c>
      <c r="H4" s="18"/>
      <c r="I4" s="169" t="s">
        <v>7</v>
      </c>
      <c r="J4" s="170"/>
      <c r="K4" s="170"/>
      <c r="L4" s="18"/>
      <c r="M4" s="169" t="s">
        <v>8</v>
      </c>
      <c r="N4" s="169"/>
      <c r="O4" s="171"/>
      <c r="P4" s="13"/>
    </row>
    <row r="5" spans="1:16" ht="14.25">
      <c r="A5" s="168"/>
      <c r="B5" s="5"/>
      <c r="C5" s="19" t="s">
        <v>1</v>
      </c>
      <c r="D5" s="19" t="s">
        <v>2</v>
      </c>
      <c r="E5" s="19" t="s">
        <v>3</v>
      </c>
      <c r="F5" s="8"/>
      <c r="G5" s="19" t="s">
        <v>9</v>
      </c>
      <c r="H5" s="5"/>
      <c r="I5" s="19" t="s">
        <v>4</v>
      </c>
      <c r="J5" s="19" t="s">
        <v>2</v>
      </c>
      <c r="K5" s="19" t="s">
        <v>3</v>
      </c>
      <c r="L5" s="5"/>
      <c r="M5" s="19" t="s">
        <v>4</v>
      </c>
      <c r="N5" s="19" t="s">
        <v>2</v>
      </c>
      <c r="O5" s="19" t="s">
        <v>3</v>
      </c>
      <c r="P5" s="5"/>
    </row>
    <row r="6" spans="1:16" ht="15.75">
      <c r="A6" s="2">
        <v>1985</v>
      </c>
      <c r="B6" s="3"/>
      <c r="C6" s="14">
        <v>20365</v>
      </c>
      <c r="D6" s="14">
        <v>11214</v>
      </c>
      <c r="E6" s="14">
        <v>9150</v>
      </c>
      <c r="F6" s="14"/>
      <c r="G6" s="14">
        <v>1316</v>
      </c>
      <c r="H6" s="14"/>
      <c r="I6" s="14">
        <v>3352</v>
      </c>
      <c r="J6" s="14">
        <v>1718</v>
      </c>
      <c r="K6" s="14">
        <v>1635</v>
      </c>
      <c r="L6" s="14"/>
      <c r="M6" s="14">
        <v>15696</v>
      </c>
      <c r="N6" s="14">
        <v>9497</v>
      </c>
      <c r="O6" s="14">
        <v>6199</v>
      </c>
      <c r="P6" s="14"/>
    </row>
    <row r="7" spans="1:16" ht="15.75">
      <c r="A7" s="2">
        <v>1986</v>
      </c>
      <c r="B7" s="3"/>
      <c r="C7" s="14">
        <v>24331</v>
      </c>
      <c r="D7" s="14">
        <v>14837</v>
      </c>
      <c r="E7" s="14">
        <v>9494</v>
      </c>
      <c r="F7" s="14"/>
      <c r="G7" s="14">
        <v>1408</v>
      </c>
      <c r="H7" s="14"/>
      <c r="I7" s="14">
        <v>4083</v>
      </c>
      <c r="J7" s="14">
        <v>1712</v>
      </c>
      <c r="K7" s="14">
        <v>2370</v>
      </c>
      <c r="L7" s="14"/>
      <c r="M7" s="14">
        <v>18841</v>
      </c>
      <c r="N7" s="14">
        <v>13125</v>
      </c>
      <c r="O7" s="14">
        <v>5716</v>
      </c>
      <c r="P7" s="14"/>
    </row>
    <row r="8" spans="1:16" ht="15.75">
      <c r="A8" s="2">
        <v>1987</v>
      </c>
      <c r="B8" s="3"/>
      <c r="C8" s="14">
        <v>29277</v>
      </c>
      <c r="D8" s="14">
        <v>16034</v>
      </c>
      <c r="E8" s="14">
        <v>13243</v>
      </c>
      <c r="F8" s="14"/>
      <c r="G8" s="14">
        <v>1659</v>
      </c>
      <c r="H8" s="14"/>
      <c r="I8" s="14">
        <v>3998</v>
      </c>
      <c r="J8" s="14">
        <v>1589</v>
      </c>
      <c r="K8" s="14">
        <v>2409</v>
      </c>
      <c r="L8" s="14"/>
      <c r="M8" s="14">
        <v>23620</v>
      </c>
      <c r="N8" s="14">
        <v>14445</v>
      </c>
      <c r="O8" s="14">
        <v>9175</v>
      </c>
      <c r="P8" s="14"/>
    </row>
    <row r="9" spans="1:16" ht="15.75">
      <c r="A9" s="2">
        <v>1988</v>
      </c>
      <c r="B9" s="3"/>
      <c r="C9" s="14">
        <v>25065</v>
      </c>
      <c r="D9" s="14">
        <v>11697</v>
      </c>
      <c r="E9" s="14">
        <v>13368</v>
      </c>
      <c r="F9" s="14"/>
      <c r="G9" s="14">
        <v>1381</v>
      </c>
      <c r="H9" s="14"/>
      <c r="I9" s="14">
        <v>4167</v>
      </c>
      <c r="J9" s="14">
        <v>1568</v>
      </c>
      <c r="K9" s="14">
        <v>2599</v>
      </c>
      <c r="L9" s="14"/>
      <c r="M9" s="14">
        <v>19517</v>
      </c>
      <c r="N9" s="14">
        <v>10129</v>
      </c>
      <c r="O9" s="14">
        <v>9388</v>
      </c>
      <c r="P9" s="14"/>
    </row>
    <row r="10" spans="1:16" ht="15.75">
      <c r="A10" s="2">
        <v>1989</v>
      </c>
      <c r="B10" s="3"/>
      <c r="C10" s="14">
        <v>25637</v>
      </c>
      <c r="D10" s="14">
        <v>7326</v>
      </c>
      <c r="E10" s="14">
        <v>18311</v>
      </c>
      <c r="F10" s="14"/>
      <c r="G10" s="14">
        <v>1974</v>
      </c>
      <c r="H10" s="14"/>
      <c r="I10" s="14">
        <v>5005</v>
      </c>
      <c r="J10" s="14">
        <v>1264</v>
      </c>
      <c r="K10" s="14">
        <v>3741</v>
      </c>
      <c r="L10" s="14"/>
      <c r="M10" s="14">
        <v>18658</v>
      </c>
      <c r="N10" s="14">
        <v>6061</v>
      </c>
      <c r="O10" s="14">
        <v>12597</v>
      </c>
      <c r="P10" s="14"/>
    </row>
    <row r="11" spans="1:16" ht="15.75">
      <c r="A11" s="2">
        <v>1990</v>
      </c>
      <c r="B11" s="3"/>
      <c r="C11" s="14">
        <v>26027</v>
      </c>
      <c r="D11" s="14">
        <v>7550</v>
      </c>
      <c r="E11" s="14">
        <v>18478</v>
      </c>
      <c r="F11" s="14"/>
      <c r="G11" s="14">
        <v>1717</v>
      </c>
      <c r="H11" s="14"/>
      <c r="I11" s="14">
        <v>5054</v>
      </c>
      <c r="J11" s="14">
        <v>1537</v>
      </c>
      <c r="K11" s="14">
        <v>3517</v>
      </c>
      <c r="L11" s="14"/>
      <c r="M11" s="14">
        <v>19256</v>
      </c>
      <c r="N11" s="14">
        <v>6012</v>
      </c>
      <c r="O11" s="14">
        <v>13244</v>
      </c>
      <c r="P11" s="14"/>
    </row>
    <row r="12" spans="1:16" ht="15.75">
      <c r="A12" s="2">
        <v>1991</v>
      </c>
      <c r="B12" s="3"/>
      <c r="C12" s="14">
        <v>27634</v>
      </c>
      <c r="D12" s="14">
        <v>5847</v>
      </c>
      <c r="E12" s="14">
        <v>21787</v>
      </c>
      <c r="F12" s="14"/>
      <c r="G12" s="14">
        <v>1008</v>
      </c>
      <c r="H12" s="14"/>
      <c r="I12" s="14">
        <v>2953</v>
      </c>
      <c r="J12" s="14">
        <v>809</v>
      </c>
      <c r="K12" s="14">
        <v>2143</v>
      </c>
      <c r="L12" s="14"/>
      <c r="M12" s="14">
        <v>23673</v>
      </c>
      <c r="N12" s="14">
        <v>5037</v>
      </c>
      <c r="O12" s="14">
        <v>18636</v>
      </c>
      <c r="P12" s="14"/>
    </row>
    <row r="13" spans="1:16" ht="15.75">
      <c r="A13" s="2">
        <v>1992</v>
      </c>
      <c r="B13" s="3"/>
      <c r="C13" s="14">
        <v>23429</v>
      </c>
      <c r="D13" s="14">
        <v>4300</v>
      </c>
      <c r="E13" s="14">
        <v>19128</v>
      </c>
      <c r="F13" s="14"/>
      <c r="G13" s="14">
        <v>383</v>
      </c>
      <c r="H13" s="14"/>
      <c r="I13" s="14">
        <v>1540</v>
      </c>
      <c r="J13" s="14">
        <v>510</v>
      </c>
      <c r="K13" s="14">
        <v>1030</v>
      </c>
      <c r="L13" s="14"/>
      <c r="M13" s="14">
        <v>21506</v>
      </c>
      <c r="N13" s="14">
        <v>3790</v>
      </c>
      <c r="O13" s="14">
        <v>17715</v>
      </c>
      <c r="P13" s="14"/>
    </row>
    <row r="14" spans="1:16" ht="15.75">
      <c r="A14" s="2">
        <v>1993</v>
      </c>
      <c r="B14" s="3"/>
      <c r="C14" s="14">
        <v>23993</v>
      </c>
      <c r="D14" s="14">
        <v>3740</v>
      </c>
      <c r="E14" s="14">
        <v>20252</v>
      </c>
      <c r="F14" s="14"/>
      <c r="G14" s="14">
        <v>397</v>
      </c>
      <c r="H14" s="14"/>
      <c r="I14" s="14">
        <v>1946</v>
      </c>
      <c r="J14" s="14">
        <v>674</v>
      </c>
      <c r="K14" s="14">
        <v>1272</v>
      </c>
      <c r="L14" s="14"/>
      <c r="M14" s="14">
        <v>21650</v>
      </c>
      <c r="N14" s="14">
        <v>3066</v>
      </c>
      <c r="O14" s="14">
        <v>18584</v>
      </c>
      <c r="P14" s="14"/>
    </row>
    <row r="15" spans="1:16" ht="15.75">
      <c r="A15" s="2">
        <v>1994</v>
      </c>
      <c r="B15" s="3"/>
      <c r="C15" s="14">
        <v>24697</v>
      </c>
      <c r="D15" s="14">
        <v>3070</v>
      </c>
      <c r="E15" s="14">
        <v>21626</v>
      </c>
      <c r="F15" s="14"/>
      <c r="G15" s="14">
        <v>198</v>
      </c>
      <c r="H15" s="14"/>
      <c r="I15" s="14">
        <v>1853</v>
      </c>
      <c r="J15" s="14">
        <v>604</v>
      </c>
      <c r="K15" s="14">
        <v>1250</v>
      </c>
      <c r="L15" s="14"/>
      <c r="M15" s="14">
        <v>22645</v>
      </c>
      <c r="N15" s="14">
        <v>2467</v>
      </c>
      <c r="O15" s="14">
        <v>20179</v>
      </c>
      <c r="P15" s="14"/>
    </row>
    <row r="16" spans="1:16" ht="15.75">
      <c r="A16" s="2">
        <v>1995</v>
      </c>
      <c r="B16" s="3"/>
      <c r="C16" s="14">
        <v>21172</v>
      </c>
      <c r="D16" s="14">
        <v>2485</v>
      </c>
      <c r="E16" s="14">
        <v>18688</v>
      </c>
      <c r="F16" s="14"/>
      <c r="G16" s="14">
        <v>198</v>
      </c>
      <c r="H16" s="14"/>
      <c r="I16" s="14">
        <v>1799</v>
      </c>
      <c r="J16" s="14">
        <v>448</v>
      </c>
      <c r="K16" s="14">
        <v>1351</v>
      </c>
      <c r="L16" s="14"/>
      <c r="M16" s="14">
        <v>19175</v>
      </c>
      <c r="N16" s="14">
        <v>2037</v>
      </c>
      <c r="O16" s="14">
        <v>17138</v>
      </c>
      <c r="P16" s="14"/>
    </row>
    <row r="17" spans="1:16" ht="15.75">
      <c r="A17" s="2">
        <v>1996</v>
      </c>
      <c r="B17" s="3"/>
      <c r="C17" s="14">
        <v>22498</v>
      </c>
      <c r="D17" s="14">
        <v>4567</v>
      </c>
      <c r="E17" s="14">
        <v>17931</v>
      </c>
      <c r="F17" s="14"/>
      <c r="G17" s="14">
        <v>63</v>
      </c>
      <c r="H17" s="14"/>
      <c r="I17" s="14">
        <v>2131</v>
      </c>
      <c r="J17" s="14">
        <v>642</v>
      </c>
      <c r="K17" s="14">
        <v>1489</v>
      </c>
      <c r="L17" s="14"/>
      <c r="M17" s="14">
        <v>20305</v>
      </c>
      <c r="N17" s="14">
        <v>3926</v>
      </c>
      <c r="O17" s="14">
        <v>16379</v>
      </c>
      <c r="P17" s="14"/>
    </row>
    <row r="18" spans="1:16" ht="15.75">
      <c r="A18" s="2">
        <v>1997</v>
      </c>
      <c r="B18" s="3"/>
      <c r="C18" s="14">
        <v>22074</v>
      </c>
      <c r="D18" s="14">
        <v>6350</v>
      </c>
      <c r="E18" s="14">
        <v>15724</v>
      </c>
      <c r="F18" s="14"/>
      <c r="G18" s="14">
        <v>139</v>
      </c>
      <c r="H18" s="14"/>
      <c r="I18" s="14">
        <v>2003</v>
      </c>
      <c r="J18" s="14">
        <v>532</v>
      </c>
      <c r="K18" s="14">
        <v>1471</v>
      </c>
      <c r="L18" s="14"/>
      <c r="M18" s="14">
        <v>19932</v>
      </c>
      <c r="N18" s="14">
        <v>5817</v>
      </c>
      <c r="O18" s="14">
        <v>14115</v>
      </c>
      <c r="P18" s="14"/>
    </row>
    <row r="19" spans="1:16" ht="15.75">
      <c r="A19" s="2">
        <v>1998</v>
      </c>
      <c r="B19" s="3"/>
      <c r="C19" s="14">
        <v>20595</v>
      </c>
      <c r="D19" s="14">
        <v>5266</v>
      </c>
      <c r="E19" s="14">
        <v>15328</v>
      </c>
      <c r="F19" s="14"/>
      <c r="G19" s="14">
        <v>206</v>
      </c>
      <c r="H19" s="14"/>
      <c r="I19" s="14">
        <v>2174</v>
      </c>
      <c r="J19" s="14">
        <v>741</v>
      </c>
      <c r="K19" s="14">
        <v>1433</v>
      </c>
      <c r="L19" s="14"/>
      <c r="M19" s="14">
        <v>18214</v>
      </c>
      <c r="N19" s="14">
        <v>4526</v>
      </c>
      <c r="O19" s="14">
        <v>13688</v>
      </c>
      <c r="P19" s="14"/>
    </row>
    <row r="20" spans="1:16" ht="15.75">
      <c r="A20" s="2">
        <v>1999</v>
      </c>
      <c r="B20" s="3"/>
      <c r="C20" s="14">
        <v>22523</v>
      </c>
      <c r="D20" s="14">
        <v>6591</v>
      </c>
      <c r="E20" s="14">
        <v>15932</v>
      </c>
      <c r="F20" s="14"/>
      <c r="G20" s="14">
        <v>72</v>
      </c>
      <c r="H20" s="14"/>
      <c r="I20" s="14">
        <v>3391</v>
      </c>
      <c r="J20" s="14">
        <v>1039</v>
      </c>
      <c r="K20" s="14">
        <v>2353</v>
      </c>
      <c r="L20" s="14"/>
      <c r="M20" s="14">
        <v>19060</v>
      </c>
      <c r="N20" s="14">
        <v>5553</v>
      </c>
      <c r="O20" s="14">
        <v>13507</v>
      </c>
      <c r="P20" s="14"/>
    </row>
    <row r="21" spans="1:16" ht="15.75">
      <c r="A21" s="2">
        <v>2000</v>
      </c>
      <c r="B21" s="3"/>
      <c r="C21" s="14">
        <v>16203</v>
      </c>
      <c r="D21" s="14">
        <v>5866</v>
      </c>
      <c r="E21" s="14">
        <v>10337</v>
      </c>
      <c r="F21" s="14"/>
      <c r="G21" s="14">
        <v>71</v>
      </c>
      <c r="H21" s="14"/>
      <c r="I21" s="14">
        <v>3778</v>
      </c>
      <c r="J21" s="14">
        <v>1030</v>
      </c>
      <c r="K21" s="14">
        <v>2748</v>
      </c>
      <c r="L21" s="14"/>
      <c r="M21" s="14">
        <v>12354</v>
      </c>
      <c r="N21" s="14">
        <v>4836</v>
      </c>
      <c r="O21" s="14">
        <v>7518</v>
      </c>
      <c r="P21" s="14"/>
    </row>
    <row r="22" spans="1:16" ht="15.75">
      <c r="A22" s="2">
        <v>2001</v>
      </c>
      <c r="B22" s="3"/>
      <c r="C22" s="14">
        <v>14435</v>
      </c>
      <c r="D22" s="14">
        <v>4392</v>
      </c>
      <c r="E22" s="14">
        <v>10043</v>
      </c>
      <c r="F22" s="14"/>
      <c r="G22" s="14">
        <v>47</v>
      </c>
      <c r="H22" s="14"/>
      <c r="I22" s="14">
        <v>3552</v>
      </c>
      <c r="J22" s="14">
        <v>603</v>
      </c>
      <c r="K22" s="14">
        <v>2949</v>
      </c>
      <c r="L22" s="14"/>
      <c r="M22" s="14">
        <v>10835</v>
      </c>
      <c r="N22" s="14">
        <v>3789</v>
      </c>
      <c r="O22" s="14">
        <v>7047</v>
      </c>
      <c r="P22" s="14"/>
    </row>
    <row r="23" spans="1:16" ht="15.75">
      <c r="A23" s="2">
        <v>2002</v>
      </c>
      <c r="B23" s="3"/>
      <c r="C23" s="14">
        <v>10157</v>
      </c>
      <c r="D23" s="14">
        <v>3076</v>
      </c>
      <c r="E23" s="14">
        <v>7080</v>
      </c>
      <c r="F23" s="14"/>
      <c r="G23" s="14">
        <v>37</v>
      </c>
      <c r="H23" s="14"/>
      <c r="I23" s="14">
        <v>2325</v>
      </c>
      <c r="J23" s="14">
        <v>433</v>
      </c>
      <c r="K23" s="14">
        <v>1892</v>
      </c>
      <c r="L23" s="14"/>
      <c r="M23" s="14">
        <v>7795</v>
      </c>
      <c r="N23" s="14">
        <v>2643</v>
      </c>
      <c r="O23" s="14">
        <v>5152</v>
      </c>
      <c r="P23" s="14"/>
    </row>
    <row r="24" spans="1:16" ht="15.75">
      <c r="A24" s="2">
        <v>2003</v>
      </c>
      <c r="B24" s="3"/>
      <c r="C24" s="14">
        <v>8573</v>
      </c>
      <c r="D24" s="14">
        <v>2316</v>
      </c>
      <c r="E24" s="14">
        <v>6257</v>
      </c>
      <c r="F24" s="14"/>
      <c r="G24" s="14">
        <v>36</v>
      </c>
      <c r="H24" s="14"/>
      <c r="I24" s="14">
        <v>1973</v>
      </c>
      <c r="J24" s="14">
        <v>452</v>
      </c>
      <c r="K24" s="14">
        <v>1521</v>
      </c>
      <c r="L24" s="14"/>
      <c r="M24" s="14">
        <v>6565</v>
      </c>
      <c r="N24" s="14">
        <v>1864</v>
      </c>
      <c r="O24" s="14">
        <v>4700</v>
      </c>
      <c r="P24" s="14"/>
    </row>
    <row r="25" spans="1:16" ht="15.75">
      <c r="A25" s="2">
        <v>2004</v>
      </c>
      <c r="B25" s="3"/>
      <c r="C25" s="14">
        <v>9833</v>
      </c>
      <c r="D25" s="14">
        <v>3402</v>
      </c>
      <c r="E25" s="14">
        <v>6432</v>
      </c>
      <c r="F25" s="14"/>
      <c r="G25" s="14">
        <v>74</v>
      </c>
      <c r="H25" s="14"/>
      <c r="I25" s="14">
        <v>2224</v>
      </c>
      <c r="J25" s="14">
        <v>504</v>
      </c>
      <c r="K25" s="14">
        <v>1719</v>
      </c>
      <c r="L25" s="14"/>
      <c r="M25" s="14">
        <v>7535</v>
      </c>
      <c r="N25" s="14">
        <v>2897</v>
      </c>
      <c r="O25" s="14">
        <v>4638</v>
      </c>
      <c r="P25" s="14"/>
    </row>
    <row r="26" spans="1:16" ht="15.75">
      <c r="A26" s="2">
        <v>2005</v>
      </c>
      <c r="B26" s="3"/>
      <c r="C26" s="14">
        <v>13210</v>
      </c>
      <c r="D26" s="14">
        <v>3955</v>
      </c>
      <c r="E26" s="14">
        <v>9255</v>
      </c>
      <c r="F26" s="14"/>
      <c r="G26" s="14">
        <v>24</v>
      </c>
      <c r="H26" s="14"/>
      <c r="I26" s="14">
        <v>2742</v>
      </c>
      <c r="J26" s="14">
        <v>643</v>
      </c>
      <c r="K26" s="14">
        <v>2098</v>
      </c>
      <c r="L26" s="14"/>
      <c r="M26" s="14">
        <v>10444</v>
      </c>
      <c r="N26" s="14">
        <v>3312</v>
      </c>
      <c r="O26" s="14">
        <v>7132</v>
      </c>
      <c r="P26" s="14"/>
    </row>
    <row r="27" spans="1:16" ht="15.75">
      <c r="A27" s="2">
        <v>2006</v>
      </c>
      <c r="B27" s="3"/>
      <c r="C27" s="14">
        <v>12128</v>
      </c>
      <c r="D27" s="14">
        <v>4920</v>
      </c>
      <c r="E27" s="14">
        <v>7208</v>
      </c>
      <c r="F27" s="14"/>
      <c r="G27" s="14">
        <v>25</v>
      </c>
      <c r="H27" s="14"/>
      <c r="I27" s="14">
        <v>3002</v>
      </c>
      <c r="J27" s="14">
        <v>916</v>
      </c>
      <c r="K27" s="14">
        <v>2086</v>
      </c>
      <c r="L27" s="14"/>
      <c r="M27" s="14">
        <v>9101</v>
      </c>
      <c r="N27" s="14">
        <v>4003</v>
      </c>
      <c r="O27" s="14">
        <v>5097</v>
      </c>
      <c r="P27" s="14"/>
    </row>
    <row r="28" spans="1:16" ht="15.75">
      <c r="A28" s="2">
        <v>2007</v>
      </c>
      <c r="B28" s="3"/>
      <c r="C28" s="14">
        <v>14102</v>
      </c>
      <c r="D28" s="14">
        <v>5321</v>
      </c>
      <c r="E28" s="14">
        <v>8780</v>
      </c>
      <c r="F28" s="14"/>
      <c r="G28" s="14">
        <v>29</v>
      </c>
      <c r="H28" s="14"/>
      <c r="I28" s="14">
        <v>3569</v>
      </c>
      <c r="J28" s="14">
        <v>1008</v>
      </c>
      <c r="K28" s="14">
        <v>2561</v>
      </c>
      <c r="L28" s="14"/>
      <c r="M28" s="14">
        <v>10503</v>
      </c>
      <c r="N28" s="14">
        <v>4313</v>
      </c>
      <c r="O28" s="14">
        <v>6190</v>
      </c>
      <c r="P28" s="14"/>
    </row>
    <row r="29" spans="1:16" ht="15.75">
      <c r="A29" s="2">
        <v>2008</v>
      </c>
      <c r="B29" s="3"/>
      <c r="C29" s="14">
        <v>12503</v>
      </c>
      <c r="D29" s="14">
        <v>4561</v>
      </c>
      <c r="E29" s="14">
        <v>7942</v>
      </c>
      <c r="F29" s="14"/>
      <c r="G29" s="14">
        <v>181</v>
      </c>
      <c r="H29" s="14"/>
      <c r="I29" s="14">
        <v>3181</v>
      </c>
      <c r="J29" s="14">
        <v>778</v>
      </c>
      <c r="K29" s="14">
        <v>2404</v>
      </c>
      <c r="L29" s="14"/>
      <c r="M29" s="14">
        <v>9141</v>
      </c>
      <c r="N29" s="14">
        <v>3784</v>
      </c>
      <c r="O29" s="14">
        <v>5357</v>
      </c>
      <c r="P29" s="14"/>
    </row>
    <row r="30" spans="1:16" ht="15.75">
      <c r="A30" s="2">
        <v>2009</v>
      </c>
      <c r="B30" s="3"/>
      <c r="C30" s="14">
        <v>14355</v>
      </c>
      <c r="D30" s="14">
        <v>4842</v>
      </c>
      <c r="E30" s="14">
        <v>9513</v>
      </c>
      <c r="F30" s="14"/>
      <c r="G30" s="14">
        <v>228</v>
      </c>
      <c r="H30" s="14"/>
      <c r="I30" s="14">
        <v>3416</v>
      </c>
      <c r="J30" s="14">
        <v>864</v>
      </c>
      <c r="K30" s="14">
        <v>2552</v>
      </c>
      <c r="L30" s="14"/>
      <c r="M30" s="14">
        <v>10711</v>
      </c>
      <c r="N30" s="14">
        <v>3978</v>
      </c>
      <c r="O30" s="14">
        <v>6733</v>
      </c>
      <c r="P30" s="14"/>
    </row>
    <row r="31" spans="1:16" ht="15.75">
      <c r="A31" s="2">
        <v>2010</v>
      </c>
      <c r="B31" s="3"/>
      <c r="C31" s="14">
        <v>13977</v>
      </c>
      <c r="D31" s="14">
        <v>6336</v>
      </c>
      <c r="E31" s="14">
        <v>7641</v>
      </c>
      <c r="F31" s="14"/>
      <c r="G31" s="14">
        <v>90</v>
      </c>
      <c r="H31" s="14"/>
      <c r="I31" s="14">
        <v>3370</v>
      </c>
      <c r="J31" s="14">
        <v>989</v>
      </c>
      <c r="K31" s="14">
        <v>2381</v>
      </c>
      <c r="L31" s="14"/>
      <c r="M31" s="14">
        <v>10518</v>
      </c>
      <c r="N31" s="14">
        <v>5347</v>
      </c>
      <c r="O31" s="14">
        <v>5171</v>
      </c>
      <c r="P31" s="14"/>
    </row>
    <row r="32" spans="1:16" ht="15.75">
      <c r="A32" s="2">
        <v>2011</v>
      </c>
      <c r="B32" s="3"/>
      <c r="C32" s="14">
        <v>16332</v>
      </c>
      <c r="D32" s="14">
        <v>7815</v>
      </c>
      <c r="E32" s="14">
        <v>8517</v>
      </c>
      <c r="F32" s="14"/>
      <c r="G32" s="14">
        <v>249</v>
      </c>
      <c r="H32" s="14"/>
      <c r="I32" s="14">
        <v>3308</v>
      </c>
      <c r="J32" s="14">
        <v>915</v>
      </c>
      <c r="K32" s="14">
        <v>2392</v>
      </c>
      <c r="L32" s="14"/>
      <c r="M32" s="14">
        <v>12776</v>
      </c>
      <c r="N32" s="14">
        <v>6899</v>
      </c>
      <c r="O32" s="14">
        <v>5876</v>
      </c>
      <c r="P32" s="14"/>
    </row>
    <row r="33" spans="1:16" ht="15.75">
      <c r="A33" s="2">
        <v>2012</v>
      </c>
      <c r="B33" s="3"/>
      <c r="C33" s="14">
        <v>19268</v>
      </c>
      <c r="D33" s="14">
        <v>8502</v>
      </c>
      <c r="E33" s="14">
        <v>10766</v>
      </c>
      <c r="F33" s="14"/>
      <c r="G33" s="14">
        <v>138</v>
      </c>
      <c r="H33" s="14"/>
      <c r="I33" s="14">
        <v>4140</v>
      </c>
      <c r="J33" s="14">
        <v>1465</v>
      </c>
      <c r="K33" s="14">
        <v>2676</v>
      </c>
      <c r="L33" s="14"/>
      <c r="M33" s="14">
        <v>14990</v>
      </c>
      <c r="N33" s="14">
        <v>7038</v>
      </c>
      <c r="O33" s="14">
        <v>7953</v>
      </c>
      <c r="P33" s="14"/>
    </row>
    <row r="34" spans="1:16" ht="15.75">
      <c r="A34" s="2">
        <v>2013</v>
      </c>
      <c r="B34" s="3"/>
      <c r="C34" s="14">
        <v>17491</v>
      </c>
      <c r="D34" s="14">
        <v>7884</v>
      </c>
      <c r="E34" s="14">
        <v>9607</v>
      </c>
      <c r="F34" s="14"/>
      <c r="G34" s="14">
        <v>136</v>
      </c>
      <c r="H34" s="14"/>
      <c r="I34" s="14">
        <v>3597</v>
      </c>
      <c r="J34" s="14">
        <v>783</v>
      </c>
      <c r="K34" s="14">
        <v>2815</v>
      </c>
      <c r="L34" s="14"/>
      <c r="M34" s="14">
        <v>13758</v>
      </c>
      <c r="N34" s="14">
        <v>7101</v>
      </c>
      <c r="O34" s="14">
        <v>6656</v>
      </c>
      <c r="P34" s="14"/>
    </row>
    <row r="35" spans="1:16" ht="15.75">
      <c r="A35" s="2">
        <v>2014</v>
      </c>
      <c r="B35" s="3"/>
      <c r="C35" s="14">
        <v>17267</v>
      </c>
      <c r="D35" s="14">
        <v>7205</v>
      </c>
      <c r="E35" s="14">
        <v>10062</v>
      </c>
      <c r="F35" s="14"/>
      <c r="G35" s="14">
        <v>475</v>
      </c>
      <c r="H35" s="14"/>
      <c r="I35" s="14">
        <v>3616</v>
      </c>
      <c r="J35" s="14">
        <v>850</v>
      </c>
      <c r="K35" s="14">
        <v>2766</v>
      </c>
      <c r="L35" s="14"/>
      <c r="M35" s="14">
        <v>13176</v>
      </c>
      <c r="N35" s="14">
        <v>6355</v>
      </c>
      <c r="O35" s="14">
        <v>6822</v>
      </c>
      <c r="P35" s="14"/>
    </row>
    <row r="36" spans="1:16" ht="15.75">
      <c r="A36" s="2">
        <v>2015</v>
      </c>
      <c r="B36" s="3"/>
      <c r="C36" s="14">
        <v>15764</v>
      </c>
      <c r="D36" s="14">
        <v>7097</v>
      </c>
      <c r="E36" s="14">
        <v>8667</v>
      </c>
      <c r="F36" s="14"/>
      <c r="G36" s="14">
        <v>916</v>
      </c>
      <c r="H36" s="14"/>
      <c r="I36" s="14">
        <v>3437</v>
      </c>
      <c r="J36" s="14">
        <v>815</v>
      </c>
      <c r="K36" s="14">
        <v>2622</v>
      </c>
      <c r="L36" s="14"/>
      <c r="M36" s="14">
        <v>11412</v>
      </c>
      <c r="N36" s="14">
        <v>6282</v>
      </c>
      <c r="O36" s="14">
        <v>5129</v>
      </c>
      <c r="P36" s="14"/>
    </row>
    <row r="37" spans="1:16" ht="15.75">
      <c r="A37" s="2">
        <v>2016</v>
      </c>
      <c r="B37" s="3"/>
      <c r="C37" s="14">
        <v>16630</v>
      </c>
      <c r="D37" s="14">
        <v>9280</v>
      </c>
      <c r="E37" s="14">
        <v>7349</v>
      </c>
      <c r="F37" s="14"/>
      <c r="G37" s="14">
        <v>1428</v>
      </c>
      <c r="H37" s="14"/>
      <c r="I37" s="14">
        <v>2541</v>
      </c>
      <c r="J37" s="14">
        <v>705</v>
      </c>
      <c r="K37" s="14">
        <v>1835</v>
      </c>
      <c r="L37" s="14"/>
      <c r="M37" s="14">
        <v>12661</v>
      </c>
      <c r="N37" s="14">
        <v>8575</v>
      </c>
      <c r="O37" s="14">
        <v>4086</v>
      </c>
      <c r="P37" s="14"/>
    </row>
    <row r="38" spans="1:16" ht="15.75">
      <c r="A38" s="2">
        <v>2017</v>
      </c>
      <c r="B38" s="3"/>
      <c r="C38" s="14">
        <v>15693</v>
      </c>
      <c r="D38" s="14">
        <v>7342</v>
      </c>
      <c r="E38" s="14">
        <v>8351</v>
      </c>
      <c r="F38" s="14"/>
      <c r="G38" s="14">
        <v>1615</v>
      </c>
      <c r="H38" s="14"/>
      <c r="I38" s="14">
        <v>2628</v>
      </c>
      <c r="J38" s="14">
        <v>699</v>
      </c>
      <c r="K38" s="14">
        <v>1930</v>
      </c>
      <c r="L38" s="14"/>
      <c r="M38" s="14">
        <v>11450</v>
      </c>
      <c r="N38" s="14">
        <v>6643</v>
      </c>
      <c r="O38" s="14">
        <v>4807</v>
      </c>
      <c r="P38" s="14"/>
    </row>
    <row r="39" spans="1:16" ht="15.75">
      <c r="A39" s="2">
        <v>2018</v>
      </c>
      <c r="B39" s="3"/>
      <c r="C39" s="14">
        <v>18170</v>
      </c>
      <c r="D39" s="14">
        <v>7152</v>
      </c>
      <c r="E39" s="14">
        <v>11017</v>
      </c>
      <c r="F39" s="14"/>
      <c r="G39" s="14">
        <v>1416</v>
      </c>
      <c r="H39" s="14"/>
      <c r="I39" s="14">
        <v>2967</v>
      </c>
      <c r="J39" s="14">
        <v>708</v>
      </c>
      <c r="K39" s="14">
        <v>2259</v>
      </c>
      <c r="L39" s="14"/>
      <c r="M39" s="14">
        <v>13786</v>
      </c>
      <c r="N39" s="14">
        <v>6444</v>
      </c>
      <c r="O39" s="14">
        <v>7342</v>
      </c>
      <c r="P39" s="14"/>
    </row>
    <row r="40" spans="1:16" ht="15.75">
      <c r="A40" s="2">
        <v>2019</v>
      </c>
      <c r="B40" s="3"/>
      <c r="C40" s="14">
        <v>17831</v>
      </c>
      <c r="D40" s="14">
        <v>8864</v>
      </c>
      <c r="E40" s="14">
        <v>8967</v>
      </c>
      <c r="F40" s="14"/>
      <c r="G40" s="14">
        <v>1745</v>
      </c>
      <c r="H40" s="14"/>
      <c r="I40" s="14">
        <v>2558</v>
      </c>
      <c r="J40" s="14">
        <v>923</v>
      </c>
      <c r="K40" s="14">
        <v>1636</v>
      </c>
      <c r="L40" s="14"/>
      <c r="M40" s="14">
        <v>13528</v>
      </c>
      <c r="N40" s="14">
        <v>7941</v>
      </c>
      <c r="O40" s="14">
        <v>5587</v>
      </c>
      <c r="P40" s="14"/>
    </row>
    <row r="41" spans="1:16" ht="15.75">
      <c r="A41" s="2">
        <v>2020</v>
      </c>
      <c r="B41" s="3"/>
      <c r="C41" s="14">
        <v>17300</v>
      </c>
      <c r="D41" s="14">
        <v>7685</v>
      </c>
      <c r="E41" s="14">
        <v>9615</v>
      </c>
      <c r="F41" s="14"/>
      <c r="G41" s="14">
        <v>1731</v>
      </c>
      <c r="H41" s="14"/>
      <c r="I41" s="14">
        <v>2833</v>
      </c>
      <c r="J41" s="14">
        <v>782</v>
      </c>
      <c r="K41" s="14">
        <v>2051</v>
      </c>
      <c r="L41" s="14"/>
      <c r="M41" s="14">
        <v>12735</v>
      </c>
      <c r="N41" s="14">
        <v>6903</v>
      </c>
      <c r="O41" s="14">
        <v>5832</v>
      </c>
      <c r="P41" s="14"/>
    </row>
    <row r="42" spans="1:16" ht="15.75">
      <c r="A42" s="2">
        <v>2021</v>
      </c>
      <c r="B42" s="3"/>
      <c r="C42" s="14">
        <v>26511</v>
      </c>
      <c r="D42" s="14">
        <v>7755</v>
      </c>
      <c r="E42" s="14">
        <v>18756</v>
      </c>
      <c r="F42" s="14"/>
      <c r="G42" s="14">
        <v>1983</v>
      </c>
      <c r="H42" s="14"/>
      <c r="I42" s="14">
        <v>4974</v>
      </c>
      <c r="J42" s="14">
        <v>1301</v>
      </c>
      <c r="K42" s="14">
        <v>3673</v>
      </c>
      <c r="L42" s="14"/>
      <c r="M42" s="14">
        <v>19554</v>
      </c>
      <c r="N42" s="14">
        <v>6454</v>
      </c>
      <c r="O42" s="14">
        <v>13100</v>
      </c>
      <c r="P42" s="14"/>
    </row>
    <row r="43" spans="1:16" ht="15.75">
      <c r="A43" s="2">
        <v>2022</v>
      </c>
      <c r="B43" s="3"/>
      <c r="C43" s="14">
        <v>28779</v>
      </c>
      <c r="D43" s="14">
        <v>7863</v>
      </c>
      <c r="E43" s="14">
        <v>20916</v>
      </c>
      <c r="F43" s="14"/>
      <c r="G43" s="14">
        <v>2407</v>
      </c>
      <c r="H43" s="14"/>
      <c r="I43" s="14">
        <v>6766</v>
      </c>
      <c r="J43" s="14">
        <v>1085</v>
      </c>
      <c r="K43" s="14">
        <v>5681</v>
      </c>
      <c r="L43" s="14"/>
      <c r="M43" s="14">
        <v>19605</v>
      </c>
      <c r="N43" s="14">
        <v>6778</v>
      </c>
      <c r="O43" s="14">
        <v>12828</v>
      </c>
      <c r="P43" s="14"/>
    </row>
    <row r="44" spans="1:16" ht="15.75">
      <c r="A44" s="2">
        <v>2023</v>
      </c>
      <c r="B44" s="3"/>
      <c r="C44" s="14">
        <v>22959</v>
      </c>
      <c r="D44" s="14">
        <v>8064</v>
      </c>
      <c r="E44" s="14">
        <v>14895</v>
      </c>
      <c r="F44" s="14"/>
      <c r="G44" s="14">
        <v>2707</v>
      </c>
      <c r="H44" s="14"/>
      <c r="I44" s="14">
        <v>5069</v>
      </c>
      <c r="J44" s="14">
        <v>676</v>
      </c>
      <c r="K44" s="14">
        <v>4393</v>
      </c>
      <c r="L44" s="14"/>
      <c r="M44" s="14">
        <v>15183</v>
      </c>
      <c r="N44" s="14">
        <v>7388</v>
      </c>
      <c r="O44" s="14">
        <v>7795</v>
      </c>
      <c r="P44" s="14"/>
    </row>
    <row r="45" spans="1:16" ht="15.75">
      <c r="A45" s="56">
        <v>2024</v>
      </c>
      <c r="B45" s="4"/>
      <c r="C45" s="15">
        <v>24083</v>
      </c>
      <c r="D45" s="15">
        <v>10306</v>
      </c>
      <c r="E45" s="15">
        <v>13777</v>
      </c>
      <c r="F45" s="15"/>
      <c r="G45" s="15">
        <v>2300</v>
      </c>
      <c r="H45" s="15"/>
      <c r="I45" s="15">
        <v>4051</v>
      </c>
      <c r="J45" s="15">
        <v>811</v>
      </c>
      <c r="K45" s="15">
        <v>3241</v>
      </c>
      <c r="L45" s="15"/>
      <c r="M45" s="15">
        <v>17732</v>
      </c>
      <c r="N45" s="15">
        <v>9495</v>
      </c>
      <c r="O45" s="15">
        <v>8237</v>
      </c>
      <c r="P45" s="15"/>
    </row>
    <row r="46" spans="1:16" ht="14.25">
      <c r="A46" s="42" t="s">
        <v>14</v>
      </c>
      <c r="B46" s="1"/>
      <c r="C46" s="1"/>
      <c r="D46" s="1"/>
      <c r="E46" s="1"/>
      <c r="F46" s="1"/>
      <c r="G46" s="1"/>
      <c r="H46" s="1"/>
      <c r="I46" s="1"/>
      <c r="J46" s="1"/>
      <c r="K46" s="1"/>
      <c r="L46" s="1"/>
      <c r="M46" s="1"/>
      <c r="N46" s="1"/>
      <c r="O46" s="1"/>
      <c r="P46" s="1"/>
    </row>
    <row r="47" spans="1:16" ht="14.25">
      <c r="A47" s="57" t="s">
        <v>45</v>
      </c>
      <c r="B47" s="1"/>
      <c r="C47" s="1"/>
      <c r="D47" s="1"/>
      <c r="E47" s="1"/>
      <c r="F47" s="1"/>
      <c r="G47" s="1"/>
      <c r="H47" s="1"/>
      <c r="I47" s="1"/>
      <c r="J47" s="1"/>
      <c r="K47" s="1"/>
      <c r="L47" s="1"/>
      <c r="M47" s="1"/>
      <c r="N47" s="1"/>
      <c r="O47" s="1"/>
      <c r="P47" s="1"/>
    </row>
    <row r="48" spans="1:16" ht="14.25">
      <c r="A48" s="43" t="s">
        <v>85</v>
      </c>
      <c r="B48" s="12"/>
      <c r="C48" s="12"/>
      <c r="D48" s="12"/>
      <c r="E48" s="12"/>
      <c r="F48" s="12"/>
      <c r="G48" s="12"/>
      <c r="H48" s="12"/>
      <c r="I48" s="12"/>
      <c r="J48" s="12"/>
      <c r="K48" s="12"/>
      <c r="L48" s="12"/>
      <c r="M48" s="12"/>
      <c r="N48" s="12"/>
      <c r="O48" s="12"/>
      <c r="P48" s="12"/>
    </row>
  </sheetData>
  <mergeCells count="4">
    <mergeCell ref="A4:A5"/>
    <mergeCell ref="C4:E4"/>
    <mergeCell ref="I4:K4"/>
    <mergeCell ref="M4:O4"/>
  </mergeCells>
  <phoneticPr fontId="5"/>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Citation</vt:lpstr>
      <vt:lpstr>表3-1</vt:lpstr>
      <vt:lpstr>表3-2</vt:lpstr>
      <vt:lpstr>表4-1</vt:lpstr>
      <vt:lpstr>補足表2-1</vt:lpstr>
      <vt:lpstr>補足表2-2</vt:lpstr>
      <vt:lpstr>補足表4-1</vt:lpstr>
      <vt:lpstr>補足表5-1</vt:lpstr>
      <vt:lpstr>補足表7-1</vt:lpstr>
      <vt:lpstr>補足表8-1</vt:lpstr>
      <vt:lpstr>補足表9-1、9-2</vt:lpstr>
      <vt:lpstr>'補足表9-1、9-2'!_Hlk112682913</vt:lpstr>
      <vt:lpstr>'補足表9-1、9-2'!_Hlk112682937</vt:lpstr>
      <vt:lpstr>'補足表9-1、9-2'!_Hlk112682954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2026-07-06T05:41:24Z</dcterms:created>
  <dcterms:modified xsi:type="dcterms:W3CDTF">2026-07-06T05:41:40Z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2026-07-06T05:41:40Z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bd72f345-fb9b-46a9-b51d-f5a200ca387f</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