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fileSharing readOnlyRecommended="1"/>
  <workbookPr filterPrivacy="1" defaultThemeVersion="124226"/>
  <xr:revisionPtr revIDLastSave="0" documentId="13_ncr:1_{29FA480A-F221-4770-A943-5EA83CA3687C}" xr6:coauthVersionLast="47" xr6:coauthVersionMax="47" xr10:uidLastSave="{00000000-0000-0000-0000-000000000000}"/>
  <bookViews>
    <workbookView xWindow="1350" yWindow="15" windowWidth="15720" windowHeight="15480" xr2:uid="{00000000-000D-0000-FFFF-FFFF00000000}"/>
  </bookViews>
  <sheets>
    <sheet name="Citation" sheetId="9" r:id="rId1"/>
    <sheet name="表3-1" sheetId="1" r:id="rId2"/>
    <sheet name="表3-2" sheetId="2" r:id="rId3"/>
    <sheet name="表4-1" sheetId="4" r:id="rId4"/>
    <sheet name="補足表2-1" sheetId="6" r:id="rId5"/>
    <sheet name="補足表2-2" sheetId="8" r:id="rId6"/>
    <sheet name="補足表4-1" sheetId="7" r:id="rId7"/>
    <sheet name="補足表5-1" sheetId="5"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localSheetId="0" hidden="1">'[1]2003年度水試資料　沿岸沖底漁獲量'!#REF!</definedName>
    <definedName name="__123Graph_B" hidden="1">'[2]2003年度水試資料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localSheetId="0" hidden="1">'[1]2003年度水試資料　沿岸沖底漁獲量'!#REF!</definedName>
    <definedName name="__123Graph_C" hidden="1">'[2]2003年度水試資料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localSheetId="0" hidden="1">'[1]2003年度水試資料　沿岸沖底漁獲量'!#REF!</definedName>
    <definedName name="__123Graph_D" hidden="1">'[2]2003年度水試資料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localSheetId="0" hidden="1">'[1]2003年度水試資料　沿岸沖底漁獲量'!#REF!</definedName>
    <definedName name="__123Graph_E" hidden="1">'[2]2003年度水試資料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1__123Graph_Cｸﾞﾗﾌ_3" localSheetId="0" hidden="1">'[3]解析97-1昔です'!$B$64:$U$64</definedName>
    <definedName name="_11__123Graph_Cｸﾞﾗﾌ_3" hidden="1">'[4]解析97-1昔です'!$B$64:$U$64</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7__123Graph_Bｸﾞﾗﾌ_2" localSheetId="0" hidden="1">'[3]解析97-1昔です'!$B$73:$U$73</definedName>
    <definedName name="_7__123Graph_Bｸﾞﾗﾌ_2" hidden="1">'[4]解析97-1昔です'!$B$73:$U$73</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9__123Graph_Bｸﾞﾗﾌ_4" localSheetId="0" hidden="1">'[3]解析97-1昔です'!$O$108:$O$128</definedName>
    <definedName name="_9__123Graph_Bｸﾞﾗﾌ_4" hidden="1">'[4]解析97-1昔です'!$O$108:$O$128</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 hidden="1">[9]三陸!#REF!</definedName>
    <definedName name="_Fill2" hidden="1">[9]三陸!#REF!</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'[10]TVPA 1歳＋CPUE年齢別 結果 (2)'!$B$164</definedName>
    <definedName name="_RPS30">'[11]TVPA 1歳＋CPUE年齢別 結果 (2)'!$B$164</definedName>
    <definedName name="_RPS89">'[12]2005年度VPA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'[12]2005年度VPA (「基本シート」直近5年平均)'!$I$509</definedName>
    <definedName name="_SPR100">'[11]TVPA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'[13]991110大'!$IT$8014</definedName>
    <definedName name="\c">'[13]991110大'!$IT$8014</definedName>
    <definedName name="\d">'[13]991110大'!$IT$8014</definedName>
    <definedName name="\e">'[13]991110大'!$IT$8014</definedName>
    <definedName name="\f">'[13]991110大'!$IT$8014</definedName>
    <definedName name="\g">'[13]991110大'!$IT$8014</definedName>
    <definedName name="\h">'[13]991110大'!$IT$8014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[9]三陸!#REF!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[14]SRR!#REF!</definedName>
    <definedName name="Beta_1">[15]SRR!#REF!</definedName>
    <definedName name="Beta_2" localSheetId="0">[14]SRR!#REF!</definedName>
    <definedName name="Beta_2">[15]SRR!#REF!</definedName>
    <definedName name="Blimit" localSheetId="0">'[12]2005年度VPA (「基本シート」直近5年平均)'!$DA$86</definedName>
    <definedName name="Blimit">#REF!</definedName>
    <definedName name="BlimitS" localSheetId="0">[10]管理基準選定original!$U$56</definedName>
    <definedName name="BlimitS">[11]管理基準選定original!$U$56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'[13]991110大'!$A$3:$A$3</definedName>
    <definedName name="Criteria_MI">'[13]991110大'!$A$3:$A$3</definedName>
    <definedName name="F" localSheetId="0">'[6]YPR-org'!$B$7</definedName>
    <definedName name="F">'[7]YPR-org'!$B$7</definedName>
    <definedName name="F0.1">'[12]2005年度VPA (「基本シート」直近5年平均)'!$AQ$457</definedName>
    <definedName name="F30_SPR" localSheetId="0">#REF!</definedName>
    <definedName name="F30_SPR">'[16]2001年度ABC算定作業'!$B$150</definedName>
    <definedName name="F30spr">[17]F30!$I$5</definedName>
    <definedName name="F40_SPR" localSheetId="0">#REF!</definedName>
    <definedName name="F40_SPR">'[16]2001年度ABC算定作業'!$B$151</definedName>
    <definedName name="F89med" localSheetId="0">#REF!</definedName>
    <definedName name="F89med">#REF!</definedName>
    <definedName name="F96_01med" localSheetId="0">[10]管理基準選定original!$B$170</definedName>
    <definedName name="F96_01med">[11]管理基準選定original!$B$170</definedName>
    <definedName name="Faveg" localSheetId="0">#REF!</definedName>
    <definedName name="Faveg">#REF!</definedName>
    <definedName name="Faveg2000" localSheetId="0">'[18]太平洋pr98a5 Ftarget P'!$E$176</definedName>
    <definedName name="Faveg2000">'[19]太平洋pr98a5 Ftarget P'!$E$176</definedName>
    <definedName name="Fc" localSheetId="0">#REF!</definedName>
    <definedName name="Fc">#REF!</definedName>
    <definedName name="Fcurrent" localSheetId="0">'[12]2005年度VPA (「基本シート」直近5年平均)'!$AE$127</definedName>
    <definedName name="Fcurrent">#REF!</definedName>
    <definedName name="Ffull" localSheetId="0">#REF!</definedName>
    <definedName name="Ffull">#REF!</definedName>
    <definedName name="Ffuture">'[12]2005年度VPA (「基本シート」直近5年平均)'!$AG$116</definedName>
    <definedName name="Flimit" localSheetId="0">#REF!</definedName>
    <definedName name="Flimit">#REF!</definedName>
    <definedName name="Flimit2000" localSheetId="0">'[18]太平洋pr98a5 Ftarget P'!$E$148</definedName>
    <definedName name="Flimit2000">'[19]太平洋pr98a5 Ftarget P'!$E$148</definedName>
    <definedName name="Fmax">'[12]2005年度VPA (「基本シート」直近5年平均)'!$AK$457</definedName>
    <definedName name="Fmed" localSheetId="0">'[12]2005年度VPA (「基本シート」直近5年平均)'!$DC$72</definedName>
    <definedName name="Fmed">'[16]2001年度ABC算定作業'!$B$149</definedName>
    <definedName name="Fmedall">'[12]2005年度VPA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'[12]2005年度VPA (「基本シート」直近5年平均)'!$Z$95</definedName>
    <definedName name="Fsus">[20]ABC算定!$Y$52</definedName>
    <definedName name="Ft" localSheetId="0">#REF!</definedName>
    <definedName name="Ft">#REF!</definedName>
    <definedName name="Ftarget" localSheetId="0">#REF!</definedName>
    <definedName name="Ftarget">#REF!</definedName>
    <definedName name="Ftarget2000" localSheetId="0">'[18]太平洋pr98a5 Ftarget P'!$E$171</definedName>
    <definedName name="Ftarget2000">'[19]太平洋pr98a5 Ftarget P'!$E$171</definedName>
    <definedName name="Fterminal" localSheetId="0">#REF!</definedName>
    <definedName name="Fterminal">#REF!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'[21]日本海1999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'[22]★2007VPAFt5年RPSav10尾数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'[23]1999年度襟裳西'!#REF!</definedName>
    <definedName name="rate">'[24]1999年度襟裳西'!#REF!</definedName>
    <definedName name="Raveg" localSheetId="0">#REF!</definedName>
    <definedName name="Raveg">#REF!</definedName>
    <definedName name="Raveg2000" localSheetId="0">'[18]太平洋pr98a5 Ftarget P'!$B$161</definedName>
    <definedName name="Raveg2000">'[19]太平洋pr98a5 Ftarget P'!$B$161</definedName>
    <definedName name="Rmini" localSheetId="0">#REF!</definedName>
    <definedName name="Rmini">#REF!</definedName>
    <definedName name="rps" localSheetId="0">[17]Fmed!$AA$38</definedName>
    <definedName name="RPS">#REF!</definedName>
    <definedName name="RPS96_01" localSheetId="0">[10]管理基準選定original!$B$169</definedName>
    <definedName name="RPS96_01">[11]管理基準選定original!$B$169</definedName>
    <definedName name="RPSmed" localSheetId="0">#REF!</definedName>
    <definedName name="RPSmed">[16]×cohort!$C$144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'[25]Kcohort BH spr (2)'!$B$273</definedName>
    <definedName name="SPR">'[26]Kcohort BH spr (2)'!$B$273</definedName>
    <definedName name="SPRF" localSheetId="0">#REF!</definedName>
    <definedName name="SPRF">#REF!</definedName>
    <definedName name="SPRt" localSheetId="0">'[25]Kcohort BH spr (2)'!$E$211</definedName>
    <definedName name="SPRt">'[26]Kcohort BH spr (2)'!$E$211</definedName>
    <definedName name="SSBaveg" localSheetId="0">#REF!</definedName>
    <definedName name="SSBaveg">#REF!</definedName>
    <definedName name="SSBaveg1mM" localSheetId="0">#REF!</definedName>
    <definedName name="SSBaveg1mM">#REF!</definedName>
    <definedName name="SSBaveg1mM2000" localSheetId="0">'[18]太平洋pr98a5 Ftarget P'!$B$163</definedName>
    <definedName name="SSBaveg1mM2000">'[19]太平洋pr98a5 Ftarget P'!$B$163</definedName>
    <definedName name="SSBaveg2000" localSheetId="0">'[18]太平洋pr98a5 Ftarget P'!$C$143</definedName>
    <definedName name="SSBaveg2000">'[19]太平洋pr98a5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'[27]解析97-1昔です'!$C$106:$C$125</definedName>
    <definedName name="temp" hidden="1">'[28]解析97-1昔です'!$C$106:$C$125</definedName>
    <definedName name="temp10" localSheetId="0" hidden="1">'[27]解析97-1昔です'!$B$74:$U$74</definedName>
    <definedName name="temp10" hidden="1">'[28]解析97-1昔です'!$B$74:$U$74</definedName>
    <definedName name="temp11" localSheetId="0" hidden="1">'[27]解析97-1昔です'!$B$64:$U$64</definedName>
    <definedName name="temp11" hidden="1">'[28]解析97-1昔です'!$B$64:$U$64</definedName>
    <definedName name="temp12" localSheetId="0" hidden="1">'[27]解析97-1昔です'!$P$108:$P$128</definedName>
    <definedName name="temp12" hidden="1">'[28]解析97-1昔です'!$P$108:$P$128</definedName>
    <definedName name="temp13" localSheetId="0" hidden="1">'[27]解析97-1昔です'!$B$75:$U$75</definedName>
    <definedName name="temp13" hidden="1">'[28]解析97-1昔です'!$B$75:$U$75</definedName>
    <definedName name="temp14" localSheetId="0" hidden="1">'[27]解析97-1昔です'!$B$65:$U$65</definedName>
    <definedName name="temp14" hidden="1">'[28]解析97-1昔です'!$B$65:$U$65</definedName>
    <definedName name="temp15" localSheetId="0" hidden="1">'[27]解析97-1昔です'!$B$76:$U$76</definedName>
    <definedName name="temp15" hidden="1">'[28]解析97-1昔です'!$B$76:$U$76</definedName>
    <definedName name="temp16" localSheetId="0" hidden="1">'[27]解析97-1昔です'!$B$66:$U$66</definedName>
    <definedName name="temp16" hidden="1">'[28]解析97-1昔です'!$B$66:$U$66</definedName>
    <definedName name="temp17" localSheetId="0" hidden="1">'[27]解析97-1昔です'!$B$67:$U$67</definedName>
    <definedName name="temp17" hidden="1">'[28]解析97-1昔です'!$B$67:$U$67</definedName>
    <definedName name="temp18" localSheetId="0" hidden="1">'[27]解析97-1昔です'!$AD$90:$AD$109</definedName>
    <definedName name="temp18" hidden="1">'[28]解析97-1昔です'!$AD$90:$AD$109</definedName>
    <definedName name="temp19" localSheetId="0" hidden="1">'[27]解析97-1昔です'!$AD$90:$AD$109</definedName>
    <definedName name="temp19" hidden="1">'[28]解析97-1昔です'!$AD$90:$AD$109</definedName>
    <definedName name="temp2" localSheetId="0" hidden="1">'[27]解析97-1昔です'!$B$72:$U$72</definedName>
    <definedName name="temp2" hidden="1">'[28]解析97-1昔です'!$B$72:$U$72</definedName>
    <definedName name="temp20" localSheetId="0" hidden="1">'[27]解析97-1昔です'!$B$106:$B$125</definedName>
    <definedName name="temp20" hidden="1">'[28]解析97-1昔です'!$B$106:$B$125</definedName>
    <definedName name="temp21" localSheetId="0" hidden="1">'[27]解析97-1昔です'!$B$71:$U$71</definedName>
    <definedName name="temp21" hidden="1">'[28]解析97-1昔です'!$B$71:$U$71</definedName>
    <definedName name="temp22" localSheetId="0" hidden="1">'[27]解析97-1昔です'!$B$71:$U$71</definedName>
    <definedName name="temp22" hidden="1">'[28]解析97-1昔です'!$B$71:$U$71</definedName>
    <definedName name="temp23" localSheetId="0" hidden="1">'[27]解析97-1昔です'!$M$108:$M$128</definedName>
    <definedName name="temp23" hidden="1">'[28]解析97-1昔です'!$M$108:$M$128</definedName>
    <definedName name="temp24" localSheetId="0" hidden="1">'[27]解析97-1昔です'!$B$97:$U$97</definedName>
    <definedName name="temp24" hidden="1">'[28]解析97-1昔です'!$B$97:$U$97</definedName>
    <definedName name="temp25" localSheetId="0" hidden="1">'[27]解析97-1昔です'!$B$141:$T$141</definedName>
    <definedName name="temp25" hidden="1">'[28]解析97-1昔です'!$B$141:$T$141</definedName>
    <definedName name="temp26" localSheetId="0" hidden="1">[8]三陸!#REF!</definedName>
    <definedName name="temp26" hidden="1">[9]三陸!#REF!</definedName>
    <definedName name="temp28" localSheetId="0" hidden="1">#REF!</definedName>
    <definedName name="temp28" hidden="1">#REF!</definedName>
    <definedName name="temp29" localSheetId="0" hidden="1">#REF!</definedName>
    <definedName name="temp29" hidden="1">#REF!</definedName>
    <definedName name="temp3" localSheetId="0" hidden="1">'[27]解析97-1昔です'!$B$62:$U$62</definedName>
    <definedName name="temp3" hidden="1">'[28]解析97-1昔です'!$B$62:$U$62</definedName>
    <definedName name="temp30" localSheetId="0" hidden="1">#REF!</definedName>
    <definedName name="temp30" hidden="1">#REF!</definedName>
    <definedName name="temp4" localSheetId="0" hidden="1">'[27]解析97-1昔です'!$N$108:$N$128</definedName>
    <definedName name="temp4" hidden="1">'[28]解析97-1昔です'!$N$108:$N$128</definedName>
    <definedName name="temp5" localSheetId="0" hidden="1">'[27]解析97-1昔です'!$B$99:$U$99</definedName>
    <definedName name="temp5" hidden="1">'[28]解析97-1昔です'!$B$99:$U$99</definedName>
    <definedName name="temp6" localSheetId="0" hidden="1">'[27]解析97-1昔です'!$B$151:$T$151</definedName>
    <definedName name="temp6" hidden="1">'[28]解析97-1昔です'!$B$151:$T$151</definedName>
    <definedName name="temp7" localSheetId="0" hidden="1">'[27]解析97-1昔です'!$B$73:$U$73</definedName>
    <definedName name="temp7" hidden="1">'[28]解析97-1昔です'!$B$73:$U$73</definedName>
    <definedName name="temp8" localSheetId="0" hidden="1">'[27]解析97-1昔です'!$B$63:$U$63</definedName>
    <definedName name="temp8" hidden="1">'[28]解析97-1昔です'!$B$63:$U$63</definedName>
    <definedName name="temp9" localSheetId="0" hidden="1">'[27]解析97-1昔です'!$O$108:$O$128</definedName>
    <definedName name="temp9" hidden="1">'[28]解析97-1昔です'!$O$108:$O$128</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'[25]wada-masaba'!$G$48</definedName>
    <definedName name="Unit_g">'[26]wada-masaba'!$G$48</definedName>
    <definedName name="Unit_i" localSheetId="0">'[25]Cohort calclate'!$D$24</definedName>
    <definedName name="Unit_i">'[26]Cohort calclate'!$D$24</definedName>
    <definedName name="Unit_indiv" localSheetId="0">'[25]wada-masaba'!$E$25</definedName>
    <definedName name="Unit_indiv">'[26]wada-masaba'!$E$25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[29]再生産・予測!$G$114</definedName>
    <definedName name="α">[30]再生産・予測!$G$114</definedName>
    <definedName name="β" localSheetId="0">[29]再生産・予測!$F$114</definedName>
    <definedName name="β">[30]再生産・予測!$F$114</definedName>
    <definedName name="グラフ何か？" hidden="1">'[31]解析97-1昔です'!$B$72:$U$72</definedName>
    <definedName name="何か2" hidden="1">'[31]解析97-1昔です'!$B$71:$U$71</definedName>
    <definedName name="何か3" hidden="1">[9]三陸!#REF!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[32]コホート!$A$17</definedName>
    <definedName name="表２_catch">[32]コホート!$A$36</definedName>
    <definedName name="表３_N">[32]コホート!$A$53</definedName>
    <definedName name="表４_Ｆ">[32]コホート!$A$73</definedName>
    <definedName name="表５_biomass">[32]コホート!$A$89</definedName>
    <definedName name="表６_SSB">[32]コホート!$A$106</definedName>
    <definedName name="表７_SR">[32]コホート!$A$123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5" l="1"/>
  <c r="A1" i="7"/>
  <c r="A1" i="8"/>
  <c r="A1" i="6"/>
  <c r="A1" i="4"/>
  <c r="A1" i="2"/>
  <c r="A1" i="1"/>
</calcChain>
</file>

<file path=xl/sharedStrings.xml><?xml version="1.0" encoding="utf-8"?>
<sst xmlns="http://schemas.openxmlformats.org/spreadsheetml/2006/main" count="97" uniqueCount="91">
  <si>
    <t>令和7（2025）年度マダラ北海道日本海の資源評価のデータセット</t>
    <phoneticPr fontId="3"/>
  </si>
  <si>
    <r>
      <rPr>
        <sz val="11"/>
        <rFont val="ＭＳ 明朝"/>
        <family val="1"/>
        <charset val="128"/>
      </rPr>
      <t>表</t>
    </r>
    <r>
      <rPr>
        <sz val="11"/>
        <rFont val="Times New Roman"/>
        <family val="1"/>
      </rPr>
      <t>3-1.</t>
    </r>
    <r>
      <rPr>
        <sz val="11"/>
        <rFont val="ＭＳ 明朝"/>
        <family val="1"/>
        <charset val="128"/>
      </rPr>
      <t>　北海道日本海におけるマダラの漁業種類別漁獲量（トン）と総漁獲量に占める割合（</t>
    </r>
    <r>
      <rPr>
        <sz val="11"/>
        <rFont val="Times New Roman"/>
        <family val="1"/>
      </rPr>
      <t>%</t>
    </r>
    <r>
      <rPr>
        <sz val="11"/>
        <rFont val="ＭＳ 明朝"/>
        <family val="1"/>
        <charset val="128"/>
      </rPr>
      <t>）</t>
    </r>
    <rPh sb="0" eb="1">
      <t>フヒョウ</t>
    </rPh>
    <rPh sb="6" eb="9">
      <t>ホッカイドウ</t>
    </rPh>
    <rPh sb="9" eb="11">
      <t>ニホン</t>
    </rPh>
    <rPh sb="11" eb="12">
      <t>カイ</t>
    </rPh>
    <rPh sb="20" eb="22">
      <t>ギョギョウ</t>
    </rPh>
    <rPh sb="22" eb="24">
      <t>シュルイ</t>
    </rPh>
    <rPh sb="24" eb="25">
      <t>ベツ</t>
    </rPh>
    <rPh sb="25" eb="27">
      <t>ギョカク</t>
    </rPh>
    <rPh sb="27" eb="28">
      <t>リョウ</t>
    </rPh>
    <rPh sb="33" eb="34">
      <t>ソウ</t>
    </rPh>
    <rPh sb="34" eb="36">
      <t>ギョカク</t>
    </rPh>
    <rPh sb="36" eb="37">
      <t>リョウ</t>
    </rPh>
    <rPh sb="38" eb="39">
      <t>シ</t>
    </rPh>
    <rPh sb="41" eb="43">
      <t>ワリアイ</t>
    </rPh>
    <phoneticPr fontId="5"/>
  </si>
  <si>
    <r>
      <rPr>
        <sz val="10.5"/>
        <rFont val="ＭＳ 明朝"/>
        <family val="1"/>
        <charset val="128"/>
      </rPr>
      <t>漁期年</t>
    </r>
    <rPh sb="0" eb="2">
      <t>ギョキ</t>
    </rPh>
    <rPh sb="2" eb="3">
      <t>ネン</t>
    </rPh>
    <phoneticPr fontId="5"/>
  </si>
  <si>
    <t>漁獲量合計
（トン）</t>
    <rPh sb="0" eb="2">
      <t>ギョカク</t>
    </rPh>
    <rPh sb="1" eb="2">
      <t>ト</t>
    </rPh>
    <rPh sb="2" eb="3">
      <t>リョウ</t>
    </rPh>
    <rPh sb="3" eb="5">
      <t>ゴウケイ</t>
    </rPh>
    <phoneticPr fontId="5"/>
  </si>
  <si>
    <r>
      <rPr>
        <sz val="10.5"/>
        <rFont val="ＭＳ 明朝"/>
        <family val="1"/>
        <charset val="128"/>
      </rPr>
      <t>沖底
（トン）</t>
    </r>
    <rPh sb="0" eb="1">
      <t>オキ</t>
    </rPh>
    <rPh sb="1" eb="2">
      <t>ソコ</t>
    </rPh>
    <phoneticPr fontId="9"/>
  </si>
  <si>
    <r>
      <rPr>
        <sz val="10.5"/>
        <rFont val="ＭＳ 明朝"/>
        <family val="1"/>
        <charset val="128"/>
      </rPr>
      <t>沿岸漁業
（トン）</t>
    </r>
    <rPh sb="0" eb="2">
      <t>エンガン</t>
    </rPh>
    <rPh sb="2" eb="4">
      <t>ギョギョウ</t>
    </rPh>
    <phoneticPr fontId="7"/>
  </si>
  <si>
    <r>
      <rPr>
        <sz val="10.5"/>
        <color theme="1"/>
        <rFont val="ＭＳ Ｐ明朝"/>
        <family val="1"/>
        <charset val="128"/>
      </rPr>
      <t>沖底の</t>
    </r>
  </si>
  <si>
    <r>
      <rPr>
        <sz val="10.5"/>
        <color theme="1"/>
        <rFont val="ＭＳ Ｐ明朝"/>
        <family val="1"/>
        <charset val="128"/>
      </rPr>
      <t>沿岸漁業の</t>
    </r>
    <phoneticPr fontId="4"/>
  </si>
  <si>
    <r>
      <rPr>
        <sz val="10.5"/>
        <color theme="1"/>
        <rFont val="ＭＳ Ｐ明朝"/>
        <family val="1"/>
        <charset val="128"/>
      </rPr>
      <t>割合（</t>
    </r>
    <r>
      <rPr>
        <sz val="10.5"/>
        <color theme="1"/>
        <rFont val="Times New Roman"/>
        <family val="1"/>
      </rPr>
      <t>%</t>
    </r>
    <r>
      <rPr>
        <sz val="10.5"/>
        <color theme="1"/>
        <rFont val="ＭＳ Ｐ明朝"/>
        <family val="1"/>
        <charset val="128"/>
      </rPr>
      <t>）</t>
    </r>
  </si>
  <si>
    <r>
      <rPr>
        <sz val="10.5"/>
        <rFont val="ＭＳ 明朝"/>
        <family val="1"/>
        <charset val="128"/>
      </rPr>
      <t>割合（</t>
    </r>
    <r>
      <rPr>
        <sz val="10.5"/>
        <rFont val="Times New Roman"/>
        <family val="1"/>
      </rPr>
      <t>%</t>
    </r>
    <r>
      <rPr>
        <sz val="10.5"/>
        <rFont val="ＭＳ 明朝"/>
        <family val="1"/>
        <charset val="128"/>
      </rPr>
      <t>）</t>
    </r>
  </si>
  <si>
    <r>
      <rPr>
        <sz val="11"/>
        <rFont val="ＭＳ 明朝"/>
        <family val="1"/>
        <charset val="128"/>
      </rPr>
      <t>集計範囲：沖合底びき網漁業（沖底）は中海区北海道日本海で集計した。沿岸漁業は</t>
    </r>
    <r>
      <rPr>
        <sz val="11"/>
        <rFont val="Times New Roman"/>
        <family val="1"/>
      </rPr>
      <t>1992</t>
    </r>
    <r>
      <rPr>
        <sz val="11"/>
        <rFont val="ＭＳ 明朝"/>
        <family val="1"/>
        <charset val="128"/>
      </rPr>
      <t>年漁期までは松前町松前～稚内市、</t>
    </r>
    <r>
      <rPr>
        <sz val="11"/>
        <rFont val="Times New Roman"/>
        <family val="1"/>
      </rPr>
      <t>1993</t>
    </r>
    <r>
      <rPr>
        <sz val="11"/>
        <rFont val="ＭＳ 明朝"/>
        <family val="1"/>
        <charset val="128"/>
      </rPr>
      <t xml:space="preserve">年漁期以降は松前町（大沢地区を含む）～稚内市を集計範囲とした。
</t>
    </r>
    <r>
      <rPr>
        <sz val="11"/>
        <rFont val="Times New Roman"/>
        <family val="1"/>
      </rPr>
      <t>2023</t>
    </r>
    <r>
      <rPr>
        <sz val="11"/>
        <rFont val="ＭＳ 明朝"/>
        <family val="1"/>
        <charset val="128"/>
      </rPr>
      <t>、</t>
    </r>
    <r>
      <rPr>
        <sz val="11"/>
        <rFont val="Times New Roman"/>
        <family val="1"/>
      </rPr>
      <t>2024</t>
    </r>
    <r>
      <rPr>
        <sz val="11"/>
        <rFont val="ＭＳ 明朝"/>
        <family val="1"/>
        <charset val="128"/>
      </rPr>
      <t>年漁期は暫定値である。</t>
    </r>
    <r>
      <rPr>
        <sz val="11"/>
        <rFont val="Times New Roman"/>
        <family val="1"/>
      </rPr>
      <t xml:space="preserve">    </t>
    </r>
    <phoneticPr fontId="4"/>
  </si>
  <si>
    <r>
      <rPr>
        <sz val="11"/>
        <rFont val="ＭＳ 明朝"/>
        <family val="1"/>
        <charset val="128"/>
      </rPr>
      <t>表</t>
    </r>
    <r>
      <rPr>
        <sz val="11"/>
        <rFont val="Times New Roman"/>
        <family val="1"/>
      </rPr>
      <t>3-2.</t>
    </r>
    <r>
      <rPr>
        <sz val="11"/>
        <rFont val="ＭＳ 明朝"/>
        <family val="1"/>
        <charset val="128"/>
      </rPr>
      <t>　北海道日本海のマダラに対する北海道根拠の沖合底びき網漁業（かけまわし</t>
    </r>
    <r>
      <rPr>
        <sz val="11"/>
        <rFont val="Times New Roman"/>
        <family val="1"/>
      </rPr>
      <t>100</t>
    </r>
    <r>
      <rPr>
        <sz val="11"/>
        <rFont val="ＭＳ 明朝"/>
        <family val="1"/>
        <charset val="128"/>
      </rPr>
      <t>トン以上）の漁獲努力量、有漁</t>
    </r>
    <r>
      <rPr>
        <sz val="11"/>
        <rFont val="Times New Roman"/>
        <family val="1"/>
      </rPr>
      <t>CPUE</t>
    </r>
    <r>
      <rPr>
        <sz val="11"/>
        <rFont val="ＭＳ 明朝"/>
        <family val="1"/>
        <charset val="128"/>
      </rPr>
      <t>、および標準化</t>
    </r>
    <r>
      <rPr>
        <sz val="11"/>
        <rFont val="Times New Roman"/>
        <family val="1"/>
      </rPr>
      <t>CPUE</t>
    </r>
    <rPh sb="0" eb="1">
      <t>フヒョウ</t>
    </rPh>
    <rPh sb="6" eb="9">
      <t>ホッカイドウ</t>
    </rPh>
    <rPh sb="9" eb="11">
      <t>ニホン</t>
    </rPh>
    <rPh sb="11" eb="12">
      <t>カイ</t>
    </rPh>
    <rPh sb="17" eb="18">
      <t>タイ</t>
    </rPh>
    <rPh sb="20" eb="23">
      <t>ホッカイドウ</t>
    </rPh>
    <rPh sb="23" eb="25">
      <t>コンキョ</t>
    </rPh>
    <rPh sb="26" eb="28">
      <t>オキアイ</t>
    </rPh>
    <rPh sb="28" eb="29">
      <t>ソコ</t>
    </rPh>
    <rPh sb="31" eb="32">
      <t>アミ</t>
    </rPh>
    <rPh sb="32" eb="34">
      <t>ギョギョウ</t>
    </rPh>
    <rPh sb="45" eb="47">
      <t>イジョウ</t>
    </rPh>
    <rPh sb="49" eb="51">
      <t>ギョカク</t>
    </rPh>
    <rPh sb="51" eb="53">
      <t>ドリョク</t>
    </rPh>
    <rPh sb="53" eb="54">
      <t>リョウ</t>
    </rPh>
    <rPh sb="55" eb="56">
      <t>ユウ</t>
    </rPh>
    <rPh sb="56" eb="57">
      <t>リョウ</t>
    </rPh>
    <rPh sb="65" eb="68">
      <t>ヒョウジュンカ</t>
    </rPh>
    <phoneticPr fontId="7"/>
  </si>
  <si>
    <r>
      <rPr>
        <sz val="10.5"/>
        <rFont val="ＭＳ 明朝"/>
        <family val="1"/>
        <charset val="128"/>
      </rPr>
      <t>漁獲努力量（網）</t>
    </r>
    <r>
      <rPr>
        <sz val="10.5"/>
        <rFont val="Times New Roman"/>
        <family val="1"/>
      </rPr>
      <t>*</t>
    </r>
    <rPh sb="0" eb="2">
      <t>ギョカク</t>
    </rPh>
    <rPh sb="2" eb="4">
      <t>ドリョク</t>
    </rPh>
    <rPh sb="4" eb="5">
      <t>リョウ</t>
    </rPh>
    <rPh sb="6" eb="7">
      <t>アミ</t>
    </rPh>
    <phoneticPr fontId="5"/>
  </si>
  <si>
    <r>
      <rPr>
        <sz val="10.5"/>
        <rFont val="ＭＳ 明朝"/>
        <family val="1"/>
        <charset val="128"/>
      </rPr>
      <t>有漁</t>
    </r>
    <r>
      <rPr>
        <sz val="10.5"/>
        <rFont val="Times New Roman"/>
        <family val="1"/>
      </rPr>
      <t>CPUE</t>
    </r>
    <r>
      <rPr>
        <sz val="10.5"/>
        <rFont val="ＭＳ 明朝"/>
        <family val="1"/>
        <charset val="128"/>
      </rPr>
      <t>（</t>
    </r>
    <r>
      <rPr>
        <sz val="10.5"/>
        <rFont val="Times New Roman"/>
        <family val="1"/>
      </rPr>
      <t>kg/</t>
    </r>
    <r>
      <rPr>
        <sz val="10.5"/>
        <rFont val="ＭＳ 明朝"/>
        <family val="1"/>
        <charset val="128"/>
      </rPr>
      <t>網）</t>
    </r>
    <r>
      <rPr>
        <sz val="10.5"/>
        <rFont val="Times New Roman"/>
        <family val="1"/>
      </rPr>
      <t>*</t>
    </r>
    <rPh sb="0" eb="2">
      <t>ユウリョウ</t>
    </rPh>
    <rPh sb="10" eb="11">
      <t>アミ</t>
    </rPh>
    <phoneticPr fontId="5"/>
  </si>
  <si>
    <r>
      <rPr>
        <sz val="10.5"/>
        <rFont val="ＭＳ 明朝"/>
        <family val="1"/>
        <charset val="128"/>
      </rPr>
      <t>標準化</t>
    </r>
    <r>
      <rPr>
        <sz val="10.5"/>
        <rFont val="Times New Roman"/>
        <family val="1"/>
      </rPr>
      <t>CPUE**</t>
    </r>
    <rPh sb="0" eb="3">
      <t>ヒョウジュンカ</t>
    </rPh>
    <phoneticPr fontId="5"/>
  </si>
  <si>
    <r>
      <rPr>
        <sz val="10.5"/>
        <rFont val="ＭＳ 明朝"/>
        <family val="1"/>
        <charset val="128"/>
      </rPr>
      <t>試験操業を除く通常操業のみの値。ただし、</t>
    </r>
    <r>
      <rPr>
        <sz val="10.5"/>
        <rFont val="Times New Roman"/>
        <family val="1"/>
      </rPr>
      <t>2015</t>
    </r>
    <r>
      <rPr>
        <sz val="10.5"/>
        <rFont val="ＭＳ 明朝"/>
        <family val="1"/>
        <charset val="128"/>
      </rPr>
      <t>～</t>
    </r>
    <r>
      <rPr>
        <sz val="10.5"/>
        <rFont val="Times New Roman"/>
        <family val="1"/>
      </rPr>
      <t>2017</t>
    </r>
    <r>
      <rPr>
        <sz val="10.5"/>
        <rFont val="ＭＳ 明朝"/>
        <family val="1"/>
        <charset val="128"/>
      </rPr>
      <t>年漁期は一部の試験操業を通常操業とみなした。</t>
    </r>
    <r>
      <rPr>
        <sz val="10.5"/>
        <rFont val="Times New Roman"/>
        <family val="1"/>
      </rPr>
      <t>2023</t>
    </r>
    <r>
      <rPr>
        <sz val="10.5"/>
        <rFont val="ＭＳ 明朝"/>
        <family val="1"/>
        <charset val="128"/>
      </rPr>
      <t>、</t>
    </r>
    <r>
      <rPr>
        <sz val="10.5"/>
        <rFont val="Times New Roman"/>
        <family val="1"/>
      </rPr>
      <t>2024</t>
    </r>
    <r>
      <rPr>
        <sz val="10.5"/>
        <rFont val="ＭＳ 明朝"/>
        <family val="1"/>
        <charset val="128"/>
      </rPr>
      <t>年漁期は暫定値である。</t>
    </r>
    <rPh sb="0" eb="2">
      <t>シケン</t>
    </rPh>
    <rPh sb="2" eb="4">
      <t>ソウギョウ</t>
    </rPh>
    <rPh sb="5" eb="6">
      <t>ノゾ</t>
    </rPh>
    <rPh sb="7" eb="9">
      <t>ツウジョウ</t>
    </rPh>
    <rPh sb="9" eb="11">
      <t>ソウギョウ</t>
    </rPh>
    <rPh sb="14" eb="15">
      <t>アタイ</t>
    </rPh>
    <rPh sb="29" eb="30">
      <t>ネン</t>
    </rPh>
    <rPh sb="30" eb="32">
      <t>ギョキ</t>
    </rPh>
    <rPh sb="33" eb="35">
      <t>イチブ</t>
    </rPh>
    <rPh sb="36" eb="38">
      <t>シケン</t>
    </rPh>
    <rPh sb="38" eb="40">
      <t>ソウギョウ</t>
    </rPh>
    <rPh sb="41" eb="43">
      <t>ツウジョウ</t>
    </rPh>
    <rPh sb="43" eb="45">
      <t>ソウギョウ</t>
    </rPh>
    <rPh sb="60" eb="61">
      <t>ネン</t>
    </rPh>
    <rPh sb="61" eb="63">
      <t>ギョキ</t>
    </rPh>
    <rPh sb="64" eb="67">
      <t>ザンテイチ</t>
    </rPh>
    <phoneticPr fontId="5"/>
  </si>
  <si>
    <r>
      <t xml:space="preserve">* </t>
    </r>
    <r>
      <rPr>
        <sz val="10.5"/>
        <rFont val="ＭＳ 明朝"/>
        <family val="1"/>
        <charset val="128"/>
      </rPr>
      <t>月別集計値に基づく。</t>
    </r>
    <rPh sb="2" eb="4">
      <t>ツキベツ</t>
    </rPh>
    <rPh sb="4" eb="7">
      <t>シュウケイチ</t>
    </rPh>
    <rPh sb="8" eb="9">
      <t>モト</t>
    </rPh>
    <phoneticPr fontId="4"/>
  </si>
  <si>
    <r>
      <t>**</t>
    </r>
    <r>
      <rPr>
        <sz val="10.5"/>
        <rFont val="ＭＳ 明朝"/>
        <family val="1"/>
        <charset val="128"/>
      </rPr>
      <t>日別集計値に基づく。平均を</t>
    </r>
    <r>
      <rPr>
        <sz val="10.5"/>
        <rFont val="Times New Roman"/>
        <family val="1"/>
      </rPr>
      <t>1</t>
    </r>
    <r>
      <rPr>
        <sz val="10.5"/>
        <rFont val="ＭＳ 明朝"/>
        <family val="1"/>
        <charset val="128"/>
      </rPr>
      <t>として基準化した。</t>
    </r>
    <rPh sb="2" eb="3">
      <t>ニチ</t>
    </rPh>
    <rPh sb="3" eb="4">
      <t>ベツ</t>
    </rPh>
    <rPh sb="4" eb="7">
      <t>シュウケイチ</t>
    </rPh>
    <rPh sb="8" eb="9">
      <t>モト</t>
    </rPh>
    <rPh sb="12" eb="14">
      <t>ヘイキン</t>
    </rPh>
    <rPh sb="19" eb="22">
      <t>キジュンカ</t>
    </rPh>
    <phoneticPr fontId="4"/>
  </si>
  <si>
    <r>
      <t>表</t>
    </r>
    <r>
      <rPr>
        <sz val="10.5"/>
        <rFont val="Times New Roman"/>
        <family val="1"/>
      </rPr>
      <t>4-1.</t>
    </r>
    <r>
      <rPr>
        <sz val="10.5"/>
        <rFont val="ＭＳ 明朝"/>
        <family val="1"/>
        <charset val="128"/>
      </rPr>
      <t>　余剰生産モデルで推定された資源量相対値（資源量指標値）と対応する資源水準</t>
    </r>
    <phoneticPr fontId="3"/>
  </si>
  <si>
    <r>
      <rPr>
        <sz val="10.5"/>
        <rFont val="ＭＳ Ｐ明朝"/>
        <family val="1"/>
        <charset val="128"/>
      </rPr>
      <t>余剰生産モデルで推定された資源量の相対値</t>
    </r>
    <rPh sb="0" eb="2">
      <t>ヨジョウ</t>
    </rPh>
    <rPh sb="2" eb="4">
      <t>セイサン</t>
    </rPh>
    <rPh sb="8" eb="10">
      <t>スイテイ</t>
    </rPh>
    <rPh sb="13" eb="16">
      <t>シゲンリョウ</t>
    </rPh>
    <rPh sb="17" eb="19">
      <t>ソウタイ</t>
    </rPh>
    <rPh sb="19" eb="20">
      <t>チ</t>
    </rPh>
    <phoneticPr fontId="4"/>
  </si>
  <si>
    <r>
      <rPr>
        <sz val="10.5"/>
        <rFont val="ＭＳ Ｐ明朝"/>
        <family val="1"/>
        <charset val="128"/>
      </rPr>
      <t>漁期年</t>
    </r>
    <rPh sb="0" eb="3">
      <t>ギョキネン</t>
    </rPh>
    <phoneticPr fontId="3"/>
  </si>
  <si>
    <r>
      <rPr>
        <sz val="10.5"/>
        <rFont val="ＭＳ Ｐ明朝"/>
        <family val="1"/>
        <charset val="128"/>
      </rPr>
      <t>モデル</t>
    </r>
    <r>
      <rPr>
        <sz val="10.5"/>
        <rFont val="Times New Roman"/>
        <family val="1"/>
      </rPr>
      <t>*</t>
    </r>
    <phoneticPr fontId="4"/>
  </si>
  <si>
    <r>
      <rPr>
        <sz val="10.5"/>
        <rFont val="ＭＳ Ｐ明朝"/>
        <family val="1"/>
        <charset val="128"/>
      </rPr>
      <t>設定</t>
    </r>
    <r>
      <rPr>
        <sz val="10.5"/>
        <rFont val="Times New Roman"/>
        <family val="1"/>
      </rPr>
      <t xml:space="preserve">1 </t>
    </r>
    <r>
      <rPr>
        <sz val="10.5"/>
        <rFont val="ＭＳ Ｐ明朝"/>
        <family val="1"/>
        <charset val="128"/>
      </rPr>
      <t>（</t>
    </r>
    <r>
      <rPr>
        <sz val="10.5"/>
        <rFont val="Times New Roman"/>
        <family val="1"/>
      </rPr>
      <t>Model 4</t>
    </r>
    <r>
      <rPr>
        <sz val="10.5"/>
        <rFont val="ＭＳ Ｐ明朝"/>
        <family val="1"/>
        <charset val="128"/>
      </rPr>
      <t>）</t>
    </r>
    <rPh sb="0" eb="2">
      <t>セッテイ</t>
    </rPh>
    <phoneticPr fontId="4"/>
  </si>
  <si>
    <r>
      <rPr>
        <sz val="11"/>
        <color theme="1"/>
        <rFont val="ＭＳ Ｐ明朝"/>
        <family val="1"/>
        <charset val="128"/>
      </rPr>
      <t>設定</t>
    </r>
    <r>
      <rPr>
        <sz val="11"/>
        <color theme="1"/>
        <rFont val="Times New Roman"/>
        <family val="1"/>
      </rPr>
      <t xml:space="preserve">2 </t>
    </r>
    <r>
      <rPr>
        <sz val="11"/>
        <color theme="1"/>
        <rFont val="ＭＳ Ｐ明朝"/>
        <family val="1"/>
        <charset val="128"/>
      </rPr>
      <t>（</t>
    </r>
    <r>
      <rPr>
        <sz val="11"/>
        <color theme="1"/>
        <rFont val="Times New Roman"/>
        <family val="1"/>
      </rPr>
      <t>Model 9</t>
    </r>
    <r>
      <rPr>
        <sz val="11"/>
        <color theme="1"/>
        <rFont val="ＭＳ Ｐ明朝"/>
        <family val="1"/>
        <charset val="128"/>
      </rPr>
      <t>）</t>
    </r>
    <rPh sb="0" eb="2">
      <t>セッテイ</t>
    </rPh>
    <phoneticPr fontId="4"/>
  </si>
  <si>
    <r>
      <rPr>
        <sz val="10.5"/>
        <rFont val="ＭＳ Ｐ明朝"/>
        <family val="1"/>
        <charset val="128"/>
      </rPr>
      <t>平均</t>
    </r>
    <r>
      <rPr>
        <sz val="11"/>
        <color theme="1"/>
        <rFont val="Times New Roman"/>
        <family val="1"/>
      </rPr>
      <t xml:space="preserve">
</t>
    </r>
    <r>
      <rPr>
        <sz val="11"/>
        <color theme="1"/>
        <rFont val="ＭＳ Ｐ明朝"/>
        <family val="1"/>
        <charset val="128"/>
      </rPr>
      <t xml:space="preserve">（資源量
</t>
    </r>
    <r>
      <rPr>
        <sz val="11"/>
        <color theme="1"/>
        <rFont val="Times New Roman"/>
        <family val="1"/>
      </rPr>
      <t xml:space="preserve">   </t>
    </r>
    <r>
      <rPr>
        <sz val="11"/>
        <color theme="1"/>
        <rFont val="ＭＳ Ｐ明朝"/>
        <family val="1"/>
        <charset val="128"/>
      </rPr>
      <t>指標値）</t>
    </r>
    <rPh sb="0" eb="2">
      <t>ヘイキン</t>
    </rPh>
    <rPh sb="4" eb="6">
      <t>シゲン</t>
    </rPh>
    <rPh sb="6" eb="7">
      <t>リョウ</t>
    </rPh>
    <rPh sb="11" eb="13">
      <t>シヒョウ</t>
    </rPh>
    <rPh sb="13" eb="14">
      <t>アタイ</t>
    </rPh>
    <phoneticPr fontId="4"/>
  </si>
  <si>
    <r>
      <rPr>
        <sz val="10.5"/>
        <rFont val="ＭＳ Ｐ明朝"/>
        <family val="1"/>
        <charset val="128"/>
      </rPr>
      <t>資源
水準
（</t>
    </r>
    <r>
      <rPr>
        <sz val="10.5"/>
        <rFont val="Times New Roman"/>
        <family val="1"/>
      </rPr>
      <t>%</t>
    </r>
    <r>
      <rPr>
        <sz val="10.5"/>
        <rFont val="ＭＳ Ｐ明朝"/>
        <family val="1"/>
        <charset val="128"/>
      </rPr>
      <t>）</t>
    </r>
    <rPh sb="0" eb="2">
      <t>シゲン</t>
    </rPh>
    <rPh sb="3" eb="5">
      <t>スイジュン</t>
    </rPh>
    <phoneticPr fontId="4"/>
  </si>
  <si>
    <r>
      <rPr>
        <sz val="10.5"/>
        <rFont val="ＭＳ Ｐ明朝"/>
        <family val="1"/>
        <charset val="128"/>
      </rPr>
      <t>形状
パラメータ</t>
    </r>
    <rPh sb="0" eb="2">
      <t>ケイジョウ</t>
    </rPh>
    <phoneticPr fontId="4"/>
  </si>
  <si>
    <r>
      <t>Schaefer</t>
    </r>
    <r>
      <rPr>
        <sz val="10.5"/>
        <rFont val="ＭＳ Ｐ明朝"/>
        <family val="1"/>
        <charset val="128"/>
      </rPr>
      <t>モデルに相当する値（</t>
    </r>
    <r>
      <rPr>
        <sz val="10.5"/>
        <rFont val="Times New Roman"/>
        <family val="1"/>
      </rPr>
      <t>2</t>
    </r>
    <r>
      <rPr>
        <sz val="10.5"/>
        <rFont val="ＭＳ Ｐ明朝"/>
        <family val="1"/>
        <charset val="128"/>
      </rPr>
      <t>）を事前分布で与える</t>
    </r>
    <r>
      <rPr>
        <sz val="10.5"/>
        <rFont val="Times New Roman"/>
        <family val="1"/>
      </rPr>
      <t xml:space="preserve"> </t>
    </r>
    <rPh sb="12" eb="14">
      <t>ソウトウ</t>
    </rPh>
    <rPh sb="16" eb="17">
      <t>アタイ</t>
    </rPh>
    <rPh sb="21" eb="23">
      <t>ジゼン</t>
    </rPh>
    <rPh sb="23" eb="25">
      <t>ブンプ</t>
    </rPh>
    <rPh sb="26" eb="27">
      <t>アタ</t>
    </rPh>
    <phoneticPr fontId="4"/>
  </si>
  <si>
    <r>
      <rPr>
        <sz val="10.5"/>
        <rFont val="ＭＳ Ｐ明朝"/>
        <family val="1"/>
        <charset val="128"/>
      </rPr>
      <t>メタ解析での全魚種での値（</t>
    </r>
    <r>
      <rPr>
        <sz val="10.5"/>
        <rFont val="Times New Roman"/>
        <family val="1"/>
      </rPr>
      <t>1.19</t>
    </r>
    <r>
      <rPr>
        <sz val="10.5"/>
        <rFont val="ＭＳ Ｐ明朝"/>
        <family val="1"/>
        <charset val="128"/>
      </rPr>
      <t>）を事前分布で与える</t>
    </r>
    <r>
      <rPr>
        <sz val="10.5"/>
        <rFont val="Times New Roman"/>
        <family val="1"/>
      </rPr>
      <t xml:space="preserve"> </t>
    </r>
    <rPh sb="2" eb="4">
      <t>カイセキ</t>
    </rPh>
    <rPh sb="6" eb="7">
      <t>ゼン</t>
    </rPh>
    <rPh sb="7" eb="9">
      <t>ギョシュ</t>
    </rPh>
    <rPh sb="11" eb="12">
      <t>アタイ</t>
    </rPh>
    <rPh sb="19" eb="21">
      <t>ジゼン</t>
    </rPh>
    <rPh sb="21" eb="23">
      <t>ブンプ</t>
    </rPh>
    <rPh sb="24" eb="25">
      <t>アタ</t>
    </rPh>
    <phoneticPr fontId="4"/>
  </si>
  <si>
    <r>
      <rPr>
        <sz val="10.5"/>
        <rFont val="ＭＳ Ｐ明朝"/>
        <family val="1"/>
        <charset val="128"/>
      </rPr>
      <t>生産力</t>
    </r>
    <rPh sb="0" eb="3">
      <t>セイサンリョク</t>
    </rPh>
    <phoneticPr fontId="4"/>
  </si>
  <si>
    <r>
      <t>FishLife (Thorson 2020)</t>
    </r>
    <r>
      <rPr>
        <sz val="10.5"/>
        <rFont val="ＭＳ Ｐ明朝"/>
        <family val="1"/>
        <charset val="128"/>
      </rPr>
      <t>からの予測値に基づき内的自然増加率</t>
    </r>
    <r>
      <rPr>
        <sz val="10.5"/>
        <rFont val="Times New Roman"/>
        <family val="1"/>
      </rPr>
      <t>r</t>
    </r>
    <r>
      <rPr>
        <sz val="10.5"/>
        <rFont val="ＭＳ Ｐ明朝"/>
        <family val="1"/>
        <charset val="128"/>
      </rPr>
      <t>の事前分布を与える</t>
    </r>
    <rPh sb="26" eb="29">
      <t>ヨソクチ</t>
    </rPh>
    <rPh sb="30" eb="31">
      <t>モト</t>
    </rPh>
    <rPh sb="42" eb="44">
      <t>ジゼン</t>
    </rPh>
    <rPh sb="44" eb="46">
      <t>ブンプ</t>
    </rPh>
    <rPh sb="47" eb="48">
      <t>アタ</t>
    </rPh>
    <phoneticPr fontId="4"/>
  </si>
  <si>
    <r>
      <rPr>
        <sz val="11"/>
        <color theme="1"/>
        <rFont val="ＭＳ Ｐ明朝"/>
        <family val="1"/>
        <charset val="128"/>
      </rPr>
      <t>生産力の年変化が起きたと仮定する</t>
    </r>
    <r>
      <rPr>
        <sz val="11"/>
        <color theme="1"/>
        <rFont val="Times New Roman"/>
        <family val="1"/>
      </rPr>
      <t>**</t>
    </r>
    <rPh sb="0" eb="3">
      <t>セイサンリョク</t>
    </rPh>
    <rPh sb="4" eb="7">
      <t>ネンヘンカ</t>
    </rPh>
    <rPh sb="8" eb="9">
      <t>オ</t>
    </rPh>
    <rPh sb="12" eb="14">
      <t>カテイ</t>
    </rPh>
    <phoneticPr fontId="4"/>
  </si>
  <si>
    <r>
      <rPr>
        <sz val="10.5"/>
        <rFont val="ＭＳ 明朝"/>
        <family val="1"/>
        <charset val="128"/>
      </rPr>
      <t>余剰生産量モデルでの資源解析にあたり、余剰生産量曲線の形状に影響するパラメータ</t>
    </r>
    <r>
      <rPr>
        <sz val="10.5"/>
        <rFont val="Times New Roman"/>
        <family val="1"/>
      </rPr>
      <t>n</t>
    </r>
    <r>
      <rPr>
        <sz val="10.5"/>
        <rFont val="ＭＳ 明朝"/>
        <family val="1"/>
        <charset val="128"/>
      </rPr>
      <t>や、内的自然増加率に関わる設定について</t>
    </r>
    <r>
      <rPr>
        <sz val="10.5"/>
        <rFont val="Times New Roman"/>
        <family val="1"/>
      </rPr>
      <t>9</t>
    </r>
    <r>
      <rPr>
        <sz val="10.5"/>
        <rFont val="ＭＳ 明朝"/>
        <family val="1"/>
        <charset val="128"/>
      </rPr>
      <t>種類のモデルを検討し、そのうち妥当なパラメータ値が安定して推定されたと考えられた</t>
    </r>
    <r>
      <rPr>
        <sz val="10.5"/>
        <rFont val="Times New Roman"/>
        <family val="1"/>
      </rPr>
      <t>2</t>
    </r>
    <r>
      <rPr>
        <sz val="10.5"/>
        <rFont val="ＭＳ 明朝"/>
        <family val="1"/>
        <charset val="128"/>
      </rPr>
      <t>種類のモデルを選定した。評価ではこれらの</t>
    </r>
    <r>
      <rPr>
        <sz val="10.5"/>
        <rFont val="Times New Roman"/>
        <family val="1"/>
      </rPr>
      <t>2</t>
    </r>
    <r>
      <rPr>
        <sz val="10.5"/>
        <rFont val="ＭＳ 明朝"/>
        <family val="1"/>
        <charset val="128"/>
      </rPr>
      <t>モデルの推定結果の平均を用いた。いずれも平均を</t>
    </r>
    <r>
      <rPr>
        <sz val="10.5"/>
        <rFont val="Times New Roman"/>
        <family val="1"/>
      </rPr>
      <t>1</t>
    </r>
    <r>
      <rPr>
        <sz val="10.5"/>
        <rFont val="ＭＳ 明朝"/>
        <family val="1"/>
        <charset val="128"/>
      </rPr>
      <t>として規格化した相対値である。
資源水準は毎年の資源評価でのデータの追加とともに更新される。</t>
    </r>
    <phoneticPr fontId="3"/>
  </si>
  <si>
    <r>
      <t xml:space="preserve">*  </t>
    </r>
    <r>
      <rPr>
        <sz val="10.5"/>
        <rFont val="ＭＳ 明朝"/>
        <family val="1"/>
        <charset val="128"/>
      </rPr>
      <t>モデルの詳細を示した</t>
    </r>
    <r>
      <rPr>
        <sz val="10.5"/>
        <rFont val="Times New Roman"/>
        <family val="1"/>
      </rPr>
      <t>FRA-SA2025-SC01-802</t>
    </r>
    <r>
      <rPr>
        <sz val="10.5"/>
        <rFont val="ＭＳ 明朝"/>
        <family val="1"/>
        <charset val="128"/>
      </rPr>
      <t>（境ほか</t>
    </r>
    <r>
      <rPr>
        <sz val="10.5"/>
        <rFont val="Times New Roman"/>
        <family val="1"/>
      </rPr>
      <t xml:space="preserve"> 2025b</t>
    </r>
    <r>
      <rPr>
        <sz val="10.5"/>
        <rFont val="ＭＳ 明朝"/>
        <family val="1"/>
        <charset val="128"/>
      </rPr>
      <t>）での</t>
    </r>
    <r>
      <rPr>
        <sz val="10.5"/>
        <rFont val="Times New Roman"/>
        <family val="1"/>
      </rPr>
      <t>Model 4</t>
    </r>
    <r>
      <rPr>
        <sz val="10.5"/>
        <rFont val="ＭＳ 明朝"/>
        <family val="1"/>
        <charset val="128"/>
      </rPr>
      <t>が設定</t>
    </r>
    <r>
      <rPr>
        <sz val="10.5"/>
        <rFont val="Times New Roman"/>
        <family val="1"/>
      </rPr>
      <t>1</t>
    </r>
    <r>
      <rPr>
        <sz val="10.5"/>
        <rFont val="ＭＳ 明朝"/>
        <family val="1"/>
        <charset val="128"/>
      </rPr>
      <t>、</t>
    </r>
    <r>
      <rPr>
        <sz val="10.5"/>
        <rFont val="Times New Roman"/>
        <family val="1"/>
      </rPr>
      <t>Model 9</t>
    </r>
    <r>
      <rPr>
        <sz val="10.5"/>
        <rFont val="ＭＳ 明朝"/>
        <family val="1"/>
        <charset val="128"/>
      </rPr>
      <t>が設定</t>
    </r>
    <r>
      <rPr>
        <sz val="10.5"/>
        <rFont val="Times New Roman"/>
        <family val="1"/>
      </rPr>
      <t>2</t>
    </r>
    <r>
      <rPr>
        <sz val="10.5"/>
        <rFont val="ＭＳ 明朝"/>
        <family val="1"/>
        <charset val="128"/>
      </rPr>
      <t>のモデルに対応する。</t>
    </r>
    <rPh sb="33" eb="34">
      <t>サカイ</t>
    </rPh>
    <phoneticPr fontId="3"/>
  </si>
  <si>
    <r>
      <t>**</t>
    </r>
    <r>
      <rPr>
        <sz val="10.5"/>
        <rFont val="ＭＳ 明朝"/>
        <family val="1"/>
        <charset val="128"/>
      </rPr>
      <t>設定</t>
    </r>
    <r>
      <rPr>
        <sz val="10.5"/>
        <rFont val="Times New Roman"/>
        <family val="1"/>
      </rPr>
      <t>2</t>
    </r>
    <r>
      <rPr>
        <sz val="10.5"/>
        <rFont val="ＭＳ 明朝"/>
        <family val="1"/>
        <charset val="128"/>
      </rPr>
      <t>（</t>
    </r>
    <r>
      <rPr>
        <sz val="10.5"/>
        <rFont val="Times New Roman"/>
        <family val="1"/>
      </rPr>
      <t>Model 9</t>
    </r>
    <r>
      <rPr>
        <sz val="10.5"/>
        <rFont val="ＭＳ 明朝"/>
        <family val="1"/>
        <charset val="128"/>
      </rPr>
      <t>）では</t>
    </r>
    <r>
      <rPr>
        <sz val="10.5"/>
        <rFont val="Times New Roman"/>
        <family val="1"/>
      </rPr>
      <t>2015/2016</t>
    </r>
    <r>
      <rPr>
        <sz val="10.5"/>
        <rFont val="ＭＳ 明朝"/>
        <family val="1"/>
        <charset val="128"/>
      </rPr>
      <t>年漁期に生産力の年変化が起きたと仮定した。</t>
    </r>
    <phoneticPr fontId="3"/>
  </si>
  <si>
    <r>
      <rPr>
        <sz val="10.5"/>
        <color rgb="FF0D0D0D"/>
        <rFont val="ＭＳ Ｐ明朝"/>
        <family val="1"/>
        <charset val="128"/>
      </rPr>
      <t>資源水準</t>
    </r>
    <rPh sb="0" eb="2">
      <t>シゲン</t>
    </rPh>
    <rPh sb="2" eb="4">
      <t>スイジュン</t>
    </rPh>
    <phoneticPr fontId="3"/>
  </si>
  <si>
    <r>
      <rPr>
        <sz val="10.5"/>
        <color rgb="FF0D0D0D"/>
        <rFont val="ＭＳ Ｐ明朝"/>
        <family val="1"/>
        <charset val="128"/>
      </rPr>
      <t>漁獲量を増減させる係数（</t>
    </r>
    <r>
      <rPr>
        <sz val="10.5"/>
        <color rgb="FF0D0D0D"/>
        <rFont val="Times New Roman"/>
        <family val="1"/>
      </rPr>
      <t>α</t>
    </r>
    <r>
      <rPr>
        <sz val="10.5"/>
        <color rgb="FF0D0D0D"/>
        <rFont val="ＭＳ Ｐ明朝"/>
        <family val="1"/>
        <charset val="128"/>
      </rPr>
      <t>）</t>
    </r>
    <phoneticPr fontId="3"/>
  </si>
  <si>
    <r>
      <rPr>
        <sz val="10.5"/>
        <color rgb="FF0D0D0D"/>
        <rFont val="ＭＳ Ｐ明朝"/>
        <family val="1"/>
        <charset val="128"/>
      </rPr>
      <t>資源量指標値</t>
    </r>
    <phoneticPr fontId="3"/>
  </si>
  <si>
    <r>
      <rPr>
        <sz val="10.5"/>
        <color rgb="FF0D0D0D"/>
        <rFont val="ＭＳ Ｐ明朝"/>
        <family val="1"/>
        <charset val="128"/>
      </rPr>
      <t>説　　明</t>
    </r>
  </si>
  <si>
    <t>目標管理基準値
（目標水準）</t>
    <rPh sb="4" eb="7">
      <t>キジュンチ</t>
    </rPh>
    <rPh sb="9" eb="13">
      <t>モクヒョウスイジュン</t>
    </rPh>
    <phoneticPr fontId="3"/>
  </si>
  <si>
    <r>
      <t>資源量指標値の時系列を累積正規分布に当てはめた場合に</t>
    </r>
    <r>
      <rPr>
        <sz val="10.5"/>
        <color rgb="FF0D0D0D"/>
        <rFont val="Times New Roman"/>
        <family val="1"/>
      </rPr>
      <t>91%</t>
    </r>
    <r>
      <rPr>
        <sz val="10.5"/>
        <color rgb="FF0D0D0D"/>
        <rFont val="ＭＳ Ｐ明朝"/>
        <family val="1"/>
        <charset val="128"/>
      </rPr>
      <t>水準に相当する値</t>
    </r>
  </si>
  <si>
    <t>限界管理基準値
（限界水準）</t>
    <rPh sb="4" eb="7">
      <t>キジュンチ</t>
    </rPh>
    <rPh sb="9" eb="13">
      <t>ゲンカイスイジュン</t>
    </rPh>
    <phoneticPr fontId="3"/>
  </si>
  <si>
    <r>
      <t>資源量指標値の時系列を累積正規分布に当てはめた場合に</t>
    </r>
    <r>
      <rPr>
        <sz val="10.5"/>
        <color rgb="FF0D0D0D"/>
        <rFont val="Times New Roman"/>
        <family val="1"/>
      </rPr>
      <t>63.7%</t>
    </r>
    <r>
      <rPr>
        <sz val="10.5"/>
        <color rgb="FF0D0D0D"/>
        <rFont val="ＭＳ Ｐ明朝"/>
        <family val="1"/>
        <charset val="128"/>
      </rPr>
      <t>水準に相当する値</t>
    </r>
  </si>
  <si>
    <r>
      <rPr>
        <sz val="10.5"/>
        <color rgb="FF0D0D0D"/>
        <rFont val="ＭＳ Ｐ明朝"/>
        <family val="1"/>
        <charset val="128"/>
      </rPr>
      <t>現状の値
（</t>
    </r>
    <r>
      <rPr>
        <sz val="10.5"/>
        <color rgb="FF0D0D0D"/>
        <rFont val="Times New Roman"/>
        <family val="1"/>
      </rPr>
      <t>2024</t>
    </r>
    <r>
      <rPr>
        <sz val="10.5"/>
        <color rgb="FF0D0D0D"/>
        <rFont val="ＭＳ Ｐ明朝"/>
        <family val="1"/>
        <charset val="128"/>
      </rPr>
      <t>年漁期）</t>
    </r>
    <rPh sb="10" eb="11">
      <t>ネン</t>
    </rPh>
    <rPh sb="11" eb="13">
      <t>ギョキ</t>
    </rPh>
    <phoneticPr fontId="3"/>
  </si>
  <si>
    <r>
      <t>直近</t>
    </r>
    <r>
      <rPr>
        <sz val="10.5"/>
        <color rgb="FF0D0D0D"/>
        <rFont val="Times New Roman"/>
        <family val="1"/>
      </rPr>
      <t>5</t>
    </r>
    <r>
      <rPr>
        <sz val="10.5"/>
        <color rgb="FF0D0D0D"/>
        <rFont val="ＭＳ Ｐ明朝"/>
        <family val="1"/>
        <charset val="128"/>
      </rPr>
      <t>年間の漁獲量に掛ける係数は、目標水準と限界水準に対する現状の値の水準によって規定される</t>
    </r>
    <phoneticPr fontId="3"/>
  </si>
  <si>
    <r>
      <rPr>
        <sz val="10.5"/>
        <color theme="1"/>
        <rFont val="ＭＳ 明朝"/>
        <family val="1"/>
        <charset val="128"/>
      </rPr>
      <t>補足表</t>
    </r>
    <r>
      <rPr>
        <sz val="10.5"/>
        <color theme="1"/>
        <rFont val="Times New Roman"/>
        <family val="1"/>
      </rPr>
      <t>2-2.</t>
    </r>
    <r>
      <rPr>
        <sz val="10.5"/>
        <color theme="1"/>
        <rFont val="ＭＳ 明朝"/>
        <family val="1"/>
        <charset val="128"/>
      </rPr>
      <t>　</t>
    </r>
    <r>
      <rPr>
        <sz val="10.5"/>
        <color theme="1"/>
        <rFont val="Times New Roman"/>
        <family val="1"/>
      </rPr>
      <t>ABC</t>
    </r>
    <phoneticPr fontId="3"/>
  </si>
  <si>
    <r>
      <t>2026</t>
    </r>
    <r>
      <rPr>
        <sz val="10.5"/>
        <color rgb="FF000000"/>
        <rFont val="ＭＳ Ｐ明朝"/>
        <family val="1"/>
        <charset val="128"/>
      </rPr>
      <t>管理年度</t>
    </r>
    <r>
      <rPr>
        <sz val="10.5"/>
        <color rgb="FF000000"/>
        <rFont val="Times New Roman"/>
        <family val="1"/>
      </rPr>
      <t>*</t>
    </r>
    <r>
      <rPr>
        <sz val="10.5"/>
        <color rgb="FF000000"/>
        <rFont val="ＭＳ Ｐ明朝"/>
        <family val="1"/>
        <charset val="128"/>
      </rPr>
      <t>の</t>
    </r>
    <r>
      <rPr>
        <sz val="10.5"/>
        <color rgb="FF000000"/>
        <rFont val="Times New Roman"/>
        <family val="1"/>
      </rPr>
      <t xml:space="preserve">ABC </t>
    </r>
    <r>
      <rPr>
        <sz val="10.5"/>
        <color rgb="FF000000"/>
        <rFont val="ＭＳ Ｐ明朝"/>
        <family val="1"/>
        <charset val="128"/>
      </rPr>
      <t>（万トン）</t>
    </r>
    <phoneticPr fontId="3"/>
  </si>
  <si>
    <t>コメント：</t>
  </si>
  <si>
    <r>
      <rPr>
        <sz val="10.5"/>
        <color theme="1"/>
        <rFont val="ＭＳ Ｐ明朝"/>
        <family val="1"/>
        <charset val="128"/>
      </rPr>
      <t>・</t>
    </r>
    <r>
      <rPr>
        <sz val="10.5"/>
        <color theme="1"/>
        <rFont val="Times New Roman"/>
        <family val="1"/>
      </rPr>
      <t>ABC</t>
    </r>
    <r>
      <rPr>
        <sz val="10.5"/>
        <color theme="1"/>
        <rFont val="ＭＳ Ｐ明朝"/>
        <family val="1"/>
        <charset val="128"/>
      </rPr>
      <t>の算定には、令和</t>
    </r>
    <r>
      <rPr>
        <sz val="10.5"/>
        <color theme="1"/>
        <rFont val="Times New Roman"/>
        <family val="1"/>
      </rPr>
      <t>6</t>
    </r>
    <r>
      <rPr>
        <sz val="10.5"/>
        <color theme="1"/>
        <rFont val="ＭＳ Ｐ明朝"/>
        <family val="1"/>
        <charset val="128"/>
      </rPr>
      <t>年</t>
    </r>
    <r>
      <rPr>
        <sz val="10.5"/>
        <color theme="1"/>
        <rFont val="Times New Roman"/>
        <family val="1"/>
      </rPr>
      <t>3</t>
    </r>
    <r>
      <rPr>
        <sz val="10.5"/>
        <color theme="1"/>
        <rFont val="ＭＳ Ｐ明朝"/>
        <family val="1"/>
        <charset val="128"/>
      </rPr>
      <t>月に開催された「資源管理方針に関する検討会」で取り纏められ令和</t>
    </r>
    <r>
      <rPr>
        <sz val="10.5"/>
        <color theme="1"/>
        <rFont val="Times New Roman"/>
        <family val="1"/>
      </rPr>
      <t>6</t>
    </r>
    <r>
      <rPr>
        <sz val="10.5"/>
        <color theme="1"/>
        <rFont val="ＭＳ Ｐ明朝"/>
        <family val="1"/>
        <charset val="128"/>
      </rPr>
      <t>年</t>
    </r>
    <r>
      <rPr>
        <sz val="10.5"/>
        <color theme="1"/>
        <rFont val="Times New Roman"/>
        <family val="1"/>
      </rPr>
      <t>5</t>
    </r>
    <r>
      <rPr>
        <sz val="10.5"/>
        <color theme="1"/>
        <rFont val="ＭＳ Ｐ明朝"/>
        <family val="1"/>
        <charset val="128"/>
      </rPr>
      <t>月の「水産政策審議会」を経て定められた漁獲シナリオに対応した</t>
    </r>
    <r>
      <rPr>
        <sz val="10.5"/>
        <color theme="1"/>
        <rFont val="Times New Roman"/>
        <family val="1"/>
      </rPr>
      <t>2</t>
    </r>
    <r>
      <rPr>
        <sz val="10.5"/>
        <color theme="1"/>
        <rFont val="ＭＳ Ｐ明朝"/>
        <family val="1"/>
        <charset val="128"/>
      </rPr>
      <t>系資源の漁獲管理規則を用いた。</t>
    </r>
    <phoneticPr fontId="3"/>
  </si>
  <si>
    <r>
      <rPr>
        <sz val="10.5"/>
        <color theme="1"/>
        <rFont val="ＭＳ Ｐ明朝"/>
        <family val="1"/>
        <charset val="128"/>
      </rPr>
      <t>・漁獲シナリオに定められた目標管理基準値（目標水準）は資源水準</t>
    </r>
    <r>
      <rPr>
        <sz val="10.5"/>
        <color theme="1"/>
        <rFont val="Times New Roman"/>
        <family val="1"/>
      </rPr>
      <t>91%</t>
    </r>
    <r>
      <rPr>
        <sz val="10.5"/>
        <color theme="1"/>
        <rFont val="ＭＳ Ｐ明朝"/>
        <family val="1"/>
        <charset val="128"/>
      </rPr>
      <t>、限界管理基準値（限界水準）は資源水準</t>
    </r>
    <r>
      <rPr>
        <sz val="10.5"/>
        <color theme="1"/>
        <rFont val="Times New Roman"/>
        <family val="1"/>
      </rPr>
      <t>63.7%</t>
    </r>
    <r>
      <rPr>
        <sz val="10.5"/>
        <color theme="1"/>
        <rFont val="ＭＳ Ｐ明朝"/>
        <family val="1"/>
        <charset val="128"/>
      </rPr>
      <t>である。これらの水準値で規定される</t>
    </r>
    <r>
      <rPr>
        <sz val="10.5"/>
        <color theme="1"/>
        <rFont val="Times New Roman"/>
        <family val="1"/>
      </rPr>
      <t>2</t>
    </r>
    <r>
      <rPr>
        <sz val="10.5"/>
        <color theme="1"/>
        <rFont val="ＭＳ Ｐ明朝"/>
        <family val="1"/>
        <charset val="128"/>
      </rPr>
      <t>系資源の漁獲管理規則に直近年の資源水準を当てはめて、直近</t>
    </r>
    <r>
      <rPr>
        <sz val="10.5"/>
        <color theme="1"/>
        <rFont val="Times New Roman"/>
        <family val="1"/>
      </rPr>
      <t>5</t>
    </r>
    <r>
      <rPr>
        <sz val="10.5"/>
        <color theme="1"/>
        <rFont val="ＭＳ Ｐ明朝"/>
        <family val="1"/>
        <charset val="128"/>
      </rPr>
      <t>年間（</t>
    </r>
    <r>
      <rPr>
        <sz val="10.5"/>
        <color theme="1"/>
        <rFont val="Times New Roman"/>
        <family val="1"/>
      </rPr>
      <t>2020</t>
    </r>
    <r>
      <rPr>
        <sz val="10.5"/>
        <color theme="1"/>
        <rFont val="ＭＳ Ｐ明朝"/>
        <family val="1"/>
        <charset val="128"/>
      </rPr>
      <t>～</t>
    </r>
    <r>
      <rPr>
        <sz val="10.5"/>
        <color theme="1"/>
        <rFont val="Times New Roman"/>
        <family val="1"/>
      </rPr>
      <t>2024</t>
    </r>
    <r>
      <rPr>
        <sz val="10.5"/>
        <color theme="1"/>
        <rFont val="ＭＳ Ｐ明朝"/>
        <family val="1"/>
        <charset val="128"/>
      </rPr>
      <t>管理年度）の平均漁獲量を増減させる係数（</t>
    </r>
    <r>
      <rPr>
        <sz val="10.5"/>
        <color theme="1"/>
        <rFont val="Times New Roman"/>
        <family val="1"/>
      </rPr>
      <t>1.103</t>
    </r>
    <r>
      <rPr>
        <sz val="10.5"/>
        <color theme="1"/>
        <rFont val="ＭＳ Ｐ明朝"/>
        <family val="1"/>
        <charset val="128"/>
      </rPr>
      <t>）を求めた。以上より算定した</t>
    </r>
    <r>
      <rPr>
        <sz val="10.5"/>
        <color theme="1"/>
        <rFont val="Times New Roman"/>
        <family val="1"/>
      </rPr>
      <t>ABC</t>
    </r>
    <r>
      <rPr>
        <sz val="10.5"/>
        <color theme="1"/>
        <rFont val="ＭＳ Ｐ明朝"/>
        <family val="1"/>
        <charset val="128"/>
      </rPr>
      <t>は</t>
    </r>
    <r>
      <rPr>
        <sz val="10.5"/>
        <color theme="1"/>
        <rFont val="Times New Roman"/>
        <family val="1"/>
      </rPr>
      <t>1.35</t>
    </r>
    <r>
      <rPr>
        <sz val="10.5"/>
        <color theme="1"/>
        <rFont val="ＭＳ Ｐ明朝"/>
        <family val="1"/>
        <charset val="128"/>
      </rPr>
      <t>万トンであった。</t>
    </r>
    <rPh sb="117" eb="121">
      <t>カンリネンド</t>
    </rPh>
    <phoneticPr fontId="3"/>
  </si>
  <si>
    <r>
      <rPr>
        <sz val="10.5"/>
        <color theme="1"/>
        <rFont val="ＭＳ Ｐ明朝"/>
        <family val="1"/>
        <charset val="128"/>
      </rPr>
      <t>・直近</t>
    </r>
    <r>
      <rPr>
        <sz val="10.5"/>
        <color theme="1"/>
        <rFont val="Times New Roman"/>
        <family val="1"/>
      </rPr>
      <t>5</t>
    </r>
    <r>
      <rPr>
        <sz val="10.5"/>
        <color theme="1"/>
        <rFont val="ＭＳ Ｐ明朝"/>
        <family val="1"/>
        <charset val="128"/>
      </rPr>
      <t>年間（</t>
    </r>
    <r>
      <rPr>
        <sz val="10.5"/>
        <color theme="1"/>
        <rFont val="Times New Roman"/>
        <family val="1"/>
      </rPr>
      <t>2020</t>
    </r>
    <r>
      <rPr>
        <sz val="10.5"/>
        <color theme="1"/>
        <rFont val="ＭＳ Ｐ明朝"/>
        <family val="1"/>
        <charset val="128"/>
      </rPr>
      <t>～</t>
    </r>
    <r>
      <rPr>
        <sz val="10.5"/>
        <color theme="1"/>
        <rFont val="Times New Roman"/>
        <family val="1"/>
      </rPr>
      <t>2024</t>
    </r>
    <r>
      <rPr>
        <sz val="10.5"/>
        <color theme="1"/>
        <rFont val="ＭＳ Ｐ明朝"/>
        <family val="1"/>
        <charset val="128"/>
      </rPr>
      <t>年漁期）の平均漁獲量を用いた場合の</t>
    </r>
    <r>
      <rPr>
        <sz val="10.5"/>
        <color theme="1"/>
        <rFont val="Times New Roman"/>
        <family val="1"/>
      </rPr>
      <t>2026</t>
    </r>
    <r>
      <rPr>
        <sz val="10.5"/>
        <color theme="1"/>
        <rFont val="ＭＳ Ｐ明朝"/>
        <family val="1"/>
        <charset val="128"/>
      </rPr>
      <t>年漁期の算定漁獲量は</t>
    </r>
    <r>
      <rPr>
        <sz val="10.5"/>
        <color theme="1"/>
        <rFont val="Times New Roman"/>
        <family val="1"/>
      </rPr>
      <t>1.35</t>
    </r>
    <r>
      <rPr>
        <sz val="10.5"/>
        <color theme="1"/>
        <rFont val="ＭＳ Ｐ明朝"/>
        <family val="1"/>
        <charset val="128"/>
      </rPr>
      <t>万トンであった。</t>
    </r>
    <rPh sb="16" eb="19">
      <t>ネンギョキ</t>
    </rPh>
    <phoneticPr fontId="3"/>
  </si>
  <si>
    <r>
      <rPr>
        <sz val="10.5"/>
        <color theme="1"/>
        <rFont val="ＭＳ Ｐ明朝"/>
        <family val="1"/>
        <charset val="128"/>
      </rPr>
      <t>・</t>
    </r>
    <r>
      <rPr>
        <sz val="10.5"/>
        <color theme="1"/>
        <rFont val="Times New Roman"/>
        <family val="1"/>
      </rPr>
      <t>ABC</t>
    </r>
    <r>
      <rPr>
        <sz val="10.5"/>
        <color theme="1"/>
        <rFont val="ＭＳ Ｐ明朝"/>
        <family val="1"/>
        <charset val="128"/>
      </rPr>
      <t>および算定漁獲量は百トン未満を四捨五入した値である。</t>
    </r>
    <phoneticPr fontId="3"/>
  </si>
  <si>
    <r>
      <t>*</t>
    </r>
    <r>
      <rPr>
        <sz val="11"/>
        <color theme="1"/>
        <rFont val="ＭＳ 明朝"/>
        <family val="1"/>
        <charset val="128"/>
      </rPr>
      <t>管理年度は</t>
    </r>
    <r>
      <rPr>
        <sz val="11"/>
        <color theme="1"/>
        <rFont val="Times New Roman"/>
        <family val="1"/>
      </rPr>
      <t>7</t>
    </r>
    <r>
      <rPr>
        <sz val="11"/>
        <color theme="1"/>
        <rFont val="ＭＳ 明朝"/>
        <family val="1"/>
        <charset val="128"/>
      </rPr>
      <t>月〜翌年</t>
    </r>
    <r>
      <rPr>
        <sz val="11"/>
        <color theme="1"/>
        <rFont val="Times New Roman"/>
        <family val="1"/>
      </rPr>
      <t>6</t>
    </r>
    <r>
      <rPr>
        <sz val="11"/>
        <color theme="1"/>
        <rFont val="ＭＳ 明朝"/>
        <family val="1"/>
        <charset val="128"/>
      </rPr>
      <t>月。</t>
    </r>
    <phoneticPr fontId="3"/>
  </si>
  <si>
    <r>
      <t>補足表</t>
    </r>
    <r>
      <rPr>
        <sz val="10.5"/>
        <color theme="1"/>
        <rFont val="Times New Roman"/>
        <family val="1"/>
      </rPr>
      <t>4-1.</t>
    </r>
    <r>
      <rPr>
        <sz val="10.5"/>
        <color theme="1"/>
        <rFont val="ＭＳ 明朝"/>
        <family val="1"/>
        <charset val="128"/>
      </rPr>
      <t>　直近</t>
    </r>
    <r>
      <rPr>
        <sz val="10.5"/>
        <color theme="1"/>
        <rFont val="Times New Roman"/>
        <family val="1"/>
      </rPr>
      <t>5</t>
    </r>
    <r>
      <rPr>
        <sz val="10.5"/>
        <color theme="1"/>
        <rFont val="ＭＳ 明朝"/>
        <family val="1"/>
        <charset val="128"/>
      </rPr>
      <t>年間の漁期年および管理年度の漁獲量</t>
    </r>
  </si>
  <si>
    <t>年</t>
  </si>
  <si>
    <r>
      <t>漁期年</t>
    </r>
    <r>
      <rPr>
        <sz val="10.5"/>
        <color theme="1"/>
        <rFont val="Times New Roman"/>
        <family val="1"/>
      </rPr>
      <t>**</t>
    </r>
    <r>
      <rPr>
        <sz val="10.5"/>
        <color theme="1"/>
        <rFont val="ＭＳ 明朝"/>
        <family val="1"/>
        <charset val="128"/>
      </rPr>
      <t>で集計した場合の
漁獲量（トン）</t>
    </r>
    <phoneticPr fontId="3"/>
  </si>
  <si>
    <r>
      <t>管理年度</t>
    </r>
    <r>
      <rPr>
        <sz val="10.5"/>
        <color theme="1"/>
        <rFont val="Times New Roman"/>
        <family val="1"/>
      </rPr>
      <t>***</t>
    </r>
    <r>
      <rPr>
        <sz val="10.5"/>
        <color theme="1"/>
        <rFont val="ＭＳ 明朝"/>
        <family val="1"/>
        <charset val="128"/>
      </rPr>
      <t>で集計した場合の
漁獲量（トン）</t>
    </r>
    <phoneticPr fontId="3"/>
  </si>
  <si>
    <t>2023*</t>
    <phoneticPr fontId="3"/>
  </si>
  <si>
    <t>2024*</t>
    <phoneticPr fontId="3"/>
  </si>
  <si>
    <t>平均</t>
  </si>
  <si>
    <r>
      <t>* 2023</t>
    </r>
    <r>
      <rPr>
        <sz val="10.5"/>
        <color theme="1"/>
        <rFont val="ＭＳ 明朝"/>
        <family val="1"/>
        <charset val="128"/>
      </rPr>
      <t>年、</t>
    </r>
    <r>
      <rPr>
        <sz val="10.5"/>
        <color theme="1"/>
        <rFont val="Times New Roman"/>
        <family val="1"/>
      </rPr>
      <t>2024</t>
    </r>
    <r>
      <rPr>
        <sz val="10.5"/>
        <color theme="1"/>
        <rFont val="ＭＳ 明朝"/>
        <family val="1"/>
        <charset val="128"/>
      </rPr>
      <t>年の漁獲量は暫定値。</t>
    </r>
    <phoneticPr fontId="3"/>
  </si>
  <si>
    <r>
      <t xml:space="preserve">** </t>
    </r>
    <r>
      <rPr>
        <sz val="10.5"/>
        <color theme="1"/>
        <rFont val="ＭＳ 明朝"/>
        <family val="1"/>
        <charset val="128"/>
      </rPr>
      <t>漁期年（</t>
    </r>
    <r>
      <rPr>
        <sz val="10.5"/>
        <color theme="1"/>
        <rFont val="Times New Roman"/>
        <family val="1"/>
      </rPr>
      <t>4</t>
    </r>
    <r>
      <rPr>
        <sz val="10.5"/>
        <color theme="1"/>
        <rFont val="ＭＳ 明朝"/>
        <family val="1"/>
        <charset val="128"/>
      </rPr>
      <t>月〜翌年</t>
    </r>
    <r>
      <rPr>
        <sz val="10.5"/>
        <color theme="1"/>
        <rFont val="Times New Roman"/>
        <family val="1"/>
      </rPr>
      <t>3</t>
    </r>
    <r>
      <rPr>
        <sz val="10.5"/>
        <color theme="1"/>
        <rFont val="ＭＳ 明朝"/>
        <family val="1"/>
        <charset val="128"/>
      </rPr>
      <t>月）での値。</t>
    </r>
  </si>
  <si>
    <r>
      <t xml:space="preserve">*** </t>
    </r>
    <r>
      <rPr>
        <sz val="10.5"/>
        <color theme="1"/>
        <rFont val="ＭＳ 明朝"/>
        <family val="1"/>
        <charset val="128"/>
      </rPr>
      <t>管理年度（</t>
    </r>
    <r>
      <rPr>
        <sz val="10.5"/>
        <color theme="1"/>
        <rFont val="Times New Roman"/>
        <family val="1"/>
      </rPr>
      <t>7</t>
    </r>
    <r>
      <rPr>
        <sz val="10.5"/>
        <color theme="1"/>
        <rFont val="ＭＳ 明朝"/>
        <family val="1"/>
        <charset val="128"/>
      </rPr>
      <t>月〜翌年</t>
    </r>
    <r>
      <rPr>
        <sz val="10.5"/>
        <color theme="1"/>
        <rFont val="Times New Roman"/>
        <family val="1"/>
      </rPr>
      <t>6</t>
    </r>
    <r>
      <rPr>
        <sz val="10.5"/>
        <color theme="1"/>
        <rFont val="ＭＳ 明朝"/>
        <family val="1"/>
        <charset val="128"/>
      </rPr>
      <t>月）での値。</t>
    </r>
  </si>
  <si>
    <r>
      <rPr>
        <sz val="11"/>
        <rFont val="ＭＳ 明朝"/>
        <family val="1"/>
        <charset val="128"/>
      </rPr>
      <t>補足表</t>
    </r>
    <r>
      <rPr>
        <sz val="11"/>
        <rFont val="Times New Roman"/>
        <family val="1"/>
      </rPr>
      <t>5-1.</t>
    </r>
    <r>
      <rPr>
        <sz val="11"/>
        <rFont val="ＭＳ 明朝"/>
        <family val="1"/>
        <charset val="128"/>
      </rPr>
      <t>　各モデルの事前分布の設定とパラメータ推定値と信頼区間</t>
    </r>
    <rPh sb="13" eb="17">
      <t>ジゼンブンプ</t>
    </rPh>
    <rPh sb="18" eb="20">
      <t>セッテイ</t>
    </rPh>
    <rPh sb="26" eb="29">
      <t>スイテイチ</t>
    </rPh>
    <rPh sb="30" eb="34">
      <t>シンライクカン</t>
    </rPh>
    <phoneticPr fontId="3"/>
  </si>
  <si>
    <r>
      <rPr>
        <sz val="10.5"/>
        <color rgb="FF000000"/>
        <rFont val="ＭＳ Ｐ明朝"/>
        <family val="1"/>
        <charset val="128"/>
      </rPr>
      <t>モデル名</t>
    </r>
  </si>
  <si>
    <r>
      <rPr>
        <sz val="10.5"/>
        <color rgb="FF000000"/>
        <rFont val="ＭＳ Ｐ明朝"/>
        <family val="1"/>
        <charset val="128"/>
      </rPr>
      <t>設定</t>
    </r>
    <r>
      <rPr>
        <sz val="10.5"/>
        <color rgb="FF000000"/>
        <rFont val="Times New Roman"/>
        <family val="1"/>
      </rPr>
      <t>1</t>
    </r>
    <r>
      <rPr>
        <sz val="10.5"/>
        <color rgb="FF000000"/>
        <rFont val="ＭＳ Ｐ明朝"/>
        <family val="1"/>
        <charset val="128"/>
      </rPr>
      <t>（</t>
    </r>
    <r>
      <rPr>
        <sz val="10.5"/>
        <color rgb="FF000000"/>
        <rFont val="Times New Roman"/>
        <family val="1"/>
      </rPr>
      <t>Model 4</t>
    </r>
    <r>
      <rPr>
        <sz val="10.5"/>
        <color rgb="FF000000"/>
        <rFont val="ＭＳ Ｐ明朝"/>
        <family val="1"/>
        <charset val="128"/>
      </rPr>
      <t>）</t>
    </r>
    <phoneticPr fontId="3"/>
  </si>
  <si>
    <r>
      <rPr>
        <sz val="10.5"/>
        <color rgb="FF000000"/>
        <rFont val="ＭＳ Ｐ明朝"/>
        <family val="1"/>
        <charset val="128"/>
      </rPr>
      <t>設定</t>
    </r>
    <r>
      <rPr>
        <sz val="10.5"/>
        <color rgb="FF000000"/>
        <rFont val="Times New Roman"/>
        <family val="1"/>
      </rPr>
      <t>2</t>
    </r>
    <r>
      <rPr>
        <sz val="10.5"/>
        <color rgb="FF000000"/>
        <rFont val="ＭＳ Ｐ明朝"/>
        <family val="1"/>
        <charset val="128"/>
      </rPr>
      <t>（</t>
    </r>
    <r>
      <rPr>
        <sz val="10.5"/>
        <color rgb="FF000000"/>
        <rFont val="Times New Roman"/>
        <family val="1"/>
      </rPr>
      <t>Model 9</t>
    </r>
    <r>
      <rPr>
        <sz val="10.5"/>
        <color rgb="FF000000"/>
        <rFont val="ＭＳ Ｐ明朝"/>
        <family val="1"/>
        <charset val="128"/>
      </rPr>
      <t>）</t>
    </r>
    <phoneticPr fontId="3"/>
  </si>
  <si>
    <r>
      <rPr>
        <sz val="10.5"/>
        <color rgb="FF000000"/>
        <rFont val="ＭＳ Ｐ明朝"/>
        <family val="1"/>
        <charset val="128"/>
      </rPr>
      <t>事前分布の設定</t>
    </r>
  </si>
  <si>
    <r>
      <rPr>
        <sz val="10.5"/>
        <color rgb="FF000000"/>
        <rFont val="ＭＳ Ｐ明朝"/>
        <family val="1"/>
        <charset val="128"/>
      </rPr>
      <t>・形状パラメータには</t>
    </r>
    <r>
      <rPr>
        <sz val="10.5"/>
        <color rgb="FF000000"/>
        <rFont val="Times New Roman"/>
        <family val="1"/>
      </rPr>
      <t>n=2</t>
    </r>
    <r>
      <rPr>
        <sz val="10.5"/>
        <color rgb="FF000000"/>
        <rFont val="ＭＳ Ｐ明朝"/>
        <family val="1"/>
        <charset val="128"/>
      </rPr>
      <t>を平均値とした狭い事前分布（</t>
    </r>
    <r>
      <rPr>
        <sz val="10.5"/>
        <color rgb="FF000000"/>
        <rFont val="Times New Roman"/>
        <family val="1"/>
      </rPr>
      <t>SD=0.5</t>
    </r>
    <r>
      <rPr>
        <sz val="10.5"/>
        <color rgb="FF000000"/>
        <rFont val="ＭＳ Ｐ明朝"/>
        <family val="1"/>
        <charset val="128"/>
      </rPr>
      <t>）を与えた。</t>
    </r>
    <phoneticPr fontId="3"/>
  </si>
  <si>
    <r>
      <rPr>
        <sz val="10.5"/>
        <color rgb="FF000000"/>
        <rFont val="ＭＳ Ｐ明朝"/>
        <family val="1"/>
        <charset val="128"/>
      </rPr>
      <t>・形状パラメータには</t>
    </r>
    <r>
      <rPr>
        <sz val="10.5"/>
        <color rgb="FF000000"/>
        <rFont val="Times New Roman"/>
        <family val="1"/>
      </rPr>
      <t>n=1.19</t>
    </r>
    <r>
      <rPr>
        <sz val="10.5"/>
        <color rgb="FF000000"/>
        <rFont val="ＭＳ Ｐ明朝"/>
        <family val="1"/>
        <charset val="128"/>
      </rPr>
      <t>を平均値とした狭い事前分布（</t>
    </r>
    <r>
      <rPr>
        <sz val="10.5"/>
        <color rgb="FF000000"/>
        <rFont val="Times New Roman"/>
        <family val="1"/>
      </rPr>
      <t>SD=0.5</t>
    </r>
    <r>
      <rPr>
        <sz val="10.5"/>
        <color rgb="FF000000"/>
        <rFont val="ＭＳ Ｐ明朝"/>
        <family val="1"/>
        <charset val="128"/>
      </rPr>
      <t>）を与えた。</t>
    </r>
    <phoneticPr fontId="3"/>
  </si>
  <si>
    <r>
      <rPr>
        <sz val="10.5"/>
        <color rgb="FF000000"/>
        <rFont val="ＭＳ Ｐ明朝"/>
        <family val="1"/>
        <charset val="128"/>
      </rPr>
      <t>・内的自然増加率</t>
    </r>
    <r>
      <rPr>
        <sz val="10.5"/>
        <color rgb="FF000000"/>
        <rFont val="Times New Roman"/>
        <family val="1"/>
      </rPr>
      <t>r</t>
    </r>
    <r>
      <rPr>
        <sz val="10.5"/>
        <color rgb="FF000000"/>
        <rFont val="ＭＳ Ｐ明朝"/>
        <family val="1"/>
        <charset val="128"/>
      </rPr>
      <t>には</t>
    </r>
    <r>
      <rPr>
        <sz val="10.5"/>
        <color rgb="FF000000"/>
        <rFont val="Times New Roman"/>
        <family val="1"/>
      </rPr>
      <t>FishLife</t>
    </r>
    <r>
      <rPr>
        <sz val="10.5"/>
        <color rgb="FF000000"/>
        <rFont val="ＭＳ Ｐ明朝"/>
        <family val="1"/>
        <charset val="128"/>
      </rPr>
      <t>（</t>
    </r>
    <r>
      <rPr>
        <sz val="10.5"/>
        <color rgb="FF000000"/>
        <rFont val="Times New Roman"/>
        <family val="1"/>
      </rPr>
      <t>Thorson 2020</t>
    </r>
    <r>
      <rPr>
        <sz val="10.5"/>
        <color rgb="FF000000"/>
        <rFont val="ＭＳ Ｐ明朝"/>
        <family val="1"/>
        <charset val="128"/>
      </rPr>
      <t>）からの予測値を平均とした狭い事前分布（</t>
    </r>
    <r>
      <rPr>
        <sz val="10.5"/>
        <color rgb="FF000000"/>
        <rFont val="Times New Roman"/>
        <family val="1"/>
      </rPr>
      <t>SD=0.5</t>
    </r>
    <r>
      <rPr>
        <sz val="10.5"/>
        <color rgb="FF000000"/>
        <rFont val="ＭＳ Ｐ明朝"/>
        <family val="1"/>
        <charset val="128"/>
      </rPr>
      <t>）を与えた。</t>
    </r>
    <phoneticPr fontId="3"/>
  </si>
  <si>
    <r>
      <rPr>
        <sz val="10.5"/>
        <color rgb="FF000000"/>
        <rFont val="ＭＳ Ｐ明朝"/>
        <family val="1"/>
        <charset val="128"/>
      </rPr>
      <t>・生産力の年変化が起きたと仮定し、内的自然増加率は変化した年の前後で分けて推定した（</t>
    </r>
    <r>
      <rPr>
        <sz val="10.5"/>
        <color rgb="FF000000"/>
        <rFont val="Times New Roman"/>
        <family val="1"/>
      </rPr>
      <t>r1</t>
    </r>
    <r>
      <rPr>
        <sz val="10.5"/>
        <color rgb="FF000000"/>
        <rFont val="ＭＳ Ｐ明朝"/>
        <family val="1"/>
        <charset val="128"/>
      </rPr>
      <t>、</t>
    </r>
    <r>
      <rPr>
        <sz val="10.5"/>
        <color rgb="FF000000"/>
        <rFont val="Times New Roman"/>
        <family val="1"/>
      </rPr>
      <t>r2</t>
    </r>
    <r>
      <rPr>
        <sz val="10.5"/>
        <color rgb="FF000000"/>
        <rFont val="ＭＳ Ｐ明朝"/>
        <family val="1"/>
        <charset val="128"/>
      </rPr>
      <t>）。</t>
    </r>
    <phoneticPr fontId="3"/>
  </si>
  <si>
    <r>
      <rPr>
        <sz val="10.5"/>
        <color rgb="FF000000"/>
        <rFont val="ＭＳ Ｐ明朝"/>
        <family val="1"/>
        <charset val="128"/>
      </rPr>
      <t>下限</t>
    </r>
    <r>
      <rPr>
        <sz val="10.5"/>
        <color rgb="FF000000"/>
        <rFont val="Times New Roman"/>
        <family val="1"/>
      </rPr>
      <t>5%</t>
    </r>
    <phoneticPr fontId="3"/>
  </si>
  <si>
    <r>
      <rPr>
        <sz val="10.5"/>
        <color rgb="FF000000"/>
        <rFont val="ＭＳ Ｐ明朝"/>
        <family val="1"/>
        <charset val="128"/>
      </rPr>
      <t>推定値</t>
    </r>
  </si>
  <si>
    <r>
      <rPr>
        <sz val="10.5"/>
        <color rgb="FF000000"/>
        <rFont val="ＭＳ Ｐ明朝"/>
        <family val="1"/>
        <charset val="128"/>
      </rPr>
      <t>上限</t>
    </r>
    <r>
      <rPr>
        <sz val="10.5"/>
        <color rgb="FF000000"/>
        <rFont val="Times New Roman"/>
        <family val="1"/>
      </rPr>
      <t>5%</t>
    </r>
    <phoneticPr fontId="3"/>
  </si>
  <si>
    <r>
      <t>r</t>
    </r>
    <r>
      <rPr>
        <sz val="10.5"/>
        <color rgb="FF000000"/>
        <rFont val="Times New Roman"/>
        <family val="1"/>
      </rPr>
      <t>1</t>
    </r>
    <r>
      <rPr>
        <sz val="10.5"/>
        <color rgb="FF000000"/>
        <rFont val="ＭＳ Ｐ明朝"/>
        <family val="1"/>
        <charset val="128"/>
      </rPr>
      <t>（</t>
    </r>
    <r>
      <rPr>
        <i/>
        <sz val="13"/>
        <color rgb="FF000000"/>
        <rFont val="Times New Roman"/>
        <family val="1"/>
      </rPr>
      <t>r</t>
    </r>
    <r>
      <rPr>
        <sz val="10.5"/>
        <color rgb="FF000000"/>
        <rFont val="ＭＳ Ｐ明朝"/>
        <family val="1"/>
        <charset val="128"/>
      </rPr>
      <t>）</t>
    </r>
  </si>
  <si>
    <r>
      <t>r</t>
    </r>
    <r>
      <rPr>
        <sz val="10.5"/>
        <color rgb="FF000000"/>
        <rFont val="Times New Roman"/>
        <family val="1"/>
      </rPr>
      <t>2</t>
    </r>
    <phoneticPr fontId="3"/>
  </si>
  <si>
    <r>
      <rPr>
        <sz val="11"/>
        <color rgb="FF000000"/>
        <rFont val="ＭＳ Ｐ明朝"/>
        <family val="1"/>
        <charset val="128"/>
      </rPr>
      <t>－</t>
    </r>
  </si>
  <si>
    <t>K</t>
    <phoneticPr fontId="3"/>
  </si>
  <si>
    <t>n</t>
  </si>
  <si>
    <r>
      <t>σ</t>
    </r>
    <r>
      <rPr>
        <i/>
        <vertAlign val="subscript"/>
        <sz val="10.5"/>
        <color rgb="FF000000"/>
        <rFont val="Times New Roman"/>
        <family val="1"/>
      </rPr>
      <t>B</t>
    </r>
    <phoneticPr fontId="3"/>
  </si>
  <si>
    <r>
      <t>σ</t>
    </r>
    <r>
      <rPr>
        <i/>
        <vertAlign val="subscript"/>
        <sz val="10.5"/>
        <color rgb="FF000000"/>
        <rFont val="Times New Roman"/>
        <family val="1"/>
      </rPr>
      <t>F</t>
    </r>
    <phoneticPr fontId="3"/>
  </si>
  <si>
    <t>q</t>
  </si>
  <si>
    <r>
      <t>σ</t>
    </r>
    <r>
      <rPr>
        <i/>
        <vertAlign val="subscript"/>
        <sz val="10.5"/>
        <color rgb="FF000000"/>
        <rFont val="Times New Roman"/>
        <family val="1"/>
      </rPr>
      <t>I</t>
    </r>
    <phoneticPr fontId="3"/>
  </si>
  <si>
    <t>bkfrac</t>
  </si>
  <si>
    <r>
      <rPr>
        <sz val="11"/>
        <color theme="1"/>
        <rFont val="ＭＳ 明朝"/>
        <family val="1"/>
        <charset val="128"/>
      </rPr>
      <t>設定</t>
    </r>
    <r>
      <rPr>
        <sz val="11"/>
        <color theme="1"/>
        <rFont val="Times New Roman"/>
        <family val="1"/>
      </rPr>
      <t>2</t>
    </r>
    <r>
      <rPr>
        <sz val="11"/>
        <color theme="1"/>
        <rFont val="ＭＳ 明朝"/>
        <family val="1"/>
        <charset val="128"/>
      </rPr>
      <t>では、</t>
    </r>
    <r>
      <rPr>
        <sz val="11"/>
        <color theme="1"/>
        <rFont val="Times New Roman"/>
        <family val="1"/>
      </rPr>
      <t>2010</t>
    </r>
    <r>
      <rPr>
        <sz val="11"/>
        <color theme="1"/>
        <rFont val="ＭＳ 明朝"/>
        <family val="1"/>
        <charset val="128"/>
      </rPr>
      <t>年代中盤以降に生産力の年変化が起きたと仮定して</t>
    </r>
    <r>
      <rPr>
        <sz val="11"/>
        <color theme="1"/>
        <rFont val="Times New Roman"/>
        <family val="1"/>
      </rPr>
      <t>AIC</t>
    </r>
    <r>
      <rPr>
        <sz val="11"/>
        <color theme="1"/>
        <rFont val="ＭＳ 明朝"/>
        <family val="1"/>
        <charset val="128"/>
      </rPr>
      <t>を基準に様々な区切り年での年変化を検討した結果、</t>
    </r>
    <r>
      <rPr>
        <sz val="11"/>
        <color theme="1"/>
        <rFont val="Times New Roman"/>
        <family val="1"/>
      </rPr>
      <t>2016</t>
    </r>
    <r>
      <rPr>
        <sz val="11"/>
        <color theme="1"/>
        <rFont val="ＭＳ 明朝"/>
        <family val="1"/>
        <charset val="128"/>
      </rPr>
      <t>～</t>
    </r>
    <r>
      <rPr>
        <sz val="11"/>
        <color theme="1"/>
        <rFont val="Times New Roman"/>
        <family val="1"/>
      </rPr>
      <t>2017</t>
    </r>
    <r>
      <rPr>
        <sz val="11"/>
        <color theme="1"/>
        <rFont val="ＭＳ 明朝"/>
        <family val="1"/>
        <charset val="128"/>
      </rPr>
      <t>年漁期に年変化が起きたとする設定が採用された。内的自然増加率に関するパラメータはその年変化の前と後とで分けて求めた。</t>
    </r>
    <rPh sb="37" eb="39">
      <t>キジュン</t>
    </rPh>
    <rPh sb="40" eb="42">
      <t>サマザマ</t>
    </rPh>
    <rPh sb="43" eb="45">
      <t>クギ</t>
    </rPh>
    <rPh sb="46" eb="47">
      <t>ネン</t>
    </rPh>
    <phoneticPr fontId="3"/>
  </si>
  <si>
    <t>補足表2-1.　管理基準値および現状の値</t>
    <phoneticPr fontId="3"/>
  </si>
  <si>
    <t xml:space="preserve">For bibliographic purpose the document should be cited as follows : </t>
    <phoneticPr fontId="4"/>
  </si>
  <si>
    <t>本データ表の引用に関しては、対応する詳細版を引用していただくようお願いいたします（下記）。</t>
    <rPh sb="0" eb="1">
      <t>ホン</t>
    </rPh>
    <rPh sb="6" eb="8">
      <t>インヨウ</t>
    </rPh>
    <rPh sb="9" eb="10">
      <t>カン</t>
    </rPh>
    <rPh sb="41" eb="43">
      <t>カキ</t>
    </rPh>
    <phoneticPr fontId="4"/>
  </si>
  <si>
    <t>Sakai O., Chiba S., Chimura M., Hamabe K., Morita S., Ito M. 2026. Stock assessment and evaluation of the Pacific cod off Hokkaido, Sea of Japan (fiscal year 2025). Marine fisheries stock assessment and evaluation for Japanese waters. Japan Fisheries Agency and Japan Fisheries Research and Education Agency, Tokyo, 36 pp,</t>
    <phoneticPr fontId="4"/>
  </si>
  <si>
    <t>境　磨・千葉　悟・千村昌之・濵邉昂平・森田晶子・伊藤正木 (2026) 令和 7（2025）年度マダラ北海道日本海の資源評価. 我が国周辺水域の漁業資源評価. 水産庁・水産研究・教育機構, 東京, 36 pp,</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</si>
</sst>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000"/>
    <numFmt numFmtId="178" formatCode="#,##0.000_ "/>
    <numFmt numFmtId="179" formatCode="0.000_);[Red]\(0.000\)"/>
    <numFmt numFmtId="180" formatCode="#,##0.0_ "/>
    <numFmt numFmtId="181" formatCode="0.0%"/>
    <numFmt numFmtId="182" formatCode="0_);[Red]\(0\)"/>
    <numFmt numFmtId="183" formatCode="0.0_);[Red]\(0.0\)"/>
  </numFmts>
  <fonts count="44">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2"/>
      <charset val="128"/>
      <scheme val="minor"/>
    </font>
    <font>
      <sz val="6"/>
      <name val="ＭＳ Ｐゴシック"/>
      <family val="3"/>
      <charset val="128"/>
    </font>
    <font>
      <sz val="12"/>
      <name val="ＭＳ 明朝"/>
      <family val="1"/>
      <charset val="128"/>
    </font>
    <font>
      <sz val="6"/>
      <name val="Osaka"/>
      <family val="3"/>
      <charset val="128"/>
    </font>
    <font>
      <sz val="12"/>
      <name val="ＭＳ Ｐゴシック"/>
      <family val="3"/>
      <charset val="128"/>
    </font>
    <font>
      <sz val="6"/>
      <name val="ＭＳ Ｐ明朝"/>
      <family val="1"/>
      <charset val="128"/>
    </font>
    <font>
      <sz val="11"/>
      <color theme="1"/>
      <name val="Times New Roman"/>
      <family val="1"/>
    </font>
    <font>
      <sz val="10.5"/>
      <name val="ＭＳ 明朝"/>
      <family val="1"/>
      <charset val="128"/>
    </font>
    <font>
      <sz val="10.5"/>
      <color theme="1"/>
      <name val="ＭＳ 明朝"/>
      <family val="1"/>
      <charset val="128"/>
    </font>
    <font>
      <sz val="10.5"/>
      <name val="Times New Roman"/>
      <family val="1"/>
    </font>
    <font>
      <sz val="14"/>
      <name val="ＭＳ 明朝"/>
      <family val="1"/>
      <charset val="128"/>
    </font>
    <font>
      <sz val="14"/>
      <name val="ＭＳ Ｐゴシック"/>
      <family val="3"/>
      <charset val="128"/>
    </font>
    <font>
      <sz val="10.5"/>
      <color theme="1"/>
      <name val="ＭＳ Ｐゴシック"/>
      <family val="2"/>
      <charset val="128"/>
      <scheme val="minor"/>
    </font>
    <font>
      <sz val="10.5"/>
      <color theme="1"/>
      <name val="Times New Roman"/>
      <family val="1"/>
    </font>
    <font>
      <sz val="10.5"/>
      <color theme="1"/>
      <name val="ＭＳ Ｐゴシック"/>
      <family val="2"/>
      <scheme val="minor"/>
    </font>
    <font>
      <sz val="11"/>
      <color theme="1"/>
      <name val="ＭＳ 明朝"/>
      <family val="1"/>
      <charset val="128"/>
    </font>
    <font>
      <sz val="11"/>
      <name val="ＭＳ 明朝"/>
      <family val="1"/>
      <charset val="128"/>
    </font>
    <font>
      <sz val="11"/>
      <name val="Times New Roman"/>
      <family val="1"/>
    </font>
    <font>
      <sz val="10.5"/>
      <name val="ＭＳ Ｐ明朝"/>
      <family val="1"/>
      <charset val="128"/>
    </font>
    <font>
      <sz val="10.5"/>
      <color rgb="FF000000"/>
      <name val="Times New Roman"/>
      <family val="1"/>
    </font>
    <font>
      <i/>
      <sz val="10.5"/>
      <color rgb="FF000000"/>
      <name val="Times New Roman"/>
      <family val="1"/>
    </font>
    <font>
      <i/>
      <sz val="13"/>
      <color rgb="FF000000"/>
      <name val="Times New Roman"/>
      <family val="1"/>
    </font>
    <font>
      <sz val="12"/>
      <color theme="1"/>
      <name val="ＭＳ Ｐゴシック"/>
      <family val="2"/>
      <charset val="128"/>
      <scheme val="minor"/>
    </font>
    <font>
      <i/>
      <vertAlign val="subscript"/>
      <sz val="10.5"/>
      <color rgb="FF000000"/>
      <name val="Times New Roman"/>
      <family val="1"/>
    </font>
    <font>
      <sz val="10.5"/>
      <color theme="1"/>
      <name val="ＭＳ Ｐ明朝"/>
      <family val="1"/>
      <charset val="128"/>
    </font>
    <font>
      <sz val="10.5"/>
      <color rgb="FF000000"/>
      <name val="ＭＳ Ｐ明朝"/>
      <family val="1"/>
      <charset val="128"/>
    </font>
    <font>
      <sz val="11"/>
      <color rgb="FF000000"/>
      <name val="ＭＳ Ｐ明朝"/>
      <family val="1"/>
      <charset val="128"/>
    </font>
    <font>
      <sz val="11"/>
      <color rgb="FF000000"/>
      <name val="Times New Roman"/>
      <family val="1"/>
    </font>
    <font>
      <sz val="10.5"/>
      <color rgb="FF0D0D0D"/>
      <name val="Times New Roman"/>
      <family val="1"/>
    </font>
    <font>
      <sz val="10.5"/>
      <color rgb="FF0D0D0D"/>
      <name val="ＭＳ Ｐ明朝"/>
      <family val="1"/>
      <charset val="128"/>
    </font>
    <font>
      <sz val="10.5"/>
      <color rgb="FFFF0000"/>
      <name val="ＭＳ 明朝"/>
      <family val="1"/>
      <charset val="128"/>
    </font>
    <font>
      <b/>
      <sz val="12"/>
      <color rgb="FF0070C0"/>
      <name val="ＭＳ ゴシック"/>
      <family val="3"/>
      <charset val="128"/>
    </font>
    <font>
      <b/>
      <sz val="11"/>
      <color rgb="FF0070C0"/>
      <name val="ＭＳ Ｐゴシック"/>
      <family val="3"/>
      <charset val="128"/>
      <scheme val="minor"/>
    </font>
    <font>
      <sz val="11"/>
      <name val="ＭＳ Ｐゴシック"/>
      <family val="2"/>
      <scheme val="minor"/>
    </font>
    <font>
      <sz val="11"/>
      <name val="Times New Roman"/>
      <family val="1"/>
      <charset val="128"/>
    </font>
    <font>
      <sz val="10.5"/>
      <color rgb="FF0D0D0D"/>
      <name val="Times New Roman"/>
      <family val="1"/>
      <charset val="128"/>
    </font>
    <font>
      <sz val="11"/>
      <color theme="1"/>
      <name val="ＭＳ Ｐゴシック"/>
      <family val="2"/>
      <scheme val="minor"/>
    </font>
    <font>
      <sz val="11"/>
      <color theme="1"/>
      <name val="ＭＳ Ｐ明朝"/>
      <family val="1"/>
      <charset val="128"/>
    </font>
    <font>
      <sz val="10.5"/>
      <color theme="1"/>
      <name val="Times New Roman"/>
      <family val="1"/>
      <charset val="128"/>
    </font>
    <font>
      <sz val="10.5"/>
      <color rgb="FF000000"/>
      <name val="Times New Roman"/>
      <family val="1"/>
      <charset val="128"/>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E7E6E6"/>
        <bgColor indexed="64"/>
      </patternFill>
    </fill>
    <fill>
      <patternFill patternType="solid">
        <fgColor theme="0" tint="-0.14999847407452621"/>
        <bgColor indexed="64"/>
      </patternFill>
    </fill>
  </fills>
  <borders count="13">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alignment vertical="center"/>
    </xf>
    <xf numFmtId="38" fontId="40" fillId="0" borderId="0" applyFont="0" applyFill="0" applyBorder="0" applyAlignment="0" applyProtection="0">
      <alignment vertical="center"/>
    </xf>
    <xf numFmtId="0" fontId="1" fillId="0" borderId="0">
      <alignment vertical="center"/>
    </xf>
  </cellStyleXfs>
  <cellXfs count="158">
    <xf numFmtId="0" fontId="0" fillId="0" borderId="0" xfId="0"/>
    <xf numFmtId="0" fontId="6" fillId="2" borderId="1" xfId="0" applyFont="1" applyFill="1" applyBorder="1" applyAlignment="1">
      <alignment vertical="center"/>
    </xf>
    <xf numFmtId="0" fontId="8" fillId="2" borderId="1" xfId="0" applyFont="1" applyFill="1" applyBorder="1" applyAlignment="1">
      <alignment vertical="center"/>
    </xf>
    <xf numFmtId="176" fontId="0" fillId="0" borderId="0" xfId="0" applyNumberFormat="1"/>
    <xf numFmtId="0" fontId="10" fillId="0" borderId="0" xfId="0" applyFont="1"/>
    <xf numFmtId="0" fontId="13" fillId="2" borderId="0" xfId="0" applyFont="1" applyFill="1" applyAlignment="1">
      <alignment horizontal="center" vertical="center"/>
    </xf>
    <xf numFmtId="0" fontId="13" fillId="2" borderId="0" xfId="0" applyFont="1" applyFill="1" applyAlignment="1">
      <alignment vertical="center"/>
    </xf>
    <xf numFmtId="0" fontId="13" fillId="2" borderId="1" xfId="0" applyFont="1" applyFill="1" applyBorder="1" applyAlignment="1">
      <alignment horizontal="center" vertical="center"/>
    </xf>
    <xf numFmtId="0" fontId="13" fillId="2" borderId="1" xfId="0" applyFont="1" applyFill="1" applyBorder="1" applyAlignment="1">
      <alignment vertical="center"/>
    </xf>
    <xf numFmtId="0" fontId="16" fillId="2" borderId="0" xfId="0" applyFont="1" applyFill="1" applyAlignment="1">
      <alignment vertical="center"/>
    </xf>
    <xf numFmtId="0" fontId="16" fillId="0" borderId="0" xfId="0" applyFont="1" applyAlignment="1">
      <alignment vertical="center"/>
    </xf>
    <xf numFmtId="176" fontId="13" fillId="2" borderId="0" xfId="0" applyNumberFormat="1" applyFont="1" applyFill="1" applyAlignment="1">
      <alignment vertical="center"/>
    </xf>
    <xf numFmtId="0" fontId="18" fillId="0" borderId="0" xfId="0" applyFont="1"/>
    <xf numFmtId="176" fontId="13" fillId="2" borderId="1" xfId="0" applyNumberFormat="1" applyFont="1" applyFill="1" applyBorder="1" applyAlignment="1">
      <alignment vertical="center"/>
    </xf>
    <xf numFmtId="0" fontId="6" fillId="2" borderId="0" xfId="0" applyFont="1" applyFill="1" applyAlignment="1">
      <alignment vertical="center"/>
    </xf>
    <xf numFmtId="0" fontId="8" fillId="2" borderId="0" xfId="0" applyFont="1" applyFill="1" applyAlignment="1">
      <alignment vertical="center"/>
    </xf>
    <xf numFmtId="0" fontId="13" fillId="2" borderId="2" xfId="0" applyFont="1" applyFill="1" applyBorder="1" applyAlignment="1">
      <alignment horizontal="center" vertical="center"/>
    </xf>
    <xf numFmtId="0" fontId="13" fillId="2" borderId="2" xfId="0" applyFont="1" applyFill="1" applyBorder="1" applyAlignment="1">
      <alignment vertical="center"/>
    </xf>
    <xf numFmtId="0" fontId="17" fillId="2" borderId="1" xfId="0" applyFont="1" applyFill="1" applyBorder="1" applyAlignment="1">
      <alignment vertical="center"/>
    </xf>
    <xf numFmtId="0" fontId="13" fillId="2" borderId="1" xfId="0" applyFont="1" applyFill="1" applyBorder="1" applyAlignment="1">
      <alignment horizontal="left" vertical="center" wrapText="1"/>
    </xf>
    <xf numFmtId="178" fontId="13" fillId="2" borderId="0" xfId="0" applyNumberFormat="1" applyFont="1" applyFill="1" applyAlignment="1">
      <alignment horizontal="center" vertical="center"/>
    </xf>
    <xf numFmtId="179" fontId="13" fillId="2" borderId="0" xfId="0" applyNumberFormat="1" applyFont="1" applyFill="1" applyAlignment="1">
      <alignment horizontal="center" vertical="center"/>
    </xf>
    <xf numFmtId="178" fontId="13" fillId="2" borderId="1" xfId="0" applyNumberFormat="1" applyFont="1" applyFill="1" applyBorder="1" applyAlignment="1">
      <alignment horizontal="center" vertical="center"/>
    </xf>
    <xf numFmtId="179" fontId="13" fillId="2" borderId="1" xfId="0" applyNumberFormat="1" applyFont="1" applyFill="1" applyBorder="1" applyAlignment="1">
      <alignment horizontal="center" vertical="center"/>
    </xf>
    <xf numFmtId="0" fontId="26" fillId="0" borderId="0" xfId="0" applyFont="1" applyAlignment="1">
      <alignment vertical="center"/>
    </xf>
    <xf numFmtId="180" fontId="13" fillId="2" borderId="0" xfId="0" applyNumberFormat="1" applyFont="1" applyFill="1" applyAlignment="1">
      <alignment vertical="center"/>
    </xf>
    <xf numFmtId="180" fontId="13" fillId="2" borderId="1" xfId="0" applyNumberFormat="1" applyFont="1" applyFill="1" applyBorder="1" applyAlignment="1">
      <alignment vertical="center"/>
    </xf>
    <xf numFmtId="0" fontId="0" fillId="0" borderId="0" xfId="0" applyAlignment="1">
      <alignment vertical="center"/>
    </xf>
    <xf numFmtId="0" fontId="0" fillId="0" borderId="1" xfId="0" applyBorder="1"/>
    <xf numFmtId="0" fontId="21" fillId="2" borderId="0" xfId="0" applyFont="1" applyFill="1" applyAlignment="1">
      <alignment vertical="center"/>
    </xf>
    <xf numFmtId="0" fontId="23" fillId="3" borderId="0" xfId="0" applyFont="1" applyFill="1" applyAlignment="1">
      <alignment horizontal="center" vertical="center"/>
    </xf>
    <xf numFmtId="0" fontId="13" fillId="2" borderId="3" xfId="0" applyFont="1" applyFill="1" applyBorder="1" applyAlignment="1">
      <alignment horizontal="left" vertical="center" wrapText="1"/>
    </xf>
    <xf numFmtId="0" fontId="13" fillId="2" borderId="0" xfId="0" applyFont="1" applyFill="1" applyAlignment="1">
      <alignment horizontal="left" vertical="center" wrapText="1"/>
    </xf>
    <xf numFmtId="0" fontId="24" fillId="3" borderId="0" xfId="0" applyFont="1" applyFill="1" applyAlignment="1">
      <alignment horizontal="center" vertical="center"/>
    </xf>
    <xf numFmtId="0" fontId="25" fillId="3" borderId="0" xfId="0" applyFont="1" applyFill="1" applyAlignment="1">
      <alignment horizontal="center" vertical="center"/>
    </xf>
    <xf numFmtId="0" fontId="24" fillId="3" borderId="1" xfId="0" applyFont="1" applyFill="1" applyBorder="1" applyAlignment="1">
      <alignment horizontal="center" vertical="center"/>
    </xf>
    <xf numFmtId="0" fontId="12" fillId="0" borderId="0" xfId="0" applyFont="1" applyAlignment="1">
      <alignment horizontal="left" vertical="center"/>
    </xf>
    <xf numFmtId="0" fontId="34" fillId="0" borderId="0" xfId="0" applyFont="1" applyAlignment="1">
      <alignment horizontal="left" vertical="center"/>
    </xf>
    <xf numFmtId="0" fontId="34" fillId="0" borderId="0" xfId="0" applyFont="1"/>
    <xf numFmtId="0" fontId="35" fillId="0" borderId="0" xfId="0" applyFont="1" applyAlignment="1">
      <alignment vertical="center"/>
    </xf>
    <xf numFmtId="0" fontId="36" fillId="0" borderId="0" xfId="0" applyFont="1"/>
    <xf numFmtId="0" fontId="11" fillId="0" borderId="0" xfId="0" applyFont="1" applyAlignment="1">
      <alignment horizontal="justify" vertical="center"/>
    </xf>
    <xf numFmtId="0" fontId="37" fillId="0" borderId="0" xfId="0" applyFont="1"/>
    <xf numFmtId="0" fontId="13" fillId="0" borderId="0" xfId="0" applyFont="1"/>
    <xf numFmtId="0" fontId="38" fillId="0" borderId="1" xfId="0" applyFont="1" applyBorder="1"/>
    <xf numFmtId="0" fontId="10" fillId="0" borderId="1" xfId="0" applyFont="1" applyBorder="1"/>
    <xf numFmtId="0" fontId="17" fillId="2" borderId="0" xfId="0" applyFont="1" applyFill="1" applyAlignment="1">
      <alignment horizontal="center" vertical="center"/>
    </xf>
    <xf numFmtId="0" fontId="17" fillId="2" borderId="0" xfId="0" applyFont="1" applyFill="1" applyAlignment="1">
      <alignment vertical="center"/>
    </xf>
    <xf numFmtId="0" fontId="10" fillId="2" borderId="0" xfId="0" applyFont="1" applyFill="1" applyAlignment="1">
      <alignment vertical="center"/>
    </xf>
    <xf numFmtId="0" fontId="14" fillId="2" borderId="0" xfId="0" applyFont="1" applyFill="1" applyAlignment="1">
      <alignment vertical="center"/>
    </xf>
    <xf numFmtId="0" fontId="15" fillId="2" borderId="0" xfId="0" applyFont="1" applyFill="1" applyAlignment="1">
      <alignment vertical="center"/>
    </xf>
    <xf numFmtId="182" fontId="13" fillId="2" borderId="0" xfId="0" applyNumberFormat="1" applyFont="1" applyFill="1" applyAlignment="1">
      <alignment vertical="center"/>
    </xf>
    <xf numFmtId="177" fontId="17" fillId="2" borderId="0" xfId="0" applyNumberFormat="1" applyFont="1" applyFill="1" applyAlignment="1">
      <alignment vertical="center"/>
    </xf>
    <xf numFmtId="0" fontId="16" fillId="2" borderId="1" xfId="0" applyFont="1" applyFill="1" applyBorder="1" applyAlignment="1">
      <alignment vertical="center"/>
    </xf>
    <xf numFmtId="177" fontId="17" fillId="2" borderId="1" xfId="0" applyNumberFormat="1" applyFont="1" applyFill="1" applyBorder="1" applyAlignment="1">
      <alignment vertical="center"/>
    </xf>
    <xf numFmtId="0" fontId="38" fillId="0" borderId="0" xfId="0" applyFont="1"/>
    <xf numFmtId="0" fontId="31" fillId="2" borderId="5" xfId="0" applyFont="1" applyFill="1" applyBorder="1" applyAlignment="1">
      <alignment horizontal="right" vertical="center"/>
    </xf>
    <xf numFmtId="0" fontId="31" fillId="2" borderId="0" xfId="0" applyFont="1" applyFill="1" applyAlignment="1">
      <alignment horizontal="right" vertical="center"/>
    </xf>
    <xf numFmtId="0" fontId="31" fillId="2" borderId="8" xfId="0" applyFont="1" applyFill="1" applyBorder="1" applyAlignment="1">
      <alignment horizontal="right" vertical="center"/>
    </xf>
    <xf numFmtId="11" fontId="31" fillId="2" borderId="5" xfId="0" applyNumberFormat="1" applyFont="1" applyFill="1" applyBorder="1" applyAlignment="1">
      <alignment horizontal="right" vertical="center"/>
    </xf>
    <xf numFmtId="11" fontId="31" fillId="2" borderId="0" xfId="0" applyNumberFormat="1" applyFont="1" applyFill="1" applyAlignment="1">
      <alignment horizontal="right" vertical="center"/>
    </xf>
    <xf numFmtId="11" fontId="31" fillId="2" borderId="8" xfId="0" applyNumberFormat="1" applyFont="1" applyFill="1" applyBorder="1" applyAlignment="1">
      <alignment horizontal="right" vertical="center"/>
    </xf>
    <xf numFmtId="177" fontId="31" fillId="2" borderId="5" xfId="0" applyNumberFormat="1" applyFont="1" applyFill="1" applyBorder="1" applyAlignment="1">
      <alignment horizontal="right" vertical="center"/>
    </xf>
    <xf numFmtId="177" fontId="31" fillId="2" borderId="0" xfId="0" applyNumberFormat="1" applyFont="1" applyFill="1" applyAlignment="1">
      <alignment horizontal="right" vertical="center"/>
    </xf>
    <xf numFmtId="177" fontId="31" fillId="2" borderId="8" xfId="0" applyNumberFormat="1" applyFont="1" applyFill="1" applyBorder="1" applyAlignment="1">
      <alignment horizontal="right" vertical="center"/>
    </xf>
    <xf numFmtId="177" fontId="31" fillId="2" borderId="6" xfId="0" applyNumberFormat="1" applyFont="1" applyFill="1" applyBorder="1" applyAlignment="1">
      <alignment horizontal="right" vertical="center"/>
    </xf>
    <xf numFmtId="177" fontId="31" fillId="2" borderId="1" xfId="0" applyNumberFormat="1" applyFont="1" applyFill="1" applyBorder="1" applyAlignment="1">
      <alignment horizontal="right" vertical="center"/>
    </xf>
    <xf numFmtId="177" fontId="31" fillId="2" borderId="9" xfId="0" applyNumberFormat="1" applyFont="1" applyFill="1" applyBorder="1" applyAlignment="1">
      <alignment horizontal="right" vertical="center"/>
    </xf>
    <xf numFmtId="0" fontId="23" fillId="2" borderId="3" xfId="0" applyFont="1" applyFill="1" applyBorder="1" applyAlignment="1">
      <alignment horizontal="center" vertical="center"/>
    </xf>
    <xf numFmtId="0" fontId="12" fillId="0" borderId="0" xfId="0" applyFont="1"/>
    <xf numFmtId="0" fontId="12" fillId="0" borderId="12" xfId="0" applyFont="1" applyBorder="1" applyAlignment="1">
      <alignment horizontal="center" vertical="center" wrapText="1"/>
    </xf>
    <xf numFmtId="0" fontId="17" fillId="0" borderId="12" xfId="0" applyFont="1" applyBorder="1" applyAlignment="1">
      <alignment horizontal="center" vertical="center" wrapText="1"/>
    </xf>
    <xf numFmtId="3" fontId="17" fillId="0" borderId="12" xfId="0" applyNumberFormat="1" applyFont="1" applyBorder="1" applyAlignment="1">
      <alignment horizontal="center" vertical="center" wrapText="1"/>
    </xf>
    <xf numFmtId="0" fontId="32" fillId="5" borderId="12" xfId="0" applyFont="1" applyFill="1" applyBorder="1" applyAlignment="1">
      <alignment horizontal="center" vertical="center" wrapText="1"/>
    </xf>
    <xf numFmtId="0" fontId="32" fillId="5" borderId="12" xfId="0" applyFont="1" applyFill="1" applyBorder="1" applyAlignment="1">
      <alignment horizontal="center" vertical="center"/>
    </xf>
    <xf numFmtId="0" fontId="33" fillId="3" borderId="12" xfId="0" applyFont="1" applyFill="1" applyBorder="1" applyAlignment="1">
      <alignment horizontal="center" vertical="center" wrapText="1"/>
    </xf>
    <xf numFmtId="181" fontId="32" fillId="3" borderId="12" xfId="0" applyNumberFormat="1" applyFont="1" applyFill="1" applyBorder="1" applyAlignment="1">
      <alignment horizontal="center" vertical="center" wrapText="1"/>
    </xf>
    <xf numFmtId="177" fontId="32" fillId="3" borderId="12" xfId="0" applyNumberFormat="1" applyFont="1" applyFill="1" applyBorder="1" applyAlignment="1">
      <alignment horizontal="center" vertical="center"/>
    </xf>
    <xf numFmtId="0" fontId="32" fillId="3" borderId="12" xfId="0" applyFont="1" applyFill="1" applyBorder="1" applyAlignment="1">
      <alignment horizontal="center" vertical="center" wrapText="1"/>
    </xf>
    <xf numFmtId="0" fontId="33" fillId="3" borderId="12" xfId="0" applyFont="1" applyFill="1" applyBorder="1" applyAlignment="1">
      <alignment horizontal="justify" vertical="center" wrapText="1"/>
    </xf>
    <xf numFmtId="0" fontId="32" fillId="3" borderId="12" xfId="0" applyFont="1" applyFill="1" applyBorder="1" applyAlignment="1">
      <alignment horizontal="center" vertical="center"/>
    </xf>
    <xf numFmtId="0" fontId="39" fillId="3" borderId="12" xfId="0" applyFont="1" applyFill="1" applyBorder="1" applyAlignment="1">
      <alignment horizontal="center" vertical="center" wrapText="1"/>
    </xf>
    <xf numFmtId="0" fontId="17" fillId="0" borderId="0" xfId="0" applyFont="1" applyAlignment="1">
      <alignment horizontal="left" vertical="center"/>
    </xf>
    <xf numFmtId="0" fontId="23" fillId="4" borderId="12" xfId="0" applyFont="1" applyFill="1" applyBorder="1" applyAlignment="1">
      <alignment horizontal="center" vertical="center" wrapText="1"/>
    </xf>
    <xf numFmtId="179" fontId="0" fillId="0" borderId="0" xfId="0" applyNumberFormat="1"/>
    <xf numFmtId="0" fontId="10"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183" fontId="13" fillId="2" borderId="0" xfId="0" applyNumberFormat="1" applyFont="1" applyFill="1" applyAlignment="1">
      <alignment horizontal="right" vertical="center" indent="1"/>
    </xf>
    <xf numFmtId="183" fontId="13" fillId="2" borderId="1" xfId="0" applyNumberFormat="1" applyFont="1" applyFill="1" applyBorder="1" applyAlignment="1">
      <alignment horizontal="right" vertical="center" indent="1"/>
    </xf>
    <xf numFmtId="38" fontId="13" fillId="2" borderId="0" xfId="2" applyFont="1" applyFill="1" applyAlignment="1">
      <alignment vertical="center"/>
    </xf>
    <xf numFmtId="38" fontId="13" fillId="2" borderId="1" xfId="2" applyFont="1" applyFill="1" applyBorder="1" applyAlignment="1">
      <alignment vertical="center"/>
    </xf>
    <xf numFmtId="0" fontId="38" fillId="2" borderId="0" xfId="0" applyFont="1" applyFill="1" applyAlignment="1">
      <alignment vertical="center"/>
    </xf>
    <xf numFmtId="0" fontId="13" fillId="2" borderId="1"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3" fillId="0" borderId="0" xfId="0" applyFont="1" applyAlignment="1">
      <alignment horizontal="center" vertical="center"/>
    </xf>
    <xf numFmtId="178" fontId="13" fillId="0" borderId="0" xfId="0" applyNumberFormat="1" applyFont="1" applyAlignment="1">
      <alignment horizontal="center" vertical="center"/>
    </xf>
    <xf numFmtId="179" fontId="13" fillId="0" borderId="0" xfId="0" applyNumberFormat="1" applyFont="1" applyAlignment="1">
      <alignment horizontal="center" vertical="center"/>
    </xf>
    <xf numFmtId="183" fontId="13" fillId="0" borderId="0" xfId="0" applyNumberFormat="1" applyFont="1" applyAlignment="1">
      <alignment horizontal="right" vertical="center" indent="1"/>
    </xf>
    <xf numFmtId="0" fontId="23" fillId="3" borderId="1" xfId="0" applyFont="1" applyFill="1" applyBorder="1" applyAlignment="1">
      <alignment horizontal="justify" vertical="center"/>
    </xf>
    <xf numFmtId="0" fontId="23" fillId="3" borderId="1" xfId="0" applyFont="1" applyFill="1" applyBorder="1" applyAlignment="1">
      <alignment vertical="top"/>
    </xf>
    <xf numFmtId="0" fontId="23" fillId="2" borderId="4" xfId="0" applyFont="1" applyFill="1" applyBorder="1" applyAlignment="1">
      <alignment horizontal="center" vertical="center"/>
    </xf>
    <xf numFmtId="0" fontId="23" fillId="2" borderId="7" xfId="0" applyFont="1" applyFill="1" applyBorder="1" applyAlignment="1">
      <alignment horizontal="center" vertical="center"/>
    </xf>
    <xf numFmtId="0" fontId="17" fillId="2" borderId="1" xfId="0" applyFont="1" applyFill="1" applyBorder="1" applyAlignment="1">
      <alignment horizontal="center" vertical="center"/>
    </xf>
    <xf numFmtId="2" fontId="17" fillId="0" borderId="12" xfId="0" applyNumberFormat="1" applyFont="1" applyBorder="1" applyAlignment="1">
      <alignment horizontal="center" vertical="center" wrapText="1"/>
    </xf>
    <xf numFmtId="3" fontId="0" fillId="0" borderId="0" xfId="0" applyNumberFormat="1"/>
    <xf numFmtId="181" fontId="32" fillId="0" borderId="12" xfId="0" applyNumberFormat="1" applyFont="1" applyBorder="1" applyAlignment="1">
      <alignment horizontal="center" vertical="center" wrapText="1"/>
    </xf>
    <xf numFmtId="0" fontId="17" fillId="0" borderId="0" xfId="3" applyFont="1" applyAlignment="1">
      <alignment horizontal="left" vertical="center"/>
    </xf>
    <xf numFmtId="0" fontId="1" fillId="0" borderId="0" xfId="3">
      <alignment vertical="center"/>
    </xf>
    <xf numFmtId="0" fontId="17" fillId="0" borderId="0" xfId="3" applyFont="1" applyAlignment="1">
      <alignment horizontal="left" vertical="center" wrapText="1"/>
    </xf>
    <xf numFmtId="0" fontId="10" fillId="0" borderId="0" xfId="3" applyFont="1">
      <alignment vertical="center"/>
    </xf>
    <xf numFmtId="0" fontId="1" fillId="0" borderId="0" xfId="3" applyAlignment="1">
      <alignment vertical="center" wrapText="1"/>
    </xf>
    <xf numFmtId="0" fontId="21" fillId="2" borderId="0" xfId="0" applyFont="1" applyFill="1" applyAlignment="1">
      <alignment horizontal="left" vertical="center" wrapText="1"/>
    </xf>
    <xf numFmtId="0" fontId="10" fillId="0" borderId="0" xfId="0" applyFont="1" applyAlignment="1">
      <alignment vertical="center" wrapText="1"/>
    </xf>
    <xf numFmtId="0" fontId="13" fillId="2" borderId="0" xfId="0" applyFont="1" applyFill="1" applyAlignment="1">
      <alignment horizontal="center" vertical="center"/>
    </xf>
    <xf numFmtId="0" fontId="13" fillId="2" borderId="1" xfId="0" applyFont="1" applyFill="1" applyBorder="1" applyAlignment="1">
      <alignment horizontal="center" vertical="center"/>
    </xf>
    <xf numFmtId="0" fontId="11" fillId="2" borderId="0" xfId="0" applyFont="1" applyFill="1" applyAlignment="1">
      <alignment horizontal="center" vertical="center" wrapText="1"/>
    </xf>
    <xf numFmtId="0" fontId="13" fillId="2" borderId="0" xfId="0" applyFont="1" applyFill="1" applyAlignment="1">
      <alignment horizontal="center" vertical="center" wrapText="1"/>
    </xf>
    <xf numFmtId="0" fontId="13" fillId="2" borderId="2" xfId="0" applyFont="1" applyFill="1" applyBorder="1" applyAlignment="1">
      <alignment horizontal="center" vertical="center"/>
    </xf>
    <xf numFmtId="0" fontId="13" fillId="2" borderId="0" xfId="0" applyFont="1" applyFill="1" applyAlignment="1">
      <alignment vertical="center" wrapText="1"/>
    </xf>
    <xf numFmtId="0" fontId="0" fillId="0" borderId="0" xfId="0" applyAlignment="1">
      <alignment vertical="center" wrapText="1"/>
    </xf>
    <xf numFmtId="0" fontId="13" fillId="0" borderId="0" xfId="0" applyFont="1" applyAlignment="1">
      <alignment horizontal="left" vertical="center" wrapText="1"/>
    </xf>
    <xf numFmtId="0" fontId="13" fillId="0" borderId="0" xfId="0" applyFont="1" applyAlignment="1">
      <alignment vertical="center" wrapText="1"/>
    </xf>
    <xf numFmtId="0" fontId="11" fillId="0" borderId="0" xfId="0" applyFont="1" applyAlignment="1">
      <alignment horizontal="justify" vertical="center"/>
    </xf>
    <xf numFmtId="0" fontId="37" fillId="0" borderId="0" xfId="0" applyFont="1"/>
    <xf numFmtId="0" fontId="10" fillId="0" borderId="0" xfId="0" applyFont="1" applyAlignment="1">
      <alignment horizontal="center" vertical="center"/>
    </xf>
    <xf numFmtId="0" fontId="10" fillId="0" borderId="1" xfId="0" applyFont="1" applyBorder="1" applyAlignment="1">
      <alignment horizontal="center" vertical="center"/>
    </xf>
    <xf numFmtId="0" fontId="13" fillId="0" borderId="2" xfId="0" applyFont="1" applyBorder="1" applyAlignment="1">
      <alignment vertical="center" wrapText="1"/>
    </xf>
    <xf numFmtId="0" fontId="10" fillId="0" borderId="2" xfId="0" applyFont="1" applyBorder="1" applyAlignment="1">
      <alignment vertical="center"/>
    </xf>
    <xf numFmtId="0" fontId="13" fillId="2" borderId="3" xfId="0" applyFont="1" applyFill="1" applyBorder="1" applyAlignment="1">
      <alignment horizontal="center" vertical="center"/>
    </xf>
    <xf numFmtId="0" fontId="10" fillId="2" borderId="2"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28" fillId="0" borderId="10" xfId="0" applyFont="1" applyBorder="1" applyAlignment="1">
      <alignment horizontal="justify" vertical="center" wrapText="1"/>
    </xf>
    <xf numFmtId="0" fontId="28" fillId="0" borderId="11" xfId="0" applyFont="1" applyBorder="1" applyAlignment="1">
      <alignment horizontal="justify" vertical="center" wrapText="1"/>
    </xf>
    <xf numFmtId="0" fontId="17" fillId="0" borderId="5" xfId="0" applyFont="1" applyBorder="1" applyAlignment="1">
      <alignment horizontal="justify" vertical="center" wrapText="1"/>
    </xf>
    <xf numFmtId="0" fontId="17" fillId="0" borderId="8" xfId="0" applyFont="1" applyBorder="1" applyAlignment="1">
      <alignment horizontal="justify" vertical="center" wrapText="1"/>
    </xf>
    <xf numFmtId="0" fontId="42" fillId="0" borderId="5" xfId="0" applyFont="1" applyBorder="1" applyAlignment="1">
      <alignment horizontal="justify" vertical="center" wrapText="1"/>
    </xf>
    <xf numFmtId="0" fontId="17" fillId="0" borderId="6" xfId="0" applyFont="1" applyBorder="1" applyAlignment="1">
      <alignment horizontal="justify" vertical="center" wrapText="1"/>
    </xf>
    <xf numFmtId="0" fontId="17" fillId="0" borderId="9" xfId="0" applyFont="1" applyBorder="1" applyAlignment="1">
      <alignment horizontal="justify" vertical="center" wrapText="1"/>
    </xf>
    <xf numFmtId="0" fontId="17" fillId="0" borderId="0" xfId="0" applyFont="1" applyAlignment="1">
      <alignment horizontal="justify" vertical="center"/>
    </xf>
    <xf numFmtId="0" fontId="0" fillId="0" borderId="0" xfId="0"/>
    <xf numFmtId="0" fontId="23" fillId="3" borderId="4"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7" xfId="0" applyFont="1" applyFill="1" applyBorder="1" applyAlignment="1">
      <alignment horizontal="center" vertical="center"/>
    </xf>
    <xf numFmtId="0" fontId="23" fillId="3" borderId="1" xfId="0" applyFont="1" applyFill="1" applyBorder="1" applyAlignment="1">
      <alignment horizontal="center" vertical="center"/>
    </xf>
    <xf numFmtId="0" fontId="23" fillId="3" borderId="0" xfId="0" applyFont="1" applyFill="1" applyAlignment="1">
      <alignment horizontal="justify" vertical="center"/>
    </xf>
    <xf numFmtId="0" fontId="23" fillId="3" borderId="1" xfId="0" applyFont="1" applyFill="1" applyBorder="1" applyAlignment="1">
      <alignment horizontal="justify" vertical="center"/>
    </xf>
    <xf numFmtId="0" fontId="43" fillId="2" borderId="5" xfId="0" applyFont="1" applyFill="1" applyBorder="1" applyAlignment="1">
      <alignment horizontal="justify" vertical="center"/>
    </xf>
    <xf numFmtId="0" fontId="23" fillId="2" borderId="0" xfId="0" applyFont="1" applyFill="1" applyAlignment="1">
      <alignment horizontal="justify" vertical="center"/>
    </xf>
    <xf numFmtId="0" fontId="23" fillId="2" borderId="8" xfId="0" applyFont="1" applyFill="1" applyBorder="1" applyAlignment="1">
      <alignment horizontal="justify" vertical="center"/>
    </xf>
    <xf numFmtId="0" fontId="43" fillId="2" borderId="6" xfId="0" applyFont="1" applyFill="1" applyBorder="1" applyAlignment="1">
      <alignment horizontal="justify" vertical="center"/>
    </xf>
    <xf numFmtId="0" fontId="23" fillId="2" borderId="1" xfId="0" applyFont="1" applyFill="1" applyBorder="1" applyAlignment="1">
      <alignment horizontal="justify" vertical="center"/>
    </xf>
    <xf numFmtId="0" fontId="23" fillId="2" borderId="9" xfId="0" applyFont="1" applyFill="1" applyBorder="1" applyAlignment="1">
      <alignment horizontal="justify" vertical="center"/>
    </xf>
    <xf numFmtId="0" fontId="43" fillId="2" borderId="0" xfId="0" applyFont="1" applyFill="1" applyAlignment="1">
      <alignment horizontal="justify" vertical="center"/>
    </xf>
    <xf numFmtId="0" fontId="43" fillId="2" borderId="1" xfId="0" applyFont="1" applyFill="1" applyBorder="1" applyAlignment="1">
      <alignment horizontal="justify" vertical="center"/>
    </xf>
  </cellXfs>
  <cellStyles count="4">
    <cellStyle name="桁区切り" xfId="2" builtinId="6"/>
    <cellStyle name="標準" xfId="0" builtinId="0"/>
    <cellStyle name="標準 4" xfId="1" xr:uid="{8651C4A9-FBB8-4A3E-A9D2-15025AC1F9F4}"/>
    <cellStyle name="標準 7" xfId="3" xr:uid="{70B096D6-76A3-4DE0-A746-565A2774DDC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9" Type="http://schemas.openxmlformats.org/officeDocument/2006/relationships/externalLink" Target="externalLinks/externalLink31.xml"/><Relationship Id="rId21" Type="http://schemas.openxmlformats.org/officeDocument/2006/relationships/externalLink" Target="externalLinks/externalLink13.xml"/><Relationship Id="rId34" Type="http://schemas.openxmlformats.org/officeDocument/2006/relationships/externalLink" Target="externalLinks/externalLink26.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37" Type="http://schemas.openxmlformats.org/officeDocument/2006/relationships/externalLink" Target="externalLinks/externalLink29.xml"/><Relationship Id="rId40" Type="http://schemas.openxmlformats.org/officeDocument/2006/relationships/externalLink" Target="externalLinks/externalLink32.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externalLink" Target="externalLinks/externalLink28.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externalLink" Target="externalLinks/externalLink27.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externalLink" Target="externalLinks/externalLink30.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Z/&#26085;&#26412;&#28023;/0730/TC-JS-2003-TF.xls" TargetMode="External"/><Relationship Id="rId1" Type="http://schemas.openxmlformats.org/officeDocument/2006/relationships/externalLinkPath" Target="/Z/&#26085;&#26412;&#28023;/0730/TC-JS-2003-TF.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TC-JS-2008-5yrav.xls" TargetMode="External"/><Relationship Id="rId1" Type="http://schemas.openxmlformats.org/officeDocument/2006/relationships/externalLinkPath" Target="/TC-JS-2008-5yrav.xls"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5.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Wada/pa-spr.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27.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 Id="rId1" Type="http://schemas.openxmlformats.org/officeDocument/2006/relationships/externalLinkPath" Target="/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Z/Work/VPA/Wada/SAR98.XLS" TargetMode="External"/><Relationship Id="rId1" Type="http://schemas.openxmlformats.org/officeDocument/2006/relationships/externalLinkPath" Target="/Z/Work/VPA/Wada/SAR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2.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Work\VPA\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HOKKE/1996/DOUHOKU/ABC/pa-ABC.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A/98&#24180;&#35413;&#20385;/&#25105;&#12364;&#22269;/98&#24180;/&#35413;&#20385;&#34920;/&#28417;&#28023;&#27841;/98/no-1/&#28417;&#28023;&#27841;/97/&#28417;&#28023;&#27841;/97/no-1/&#28417;&#28023;&#27841;/96/NO-2/TAI96-2.XLS" TargetMode="External"/><Relationship Id="rId1" Type="http://schemas.openxmlformats.org/officeDocument/2006/relationships/externalLinkPath" Target="/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F3DF1-3EDD-4091-9E18-B21C359C7062}">
  <dimension ref="A2:A6"/>
  <sheetViews>
    <sheetView tabSelected="1" zoomScaleNormal="100" workbookViewId="0">
      <selection activeCell="A9" sqref="A9"/>
    </sheetView>
  </sheetViews>
  <sheetFormatPr defaultRowHeight="13.5"/>
  <cols>
    <col min="1" max="1" width="100.625" style="108" customWidth="1"/>
    <col min="2" max="16384" width="9" style="108"/>
  </cols>
  <sheetData>
    <row r="2" spans="1:1">
      <c r="A2" s="107" t="s">
        <v>87</v>
      </c>
    </row>
    <row r="3" spans="1:1" ht="40.5">
      <c r="A3" s="109" t="s">
        <v>89</v>
      </c>
    </row>
    <row r="4" spans="1:1" ht="15">
      <c r="A4" s="110"/>
    </row>
    <row r="5" spans="1:1">
      <c r="A5" s="108" t="s">
        <v>88</v>
      </c>
    </row>
    <row r="6" spans="1:1" ht="27">
      <c r="A6" s="111" t="s">
        <v>90</v>
      </c>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7"/>
  <sheetViews>
    <sheetView workbookViewId="0"/>
  </sheetViews>
  <sheetFormatPr defaultRowHeight="13.5"/>
  <cols>
    <col min="1" max="1" width="9.25" customWidth="1"/>
    <col min="2" max="2" width="1.75" customWidth="1"/>
    <col min="3" max="3" width="11.25" customWidth="1"/>
    <col min="4" max="4" width="12.125" customWidth="1"/>
    <col min="5" max="5" width="12.75" customWidth="1"/>
    <col min="7" max="7" width="11.25" customWidth="1"/>
  </cols>
  <sheetData>
    <row r="1" spans="1:8">
      <c r="A1" t="str">
        <f>Citation!A3</f>
        <v>Sakai O., Chiba S., Chimura M., Hamabe K., Morita S., Ito M. 2026. Stock assessment and evaluation of the Pacific cod off Hokkaido, Sea of Japan (fiscal year 2025). Marine fisheries stock assessment and evaluation for Japanese waters. Japan Fisheries Agency and Japan Fisheries Research and Education Agency, Tokyo, 36 pp,</v>
      </c>
    </row>
    <row r="3" spans="1:8" ht="14.25">
      <c r="A3" s="24" t="s">
        <v>0</v>
      </c>
    </row>
    <row r="4" spans="1:8">
      <c r="A4" s="10"/>
    </row>
    <row r="5" spans="1:8" ht="15">
      <c r="A5" s="29" t="s">
        <v>1</v>
      </c>
      <c r="B5" s="14"/>
      <c r="C5" s="14"/>
      <c r="D5" s="14"/>
      <c r="E5" s="15"/>
    </row>
    <row r="6" spans="1:8" ht="14.25">
      <c r="A6" s="1"/>
      <c r="B6" s="1"/>
      <c r="C6" s="1"/>
      <c r="D6" s="1"/>
      <c r="E6" s="2"/>
      <c r="F6" s="28"/>
      <c r="G6" s="28"/>
    </row>
    <row r="7" spans="1:8">
      <c r="A7" s="114" t="s">
        <v>2</v>
      </c>
      <c r="B7" s="5"/>
      <c r="C7" s="116" t="s">
        <v>3</v>
      </c>
      <c r="D7" s="117" t="s">
        <v>4</v>
      </c>
      <c r="E7" s="117" t="s">
        <v>5</v>
      </c>
      <c r="F7" s="46" t="s">
        <v>6</v>
      </c>
      <c r="G7" s="46" t="s">
        <v>7</v>
      </c>
    </row>
    <row r="8" spans="1:8">
      <c r="A8" s="115"/>
      <c r="B8" s="8"/>
      <c r="C8" s="115"/>
      <c r="D8" s="115"/>
      <c r="E8" s="115"/>
      <c r="F8" s="103" t="s">
        <v>8</v>
      </c>
      <c r="G8" s="7" t="s">
        <v>9</v>
      </c>
      <c r="H8" s="12"/>
    </row>
    <row r="9" spans="1:8">
      <c r="A9" s="5">
        <v>1985</v>
      </c>
      <c r="B9" s="6"/>
      <c r="C9" s="11">
        <v>6888</v>
      </c>
      <c r="D9" s="11">
        <v>4173</v>
      </c>
      <c r="E9" s="11">
        <v>2715</v>
      </c>
      <c r="F9" s="25">
        <v>60.6</v>
      </c>
      <c r="G9" s="25">
        <v>39.4</v>
      </c>
      <c r="H9" s="12"/>
    </row>
    <row r="10" spans="1:8">
      <c r="A10" s="5">
        <v>1986</v>
      </c>
      <c r="B10" s="6"/>
      <c r="C10" s="11">
        <v>6583</v>
      </c>
      <c r="D10" s="11">
        <v>3320</v>
      </c>
      <c r="E10" s="11">
        <v>3263</v>
      </c>
      <c r="F10" s="25">
        <v>50.4</v>
      </c>
      <c r="G10" s="25">
        <v>49.6</v>
      </c>
      <c r="H10" s="12"/>
    </row>
    <row r="11" spans="1:8">
      <c r="A11" s="5">
        <v>1987</v>
      </c>
      <c r="B11" s="6"/>
      <c r="C11" s="11">
        <v>8221</v>
      </c>
      <c r="D11" s="11">
        <v>4723</v>
      </c>
      <c r="E11" s="11">
        <v>3497</v>
      </c>
      <c r="F11" s="25">
        <v>57.5</v>
      </c>
      <c r="G11" s="25">
        <v>42.5</v>
      </c>
      <c r="H11" s="12"/>
    </row>
    <row r="12" spans="1:8">
      <c r="A12" s="5">
        <v>1988</v>
      </c>
      <c r="B12" s="6"/>
      <c r="C12" s="11">
        <v>6075</v>
      </c>
      <c r="D12" s="11">
        <v>2748</v>
      </c>
      <c r="E12" s="11">
        <v>3327</v>
      </c>
      <c r="F12" s="25">
        <v>45.2</v>
      </c>
      <c r="G12" s="25">
        <v>54.8</v>
      </c>
      <c r="H12" s="12"/>
    </row>
    <row r="13" spans="1:8">
      <c r="A13" s="5">
        <v>1989</v>
      </c>
      <c r="B13" s="6"/>
      <c r="C13" s="11">
        <v>3940</v>
      </c>
      <c r="D13" s="11">
        <v>1488</v>
      </c>
      <c r="E13" s="11">
        <v>2452</v>
      </c>
      <c r="F13" s="25">
        <v>37.799999999999997</v>
      </c>
      <c r="G13" s="25">
        <v>62.2</v>
      </c>
      <c r="H13" s="12"/>
    </row>
    <row r="14" spans="1:8">
      <c r="A14" s="5">
        <v>1990</v>
      </c>
      <c r="B14" s="6"/>
      <c r="C14" s="11">
        <v>4337</v>
      </c>
      <c r="D14" s="11">
        <v>2040</v>
      </c>
      <c r="E14" s="11">
        <v>2297</v>
      </c>
      <c r="F14" s="25">
        <v>47</v>
      </c>
      <c r="G14" s="25">
        <v>53</v>
      </c>
      <c r="H14" s="12"/>
    </row>
    <row r="15" spans="1:8">
      <c r="A15" s="5">
        <v>1991</v>
      </c>
      <c r="B15" s="6"/>
      <c r="C15" s="11">
        <v>7464</v>
      </c>
      <c r="D15" s="11">
        <v>4929</v>
      </c>
      <c r="E15" s="11">
        <v>2535</v>
      </c>
      <c r="F15" s="25">
        <v>66</v>
      </c>
      <c r="G15" s="25">
        <v>34</v>
      </c>
      <c r="H15" s="12"/>
    </row>
    <row r="16" spans="1:8">
      <c r="A16" s="5">
        <v>1992</v>
      </c>
      <c r="B16" s="6"/>
      <c r="C16" s="11">
        <v>12153</v>
      </c>
      <c r="D16" s="11">
        <v>7768</v>
      </c>
      <c r="E16" s="11">
        <v>4385</v>
      </c>
      <c r="F16" s="25">
        <v>63.9</v>
      </c>
      <c r="G16" s="25">
        <v>36.1</v>
      </c>
      <c r="H16" s="12"/>
    </row>
    <row r="17" spans="1:8">
      <c r="A17" s="5">
        <v>1993</v>
      </c>
      <c r="B17" s="6"/>
      <c r="C17" s="11">
        <v>8587</v>
      </c>
      <c r="D17" s="11">
        <v>4847</v>
      </c>
      <c r="E17" s="11">
        <v>3740</v>
      </c>
      <c r="F17" s="25">
        <v>56.4</v>
      </c>
      <c r="G17" s="25">
        <v>43.6</v>
      </c>
      <c r="H17" s="12"/>
    </row>
    <row r="18" spans="1:8">
      <c r="A18" s="5">
        <v>1994</v>
      </c>
      <c r="B18" s="6"/>
      <c r="C18" s="11">
        <v>8247</v>
      </c>
      <c r="D18" s="11">
        <v>4835</v>
      </c>
      <c r="E18" s="11">
        <v>3412</v>
      </c>
      <c r="F18" s="25">
        <v>58.6</v>
      </c>
      <c r="G18" s="25">
        <v>41.4</v>
      </c>
      <c r="H18" s="12"/>
    </row>
    <row r="19" spans="1:8">
      <c r="A19" s="5">
        <v>1995</v>
      </c>
      <c r="B19" s="6"/>
      <c r="C19" s="11">
        <v>6952</v>
      </c>
      <c r="D19" s="11">
        <v>3386</v>
      </c>
      <c r="E19" s="11">
        <v>3566</v>
      </c>
      <c r="F19" s="25">
        <v>48.7</v>
      </c>
      <c r="G19" s="25">
        <v>51.3</v>
      </c>
      <c r="H19" s="12"/>
    </row>
    <row r="20" spans="1:8">
      <c r="A20" s="5">
        <v>1996</v>
      </c>
      <c r="B20" s="6"/>
      <c r="C20" s="11">
        <v>9260</v>
      </c>
      <c r="D20" s="11">
        <v>4247</v>
      </c>
      <c r="E20" s="11">
        <v>5013</v>
      </c>
      <c r="F20" s="25">
        <v>45.9</v>
      </c>
      <c r="G20" s="25">
        <v>54.1</v>
      </c>
      <c r="H20" s="12"/>
    </row>
    <row r="21" spans="1:8">
      <c r="A21" s="5">
        <v>1997</v>
      </c>
      <c r="B21" s="6"/>
      <c r="C21" s="11">
        <v>9155</v>
      </c>
      <c r="D21" s="11">
        <v>4531</v>
      </c>
      <c r="E21" s="11">
        <v>4624</v>
      </c>
      <c r="F21" s="25">
        <v>49.5</v>
      </c>
      <c r="G21" s="25">
        <v>50.5</v>
      </c>
      <c r="H21" s="12"/>
    </row>
    <row r="22" spans="1:8">
      <c r="A22" s="5">
        <v>1998</v>
      </c>
      <c r="B22" s="6"/>
      <c r="C22" s="11">
        <v>4929</v>
      </c>
      <c r="D22" s="11">
        <v>1925</v>
      </c>
      <c r="E22" s="11">
        <v>3004</v>
      </c>
      <c r="F22" s="25">
        <v>39.1</v>
      </c>
      <c r="G22" s="25">
        <v>60.9</v>
      </c>
      <c r="H22" s="12"/>
    </row>
    <row r="23" spans="1:8">
      <c r="A23" s="5">
        <v>1999</v>
      </c>
      <c r="B23" s="6"/>
      <c r="C23" s="11">
        <v>4690</v>
      </c>
      <c r="D23" s="11">
        <v>2116</v>
      </c>
      <c r="E23" s="11">
        <v>2574</v>
      </c>
      <c r="F23" s="25">
        <v>45.1</v>
      </c>
      <c r="G23" s="25">
        <v>54.9</v>
      </c>
      <c r="H23" s="12"/>
    </row>
    <row r="24" spans="1:8">
      <c r="A24" s="5">
        <v>2000</v>
      </c>
      <c r="B24" s="6"/>
      <c r="C24" s="11">
        <v>7198</v>
      </c>
      <c r="D24" s="11">
        <v>2507</v>
      </c>
      <c r="E24" s="11">
        <v>4691</v>
      </c>
      <c r="F24" s="25">
        <v>34.799999999999997</v>
      </c>
      <c r="G24" s="25">
        <v>65.2</v>
      </c>
      <c r="H24" s="12"/>
    </row>
    <row r="25" spans="1:8">
      <c r="A25" s="5">
        <v>2001</v>
      </c>
      <c r="B25" s="6"/>
      <c r="C25" s="11">
        <v>6254</v>
      </c>
      <c r="D25" s="11">
        <v>2611</v>
      </c>
      <c r="E25" s="11">
        <v>3643</v>
      </c>
      <c r="F25" s="25">
        <v>41.8</v>
      </c>
      <c r="G25" s="25">
        <v>58.2</v>
      </c>
      <c r="H25" s="12"/>
    </row>
    <row r="26" spans="1:8">
      <c r="A26" s="5">
        <v>2002</v>
      </c>
      <c r="B26" s="6"/>
      <c r="C26" s="11">
        <v>3937</v>
      </c>
      <c r="D26" s="11">
        <v>1564</v>
      </c>
      <c r="E26" s="11">
        <v>2373</v>
      </c>
      <c r="F26" s="25">
        <v>39.700000000000003</v>
      </c>
      <c r="G26" s="25">
        <v>60.3</v>
      </c>
      <c r="H26" s="12"/>
    </row>
    <row r="27" spans="1:8">
      <c r="A27" s="5">
        <v>2003</v>
      </c>
      <c r="B27" s="6"/>
      <c r="C27" s="11">
        <v>6609</v>
      </c>
      <c r="D27" s="11">
        <v>3157</v>
      </c>
      <c r="E27" s="11">
        <v>3452</v>
      </c>
      <c r="F27" s="25">
        <v>47.8</v>
      </c>
      <c r="G27" s="25">
        <v>52.2</v>
      </c>
      <c r="H27" s="12"/>
    </row>
    <row r="28" spans="1:8">
      <c r="A28" s="5">
        <v>2004</v>
      </c>
      <c r="B28" s="6"/>
      <c r="C28" s="11">
        <v>4128</v>
      </c>
      <c r="D28" s="11">
        <v>1455</v>
      </c>
      <c r="E28" s="11">
        <v>2673</v>
      </c>
      <c r="F28" s="25">
        <v>35.299999999999997</v>
      </c>
      <c r="G28" s="25">
        <v>64.7</v>
      </c>
      <c r="H28" s="12"/>
    </row>
    <row r="29" spans="1:8">
      <c r="A29" s="5">
        <v>2005</v>
      </c>
      <c r="B29" s="6"/>
      <c r="C29" s="11">
        <v>3583</v>
      </c>
      <c r="D29" s="11">
        <v>1155</v>
      </c>
      <c r="E29" s="11">
        <v>2428</v>
      </c>
      <c r="F29" s="25">
        <v>32.200000000000003</v>
      </c>
      <c r="G29" s="25">
        <v>67.8</v>
      </c>
      <c r="H29" s="12"/>
    </row>
    <row r="30" spans="1:8">
      <c r="A30" s="5">
        <v>2006</v>
      </c>
      <c r="B30" s="6"/>
      <c r="C30" s="11">
        <v>3709</v>
      </c>
      <c r="D30" s="11">
        <v>1045</v>
      </c>
      <c r="E30" s="11">
        <v>2664</v>
      </c>
      <c r="F30" s="25">
        <v>28.2</v>
      </c>
      <c r="G30" s="25">
        <v>71.8</v>
      </c>
      <c r="H30" s="12"/>
    </row>
    <row r="31" spans="1:8">
      <c r="A31" s="5">
        <v>2007</v>
      </c>
      <c r="B31" s="6"/>
      <c r="C31" s="11">
        <v>4094</v>
      </c>
      <c r="D31" s="11">
        <v>894</v>
      </c>
      <c r="E31" s="11">
        <v>3200</v>
      </c>
      <c r="F31" s="25">
        <v>21.8</v>
      </c>
      <c r="G31" s="25">
        <v>78.2</v>
      </c>
      <c r="H31" s="12"/>
    </row>
    <row r="32" spans="1:8">
      <c r="A32" s="5">
        <v>2008</v>
      </c>
      <c r="B32" s="6"/>
      <c r="C32" s="11">
        <v>3754</v>
      </c>
      <c r="D32" s="11">
        <v>1002</v>
      </c>
      <c r="E32" s="11">
        <v>2752</v>
      </c>
      <c r="F32" s="25">
        <v>26.7</v>
      </c>
      <c r="G32" s="25">
        <v>73.3</v>
      </c>
      <c r="H32" s="12"/>
    </row>
    <row r="33" spans="1:11">
      <c r="A33" s="5">
        <v>2009</v>
      </c>
      <c r="B33" s="6"/>
      <c r="C33" s="11">
        <v>3669</v>
      </c>
      <c r="D33" s="11">
        <v>827</v>
      </c>
      <c r="E33" s="11">
        <v>2842</v>
      </c>
      <c r="F33" s="25">
        <v>22.5</v>
      </c>
      <c r="G33" s="25">
        <v>77.5</v>
      </c>
      <c r="H33" s="12"/>
    </row>
    <row r="34" spans="1:11">
      <c r="A34" s="5">
        <v>2010</v>
      </c>
      <c r="B34" s="6"/>
      <c r="C34" s="11">
        <v>3539</v>
      </c>
      <c r="D34" s="11">
        <v>1102</v>
      </c>
      <c r="E34" s="11">
        <v>2437</v>
      </c>
      <c r="F34" s="25">
        <v>31.1</v>
      </c>
      <c r="G34" s="25">
        <v>68.900000000000006</v>
      </c>
      <c r="H34" s="12"/>
    </row>
    <row r="35" spans="1:11">
      <c r="A35" s="5">
        <v>2011</v>
      </c>
      <c r="B35" s="6"/>
      <c r="C35" s="11">
        <v>4742</v>
      </c>
      <c r="D35" s="11">
        <v>1120</v>
      </c>
      <c r="E35" s="11">
        <v>3622</v>
      </c>
      <c r="F35" s="25">
        <v>23.6</v>
      </c>
      <c r="G35" s="25">
        <v>76.400000000000006</v>
      </c>
      <c r="H35" s="12"/>
    </row>
    <row r="36" spans="1:11">
      <c r="A36" s="5">
        <v>2012</v>
      </c>
      <c r="B36" s="6"/>
      <c r="C36" s="11">
        <v>6721</v>
      </c>
      <c r="D36" s="11">
        <v>1581</v>
      </c>
      <c r="E36" s="11">
        <v>5140</v>
      </c>
      <c r="F36" s="25">
        <v>23.5</v>
      </c>
      <c r="G36" s="25">
        <v>76.5</v>
      </c>
      <c r="H36" s="12"/>
    </row>
    <row r="37" spans="1:11">
      <c r="A37" s="5">
        <v>2013</v>
      </c>
      <c r="B37" s="6"/>
      <c r="C37" s="11">
        <v>4698</v>
      </c>
      <c r="D37" s="11">
        <v>1181</v>
      </c>
      <c r="E37" s="11">
        <v>3517</v>
      </c>
      <c r="F37" s="25">
        <v>25.1</v>
      </c>
      <c r="G37" s="25">
        <v>74.900000000000006</v>
      </c>
      <c r="H37" s="12"/>
    </row>
    <row r="38" spans="1:11">
      <c r="A38" s="5">
        <v>2014</v>
      </c>
      <c r="B38" s="6"/>
      <c r="C38" s="11">
        <v>2513</v>
      </c>
      <c r="D38" s="11">
        <v>686</v>
      </c>
      <c r="E38" s="11">
        <v>1826</v>
      </c>
      <c r="F38" s="25">
        <v>27.3</v>
      </c>
      <c r="G38" s="25">
        <v>72.7</v>
      </c>
      <c r="H38" s="12"/>
    </row>
    <row r="39" spans="1:11">
      <c r="A39" s="5">
        <v>2015</v>
      </c>
      <c r="B39" s="6"/>
      <c r="C39" s="11">
        <v>2953</v>
      </c>
      <c r="D39" s="11">
        <v>559</v>
      </c>
      <c r="E39" s="11">
        <v>2394</v>
      </c>
      <c r="F39" s="25">
        <v>18.899999999999999</v>
      </c>
      <c r="G39" s="25">
        <v>81.099999999999994</v>
      </c>
      <c r="H39" s="12"/>
    </row>
    <row r="40" spans="1:11">
      <c r="A40" s="5">
        <v>2016</v>
      </c>
      <c r="B40" s="6"/>
      <c r="C40" s="11">
        <v>3988</v>
      </c>
      <c r="D40" s="11">
        <v>1067</v>
      </c>
      <c r="E40" s="11">
        <v>2921</v>
      </c>
      <c r="F40" s="25">
        <v>26.8</v>
      </c>
      <c r="G40" s="25">
        <v>73.2</v>
      </c>
      <c r="H40" s="12"/>
    </row>
    <row r="41" spans="1:11">
      <c r="A41" s="5">
        <v>2017</v>
      </c>
      <c r="B41" s="6"/>
      <c r="C41" s="11">
        <v>5245</v>
      </c>
      <c r="D41" s="11">
        <v>2250</v>
      </c>
      <c r="E41" s="11">
        <v>2995</v>
      </c>
      <c r="F41" s="25">
        <v>42.9</v>
      </c>
      <c r="G41" s="25">
        <v>57.1</v>
      </c>
      <c r="H41" s="12"/>
    </row>
    <row r="42" spans="1:11">
      <c r="A42" s="5">
        <v>2018</v>
      </c>
      <c r="B42" s="6"/>
      <c r="C42" s="11">
        <v>11581</v>
      </c>
      <c r="D42" s="11">
        <v>4588</v>
      </c>
      <c r="E42" s="11">
        <v>6992</v>
      </c>
      <c r="F42" s="25">
        <v>39.6</v>
      </c>
      <c r="G42" s="25">
        <v>60.4</v>
      </c>
      <c r="H42" s="12"/>
    </row>
    <row r="43" spans="1:11">
      <c r="A43" s="5">
        <v>2019</v>
      </c>
      <c r="B43" s="6"/>
      <c r="C43" s="11">
        <v>13550</v>
      </c>
      <c r="D43" s="11">
        <v>5820</v>
      </c>
      <c r="E43" s="11">
        <v>7730</v>
      </c>
      <c r="F43" s="25">
        <v>43</v>
      </c>
      <c r="G43" s="25">
        <v>57</v>
      </c>
      <c r="H43" s="12"/>
    </row>
    <row r="44" spans="1:11">
      <c r="A44" s="5">
        <v>2020</v>
      </c>
      <c r="B44" s="6"/>
      <c r="C44" s="11">
        <v>10658</v>
      </c>
      <c r="D44" s="11">
        <v>4578</v>
      </c>
      <c r="E44" s="11">
        <v>6080</v>
      </c>
      <c r="F44" s="25">
        <v>43</v>
      </c>
      <c r="G44" s="25">
        <v>57</v>
      </c>
      <c r="H44" s="12"/>
    </row>
    <row r="45" spans="1:11">
      <c r="A45" s="5">
        <v>2021</v>
      </c>
      <c r="B45" s="6"/>
      <c r="C45" s="11">
        <v>11456</v>
      </c>
      <c r="D45" s="11">
        <v>5380</v>
      </c>
      <c r="E45" s="11">
        <v>6076</v>
      </c>
      <c r="F45" s="25">
        <v>47</v>
      </c>
      <c r="G45" s="25">
        <v>53</v>
      </c>
    </row>
    <row r="46" spans="1:11">
      <c r="A46" s="5">
        <v>2022</v>
      </c>
      <c r="B46" s="6"/>
      <c r="C46" s="11">
        <v>13213</v>
      </c>
      <c r="D46" s="11">
        <v>6165</v>
      </c>
      <c r="E46" s="11">
        <v>7048</v>
      </c>
      <c r="F46" s="25">
        <v>46.7</v>
      </c>
      <c r="G46" s="25">
        <v>53.3</v>
      </c>
      <c r="H46" s="3"/>
    </row>
    <row r="47" spans="1:11">
      <c r="A47" s="5">
        <v>2023</v>
      </c>
      <c r="B47" s="6"/>
      <c r="C47" s="11">
        <v>12876</v>
      </c>
      <c r="D47" s="11">
        <v>5926</v>
      </c>
      <c r="E47" s="11">
        <v>6950</v>
      </c>
      <c r="F47" s="25">
        <v>46</v>
      </c>
      <c r="G47" s="25">
        <v>54</v>
      </c>
      <c r="H47" s="3"/>
    </row>
    <row r="48" spans="1:11">
      <c r="A48" s="7">
        <v>2024</v>
      </c>
      <c r="B48" s="8"/>
      <c r="C48" s="13">
        <v>13185</v>
      </c>
      <c r="D48" s="13">
        <v>5581</v>
      </c>
      <c r="E48" s="13">
        <v>7604</v>
      </c>
      <c r="F48" s="26">
        <v>42.3</v>
      </c>
      <c r="G48" s="26">
        <v>57.7</v>
      </c>
      <c r="H48" s="3"/>
      <c r="I48" s="3"/>
      <c r="J48" s="3"/>
      <c r="K48" s="3"/>
    </row>
    <row r="49" spans="1:11">
      <c r="A49" s="5"/>
      <c r="B49" s="6"/>
      <c r="C49" s="11"/>
      <c r="D49" s="11"/>
      <c r="E49" s="11"/>
      <c r="F49" s="27"/>
      <c r="G49" s="11"/>
      <c r="H49" s="3"/>
      <c r="I49" s="3"/>
      <c r="J49" s="3"/>
      <c r="K49" s="3"/>
    </row>
    <row r="50" spans="1:11" ht="58.15" customHeight="1">
      <c r="A50" s="112" t="s">
        <v>10</v>
      </c>
      <c r="B50" s="113"/>
      <c r="C50" s="113"/>
      <c r="D50" s="113"/>
      <c r="E50" s="113"/>
      <c r="F50" s="113"/>
      <c r="G50" s="113"/>
      <c r="H50" s="3"/>
      <c r="I50" s="3"/>
      <c r="J50" s="3"/>
      <c r="K50" s="3"/>
    </row>
    <row r="51" spans="1:11" ht="15">
      <c r="A51" s="4"/>
      <c r="F51" s="3"/>
      <c r="G51" s="3"/>
      <c r="H51" s="3"/>
      <c r="I51" s="3"/>
      <c r="J51" s="3"/>
      <c r="K51" s="3"/>
    </row>
    <row r="52" spans="1:11" ht="15">
      <c r="A52" s="4"/>
      <c r="F52" s="3"/>
      <c r="G52" s="3"/>
      <c r="H52" s="3"/>
      <c r="I52" s="3"/>
      <c r="J52" s="3"/>
      <c r="K52" s="3"/>
    </row>
    <row r="53" spans="1:11" ht="15">
      <c r="A53" s="4"/>
      <c r="F53" s="3"/>
      <c r="G53" s="3"/>
      <c r="H53" s="3"/>
      <c r="I53" s="3"/>
      <c r="J53" s="3"/>
      <c r="K53" s="3"/>
    </row>
    <row r="54" spans="1:11" ht="15">
      <c r="A54" s="4"/>
      <c r="F54" s="3"/>
      <c r="G54" s="3"/>
      <c r="H54" s="3"/>
      <c r="I54" s="3"/>
      <c r="J54" s="3"/>
      <c r="K54" s="3"/>
    </row>
    <row r="55" spans="1:11" ht="15">
      <c r="A55" s="4"/>
      <c r="F55" s="3"/>
      <c r="G55" s="3"/>
      <c r="H55" s="3"/>
      <c r="I55" s="3"/>
      <c r="J55" s="3"/>
      <c r="K55" s="3"/>
    </row>
    <row r="56" spans="1:11" ht="15">
      <c r="A56" s="4"/>
      <c r="F56" s="3"/>
      <c r="G56" s="3"/>
      <c r="H56" s="3"/>
      <c r="I56" s="3"/>
      <c r="J56" s="3"/>
      <c r="K56" s="3"/>
    </row>
    <row r="57" spans="1:11" ht="15">
      <c r="A57" s="4"/>
      <c r="F57" s="3"/>
      <c r="G57" s="3"/>
      <c r="H57" s="3"/>
      <c r="I57" s="3"/>
      <c r="J57" s="3"/>
      <c r="K57" s="3"/>
    </row>
    <row r="58" spans="1:11" ht="15">
      <c r="A58" s="4"/>
      <c r="F58" s="3"/>
      <c r="G58" s="3"/>
      <c r="H58" s="3"/>
      <c r="I58" s="3"/>
      <c r="J58" s="3"/>
      <c r="K58" s="3"/>
    </row>
    <row r="59" spans="1:11" ht="15">
      <c r="A59" s="4"/>
      <c r="F59" s="3"/>
      <c r="G59" s="3"/>
      <c r="H59" s="3"/>
      <c r="I59" s="3"/>
      <c r="J59" s="3"/>
      <c r="K59" s="3"/>
    </row>
    <row r="60" spans="1:11" ht="15">
      <c r="A60" s="4"/>
      <c r="F60" s="3"/>
      <c r="G60" s="3"/>
      <c r="H60" s="3"/>
      <c r="I60" s="3"/>
      <c r="J60" s="3"/>
      <c r="K60" s="3"/>
    </row>
    <row r="61" spans="1:11" ht="15">
      <c r="A61" s="4"/>
      <c r="F61" s="3"/>
      <c r="G61" s="3"/>
      <c r="H61" s="3"/>
      <c r="I61" s="3"/>
      <c r="J61" s="3"/>
      <c r="K61" s="3"/>
    </row>
    <row r="62" spans="1:11" ht="15">
      <c r="A62" s="4"/>
      <c r="F62" s="3"/>
      <c r="G62" s="3"/>
      <c r="H62" s="3"/>
      <c r="I62" s="3"/>
      <c r="J62" s="3"/>
      <c r="K62" s="3"/>
    </row>
    <row r="63" spans="1:11" ht="15">
      <c r="A63" s="4"/>
      <c r="F63" s="3"/>
      <c r="G63" s="3"/>
      <c r="H63" s="3"/>
      <c r="I63" s="3"/>
      <c r="J63" s="3"/>
      <c r="K63" s="3"/>
    </row>
    <row r="64" spans="1:11" ht="15">
      <c r="A64" s="4"/>
      <c r="F64" s="3"/>
      <c r="G64" s="3"/>
      <c r="H64" s="3"/>
      <c r="I64" s="3"/>
      <c r="J64" s="3"/>
      <c r="K64" s="3"/>
    </row>
    <row r="65" spans="1:11" ht="15">
      <c r="A65" s="4"/>
      <c r="F65" s="3"/>
      <c r="G65" s="3"/>
      <c r="H65" s="3"/>
      <c r="I65" s="3"/>
      <c r="J65" s="3"/>
      <c r="K65" s="3"/>
    </row>
    <row r="66" spans="1:11" ht="15">
      <c r="A66" s="4"/>
      <c r="F66" s="3"/>
      <c r="G66" s="3"/>
      <c r="H66" s="3"/>
      <c r="I66" s="3"/>
      <c r="J66" s="3"/>
      <c r="K66" s="3"/>
    </row>
    <row r="67" spans="1:11">
      <c r="I67" s="3"/>
      <c r="J67" s="3"/>
      <c r="K67" s="3"/>
    </row>
  </sheetData>
  <mergeCells count="5">
    <mergeCell ref="A50:G50"/>
    <mergeCell ref="A7:A8"/>
    <mergeCell ref="C7:C8"/>
    <mergeCell ref="D7:D8"/>
    <mergeCell ref="E7:E8"/>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00E3B-73F6-4B02-9725-D366DA15C2BE}">
  <dimension ref="A1:G51"/>
  <sheetViews>
    <sheetView workbookViewId="0"/>
  </sheetViews>
  <sheetFormatPr defaultRowHeight="13.5"/>
  <cols>
    <col min="2" max="2" width="2.125" customWidth="1"/>
    <col min="3" max="3" width="22.75" customWidth="1"/>
    <col min="4" max="4" width="2.375" customWidth="1"/>
    <col min="5" max="5" width="20.375" customWidth="1"/>
    <col min="6" max="6" width="3.375" customWidth="1"/>
    <col min="7" max="7" width="20.75" customWidth="1"/>
  </cols>
  <sheetData>
    <row r="1" spans="1:7">
      <c r="A1" t="str">
        <f>Citation!A3</f>
        <v>Sakai O., Chiba S., Chimura M., Hamabe K., Morita S., Ito M. 2026. Stock assessment and evaluation of the Pacific cod off Hokkaido, Sea of Japan (fiscal year 2025). Marine fisheries stock assessment and evaluation for Japanese waters. Japan Fisheries Agency and Japan Fisheries Research and Education Agency, Tokyo, 36 pp,</v>
      </c>
    </row>
    <row r="3" spans="1:7" ht="17.25">
      <c r="A3" s="91" t="s">
        <v>11</v>
      </c>
      <c r="B3" s="49"/>
      <c r="C3" s="50"/>
      <c r="D3" s="50"/>
      <c r="E3" s="50"/>
    </row>
    <row r="4" spans="1:7" ht="17.25">
      <c r="A4" s="29"/>
      <c r="B4" s="49"/>
      <c r="C4" s="50"/>
      <c r="D4" s="50"/>
      <c r="E4" s="50"/>
    </row>
    <row r="5" spans="1:7" ht="13.15" customHeight="1">
      <c r="A5" s="118" t="s">
        <v>2</v>
      </c>
      <c r="B5" s="16"/>
      <c r="C5" s="118" t="s">
        <v>12</v>
      </c>
      <c r="D5" s="17"/>
      <c r="E5" s="118" t="s">
        <v>13</v>
      </c>
      <c r="F5" s="17"/>
      <c r="G5" s="118" t="s">
        <v>14</v>
      </c>
    </row>
    <row r="6" spans="1:7">
      <c r="A6" s="115"/>
      <c r="B6" s="7"/>
      <c r="C6" s="115"/>
      <c r="D6" s="8"/>
      <c r="E6" s="115"/>
      <c r="F6" s="18"/>
      <c r="G6" s="115"/>
    </row>
    <row r="7" spans="1:7">
      <c r="A7" s="5">
        <v>1985</v>
      </c>
      <c r="B7" s="6"/>
      <c r="C7" s="11">
        <v>20652</v>
      </c>
      <c r="D7" s="6"/>
      <c r="E7" s="89">
        <v>147</v>
      </c>
      <c r="F7" s="9"/>
      <c r="G7" s="47"/>
    </row>
    <row r="8" spans="1:7">
      <c r="A8" s="5">
        <v>1986</v>
      </c>
      <c r="B8" s="6"/>
      <c r="C8" s="11">
        <v>17446</v>
      </c>
      <c r="D8" s="6"/>
      <c r="E8" s="89">
        <v>90</v>
      </c>
      <c r="F8" s="9"/>
      <c r="G8" s="47"/>
    </row>
    <row r="9" spans="1:7">
      <c r="A9" s="5">
        <v>1987</v>
      </c>
      <c r="B9" s="6"/>
      <c r="C9" s="11">
        <v>18421</v>
      </c>
      <c r="D9" s="6"/>
      <c r="E9" s="89">
        <v>152</v>
      </c>
      <c r="F9" s="9"/>
      <c r="G9" s="47"/>
    </row>
    <row r="10" spans="1:7">
      <c r="A10" s="5">
        <v>1988</v>
      </c>
      <c r="B10" s="6"/>
      <c r="C10" s="11">
        <v>19136</v>
      </c>
      <c r="D10" s="6"/>
      <c r="E10" s="89">
        <v>98</v>
      </c>
      <c r="F10" s="9"/>
      <c r="G10" s="47"/>
    </row>
    <row r="11" spans="1:7">
      <c r="A11" s="5">
        <v>1989</v>
      </c>
      <c r="B11" s="6"/>
      <c r="C11" s="11">
        <v>17434</v>
      </c>
      <c r="D11" s="6"/>
      <c r="E11" s="89">
        <v>59</v>
      </c>
      <c r="F11" s="9"/>
      <c r="G11" s="47"/>
    </row>
    <row r="12" spans="1:7">
      <c r="A12" s="5">
        <v>1990</v>
      </c>
      <c r="B12" s="6"/>
      <c r="C12" s="11">
        <v>21029</v>
      </c>
      <c r="D12" s="6"/>
      <c r="E12" s="89">
        <v>67</v>
      </c>
      <c r="F12" s="9"/>
      <c r="G12" s="47"/>
    </row>
    <row r="13" spans="1:7">
      <c r="A13" s="5">
        <v>1991</v>
      </c>
      <c r="B13" s="6"/>
      <c r="C13" s="11">
        <v>19707</v>
      </c>
      <c r="D13" s="6"/>
      <c r="E13" s="89">
        <v>169</v>
      </c>
      <c r="F13" s="9"/>
      <c r="G13" s="47"/>
    </row>
    <row r="14" spans="1:7">
      <c r="A14" s="5">
        <v>1992</v>
      </c>
      <c r="B14" s="6"/>
      <c r="C14" s="11">
        <v>18325</v>
      </c>
      <c r="D14" s="6"/>
      <c r="E14" s="89">
        <v>326</v>
      </c>
      <c r="F14" s="9"/>
      <c r="G14" s="47"/>
    </row>
    <row r="15" spans="1:7">
      <c r="A15" s="5">
        <v>1993</v>
      </c>
      <c r="B15" s="6"/>
      <c r="C15" s="11">
        <v>17402</v>
      </c>
      <c r="D15" s="6"/>
      <c r="E15" s="89">
        <v>250</v>
      </c>
      <c r="F15" s="9"/>
      <c r="G15" s="47"/>
    </row>
    <row r="16" spans="1:7">
      <c r="A16" s="5">
        <v>1994</v>
      </c>
      <c r="B16" s="6"/>
      <c r="C16" s="11">
        <v>18368</v>
      </c>
      <c r="D16" s="6"/>
      <c r="E16" s="89">
        <v>217</v>
      </c>
      <c r="F16" s="9"/>
      <c r="G16" s="47"/>
    </row>
    <row r="17" spans="1:7">
      <c r="A17" s="5">
        <v>1995</v>
      </c>
      <c r="B17" s="6"/>
      <c r="C17" s="11">
        <v>20154</v>
      </c>
      <c r="D17" s="6"/>
      <c r="E17" s="89">
        <v>154</v>
      </c>
      <c r="F17" s="9"/>
      <c r="G17" s="47"/>
    </row>
    <row r="18" spans="1:7">
      <c r="A18" s="5">
        <v>1996</v>
      </c>
      <c r="B18" s="6"/>
      <c r="C18" s="11">
        <v>19965</v>
      </c>
      <c r="D18" s="6"/>
      <c r="E18" s="89">
        <v>197</v>
      </c>
      <c r="F18" s="9"/>
      <c r="G18" s="52">
        <v>0.41</v>
      </c>
    </row>
    <row r="19" spans="1:7">
      <c r="A19" s="5">
        <v>1997</v>
      </c>
      <c r="B19" s="6"/>
      <c r="C19" s="11">
        <v>20608</v>
      </c>
      <c r="D19" s="6"/>
      <c r="E19" s="89">
        <v>206</v>
      </c>
      <c r="F19" s="9"/>
      <c r="G19" s="52">
        <v>0.438</v>
      </c>
    </row>
    <row r="20" spans="1:7">
      <c r="A20" s="5">
        <v>1998</v>
      </c>
      <c r="B20" s="6"/>
      <c r="C20" s="11">
        <v>17956</v>
      </c>
      <c r="D20" s="6"/>
      <c r="E20" s="89">
        <v>104</v>
      </c>
      <c r="F20" s="9"/>
      <c r="G20" s="52">
        <v>0.23100000000000001</v>
      </c>
    </row>
    <row r="21" spans="1:7">
      <c r="A21" s="5">
        <v>1999</v>
      </c>
      <c r="B21" s="6"/>
      <c r="C21" s="11">
        <v>20742</v>
      </c>
      <c r="D21" s="6"/>
      <c r="E21" s="89">
        <v>96</v>
      </c>
      <c r="F21" s="9"/>
      <c r="G21" s="52">
        <v>0.219</v>
      </c>
    </row>
    <row r="22" spans="1:7">
      <c r="A22" s="5">
        <v>2000</v>
      </c>
      <c r="B22" s="6"/>
      <c r="C22" s="11">
        <v>13919</v>
      </c>
      <c r="D22" s="6"/>
      <c r="E22" s="89">
        <v>168</v>
      </c>
      <c r="F22" s="9"/>
      <c r="G22" s="52">
        <v>0.35399999999999998</v>
      </c>
    </row>
    <row r="23" spans="1:7">
      <c r="A23" s="5">
        <v>2001</v>
      </c>
      <c r="B23" s="6"/>
      <c r="C23" s="11">
        <v>12948</v>
      </c>
      <c r="D23" s="6"/>
      <c r="E23" s="89">
        <v>186</v>
      </c>
      <c r="F23" s="9"/>
      <c r="G23" s="52">
        <v>0.53900000000000003</v>
      </c>
    </row>
    <row r="24" spans="1:7">
      <c r="A24" s="5">
        <v>2002</v>
      </c>
      <c r="B24" s="6"/>
      <c r="C24" s="11">
        <v>10024</v>
      </c>
      <c r="D24" s="6"/>
      <c r="E24" s="89">
        <v>126</v>
      </c>
      <c r="F24" s="9"/>
      <c r="G24" s="52">
        <v>0.26800000000000002</v>
      </c>
    </row>
    <row r="25" spans="1:7">
      <c r="A25" s="5">
        <v>2003</v>
      </c>
      <c r="B25" s="6"/>
      <c r="C25" s="11">
        <v>11586</v>
      </c>
      <c r="D25" s="6"/>
      <c r="E25" s="89">
        <v>234</v>
      </c>
      <c r="F25" s="9"/>
      <c r="G25" s="52">
        <v>0.71299999999999997</v>
      </c>
    </row>
    <row r="26" spans="1:7">
      <c r="A26" s="5">
        <v>2004</v>
      </c>
      <c r="B26" s="6"/>
      <c r="C26" s="11">
        <v>10573</v>
      </c>
      <c r="D26" s="6"/>
      <c r="E26" s="89">
        <v>122</v>
      </c>
      <c r="F26" s="9"/>
      <c r="G26" s="52">
        <v>0.23799999999999999</v>
      </c>
    </row>
    <row r="27" spans="1:7">
      <c r="A27" s="5">
        <v>2005</v>
      </c>
      <c r="B27" s="6"/>
      <c r="C27" s="11">
        <v>11043</v>
      </c>
      <c r="D27" s="6"/>
      <c r="E27" s="89">
        <v>90</v>
      </c>
      <c r="F27" s="9"/>
      <c r="G27" s="52">
        <v>0.188</v>
      </c>
    </row>
    <row r="28" spans="1:7">
      <c r="A28" s="5">
        <v>2006</v>
      </c>
      <c r="B28" s="6"/>
      <c r="C28" s="11">
        <v>11650</v>
      </c>
      <c r="D28" s="6"/>
      <c r="E28" s="89">
        <v>79</v>
      </c>
      <c r="F28" s="9"/>
      <c r="G28" s="52">
        <v>0.159</v>
      </c>
    </row>
    <row r="29" spans="1:7">
      <c r="A29" s="5">
        <v>2007</v>
      </c>
      <c r="B29" s="6"/>
      <c r="C29" s="11">
        <v>11044</v>
      </c>
      <c r="D29" s="6"/>
      <c r="E29" s="89">
        <v>76</v>
      </c>
      <c r="F29" s="9"/>
      <c r="G29" s="52">
        <v>0.182</v>
      </c>
    </row>
    <row r="30" spans="1:7">
      <c r="A30" s="5">
        <v>2008</v>
      </c>
      <c r="B30" s="6"/>
      <c r="C30" s="11">
        <v>8775</v>
      </c>
      <c r="D30" s="6"/>
      <c r="E30" s="89">
        <v>110</v>
      </c>
      <c r="F30" s="9"/>
      <c r="G30" s="52">
        <v>0.35099999999999998</v>
      </c>
    </row>
    <row r="31" spans="1:7">
      <c r="A31" s="5">
        <v>2009</v>
      </c>
      <c r="B31" s="6"/>
      <c r="C31" s="11">
        <v>8124</v>
      </c>
      <c r="D31" s="6"/>
      <c r="E31" s="89">
        <v>97</v>
      </c>
      <c r="F31" s="9"/>
      <c r="G31" s="52">
        <v>0.217</v>
      </c>
    </row>
    <row r="32" spans="1:7">
      <c r="A32" s="5">
        <v>2010</v>
      </c>
      <c r="B32" s="6"/>
      <c r="C32" s="11">
        <v>7486</v>
      </c>
      <c r="D32" s="6"/>
      <c r="E32" s="89">
        <v>125</v>
      </c>
      <c r="F32" s="9"/>
      <c r="G32" s="52">
        <v>0.24299999999999999</v>
      </c>
    </row>
    <row r="33" spans="1:7">
      <c r="A33" s="5">
        <v>2011</v>
      </c>
      <c r="B33" s="6"/>
      <c r="C33" s="11">
        <v>7056</v>
      </c>
      <c r="D33" s="6"/>
      <c r="E33" s="89">
        <v>143</v>
      </c>
      <c r="F33" s="9"/>
      <c r="G33" s="52">
        <v>0.254</v>
      </c>
    </row>
    <row r="34" spans="1:7">
      <c r="A34" s="5">
        <v>2012</v>
      </c>
      <c r="B34" s="6"/>
      <c r="C34" s="11">
        <v>6764</v>
      </c>
      <c r="D34" s="6"/>
      <c r="E34" s="89">
        <v>218</v>
      </c>
      <c r="F34" s="9"/>
      <c r="G34" s="52">
        <v>0.42699999999999999</v>
      </c>
    </row>
    <row r="35" spans="1:7">
      <c r="A35" s="5">
        <v>2013</v>
      </c>
      <c r="B35" s="6"/>
      <c r="C35" s="11">
        <v>7122</v>
      </c>
      <c r="D35" s="6"/>
      <c r="E35" s="89">
        <v>159</v>
      </c>
      <c r="F35" s="9"/>
      <c r="G35" s="52">
        <v>0.29499999999999998</v>
      </c>
    </row>
    <row r="36" spans="1:7">
      <c r="A36" s="5">
        <v>2014</v>
      </c>
      <c r="B36" s="6"/>
      <c r="C36" s="11">
        <v>7117</v>
      </c>
      <c r="D36" s="6"/>
      <c r="E36" s="89">
        <v>84</v>
      </c>
      <c r="F36" s="9"/>
      <c r="G36" s="52">
        <v>0.161</v>
      </c>
    </row>
    <row r="37" spans="1:7">
      <c r="A37" s="5">
        <v>2015</v>
      </c>
      <c r="B37" s="6"/>
      <c r="C37" s="11">
        <v>4222</v>
      </c>
      <c r="D37" s="6"/>
      <c r="E37" s="89">
        <v>119</v>
      </c>
      <c r="F37" s="9"/>
      <c r="G37" s="52">
        <v>0.21299999999999999</v>
      </c>
    </row>
    <row r="38" spans="1:7">
      <c r="A38" s="5">
        <v>2016</v>
      </c>
      <c r="B38" s="6"/>
      <c r="C38" s="11">
        <v>4505</v>
      </c>
      <c r="D38" s="6"/>
      <c r="E38" s="89">
        <v>225</v>
      </c>
      <c r="F38" s="9"/>
      <c r="G38" s="52">
        <v>0.375</v>
      </c>
    </row>
    <row r="39" spans="1:7">
      <c r="A39" s="5">
        <v>2017</v>
      </c>
      <c r="B39" s="6"/>
      <c r="C39" s="11">
        <v>4576</v>
      </c>
      <c r="D39" s="6"/>
      <c r="E39" s="89">
        <v>484</v>
      </c>
      <c r="F39" s="9"/>
      <c r="G39" s="52">
        <v>0.746</v>
      </c>
    </row>
    <row r="40" spans="1:7">
      <c r="A40" s="5">
        <v>2018</v>
      </c>
      <c r="B40" s="6"/>
      <c r="C40" s="11">
        <v>5630</v>
      </c>
      <c r="D40" s="6"/>
      <c r="E40" s="89">
        <v>811</v>
      </c>
      <c r="F40" s="9"/>
      <c r="G40" s="52">
        <v>1.3320000000000001</v>
      </c>
    </row>
    <row r="41" spans="1:7">
      <c r="A41" s="5">
        <v>2019</v>
      </c>
      <c r="B41" s="6"/>
      <c r="C41" s="11">
        <v>4595</v>
      </c>
      <c r="D41" s="6"/>
      <c r="E41" s="89">
        <v>1262</v>
      </c>
      <c r="F41" s="9"/>
      <c r="G41" s="52">
        <v>2.1749999999999998</v>
      </c>
    </row>
    <row r="42" spans="1:7">
      <c r="A42" s="5">
        <v>2020</v>
      </c>
      <c r="B42" s="6"/>
      <c r="C42" s="11">
        <v>3583</v>
      </c>
      <c r="D42" s="6"/>
      <c r="E42" s="89">
        <v>1265</v>
      </c>
      <c r="F42" s="9"/>
      <c r="G42" s="52">
        <v>2.57</v>
      </c>
    </row>
    <row r="43" spans="1:7">
      <c r="A43" s="5">
        <v>2021</v>
      </c>
      <c r="B43" s="6"/>
      <c r="C43" s="11">
        <v>3933</v>
      </c>
      <c r="D43" s="6"/>
      <c r="E43" s="89">
        <v>1359</v>
      </c>
      <c r="F43" s="9"/>
      <c r="G43" s="52">
        <v>2.5169999999999999</v>
      </c>
    </row>
    <row r="44" spans="1:7">
      <c r="A44" s="5">
        <v>2022</v>
      </c>
      <c r="B44" s="6"/>
      <c r="C44" s="11">
        <v>3253</v>
      </c>
      <c r="D44" s="6"/>
      <c r="E44" s="89">
        <v>1890</v>
      </c>
      <c r="F44" s="9"/>
      <c r="G44" s="52">
        <v>5.157</v>
      </c>
    </row>
    <row r="45" spans="1:7">
      <c r="A45" s="5">
        <v>2023</v>
      </c>
      <c r="B45" s="6"/>
      <c r="C45" s="11">
        <v>3602</v>
      </c>
      <c r="D45" s="6"/>
      <c r="E45" s="89">
        <v>1622</v>
      </c>
      <c r="F45" s="9"/>
      <c r="G45" s="52">
        <v>4.5259999999999998</v>
      </c>
    </row>
    <row r="46" spans="1:7">
      <c r="A46" s="7">
        <v>2024</v>
      </c>
      <c r="B46" s="8"/>
      <c r="C46" s="13">
        <v>3823</v>
      </c>
      <c r="D46" s="8"/>
      <c r="E46" s="90">
        <v>1439</v>
      </c>
      <c r="F46" s="53"/>
      <c r="G46" s="54">
        <v>3.5019999999999998</v>
      </c>
    </row>
    <row r="47" spans="1:7">
      <c r="A47" s="5"/>
      <c r="B47" s="6"/>
      <c r="C47" s="11"/>
      <c r="D47" s="6"/>
      <c r="E47" s="51"/>
      <c r="F47" s="9"/>
      <c r="G47" s="52"/>
    </row>
    <row r="48" spans="1:7" ht="31.9" customHeight="1">
      <c r="A48" s="119" t="s">
        <v>15</v>
      </c>
      <c r="B48" s="120"/>
      <c r="C48" s="120"/>
      <c r="D48" s="120"/>
      <c r="E48" s="120"/>
      <c r="F48" s="120"/>
      <c r="G48" s="120"/>
    </row>
    <row r="49" spans="1:7">
      <c r="A49" s="6" t="s">
        <v>16</v>
      </c>
      <c r="B49" s="47"/>
      <c r="C49" s="47"/>
      <c r="D49" s="47"/>
      <c r="E49" s="47"/>
      <c r="F49" s="47"/>
      <c r="G49" s="47"/>
    </row>
    <row r="50" spans="1:7">
      <c r="A50" s="6" t="s">
        <v>17</v>
      </c>
      <c r="B50" s="47"/>
      <c r="C50" s="47"/>
      <c r="D50" s="47"/>
      <c r="E50" s="47"/>
      <c r="F50" s="47"/>
      <c r="G50" s="47"/>
    </row>
    <row r="51" spans="1:7">
      <c r="A51" s="47"/>
      <c r="B51" s="9"/>
      <c r="C51" s="9"/>
      <c r="D51" s="9"/>
      <c r="E51" s="9"/>
      <c r="F51" s="9"/>
      <c r="G51" s="9"/>
    </row>
  </sheetData>
  <mergeCells count="5">
    <mergeCell ref="A5:A6"/>
    <mergeCell ref="G5:G6"/>
    <mergeCell ref="A48:G48"/>
    <mergeCell ref="C5:C6"/>
    <mergeCell ref="E5:E6"/>
  </mergeCells>
  <phoneticPr fontId="3"/>
  <pageMargins left="0.7" right="0.7" top="0.75" bottom="0.75" header="0.3" footer="0.3"/>
  <pageSetup paperSize="9" orientation="portrait"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082AB-4952-485B-B8D0-1719CE6D3D63}">
  <dimension ref="A1:V53"/>
  <sheetViews>
    <sheetView workbookViewId="0"/>
  </sheetViews>
  <sheetFormatPr defaultRowHeight="13.5"/>
  <cols>
    <col min="1" max="1" width="10" customWidth="1"/>
    <col min="2" max="2" width="12.625" customWidth="1"/>
    <col min="3" max="3" width="25.875" customWidth="1"/>
    <col min="4" max="4" width="2.25" customWidth="1"/>
    <col min="5" max="5" width="25.875" customWidth="1"/>
    <col min="6" max="7" width="10.375" customWidth="1"/>
    <col min="8" max="8" width="17.25" customWidth="1"/>
  </cols>
  <sheetData>
    <row r="1" spans="1:8">
      <c r="A1" t="str">
        <f>Citation!A3</f>
        <v>Sakai O., Chiba S., Chimura M., Hamabe K., Morita S., Ito M. 2026. Stock assessment and evaluation of the Pacific cod off Hokkaido, Sea of Japan (fiscal year 2025). Marine fisheries stock assessment and evaluation for Japanese waters. Japan Fisheries Agency and Japan Fisheries Research and Education Agency, Tokyo, 36 pp,</v>
      </c>
    </row>
    <row r="2" spans="1:8" ht="14.25">
      <c r="A2" s="37"/>
      <c r="B2" s="37"/>
      <c r="F2" s="39"/>
    </row>
    <row r="3" spans="1:8">
      <c r="A3" s="123" t="s">
        <v>18</v>
      </c>
      <c r="B3" s="123"/>
      <c r="C3" s="124"/>
      <c r="D3" s="124"/>
      <c r="E3" s="124"/>
      <c r="F3" s="124"/>
      <c r="G3" s="124"/>
      <c r="H3" s="124"/>
    </row>
    <row r="4" spans="1:8">
      <c r="A4" s="41"/>
      <c r="B4" s="41"/>
      <c r="C4" s="42"/>
      <c r="D4" s="42"/>
      <c r="E4" s="42"/>
      <c r="F4" s="42"/>
      <c r="G4" s="28"/>
      <c r="H4" s="42"/>
    </row>
    <row r="5" spans="1:8" ht="15">
      <c r="A5" s="16"/>
      <c r="B5" s="16"/>
      <c r="C5" s="129" t="s">
        <v>19</v>
      </c>
      <c r="D5" s="129"/>
      <c r="E5" s="129"/>
      <c r="F5" s="129"/>
      <c r="G5" s="48"/>
    </row>
    <row r="6" spans="1:8" ht="18" customHeight="1">
      <c r="A6" s="114" t="s">
        <v>20</v>
      </c>
      <c r="B6" s="7" t="s">
        <v>21</v>
      </c>
      <c r="C6" s="93" t="s">
        <v>22</v>
      </c>
      <c r="D6" s="86"/>
      <c r="E6" s="85" t="s">
        <v>23</v>
      </c>
      <c r="F6" s="130" t="s">
        <v>24</v>
      </c>
      <c r="G6" s="133" t="s">
        <v>25</v>
      </c>
    </row>
    <row r="7" spans="1:8" ht="26.25">
      <c r="A7" s="125"/>
      <c r="B7" s="92" t="s">
        <v>26</v>
      </c>
      <c r="C7" s="31" t="s">
        <v>27</v>
      </c>
      <c r="D7" s="32"/>
      <c r="E7" s="31" t="s">
        <v>28</v>
      </c>
      <c r="F7" s="131"/>
      <c r="G7" s="117"/>
    </row>
    <row r="8" spans="1:8" ht="39.75">
      <c r="A8" s="126"/>
      <c r="B8" s="92" t="s">
        <v>29</v>
      </c>
      <c r="C8" s="19" t="s">
        <v>30</v>
      </c>
      <c r="D8" s="19"/>
      <c r="E8" s="94" t="s">
        <v>31</v>
      </c>
      <c r="F8" s="132"/>
      <c r="G8" s="134"/>
    </row>
    <row r="9" spans="1:8">
      <c r="A9" s="5">
        <v>1985</v>
      </c>
      <c r="B9" s="5"/>
      <c r="C9" s="20">
        <v>0.56999999999999995</v>
      </c>
      <c r="D9" s="20"/>
      <c r="E9" s="20">
        <v>0.64900000000000002</v>
      </c>
      <c r="F9" s="21">
        <v>0.60899999999999999</v>
      </c>
      <c r="G9" s="87">
        <v>37.700000000000003</v>
      </c>
    </row>
    <row r="10" spans="1:8" ht="13.9" customHeight="1">
      <c r="A10" s="5">
        <v>1986</v>
      </c>
      <c r="B10" s="5"/>
      <c r="C10" s="20">
        <v>0.54800000000000004</v>
      </c>
      <c r="D10" s="20"/>
      <c r="E10" s="20">
        <v>0.623</v>
      </c>
      <c r="F10" s="21">
        <v>0.58499999999999996</v>
      </c>
      <c r="G10" s="87">
        <v>36.9</v>
      </c>
    </row>
    <row r="11" spans="1:8" ht="13.9" customHeight="1">
      <c r="A11" s="5">
        <v>1987</v>
      </c>
      <c r="B11" s="5"/>
      <c r="C11" s="20">
        <v>0.60799999999999998</v>
      </c>
      <c r="D11" s="20"/>
      <c r="E11" s="20">
        <v>0.69199999999999995</v>
      </c>
      <c r="F11" s="21">
        <v>0.65</v>
      </c>
      <c r="G11" s="87">
        <v>38.9</v>
      </c>
    </row>
    <row r="12" spans="1:8">
      <c r="A12" s="5">
        <v>1988</v>
      </c>
      <c r="B12" s="5"/>
      <c r="C12" s="20">
        <v>0.46</v>
      </c>
      <c r="D12" s="20"/>
      <c r="E12" s="20">
        <v>0.54300000000000004</v>
      </c>
      <c r="F12" s="21">
        <v>0.502</v>
      </c>
      <c r="G12" s="87">
        <v>34.4</v>
      </c>
    </row>
    <row r="13" spans="1:8">
      <c r="A13" s="5">
        <v>1989</v>
      </c>
      <c r="B13" s="5"/>
      <c r="C13" s="20">
        <v>0.36099999999999999</v>
      </c>
      <c r="D13" s="20"/>
      <c r="E13" s="20">
        <v>0.435</v>
      </c>
      <c r="F13" s="21">
        <v>0.39800000000000002</v>
      </c>
      <c r="G13" s="87">
        <v>31.4</v>
      </c>
    </row>
    <row r="14" spans="1:8">
      <c r="A14" s="5">
        <v>1990</v>
      </c>
      <c r="B14" s="5"/>
      <c r="C14" s="20">
        <v>0.45300000000000001</v>
      </c>
      <c r="D14" s="20"/>
      <c r="E14" s="20">
        <v>0.52800000000000002</v>
      </c>
      <c r="F14" s="21">
        <v>0.49</v>
      </c>
      <c r="G14" s="87">
        <v>34.1</v>
      </c>
    </row>
    <row r="15" spans="1:8">
      <c r="A15" s="5">
        <v>1991</v>
      </c>
      <c r="B15" s="5"/>
      <c r="C15" s="20">
        <v>0.74</v>
      </c>
      <c r="D15" s="20"/>
      <c r="E15" s="20">
        <v>0.81599999999999995</v>
      </c>
      <c r="F15" s="21">
        <v>0.77800000000000002</v>
      </c>
      <c r="G15" s="87">
        <v>42.9</v>
      </c>
    </row>
    <row r="16" spans="1:8">
      <c r="A16" s="5">
        <v>1992</v>
      </c>
      <c r="B16" s="5"/>
      <c r="C16" s="20">
        <v>1.008</v>
      </c>
      <c r="D16" s="20"/>
      <c r="E16" s="20">
        <v>1.0680000000000001</v>
      </c>
      <c r="F16" s="21">
        <v>1.038</v>
      </c>
      <c r="G16" s="87">
        <v>51.2</v>
      </c>
    </row>
    <row r="17" spans="1:7">
      <c r="A17" s="5">
        <v>1993</v>
      </c>
      <c r="B17" s="5"/>
      <c r="C17" s="20">
        <v>0.73399999999999999</v>
      </c>
      <c r="D17" s="20"/>
      <c r="E17" s="20">
        <v>0.77400000000000002</v>
      </c>
      <c r="F17" s="21">
        <v>0.754</v>
      </c>
      <c r="G17" s="87">
        <v>42.1</v>
      </c>
    </row>
    <row r="18" spans="1:7">
      <c r="A18" s="5">
        <v>1994</v>
      </c>
      <c r="B18" s="5"/>
      <c r="C18" s="20">
        <v>0.68400000000000005</v>
      </c>
      <c r="D18" s="20"/>
      <c r="E18" s="20">
        <v>0.70599999999999996</v>
      </c>
      <c r="F18" s="21">
        <v>0.69499999999999995</v>
      </c>
      <c r="G18" s="87">
        <v>40.299999999999997</v>
      </c>
    </row>
    <row r="19" spans="1:7">
      <c r="A19" s="5">
        <v>1995</v>
      </c>
      <c r="B19" s="5"/>
      <c r="C19" s="20">
        <v>0.59399999999999997</v>
      </c>
      <c r="D19" s="20"/>
      <c r="E19" s="20">
        <v>0.59699999999999998</v>
      </c>
      <c r="F19" s="21">
        <v>0.59499999999999997</v>
      </c>
      <c r="G19" s="87">
        <v>37.200000000000003</v>
      </c>
    </row>
    <row r="20" spans="1:7">
      <c r="A20" s="5">
        <v>1996</v>
      </c>
      <c r="B20" s="5"/>
      <c r="C20" s="20">
        <v>0.68</v>
      </c>
      <c r="D20" s="20"/>
      <c r="E20" s="20">
        <v>0.65700000000000003</v>
      </c>
      <c r="F20" s="21">
        <v>0.66900000000000004</v>
      </c>
      <c r="G20" s="87">
        <v>39.5</v>
      </c>
    </row>
    <row r="21" spans="1:7">
      <c r="A21" s="5">
        <v>1997</v>
      </c>
      <c r="B21" s="5"/>
      <c r="C21" s="20">
        <v>0.59499999999999997</v>
      </c>
      <c r="D21" s="20"/>
      <c r="E21" s="20">
        <v>0.56899999999999995</v>
      </c>
      <c r="F21" s="21">
        <v>0.58199999999999996</v>
      </c>
      <c r="G21" s="87">
        <v>36.799999999999997</v>
      </c>
    </row>
    <row r="22" spans="1:7">
      <c r="A22" s="5">
        <v>1998</v>
      </c>
      <c r="B22" s="5"/>
      <c r="C22" s="20">
        <v>0.36</v>
      </c>
      <c r="D22" s="20"/>
      <c r="E22" s="20">
        <v>0.34799999999999998</v>
      </c>
      <c r="F22" s="21">
        <v>0.35399999999999998</v>
      </c>
      <c r="G22" s="87">
        <v>30.2</v>
      </c>
    </row>
    <row r="23" spans="1:7">
      <c r="A23" s="5">
        <v>1999</v>
      </c>
      <c r="B23" s="5"/>
      <c r="C23" s="20">
        <v>0.36799999999999999</v>
      </c>
      <c r="D23" s="20"/>
      <c r="E23" s="20">
        <v>0.35499999999999998</v>
      </c>
      <c r="F23" s="21">
        <v>0.36099999999999999</v>
      </c>
      <c r="G23" s="87">
        <v>30.4</v>
      </c>
    </row>
    <row r="24" spans="1:7">
      <c r="A24" s="5">
        <v>2000</v>
      </c>
      <c r="B24" s="5"/>
      <c r="C24" s="20">
        <v>0.51100000000000001</v>
      </c>
      <c r="D24" s="20"/>
      <c r="E24" s="20">
        <v>0.49199999999999999</v>
      </c>
      <c r="F24" s="21">
        <v>0.501</v>
      </c>
      <c r="G24" s="87">
        <v>34.4</v>
      </c>
    </row>
    <row r="25" spans="1:7">
      <c r="A25" s="5">
        <v>2001</v>
      </c>
      <c r="B25" s="5"/>
      <c r="C25" s="20">
        <v>0.44900000000000001</v>
      </c>
      <c r="D25" s="20"/>
      <c r="E25" s="20">
        <v>0.441</v>
      </c>
      <c r="F25" s="21">
        <v>0.44500000000000001</v>
      </c>
      <c r="G25" s="87">
        <v>32.700000000000003</v>
      </c>
    </row>
    <row r="26" spans="1:7">
      <c r="A26" s="5">
        <v>2002</v>
      </c>
      <c r="B26" s="5"/>
      <c r="C26" s="20">
        <v>0.32400000000000001</v>
      </c>
      <c r="D26" s="20"/>
      <c r="E26" s="20">
        <v>0.32100000000000001</v>
      </c>
      <c r="F26" s="21">
        <v>0.32300000000000001</v>
      </c>
      <c r="G26" s="87">
        <v>29.3</v>
      </c>
    </row>
    <row r="27" spans="1:7">
      <c r="A27" s="5">
        <v>2003</v>
      </c>
      <c r="B27" s="5"/>
      <c r="C27" s="20">
        <v>0.45700000000000002</v>
      </c>
      <c r="D27" s="20"/>
      <c r="E27" s="20">
        <v>0.44900000000000001</v>
      </c>
      <c r="F27" s="21">
        <v>0.45300000000000001</v>
      </c>
      <c r="G27" s="87">
        <v>33</v>
      </c>
    </row>
    <row r="28" spans="1:7">
      <c r="A28" s="5">
        <v>2004</v>
      </c>
      <c r="B28" s="5"/>
      <c r="C28" s="20">
        <v>0.28899999999999998</v>
      </c>
      <c r="D28" s="20"/>
      <c r="E28" s="20">
        <v>0.28299999999999997</v>
      </c>
      <c r="F28" s="21">
        <v>0.28599999999999998</v>
      </c>
      <c r="G28" s="87">
        <v>28.3</v>
      </c>
    </row>
    <row r="29" spans="1:7">
      <c r="A29" s="5">
        <v>2005</v>
      </c>
      <c r="B29" s="5"/>
      <c r="C29" s="20">
        <v>0.252</v>
      </c>
      <c r="D29" s="20"/>
      <c r="E29" s="20">
        <v>0.245</v>
      </c>
      <c r="F29" s="21">
        <v>0.249</v>
      </c>
      <c r="G29" s="87">
        <v>27.3</v>
      </c>
    </row>
    <row r="30" spans="1:7">
      <c r="A30" s="5">
        <v>2006</v>
      </c>
      <c r="B30" s="5"/>
      <c r="C30" s="20">
        <v>0.25800000000000001</v>
      </c>
      <c r="D30" s="20"/>
      <c r="E30" s="20">
        <v>0.249</v>
      </c>
      <c r="F30" s="21">
        <v>0.254</v>
      </c>
      <c r="G30" s="87">
        <v>27.4</v>
      </c>
    </row>
    <row r="31" spans="1:7">
      <c r="A31" s="5">
        <v>2007</v>
      </c>
      <c r="B31" s="5"/>
      <c r="C31" s="20">
        <v>0.28100000000000003</v>
      </c>
      <c r="D31" s="20"/>
      <c r="E31" s="20">
        <v>0.27300000000000002</v>
      </c>
      <c r="F31" s="21">
        <v>0.27700000000000002</v>
      </c>
      <c r="G31" s="87">
        <v>28</v>
      </c>
    </row>
    <row r="32" spans="1:7">
      <c r="A32" s="5">
        <v>2008</v>
      </c>
      <c r="B32" s="5"/>
      <c r="C32" s="20">
        <v>0.27700000000000002</v>
      </c>
      <c r="D32" s="20"/>
      <c r="E32" s="20">
        <v>0.27500000000000002</v>
      </c>
      <c r="F32" s="21">
        <v>0.27600000000000002</v>
      </c>
      <c r="G32" s="87">
        <v>28</v>
      </c>
    </row>
    <row r="33" spans="1:7">
      <c r="A33" s="5">
        <v>2009</v>
      </c>
      <c r="B33" s="5"/>
      <c r="C33" s="20">
        <v>0.27700000000000002</v>
      </c>
      <c r="D33" s="20"/>
      <c r="E33" s="20">
        <v>0.27700000000000002</v>
      </c>
      <c r="F33" s="21">
        <v>0.27700000000000002</v>
      </c>
      <c r="G33" s="87">
        <v>28</v>
      </c>
    </row>
    <row r="34" spans="1:7">
      <c r="A34" s="5">
        <v>2010</v>
      </c>
      <c r="B34" s="5"/>
      <c r="C34" s="20">
        <v>0.28799999999999998</v>
      </c>
      <c r="D34" s="20"/>
      <c r="E34" s="20">
        <v>0.28699999999999998</v>
      </c>
      <c r="F34" s="21">
        <v>0.28799999999999998</v>
      </c>
      <c r="G34" s="87">
        <v>28.3</v>
      </c>
    </row>
    <row r="35" spans="1:7">
      <c r="A35" s="5">
        <v>2011</v>
      </c>
      <c r="B35" s="5"/>
      <c r="C35" s="20">
        <v>0.36899999999999999</v>
      </c>
      <c r="D35" s="20"/>
      <c r="E35" s="20">
        <v>0.36399999999999999</v>
      </c>
      <c r="F35" s="21">
        <v>0.36599999999999999</v>
      </c>
      <c r="G35" s="87">
        <v>30.5</v>
      </c>
    </row>
    <row r="36" spans="1:7">
      <c r="A36" s="5">
        <v>2012</v>
      </c>
      <c r="B36" s="5"/>
      <c r="C36" s="20">
        <v>0.45300000000000001</v>
      </c>
      <c r="D36" s="20"/>
      <c r="E36" s="20">
        <v>0.44600000000000001</v>
      </c>
      <c r="F36" s="21">
        <v>0.44900000000000001</v>
      </c>
      <c r="G36" s="87">
        <v>32.9</v>
      </c>
    </row>
    <row r="37" spans="1:7">
      <c r="A37" s="5">
        <v>2013</v>
      </c>
      <c r="B37" s="5"/>
      <c r="C37" s="20">
        <v>0.32200000000000001</v>
      </c>
      <c r="D37" s="20"/>
      <c r="E37" s="20">
        <v>0.32500000000000001</v>
      </c>
      <c r="F37" s="21">
        <v>0.32300000000000001</v>
      </c>
      <c r="G37" s="87">
        <v>29.3</v>
      </c>
    </row>
    <row r="38" spans="1:7">
      <c r="A38" s="5">
        <v>2014</v>
      </c>
      <c r="B38" s="5"/>
      <c r="C38" s="20">
        <v>0.224</v>
      </c>
      <c r="D38" s="20"/>
      <c r="E38" s="20">
        <v>0.23</v>
      </c>
      <c r="F38" s="21">
        <v>0.22700000000000001</v>
      </c>
      <c r="G38" s="87">
        <v>26.7</v>
      </c>
    </row>
    <row r="39" spans="1:7">
      <c r="A39" s="5">
        <v>2015</v>
      </c>
      <c r="B39" s="5"/>
      <c r="C39" s="20">
        <v>0.31900000000000001</v>
      </c>
      <c r="D39" s="20"/>
      <c r="E39" s="20">
        <v>0.32100000000000001</v>
      </c>
      <c r="F39" s="21">
        <v>0.32</v>
      </c>
      <c r="G39" s="87">
        <v>29.2</v>
      </c>
    </row>
    <row r="40" spans="1:7">
      <c r="A40" s="5">
        <v>2016</v>
      </c>
      <c r="B40" s="5"/>
      <c r="C40" s="20">
        <v>0.53</v>
      </c>
      <c r="D40" s="20"/>
      <c r="E40" s="20">
        <v>0.5</v>
      </c>
      <c r="F40" s="21">
        <v>0.51500000000000001</v>
      </c>
      <c r="G40" s="87">
        <v>34.799999999999997</v>
      </c>
    </row>
    <row r="41" spans="1:7">
      <c r="A41" s="5">
        <v>2017</v>
      </c>
      <c r="B41" s="5"/>
      <c r="C41" s="20">
        <v>0.88400000000000001</v>
      </c>
      <c r="D41" s="20"/>
      <c r="E41" s="20">
        <v>0.745</v>
      </c>
      <c r="F41" s="21">
        <v>0.81499999999999995</v>
      </c>
      <c r="G41" s="87">
        <v>44.1</v>
      </c>
    </row>
    <row r="42" spans="1:7">
      <c r="A42" s="5">
        <v>2018</v>
      </c>
      <c r="B42" s="5"/>
      <c r="C42" s="20">
        <v>1.948</v>
      </c>
      <c r="D42" s="20"/>
      <c r="E42" s="20">
        <v>1.899</v>
      </c>
      <c r="F42" s="21">
        <v>1.9239999999999999</v>
      </c>
      <c r="G42" s="87">
        <v>77.099999999999994</v>
      </c>
    </row>
    <row r="43" spans="1:7">
      <c r="A43" s="5">
        <v>2019</v>
      </c>
      <c r="B43" s="5"/>
      <c r="C43" s="20">
        <v>2.6160000000000001</v>
      </c>
      <c r="D43" s="20"/>
      <c r="E43" s="20">
        <v>2.673</v>
      </c>
      <c r="F43" s="21">
        <v>2.6440000000000001</v>
      </c>
      <c r="G43" s="87">
        <v>90.7</v>
      </c>
    </row>
    <row r="44" spans="1:7">
      <c r="A44" s="5">
        <v>2020</v>
      </c>
      <c r="B44" s="5"/>
      <c r="C44" s="20">
        <v>2.6789999999999998</v>
      </c>
      <c r="D44" s="20"/>
      <c r="E44" s="20">
        <v>2.758</v>
      </c>
      <c r="F44" s="21">
        <v>2.7189999999999999</v>
      </c>
      <c r="G44" s="87">
        <v>91.7</v>
      </c>
    </row>
    <row r="45" spans="1:7">
      <c r="A45" s="5">
        <v>2021</v>
      </c>
      <c r="B45" s="5"/>
      <c r="C45" s="20">
        <v>3.3540000000000001</v>
      </c>
      <c r="D45" s="20"/>
      <c r="E45" s="20">
        <v>3.4049999999999998</v>
      </c>
      <c r="F45" s="21">
        <v>3.38</v>
      </c>
      <c r="G45" s="87">
        <v>97.2</v>
      </c>
    </row>
    <row r="46" spans="1:7">
      <c r="A46" s="5">
        <v>2022</v>
      </c>
      <c r="B46" s="5"/>
      <c r="C46" s="20">
        <v>4.4080000000000004</v>
      </c>
      <c r="D46" s="20"/>
      <c r="E46" s="20">
        <v>4.3940000000000001</v>
      </c>
      <c r="F46" s="21">
        <v>4.4009999999999998</v>
      </c>
      <c r="G46" s="87">
        <v>99.7</v>
      </c>
    </row>
    <row r="47" spans="1:7">
      <c r="A47" s="5">
        <v>2023</v>
      </c>
      <c r="B47" s="5"/>
      <c r="C47" s="20">
        <v>4.6470000000000002</v>
      </c>
      <c r="D47" s="20"/>
      <c r="E47" s="20">
        <v>4.49</v>
      </c>
      <c r="F47" s="21">
        <v>4.569</v>
      </c>
      <c r="G47" s="87">
        <v>99.8</v>
      </c>
    </row>
    <row r="48" spans="1:7">
      <c r="A48" s="7">
        <v>2024</v>
      </c>
      <c r="B48" s="7"/>
      <c r="C48" s="22">
        <v>4.8209999999999997</v>
      </c>
      <c r="D48" s="22"/>
      <c r="E48" s="22">
        <v>4.5</v>
      </c>
      <c r="F48" s="23">
        <v>4.6609999999999996</v>
      </c>
      <c r="G48" s="88">
        <v>99.8</v>
      </c>
    </row>
    <row r="49" spans="1:22" ht="80.45" customHeight="1">
      <c r="A49" s="127" t="s">
        <v>32</v>
      </c>
      <c r="B49" s="128"/>
      <c r="C49" s="128"/>
      <c r="D49" s="128"/>
      <c r="E49" s="128"/>
      <c r="F49" s="128"/>
      <c r="G49" s="128"/>
      <c r="H49" s="42"/>
      <c r="I49" s="42"/>
      <c r="J49" s="42"/>
      <c r="K49" s="95"/>
      <c r="L49" s="96"/>
      <c r="M49" s="96"/>
      <c r="N49" s="96"/>
      <c r="O49" s="97"/>
      <c r="P49" s="98"/>
      <c r="Q49" s="42"/>
      <c r="R49" s="42"/>
      <c r="S49" s="42"/>
      <c r="T49" s="42"/>
      <c r="U49" s="42"/>
      <c r="V49" s="42"/>
    </row>
    <row r="50" spans="1:22" ht="30.6" customHeight="1">
      <c r="A50" s="121" t="s">
        <v>33</v>
      </c>
      <c r="B50" s="120"/>
      <c r="C50" s="120"/>
      <c r="D50" s="120"/>
      <c r="E50" s="120"/>
      <c r="F50" s="120"/>
      <c r="G50" s="120"/>
      <c r="H50" s="42"/>
      <c r="I50" s="42"/>
      <c r="J50" s="42"/>
      <c r="K50" s="42"/>
      <c r="L50" s="42"/>
      <c r="M50" s="42"/>
      <c r="N50" s="42"/>
      <c r="O50" s="42"/>
      <c r="P50" s="42"/>
      <c r="Q50" s="42"/>
      <c r="R50" s="42"/>
      <c r="S50" s="42"/>
      <c r="T50" s="42"/>
      <c r="U50" s="42"/>
      <c r="V50" s="42"/>
    </row>
    <row r="51" spans="1:22">
      <c r="A51" s="122" t="s">
        <v>34</v>
      </c>
      <c r="B51" s="120"/>
      <c r="C51" s="120"/>
      <c r="D51" s="120"/>
      <c r="E51" s="120"/>
      <c r="F51" s="120"/>
      <c r="G51" s="120"/>
      <c r="H51" s="42"/>
      <c r="I51" s="42"/>
      <c r="J51" s="42"/>
      <c r="K51" s="42"/>
      <c r="L51" s="42"/>
      <c r="M51" s="42"/>
      <c r="N51" s="42"/>
      <c r="O51" s="42"/>
      <c r="P51" s="42"/>
      <c r="Q51" s="42"/>
      <c r="R51" s="42"/>
      <c r="S51" s="42"/>
      <c r="T51" s="42"/>
      <c r="U51" s="42"/>
      <c r="V51" s="42"/>
    </row>
    <row r="52" spans="1:22">
      <c r="A52" s="42"/>
      <c r="B52" s="42"/>
      <c r="C52" s="42"/>
      <c r="D52" s="42"/>
      <c r="E52" s="42"/>
      <c r="F52" s="42"/>
      <c r="G52" s="42"/>
      <c r="H52" s="42"/>
      <c r="I52" s="42"/>
      <c r="J52" s="42"/>
      <c r="K52" s="42"/>
      <c r="L52" s="42"/>
      <c r="M52" s="42"/>
      <c r="N52" s="42"/>
      <c r="O52" s="42"/>
      <c r="P52" s="42"/>
      <c r="Q52" s="42"/>
      <c r="R52" s="42"/>
      <c r="S52" s="42"/>
      <c r="T52" s="42"/>
      <c r="U52" s="42"/>
      <c r="V52" s="42"/>
    </row>
    <row r="53" spans="1:22">
      <c r="H53" s="84"/>
    </row>
  </sheetData>
  <mergeCells count="8">
    <mergeCell ref="A50:G50"/>
    <mergeCell ref="A51:G51"/>
    <mergeCell ref="A3:H3"/>
    <mergeCell ref="A6:A8"/>
    <mergeCell ref="A49:G49"/>
    <mergeCell ref="C5:F5"/>
    <mergeCell ref="F6:F8"/>
    <mergeCell ref="G6:G8"/>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CAD85-BA04-47C3-9938-8A9ECB3C5A35}">
  <dimension ref="A1:F9"/>
  <sheetViews>
    <sheetView workbookViewId="0"/>
  </sheetViews>
  <sheetFormatPr defaultRowHeight="13.5"/>
  <cols>
    <col min="1" max="1" width="18.375" customWidth="1"/>
    <col min="2" max="2" width="10.875" customWidth="1"/>
    <col min="3" max="3" width="13.25" customWidth="1"/>
    <col min="4" max="4" width="19.125" customWidth="1"/>
    <col min="5" max="5" width="52.25" customWidth="1"/>
  </cols>
  <sheetData>
    <row r="1" spans="1:6">
      <c r="A1" t="str">
        <f>Citation!A3</f>
        <v>Sakai O., Chiba S., Chimura M., Hamabe K., Morita S., Ito M. 2026. Stock assessment and evaluation of the Pacific cod off Hokkaido, Sea of Japan (fiscal year 2025). Marine fisheries stock assessment and evaluation for Japanese waters. Japan Fisheries Agency and Japan Fisheries Research and Education Agency, Tokyo, 36 pp,</v>
      </c>
    </row>
    <row r="3" spans="1:6">
      <c r="A3" s="36" t="s">
        <v>86</v>
      </c>
    </row>
    <row r="4" spans="1:6">
      <c r="A4" s="28"/>
      <c r="B4" s="28"/>
      <c r="C4" s="28"/>
      <c r="E4" s="28"/>
    </row>
    <row r="5" spans="1:6" ht="26.25">
      <c r="A5" s="73"/>
      <c r="B5" s="73" t="s">
        <v>35</v>
      </c>
      <c r="C5" s="73" t="s">
        <v>36</v>
      </c>
      <c r="D5" s="73" t="s">
        <v>37</v>
      </c>
      <c r="E5" s="74" t="s">
        <v>38</v>
      </c>
    </row>
    <row r="6" spans="1:6" ht="26.25">
      <c r="A6" s="75" t="s">
        <v>39</v>
      </c>
      <c r="B6" s="76">
        <v>0.91</v>
      </c>
      <c r="C6" s="77">
        <v>1</v>
      </c>
      <c r="D6" s="78">
        <v>2.6659999999999999</v>
      </c>
      <c r="E6" s="79" t="s">
        <v>40</v>
      </c>
    </row>
    <row r="7" spans="1:6" ht="26.25">
      <c r="A7" s="75" t="s">
        <v>41</v>
      </c>
      <c r="B7" s="76">
        <v>0.63700000000000001</v>
      </c>
      <c r="C7" s="80">
        <v>0.73899999999999999</v>
      </c>
      <c r="D7" s="78">
        <v>1.4350000000000001</v>
      </c>
      <c r="E7" s="79" t="s">
        <v>42</v>
      </c>
    </row>
    <row r="8" spans="1:6" ht="26.25">
      <c r="A8" s="81" t="s">
        <v>43</v>
      </c>
      <c r="B8" s="106">
        <v>0.998</v>
      </c>
      <c r="C8" s="80">
        <v>1.103</v>
      </c>
      <c r="D8" s="78">
        <v>4.6609999999999996</v>
      </c>
      <c r="E8" s="79" t="s">
        <v>44</v>
      </c>
    </row>
    <row r="9" spans="1:6" ht="14.25">
      <c r="A9" s="43"/>
      <c r="B9" s="42"/>
      <c r="C9" s="42"/>
      <c r="D9" s="42"/>
      <c r="E9" s="42"/>
      <c r="F9" s="40"/>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3458E-7506-4280-8CA0-D4F4044FBCB6}">
  <dimension ref="A1:F12"/>
  <sheetViews>
    <sheetView workbookViewId="0"/>
  </sheetViews>
  <sheetFormatPr defaultRowHeight="13.5"/>
  <cols>
    <col min="1" max="2" width="56.375" customWidth="1"/>
    <col min="3" max="3" width="13.25" customWidth="1"/>
    <col min="4" max="4" width="19.125" customWidth="1"/>
    <col min="5" max="5" width="52.25" customWidth="1"/>
  </cols>
  <sheetData>
    <row r="1" spans="1:6">
      <c r="A1" t="str">
        <f>Citation!A3</f>
        <v>Sakai O., Chiba S., Chimura M., Hamabe K., Morita S., Ito M. 2026. Stock assessment and evaluation of the Pacific cod off Hokkaido, Sea of Japan (fiscal year 2025). Marine fisheries stock assessment and evaluation for Japanese waters. Japan Fisheries Agency and Japan Fisheries Research and Education Agency, Tokyo, 36 pp,</v>
      </c>
    </row>
    <row r="3" spans="1:6">
      <c r="A3" s="82" t="s">
        <v>45</v>
      </c>
    </row>
    <row r="5" spans="1:6" ht="39.6" customHeight="1">
      <c r="A5" s="83" t="s">
        <v>46</v>
      </c>
      <c r="B5" s="104">
        <v>1.35</v>
      </c>
      <c r="C5" s="42"/>
      <c r="D5" s="42"/>
      <c r="E5" s="42"/>
      <c r="F5" s="40"/>
    </row>
    <row r="6" spans="1:6" ht="20.45" customHeight="1">
      <c r="A6" s="135" t="s">
        <v>47</v>
      </c>
      <c r="B6" s="136"/>
    </row>
    <row r="7" spans="1:6" ht="37.15" customHeight="1">
      <c r="A7" s="137" t="s">
        <v>48</v>
      </c>
      <c r="B7" s="138"/>
    </row>
    <row r="8" spans="1:6" ht="53.45" customHeight="1">
      <c r="A8" s="137" t="s">
        <v>49</v>
      </c>
      <c r="B8" s="138"/>
    </row>
    <row r="9" spans="1:6" ht="16.899999999999999" customHeight="1">
      <c r="A9" s="139" t="s">
        <v>50</v>
      </c>
      <c r="B9" s="138"/>
    </row>
    <row r="10" spans="1:6" ht="27" customHeight="1">
      <c r="A10" s="140" t="s">
        <v>51</v>
      </c>
      <c r="B10" s="141"/>
    </row>
    <row r="12" spans="1:6" ht="15">
      <c r="A12" s="4" t="s">
        <v>52</v>
      </c>
    </row>
  </sheetData>
  <mergeCells count="5">
    <mergeCell ref="A6:B6"/>
    <mergeCell ref="A7:B7"/>
    <mergeCell ref="A8:B8"/>
    <mergeCell ref="A9:B9"/>
    <mergeCell ref="A10:B10"/>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C88F2-033A-428F-B1C8-93D1ED32FC98}">
  <dimension ref="A1:C15"/>
  <sheetViews>
    <sheetView workbookViewId="0"/>
  </sheetViews>
  <sheetFormatPr defaultRowHeight="13.5"/>
  <cols>
    <col min="1" max="1" width="21.75" customWidth="1"/>
    <col min="2" max="3" width="30.875" customWidth="1"/>
  </cols>
  <sheetData>
    <row r="1" spans="1:3">
      <c r="A1" t="str">
        <f>Citation!A3</f>
        <v>Sakai O., Chiba S., Chimura M., Hamabe K., Morita S., Ito M. 2026. Stock assessment and evaluation of the Pacific cod off Hokkaido, Sea of Japan (fiscal year 2025). Marine fisheries stock assessment and evaluation for Japanese waters. Japan Fisheries Agency and Japan Fisheries Research and Education Agency, Tokyo, 36 pp,</v>
      </c>
    </row>
    <row r="3" spans="1:3" ht="14.25">
      <c r="A3" s="69" t="s">
        <v>53</v>
      </c>
    </row>
    <row r="5" spans="1:3" ht="26.25">
      <c r="A5" s="70" t="s">
        <v>54</v>
      </c>
      <c r="B5" s="70" t="s">
        <v>55</v>
      </c>
      <c r="C5" s="70" t="s">
        <v>56</v>
      </c>
    </row>
    <row r="6" spans="1:3">
      <c r="A6" s="71">
        <v>2020</v>
      </c>
      <c r="B6" s="72">
        <v>10658</v>
      </c>
      <c r="C6" s="72">
        <v>10009</v>
      </c>
    </row>
    <row r="7" spans="1:3">
      <c r="A7" s="71">
        <v>2021</v>
      </c>
      <c r="B7" s="72">
        <v>11456</v>
      </c>
      <c r="C7" s="72">
        <v>12410</v>
      </c>
    </row>
    <row r="8" spans="1:3">
      <c r="A8" s="71">
        <v>2022</v>
      </c>
      <c r="B8" s="72">
        <v>13213</v>
      </c>
      <c r="C8" s="72">
        <v>13889</v>
      </c>
    </row>
    <row r="9" spans="1:3">
      <c r="A9" s="71" t="s">
        <v>57</v>
      </c>
      <c r="B9" s="72">
        <v>12876</v>
      </c>
      <c r="C9" s="72">
        <v>13061</v>
      </c>
    </row>
    <row r="10" spans="1:3">
      <c r="A10" s="71" t="s">
        <v>58</v>
      </c>
      <c r="B10" s="72">
        <v>13185</v>
      </c>
      <c r="C10" s="72">
        <v>11641</v>
      </c>
    </row>
    <row r="11" spans="1:3">
      <c r="A11" s="70" t="s">
        <v>59</v>
      </c>
      <c r="B11" s="72">
        <v>12278</v>
      </c>
      <c r="C11" s="72">
        <v>12202</v>
      </c>
    </row>
    <row r="12" spans="1:3">
      <c r="B12" s="105"/>
    </row>
    <row r="13" spans="1:3">
      <c r="A13" s="142" t="s">
        <v>60</v>
      </c>
      <c r="B13" s="143"/>
      <c r="C13" s="143"/>
    </row>
    <row r="14" spans="1:3">
      <c r="A14" s="142" t="s">
        <v>61</v>
      </c>
      <c r="B14" s="143"/>
      <c r="C14" s="143"/>
    </row>
    <row r="15" spans="1:3">
      <c r="A15" s="142" t="s">
        <v>62</v>
      </c>
      <c r="B15" s="143"/>
      <c r="C15" s="143"/>
    </row>
  </sheetData>
  <mergeCells count="3">
    <mergeCell ref="A13:C13"/>
    <mergeCell ref="A14:C14"/>
    <mergeCell ref="A15:C15"/>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49C11-814E-4740-A07F-ADBA892C3F3F}">
  <dimension ref="A1:H32"/>
  <sheetViews>
    <sheetView workbookViewId="0"/>
  </sheetViews>
  <sheetFormatPr defaultRowHeight="13.5"/>
  <cols>
    <col min="1" max="1" width="17.25" customWidth="1"/>
    <col min="2" max="7" width="12.125" customWidth="1"/>
  </cols>
  <sheetData>
    <row r="1" spans="1:8">
      <c r="A1" t="str">
        <f>Citation!A3</f>
        <v>Sakai O., Chiba S., Chimura M., Hamabe K., Morita S., Ito M. 2026. Stock assessment and evaluation of the Pacific cod off Hokkaido, Sea of Japan (fiscal year 2025). Marine fisheries stock assessment and evaluation for Japanese waters. Japan Fisheries Agency and Japan Fisheries Research and Education Agency, Tokyo, 36 pp,</v>
      </c>
    </row>
    <row r="2" spans="1:8">
      <c r="A2" s="38"/>
    </row>
    <row r="3" spans="1:8" s="4" customFormat="1" ht="15">
      <c r="A3" s="55" t="s">
        <v>63</v>
      </c>
      <c r="H3" s="39"/>
    </row>
    <row r="4" spans="1:8" s="4" customFormat="1" ht="15">
      <c r="A4" s="44"/>
      <c r="B4" s="45"/>
      <c r="C4" s="45"/>
      <c r="D4" s="45"/>
      <c r="E4" s="45"/>
      <c r="F4" s="45"/>
      <c r="G4" s="45"/>
      <c r="H4" s="39"/>
    </row>
    <row r="5" spans="1:8">
      <c r="A5" s="99" t="s">
        <v>64</v>
      </c>
      <c r="B5" s="144" t="s">
        <v>65</v>
      </c>
      <c r="C5" s="145"/>
      <c r="D5" s="146"/>
      <c r="E5" s="147" t="s">
        <v>66</v>
      </c>
      <c r="F5" s="147"/>
      <c r="G5" s="147"/>
    </row>
    <row r="6" spans="1:8" ht="45" customHeight="1">
      <c r="A6" s="148" t="s">
        <v>67</v>
      </c>
      <c r="B6" s="150" t="s">
        <v>68</v>
      </c>
      <c r="C6" s="151"/>
      <c r="D6" s="152"/>
      <c r="E6" s="156" t="s">
        <v>69</v>
      </c>
      <c r="F6" s="151"/>
      <c r="G6" s="151"/>
    </row>
    <row r="7" spans="1:8" ht="66" customHeight="1">
      <c r="A7" s="149"/>
      <c r="B7" s="153" t="s">
        <v>70</v>
      </c>
      <c r="C7" s="154"/>
      <c r="D7" s="155"/>
      <c r="E7" s="157" t="s">
        <v>71</v>
      </c>
      <c r="F7" s="154"/>
      <c r="G7" s="154"/>
    </row>
    <row r="8" spans="1:8">
      <c r="A8" s="100"/>
      <c r="B8" s="101" t="s">
        <v>72</v>
      </c>
      <c r="C8" s="68" t="s">
        <v>73</v>
      </c>
      <c r="D8" s="102" t="s">
        <v>74</v>
      </c>
      <c r="E8" s="68" t="s">
        <v>72</v>
      </c>
      <c r="F8" s="68" t="s">
        <v>73</v>
      </c>
      <c r="G8" s="68" t="s">
        <v>74</v>
      </c>
    </row>
    <row r="9" spans="1:8" ht="16.5">
      <c r="A9" s="33" t="s">
        <v>75</v>
      </c>
      <c r="B9" s="56">
        <v>0.16800000000000001</v>
      </c>
      <c r="C9" s="57">
        <v>0.45200000000000001</v>
      </c>
      <c r="D9" s="64">
        <v>1.22</v>
      </c>
      <c r="E9" s="57">
        <v>6.9000000000000006E-2</v>
      </c>
      <c r="F9" s="57">
        <v>0.26800000000000002</v>
      </c>
      <c r="G9" s="57">
        <v>1.036</v>
      </c>
    </row>
    <row r="10" spans="1:8" ht="15">
      <c r="A10" s="33" t="s">
        <v>76</v>
      </c>
      <c r="B10" s="56" t="s">
        <v>77</v>
      </c>
      <c r="C10" s="57" t="s">
        <v>77</v>
      </c>
      <c r="D10" s="58" t="s">
        <v>77</v>
      </c>
      <c r="E10" s="57">
        <v>0.23799999999999999</v>
      </c>
      <c r="F10" s="57">
        <v>0.55900000000000005</v>
      </c>
      <c r="G10" s="57">
        <v>1.3169999999999999</v>
      </c>
    </row>
    <row r="11" spans="1:8" ht="16.5">
      <c r="A11" s="34" t="s">
        <v>78</v>
      </c>
      <c r="B11" s="59">
        <v>32200</v>
      </c>
      <c r="C11" s="60">
        <v>117000</v>
      </c>
      <c r="D11" s="61">
        <v>424000</v>
      </c>
      <c r="E11" s="60">
        <v>35700</v>
      </c>
      <c r="F11" s="60">
        <v>90900</v>
      </c>
      <c r="G11" s="60">
        <v>232000</v>
      </c>
    </row>
    <row r="12" spans="1:8" ht="15">
      <c r="A12" s="30" t="s">
        <v>79</v>
      </c>
      <c r="B12" s="62">
        <v>0.76600000000000001</v>
      </c>
      <c r="C12" s="63">
        <v>1.0569999999999999</v>
      </c>
      <c r="D12" s="64">
        <v>1.4590000000000001</v>
      </c>
      <c r="E12" s="63">
        <v>0.49199999999999999</v>
      </c>
      <c r="F12" s="63">
        <v>0.83499999999999996</v>
      </c>
      <c r="G12" s="63">
        <v>1.417</v>
      </c>
    </row>
    <row r="13" spans="1:8" ht="15">
      <c r="A13" s="33" t="s">
        <v>80</v>
      </c>
      <c r="B13" s="62">
        <v>0.08</v>
      </c>
      <c r="C13" s="63">
        <v>0.19900000000000001</v>
      </c>
      <c r="D13" s="64">
        <v>0.49099999999999999</v>
      </c>
      <c r="E13" s="63">
        <v>9.9000000000000005E-2</v>
      </c>
      <c r="F13" s="63">
        <v>0.193</v>
      </c>
      <c r="G13" s="63">
        <v>0.377</v>
      </c>
    </row>
    <row r="14" spans="1:8" ht="15">
      <c r="A14" s="33" t="s">
        <v>81</v>
      </c>
      <c r="B14" s="62">
        <v>0.112</v>
      </c>
      <c r="C14" s="63">
        <v>0.151</v>
      </c>
      <c r="D14" s="64">
        <v>0.20499999999999999</v>
      </c>
      <c r="E14" s="63">
        <v>0.11700000000000001</v>
      </c>
      <c r="F14" s="63">
        <v>0.161</v>
      </c>
      <c r="G14" s="63">
        <v>0.222</v>
      </c>
    </row>
    <row r="15" spans="1:8" ht="15">
      <c r="A15" s="33" t="s">
        <v>82</v>
      </c>
      <c r="B15" s="59">
        <v>3.79E-5</v>
      </c>
      <c r="C15" s="60">
        <v>8.5599999999999994E-5</v>
      </c>
      <c r="D15" s="61">
        <v>1.93E-4</v>
      </c>
      <c r="E15" s="60">
        <v>2.3799999999999999E-5</v>
      </c>
      <c r="F15" s="60">
        <v>5.9899999999999999E-5</v>
      </c>
      <c r="G15" s="60">
        <v>1.5100000000000001E-4</v>
      </c>
    </row>
    <row r="16" spans="1:8" ht="15">
      <c r="A16" s="33" t="s">
        <v>83</v>
      </c>
      <c r="B16" s="62">
        <v>0.186</v>
      </c>
      <c r="C16" s="63">
        <v>0.254</v>
      </c>
      <c r="D16" s="64">
        <v>0.34699999999999998</v>
      </c>
      <c r="E16" s="63">
        <v>0.186</v>
      </c>
      <c r="F16" s="63">
        <v>0.25700000000000001</v>
      </c>
      <c r="G16" s="63">
        <v>0.35599999999999998</v>
      </c>
    </row>
    <row r="17" spans="1:8" ht="15">
      <c r="A17" s="35" t="s">
        <v>84</v>
      </c>
      <c r="B17" s="65">
        <v>1.7999999999999999E-2</v>
      </c>
      <c r="C17" s="66">
        <v>4.5999999999999999E-2</v>
      </c>
      <c r="D17" s="67">
        <v>0.11600000000000001</v>
      </c>
      <c r="E17" s="66">
        <v>0.05</v>
      </c>
      <c r="F17" s="66">
        <v>9.7000000000000003E-2</v>
      </c>
      <c r="G17" s="66">
        <v>0.188</v>
      </c>
    </row>
    <row r="19" spans="1:8" ht="55.9" customHeight="1">
      <c r="A19" s="113" t="s">
        <v>85</v>
      </c>
      <c r="B19" s="113"/>
      <c r="C19" s="113"/>
      <c r="D19" s="113"/>
      <c r="E19" s="113"/>
      <c r="F19" s="113"/>
      <c r="G19" s="113"/>
      <c r="H19" s="4"/>
    </row>
    <row r="20" spans="1:8" ht="66" customHeight="1"/>
    <row r="32" spans="1:8" s="4" customFormat="1" ht="68.45" customHeight="1">
      <c r="A32"/>
      <c r="B32"/>
      <c r="C32"/>
      <c r="D32"/>
      <c r="E32"/>
      <c r="F32"/>
      <c r="G32"/>
      <c r="H32"/>
    </row>
  </sheetData>
  <mergeCells count="8">
    <mergeCell ref="A19:G19"/>
    <mergeCell ref="B5:D5"/>
    <mergeCell ref="E5:G5"/>
    <mergeCell ref="A6:A7"/>
    <mergeCell ref="B6:D6"/>
    <mergeCell ref="B7:D7"/>
    <mergeCell ref="E6:G6"/>
    <mergeCell ref="E7:G7"/>
  </mergeCells>
  <phoneticPr fontId="3"/>
  <pageMargins left="0.7" right="0.7" top="0.75" bottom="0.75" header="0.3" footer="0.3"/>
  <pageSetup paperSize="9" orientation="portrait"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8</vt:i4>
      </vt:variant>
    </vt:vector>
  </HeadingPairs>
  <TitlesOfParts>
    <vt:vector size="8" baseType="lpstr">
      <vt:lpstr>Citation</vt:lpstr>
      <vt:lpstr>表3-1</vt:lpstr>
      <vt:lpstr>表3-2</vt:lpstr>
      <vt:lpstr>表4-1</vt:lpstr>
      <vt:lpstr>補足表2-1</vt:lpstr>
      <vt:lpstr>補足表2-2</vt:lpstr>
      <vt:lpstr>補足表4-1</vt:lpstr>
      <vt:lpstr>補足表5-1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2026-07-06T05:42:06Z</dcterms:created>
  <dcterms:modified xsi:type="dcterms:W3CDTF">2026-07-06T05:42:17Z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2026-07-06T05:42:17Z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5d59ff62-5daf-483a-a9e9-911fbeabacd5</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