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F785D2DF-2484-4E7B-BA90-51FA7FEFB2AD}" xr6:coauthVersionLast="47" xr6:coauthVersionMax="47" xr10:uidLastSave="{00000000-0000-0000-0000-000000000000}"/>
  <bookViews>
    <workbookView xWindow="780" yWindow="720" windowWidth="15720" windowHeight="15480" xr2:uid="{00000000-000D-0000-FFFF-FFFF00000000}"/>
  </bookViews>
  <sheets>
    <sheet name="Citation" sheetId="3" r:id="rId1"/>
    <sheet name="表1"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localSheetId="0" hidden="1">'[1]2003年度水試資料　沿岸沖底漁獲量'!#REF!</definedName>
    <definedName name="__123Graph_B" hidden="1">'[2]2003年度水試資料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localSheetId="0" hidden="1">'[1]2003年度水試資料　沿岸沖底漁獲量'!#REF!</definedName>
    <definedName name="__123Graph_C" hidden="1">'[2]2003年度水試資料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localSheetId="0" hidden="1">'[1]2003年度水試資料　沿岸沖底漁獲量'!#REF!</definedName>
    <definedName name="__123Graph_D" hidden="1">'[2]2003年度水試資料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localSheetId="0" hidden="1">'[1]2003年度水試資料　沿岸沖底漁獲量'!#REF!</definedName>
    <definedName name="__123Graph_E" hidden="1">'[2]2003年度水試資料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1__123Graph_Cｸﾞﾗﾌ_3" localSheetId="0" hidden="1">'[3]解析97-1昔です'!$B$64:$U$64</definedName>
    <definedName name="_11__123Graph_Cｸﾞﾗﾌ_3" hidden="1">'[4]解析97-1昔です'!$B$64:$U$64</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7__123Graph_Bｸﾞﾗﾌ_2" localSheetId="0" hidden="1">'[3]解析97-1昔です'!$B$73:$U$73</definedName>
    <definedName name="_7__123Graph_Bｸﾞﾗﾌ_2" hidden="1">'[4]解析97-1昔です'!$B$73:$U$73</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9__123Graph_Bｸﾞﾗﾌ_4" localSheetId="0" hidden="1">'[3]解析97-1昔です'!$O$108:$O$128</definedName>
    <definedName name="_9__123Graph_Bｸﾞﾗﾌ_4" hidden="1">'[4]解析97-1昔です'!$O$108:$O$128</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[9]三陸!#REF!</definedName>
    <definedName name="_Fill2" hidden="1">[9]三陸!#REF!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'[10]TVPA 1歳＋CPUE年齢別 結果 (2)'!$B$164</definedName>
    <definedName name="_RPS30">'[11]TVPA 1歳＋CPUE年齢別 結果 (2)'!$B$164</definedName>
    <definedName name="_RPS89">'[12]2005年度VPA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'[12]2005年度VPA (「基本シート」直近5年平均)'!$I$509</definedName>
    <definedName name="_SPR100">'[11]TVPA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'[13]991110大'!$IT$8014</definedName>
    <definedName name="\c">'[13]991110大'!$IT$8014</definedName>
    <definedName name="\d">'[13]991110大'!$IT$8014</definedName>
    <definedName name="\e">'[13]991110大'!$IT$8014</definedName>
    <definedName name="\f">'[13]991110大'!$IT$8014</definedName>
    <definedName name="\g">'[13]991110大'!$IT$8014</definedName>
    <definedName name="\h">'[13]991110大'!$IT$8014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[9]三陸!#REF!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[14]SRR!#REF!</definedName>
    <definedName name="Beta_1">[15]SRR!#REF!</definedName>
    <definedName name="Beta_2" localSheetId="0">[14]SRR!#REF!</definedName>
    <definedName name="Beta_2">[15]SRR!#REF!</definedName>
    <definedName name="Blimit" localSheetId="0">'[12]2005年度VPA (「基本シート」直近5年平均)'!$DA$86</definedName>
    <definedName name="Blimit">#REF!</definedName>
    <definedName name="BlimitS" localSheetId="0">[10]管理基準選定original!$U$56</definedName>
    <definedName name="BlimitS">[11]管理基準選定original!$U$56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'[13]991110大'!$A$3:$A$3</definedName>
    <definedName name="Criteria_MI">'[13]991110大'!$A$3:$A$3</definedName>
    <definedName name="F" localSheetId="0">'[6]YPR-org'!$B$7</definedName>
    <definedName name="F">'[7]YPR-org'!$B$7</definedName>
    <definedName name="F0.1">'[12]2005年度VPA (「基本シート」直近5年平均)'!$AQ$457</definedName>
    <definedName name="F30_SPR" localSheetId="0">#REF!</definedName>
    <definedName name="F30_SPR">'[16]2001年度ABC算定作業'!$B$150</definedName>
    <definedName name="F30spr">[17]F30!$I$5</definedName>
    <definedName name="F40_SPR" localSheetId="0">#REF!</definedName>
    <definedName name="F40_SPR">'[16]2001年度ABC算定作業'!$B$151</definedName>
    <definedName name="F89med" localSheetId="0">#REF!</definedName>
    <definedName name="F89med">#REF!</definedName>
    <definedName name="F96_01med" localSheetId="0">[10]管理基準選定original!$B$170</definedName>
    <definedName name="F96_01med">[11]管理基準選定original!$B$170</definedName>
    <definedName name="Faveg" localSheetId="0">#REF!</definedName>
    <definedName name="Faveg">#REF!</definedName>
    <definedName name="Faveg2000" localSheetId="0">'[18]太平洋pr98a5 Ftarget P'!$E$176</definedName>
    <definedName name="Faveg2000">'[19]太平洋pr98a5 Ftarget P'!$E$176</definedName>
    <definedName name="Fc" localSheetId="0">#REF!</definedName>
    <definedName name="Fc">#REF!</definedName>
    <definedName name="Fcurrent" localSheetId="0">'[12]2005年度VPA (「基本シート」直近5年平均)'!$AE$127</definedName>
    <definedName name="Fcurrent">#REF!</definedName>
    <definedName name="Ffull" localSheetId="0">#REF!</definedName>
    <definedName name="Ffull">#REF!</definedName>
    <definedName name="Ffuture">'[12]2005年度VPA (「基本シート」直近5年平均)'!$AG$116</definedName>
    <definedName name="Flimit" localSheetId="0">#REF!</definedName>
    <definedName name="Flimit">#REF!</definedName>
    <definedName name="Flimit2000" localSheetId="0">'[18]太平洋pr98a5 Ftarget P'!$E$148</definedName>
    <definedName name="Flimit2000">'[19]太平洋pr98a5 Ftarget P'!$E$148</definedName>
    <definedName name="Fmax">'[12]2005年度VPA (「基本シート」直近5年平均)'!$AK$457</definedName>
    <definedName name="Fmed" localSheetId="0">'[12]2005年度VPA (「基本シート」直近5年平均)'!$DC$72</definedName>
    <definedName name="Fmed">'[16]2001年度ABC算定作業'!$B$149</definedName>
    <definedName name="Fmedall">'[12]2005年度VPA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'[12]2005年度VPA (「基本シート」直近5年平均)'!$Z$95</definedName>
    <definedName name="Fsus">[20]ABC算定!$Y$52</definedName>
    <definedName name="Ft" localSheetId="0">#REF!</definedName>
    <definedName name="Ft">#REF!</definedName>
    <definedName name="Ftarget" localSheetId="0">#REF!</definedName>
    <definedName name="Ftarget">#REF!</definedName>
    <definedName name="Ftarget2000" localSheetId="0">'[18]太平洋pr98a5 Ftarget P'!$E$171</definedName>
    <definedName name="Ftarget2000">'[19]太平洋pr98a5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'[21]日本海1999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'[22]★2007VPAFt5年RPSav10尾数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'[23]1999年度襟裳西'!#REF!</definedName>
    <definedName name="rate">'[24]1999年度襟裳西'!#REF!</definedName>
    <definedName name="Raveg" localSheetId="0">#REF!</definedName>
    <definedName name="Raveg">#REF!</definedName>
    <definedName name="Raveg2000" localSheetId="0">'[18]太平洋pr98a5 Ftarget P'!$B$161</definedName>
    <definedName name="Raveg2000">'[19]太平洋pr98a5 Ftarget P'!$B$161</definedName>
    <definedName name="Rmini" localSheetId="0">#REF!</definedName>
    <definedName name="Rmini">#REF!</definedName>
    <definedName name="rps" localSheetId="0">[17]Fmed!$AA$38</definedName>
    <definedName name="RPS">#REF!</definedName>
    <definedName name="RPS96_01" localSheetId="0">[10]管理基準選定original!$B$169</definedName>
    <definedName name="RPS96_01">[11]管理基準選定original!$B$169</definedName>
    <definedName name="RPSmed" localSheetId="0">#REF!</definedName>
    <definedName name="RPSmed">[16]×cohort!$C$144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'[25]Kcohort BH spr (2)'!$B$273</definedName>
    <definedName name="SPR">'[26]Kcohort BH spr (2)'!$B$273</definedName>
    <definedName name="SPRF" localSheetId="0">#REF!</definedName>
    <definedName name="SPRF">#REF!</definedName>
    <definedName name="SPRt" localSheetId="0">'[25]Kcohort BH spr (2)'!$E$211</definedName>
    <definedName name="SPRt">'[26]Kcohort BH spr (2)'!$E$211</definedName>
    <definedName name="SSBaveg" localSheetId="0">#REF!</definedName>
    <definedName name="SSBaveg">#REF!</definedName>
    <definedName name="SSBaveg1mM" localSheetId="0">#REF!</definedName>
    <definedName name="SSBaveg1mM">#REF!</definedName>
    <definedName name="SSBaveg1mM2000" localSheetId="0">'[18]太平洋pr98a5 Ftarget P'!$B$163</definedName>
    <definedName name="SSBaveg1mM2000">'[19]太平洋pr98a5 Ftarget P'!$B$163</definedName>
    <definedName name="SSBaveg2000" localSheetId="0">'[18]太平洋pr98a5 Ftarget P'!$C$143</definedName>
    <definedName name="SSBaveg2000">'[19]太平洋pr98a5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'[27]解析97-1昔です'!$C$106:$C$125</definedName>
    <definedName name="temp" hidden="1">'[28]解析97-1昔です'!$C$106:$C$125</definedName>
    <definedName name="temp10" localSheetId="0" hidden="1">'[27]解析97-1昔です'!$B$74:$U$74</definedName>
    <definedName name="temp10" hidden="1">'[28]解析97-1昔です'!$B$74:$U$74</definedName>
    <definedName name="temp11" localSheetId="0" hidden="1">'[27]解析97-1昔です'!$B$64:$U$64</definedName>
    <definedName name="temp11" hidden="1">'[28]解析97-1昔です'!$B$64:$U$64</definedName>
    <definedName name="temp12" localSheetId="0" hidden="1">'[27]解析97-1昔です'!$P$108:$P$128</definedName>
    <definedName name="temp12" hidden="1">'[28]解析97-1昔です'!$P$108:$P$128</definedName>
    <definedName name="temp13" localSheetId="0" hidden="1">'[27]解析97-1昔です'!$B$75:$U$75</definedName>
    <definedName name="temp13" hidden="1">'[28]解析97-1昔です'!$B$75:$U$75</definedName>
    <definedName name="temp14" localSheetId="0" hidden="1">'[27]解析97-1昔です'!$B$65:$U$65</definedName>
    <definedName name="temp14" hidden="1">'[28]解析97-1昔です'!$B$65:$U$65</definedName>
    <definedName name="temp15" localSheetId="0" hidden="1">'[27]解析97-1昔です'!$B$76:$U$76</definedName>
    <definedName name="temp15" hidden="1">'[28]解析97-1昔です'!$B$76:$U$76</definedName>
    <definedName name="temp16" localSheetId="0" hidden="1">'[27]解析97-1昔です'!$B$66:$U$66</definedName>
    <definedName name="temp16" hidden="1">'[28]解析97-1昔です'!$B$66:$U$66</definedName>
    <definedName name="temp17" localSheetId="0" hidden="1">'[27]解析97-1昔です'!$B$67:$U$67</definedName>
    <definedName name="temp17" hidden="1">'[28]解析97-1昔です'!$B$67:$U$67</definedName>
    <definedName name="temp18" localSheetId="0" hidden="1">'[27]解析97-1昔です'!$AD$90:$AD$109</definedName>
    <definedName name="temp18" hidden="1">'[28]解析97-1昔です'!$AD$90:$AD$109</definedName>
    <definedName name="temp19" localSheetId="0" hidden="1">'[27]解析97-1昔です'!$AD$90:$AD$109</definedName>
    <definedName name="temp19" hidden="1">'[28]解析97-1昔です'!$AD$90:$AD$109</definedName>
    <definedName name="temp2" localSheetId="0" hidden="1">'[27]解析97-1昔です'!$B$72:$U$72</definedName>
    <definedName name="temp2" hidden="1">'[28]解析97-1昔です'!$B$72:$U$72</definedName>
    <definedName name="temp20" localSheetId="0" hidden="1">'[27]解析97-1昔です'!$B$106:$B$125</definedName>
    <definedName name="temp20" hidden="1">'[28]解析97-1昔です'!$B$106:$B$125</definedName>
    <definedName name="temp21" localSheetId="0" hidden="1">'[27]解析97-1昔です'!$B$71:$U$71</definedName>
    <definedName name="temp21" hidden="1">'[28]解析97-1昔です'!$B$71:$U$71</definedName>
    <definedName name="temp22" localSheetId="0" hidden="1">'[27]解析97-1昔です'!$B$71:$U$71</definedName>
    <definedName name="temp22" hidden="1">'[28]解析97-1昔です'!$B$71:$U$71</definedName>
    <definedName name="temp23" localSheetId="0" hidden="1">'[27]解析97-1昔です'!$M$108:$M$128</definedName>
    <definedName name="temp23" hidden="1">'[28]解析97-1昔です'!$M$108:$M$128</definedName>
    <definedName name="temp24" localSheetId="0" hidden="1">'[27]解析97-1昔です'!$B$97:$U$97</definedName>
    <definedName name="temp24" hidden="1">'[28]解析97-1昔です'!$B$97:$U$97</definedName>
    <definedName name="temp25" localSheetId="0" hidden="1">'[27]解析97-1昔です'!$B$141:$T$141</definedName>
    <definedName name="temp25" hidden="1">'[28]解析97-1昔です'!$B$141:$T$141</definedName>
    <definedName name="temp26" localSheetId="0" hidden="1">[8]三陸!#REF!</definedName>
    <definedName name="temp26" hidden="1">[9]三陸!#REF!</definedName>
    <definedName name="temp28" localSheetId="0" hidden="1">#REF!</definedName>
    <definedName name="temp28" hidden="1">#REF!</definedName>
    <definedName name="temp29" localSheetId="0" hidden="1">#REF!</definedName>
    <definedName name="temp29" hidden="1">#REF!</definedName>
    <definedName name="temp3" localSheetId="0" hidden="1">'[27]解析97-1昔です'!$B$62:$U$62</definedName>
    <definedName name="temp3" hidden="1">'[28]解析97-1昔です'!$B$62:$U$62</definedName>
    <definedName name="temp30" localSheetId="0" hidden="1">#REF!</definedName>
    <definedName name="temp30" hidden="1">#REF!</definedName>
    <definedName name="temp4" localSheetId="0" hidden="1">'[27]解析97-1昔です'!$N$108:$N$128</definedName>
    <definedName name="temp4" hidden="1">'[28]解析97-1昔です'!$N$108:$N$128</definedName>
    <definedName name="temp5" localSheetId="0" hidden="1">'[27]解析97-1昔です'!$B$99:$U$99</definedName>
    <definedName name="temp5" hidden="1">'[28]解析97-1昔です'!$B$99:$U$99</definedName>
    <definedName name="temp6" localSheetId="0" hidden="1">'[27]解析97-1昔です'!$B$151:$T$151</definedName>
    <definedName name="temp6" hidden="1">'[28]解析97-1昔です'!$B$151:$T$151</definedName>
    <definedName name="temp7" localSheetId="0" hidden="1">'[27]解析97-1昔です'!$B$73:$U$73</definedName>
    <definedName name="temp7" hidden="1">'[28]解析97-1昔です'!$B$73:$U$73</definedName>
    <definedName name="temp8" localSheetId="0" hidden="1">'[27]解析97-1昔です'!$B$63:$U$63</definedName>
    <definedName name="temp8" hidden="1">'[28]解析97-1昔です'!$B$63:$U$63</definedName>
    <definedName name="temp9" localSheetId="0" hidden="1">'[27]解析97-1昔です'!$O$108:$O$128</definedName>
    <definedName name="temp9" hidden="1">'[28]解析97-1昔です'!$O$108:$O$128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'[25]wada-masaba'!$G$48</definedName>
    <definedName name="Unit_g">'[26]wada-masaba'!$G$48</definedName>
    <definedName name="Unit_i" localSheetId="0">'[25]Cohort calclate'!$D$24</definedName>
    <definedName name="Unit_i">'[26]Cohort calclate'!$D$24</definedName>
    <definedName name="Unit_indiv" localSheetId="0">'[25]wada-masaba'!$E$25</definedName>
    <definedName name="Unit_indiv">'[26]wada-masaba'!$E$25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[29]再生産・予測!$G$114</definedName>
    <definedName name="α">[30]再生産・予測!$G$114</definedName>
    <definedName name="β" localSheetId="0">[29]再生産・予測!$F$114</definedName>
    <definedName name="β">[30]再生産・予測!$F$114</definedName>
    <definedName name="グラフ何か？" hidden="1">'[31]解析97-1昔です'!$B$72:$U$72</definedName>
    <definedName name="何か2" hidden="1">'[31]解析97-1昔です'!$B$71:$U$71</definedName>
    <definedName name="何か3" hidden="1">[9]三陸!#REF!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[32]コホート!$A$17</definedName>
    <definedName name="表２_catch">[32]コホート!$A$36</definedName>
    <definedName name="表３_N">[32]コホート!$A$53</definedName>
    <definedName name="表４_Ｆ">[32]コホート!$A$73</definedName>
    <definedName name="表５_biomass">[32]コホート!$A$89</definedName>
    <definedName name="表６_SSB">[32]コホート!$A$106</definedName>
    <definedName name="表７_SR">[32]コホート!$A$123</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1" i="2" l="1"/>
</calcChain>
</file>

<file path=xl/sharedStrings.xml><?xml version="1.0" encoding="utf-8"?>
<sst xmlns="http://schemas.openxmlformats.org/spreadsheetml/2006/main" count="12" uniqueCount="12">
  <si>
    <r>
      <rPr>
        <sz val="11"/>
        <color theme="1"/>
        <rFont val="ＭＳ 明朝"/>
        <family val="1"/>
        <charset val="128"/>
      </rPr>
      <t>表</t>
    </r>
    <r>
      <rPr>
        <sz val="11"/>
        <color theme="1"/>
        <rFont val="Times New Roman"/>
        <family val="1"/>
      </rPr>
      <t>1.</t>
    </r>
    <r>
      <rPr>
        <sz val="11"/>
        <color theme="1"/>
        <rFont val="ＭＳ 明朝"/>
        <family val="1"/>
        <charset val="128"/>
      </rPr>
      <t>　根室海峡におけるマダラの漁獲動向</t>
    </r>
    <rPh sb="4" eb="8">
      <t>ネムロカイキョウ</t>
    </rPh>
    <phoneticPr fontId="1"/>
  </si>
  <si>
    <t>漁獲量（トン）</t>
    <rPh sb="0" eb="3">
      <t>ギョカクリョウ</t>
    </rPh>
    <phoneticPr fontId="1"/>
  </si>
  <si>
    <t>その他</t>
    <rPh sb="2" eb="3">
      <t>タ</t>
    </rPh>
    <phoneticPr fontId="1"/>
  </si>
  <si>
    <t>合計</t>
    <rPh sb="0" eb="2">
      <t>ゴウケイ</t>
    </rPh>
    <phoneticPr fontId="1"/>
  </si>
  <si>
    <t>漁期年</t>
    <rPh sb="0" eb="2">
      <t>ギョキ</t>
    </rPh>
    <rPh sb="2" eb="3">
      <t>ネン</t>
    </rPh>
    <phoneticPr fontId="6"/>
  </si>
  <si>
    <t>刺網</t>
    <rPh sb="0" eb="1">
      <t>サ</t>
    </rPh>
    <rPh sb="1" eb="2">
      <t>アミ</t>
    </rPh>
    <phoneticPr fontId="1"/>
  </si>
  <si>
    <t>令和6（2024）年度マダラ根室海峡の資源評価のデータセット</t>
    <rPh sb="0" eb="2">
      <t>レイワ</t>
    </rPh>
    <rPh sb="9" eb="10">
      <t>ネン</t>
    </rPh>
    <rPh sb="14" eb="16">
      <t>ネムロ</t>
    </rPh>
    <rPh sb="16" eb="18">
      <t>カイキョウ</t>
    </rPh>
    <phoneticPr fontId="1"/>
  </si>
  <si>
    <r>
      <rPr>
        <sz val="11"/>
        <color theme="1"/>
        <rFont val="ＭＳ 明朝"/>
        <family val="1"/>
        <charset val="128"/>
      </rPr>
      <t>集計範囲：別海町～羅臼町。</t>
    </r>
    <r>
      <rPr>
        <sz val="11"/>
        <color theme="1"/>
        <rFont val="Times New Roman"/>
        <family val="1"/>
        <charset val="128"/>
      </rPr>
      <t xml:space="preserve">
</t>
    </r>
    <r>
      <rPr>
        <sz val="11"/>
        <color theme="1"/>
        <rFont val="ＭＳ 明朝"/>
        <family val="1"/>
        <charset val="128"/>
      </rPr>
      <t>漁期年は</t>
    </r>
    <r>
      <rPr>
        <sz val="11"/>
        <color theme="1"/>
        <rFont val="Times New Roman"/>
        <family val="1"/>
        <charset val="128"/>
      </rPr>
      <t>4</t>
    </r>
    <r>
      <rPr>
        <sz val="11"/>
        <color theme="1"/>
        <rFont val="ＭＳ 明朝"/>
        <family val="1"/>
        <charset val="128"/>
      </rPr>
      <t>月～翌年</t>
    </r>
    <r>
      <rPr>
        <sz val="11"/>
        <color theme="1"/>
        <rFont val="Times New Roman"/>
        <family val="1"/>
        <charset val="128"/>
      </rPr>
      <t>3</t>
    </r>
    <r>
      <rPr>
        <sz val="11"/>
        <color theme="1"/>
        <rFont val="ＭＳ 明朝"/>
        <family val="1"/>
        <charset val="128"/>
      </rPr>
      <t>月。</t>
    </r>
    <r>
      <rPr>
        <sz val="11"/>
        <color theme="1"/>
        <rFont val="Times New Roman"/>
        <family val="1"/>
        <charset val="128"/>
      </rPr>
      <t xml:space="preserve">
</t>
    </r>
    <r>
      <rPr>
        <sz val="11"/>
        <color theme="1"/>
        <rFont val="Times New Roman"/>
        <family val="1"/>
      </rPr>
      <t>2023</t>
    </r>
    <r>
      <rPr>
        <sz val="11"/>
        <color theme="1"/>
        <rFont val="ＭＳ Ｐ明朝"/>
        <family val="1"/>
        <charset val="128"/>
      </rPr>
      <t>年、</t>
    </r>
    <r>
      <rPr>
        <sz val="11"/>
        <color theme="1"/>
        <rFont val="Times New Roman"/>
        <family val="1"/>
        <charset val="128"/>
      </rPr>
      <t>2024</t>
    </r>
    <r>
      <rPr>
        <sz val="11"/>
        <color theme="1"/>
        <rFont val="ＭＳ 明朝"/>
        <family val="1"/>
        <charset val="128"/>
      </rPr>
      <t>年漁期の数値は暫定値。</t>
    </r>
    <rPh sb="31" eb="32">
      <t>ネン</t>
    </rPh>
    <rPh sb="38" eb="40">
      <t>ギョキ</t>
    </rPh>
    <phoneticPr fontId="1"/>
  </si>
  <si>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</si>
  <si>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</si>
  <si>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伊藤正木・千村昌之・境　磨・濵邉昂平 (2026) 令和 7（2025）年度マダラ根室海峡の資源評価. 我が国周辺水域の漁業資源評価. 水産庁・水産研究・教育機構, 東京, 13 pp,</t>
    <phoneticPr fontId="1"/>
  </si>
  <si>
    <t>Ito M., Chimura M., Sakai O., Hamabe K. 2026. Stock assessment and evaluation of the Pacific cod in the Nemuro Strait (fiscal year 2025). Marine fisheries stock assessment and evaluation for Japanese waters. Japan Fisheries Agency and Japan Fisheries Research and Education Agency, Tokyo, 13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</si>
</sst>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3"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Times New Roman"/>
      <family val="1"/>
    </font>
    <font>
      <sz val="11"/>
      <color theme="1"/>
      <name val="Times New Roman"/>
      <family val="1"/>
      <charset val="128"/>
    </font>
    <font>
      <sz val="12"/>
      <name val="ＭＳ Ｐ明朝"/>
      <family val="1"/>
      <charset val="128"/>
    </font>
    <font>
      <sz val="6"/>
      <name val="ＭＳ Ｐゴシック"/>
      <family val="3"/>
      <charset val="128"/>
    </font>
    <font>
      <sz val="12"/>
      <name val="Times New Roman"/>
      <family val="1"/>
    </font>
    <font>
      <sz val="12"/>
      <color theme="1"/>
      <name val="ＭＳ Ｐ明朝"/>
      <family val="1"/>
      <charset val="128"/>
    </font>
    <font>
      <sz val="11"/>
      <color theme="1"/>
      <name val="ＭＳ Ｐ明朝"/>
      <family val="1"/>
      <charset val="128"/>
    </font>
    <font>
      <sz val="12"/>
      <color theme="1"/>
      <name val="Times New Roman"/>
      <family val="1"/>
    </font>
    <font>
      <sz val="11"/>
      <color theme="1"/>
      <name val="ＭＳ Ｐゴシック"/>
      <family val="2"/>
      <charset val="128"/>
      <scheme val="minor"/>
    </font>
    <font>
      <sz val="10.5"/>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0" fontId="11" fillId="0" borderId="0">
      <alignment vertical="center"/>
    </xf>
  </cellStyleXfs>
  <cellXfs count="19">
    <xf numFmtId="0" fontId="0" fillId="0" borderId="0" xfId="0">
      <alignment vertical="center"/>
    </xf>
    <xf numFmtId="0" fontId="4" fillId="0" borderId="0" xfId="0" applyFont="1">
      <alignment vertical="center"/>
    </xf>
    <xf numFmtId="0" fontId="7" fillId="2" borderId="0" xfId="0" applyFont="1" applyFill="1" applyAlignment="1">
      <alignment horizontal="center" vertical="center"/>
    </xf>
    <xf numFmtId="176" fontId="7" fillId="2" borderId="0" xfId="0" applyNumberFormat="1" applyFont="1" applyFill="1">
      <alignment vertical="center"/>
    </xf>
    <xf numFmtId="0" fontId="7" fillId="2" borderId="2" xfId="0" applyFont="1" applyFill="1" applyBorder="1" applyAlignment="1">
      <alignment horizontal="center" vertical="center"/>
    </xf>
    <xf numFmtId="0" fontId="8" fillId="2" borderId="2" xfId="0" applyFont="1" applyFill="1" applyBorder="1" applyAlignment="1">
      <alignment horizontal="right" vertical="center"/>
    </xf>
    <xf numFmtId="176" fontId="0" fillId="0" borderId="0" xfId="0" applyNumberFormat="1">
      <alignment vertical="center"/>
    </xf>
    <xf numFmtId="177" fontId="10" fillId="0" borderId="2" xfId="0" applyNumberFormat="1" applyFont="1" applyBorder="1">
      <alignment vertical="center"/>
    </xf>
    <xf numFmtId="177" fontId="0" fillId="0" borderId="0" xfId="0" applyNumberFormat="1">
      <alignment vertical="center"/>
    </xf>
    <xf numFmtId="0" fontId="12" fillId="0" borderId="0" xfId="1" applyFont="1" applyAlignment="1">
      <alignment horizontal="left" vertical="center"/>
    </xf>
    <xf numFmtId="0" fontId="11" fillId="0" borderId="0" xfId="1">
      <alignment vertical="center"/>
    </xf>
    <xf numFmtId="0" fontId="12" fillId="0" borderId="0" xfId="1" applyFont="1" applyAlignment="1">
      <alignment horizontal="left" vertical="center" wrapText="1"/>
    </xf>
    <xf numFmtId="0" fontId="3" fillId="0" borderId="0" xfId="1" applyFont="1">
      <alignment vertical="center"/>
    </xf>
    <xf numFmtId="0" fontId="11" fillId="0" borderId="0" xfId="1" applyAlignment="1">
      <alignment vertical="center" wrapText="1"/>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4" fillId="0" borderId="3" xfId="0" applyFont="1" applyBorder="1" applyAlignment="1">
      <alignment horizontal="left" vertical="center" wrapText="1"/>
    </xf>
    <xf numFmtId="0" fontId="4" fillId="0" borderId="0" xfId="0" applyFont="1" applyAlignment="1">
      <alignment horizontal="left" vertical="center" wrapText="1"/>
    </xf>
  </cellXfs>
  <cellStyles count="2">
    <cellStyle name="標準" xfId="0" builtinId="0"/>
    <cellStyle name="標準 7" xfId="1" xr:uid="{87E3FB6C-DAAF-4523-8FCA-35CB4C50B2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styles" Target="style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theme" Target="theme/theme1.xml"/><Relationship Id="rId8" Type="http://schemas.openxmlformats.org/officeDocument/2006/relationships/externalLink" Target="externalLinks/externalLink6.xml"/><Relationship Id="rId3"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Z/&#26085;&#26412;&#28023;/0730/TC-JS-2003-TF.xls" TargetMode="External"/><Relationship Id="rId1" Type="http://schemas.openxmlformats.org/officeDocument/2006/relationships/externalLinkPath" Target="/Z/&#26085;&#26412;&#28023;/0730/TC-JS-2003-TF.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TC-JS-2008-5yrav.xls" TargetMode="External"/><Relationship Id="rId1" Type="http://schemas.openxmlformats.org/officeDocument/2006/relationships/externalLinkPath" Target="/TC-JS-2008-5yrav.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 Id="rId1"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Z/Work/VPA/Wada/SAR98.XLS" TargetMode="External"/><Relationship Id="rId1" Type="http://schemas.openxmlformats.org/officeDocument/2006/relationships/externalLinkPath" Target="/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A/98&#24180;&#35413;&#20385;/&#25105;&#12364;&#22269;/98&#24180;/&#35413;&#20385;&#34920;/&#28417;&#28023;&#27841;/98/no-1/&#28417;&#28023;&#27841;/97/&#28417;&#28023;&#27841;/97/no-1/&#28417;&#28023;&#27841;/96/NO-2/TAI96-2.XLS" TargetMode="External"/><Relationship Id="rId1" Type="http://schemas.openxmlformats.org/officeDocument/2006/relationships/externalLinkPath" Target="/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70495-7FF5-4769-B8F2-E7622A8866E3}">
  <dimension ref="A2:A6"/>
  <sheetViews>
    <sheetView tabSelected="1" zoomScaleNormal="100" workbookViewId="0">
      <selection activeCell="A3" sqref="A3"/>
    </sheetView>
  </sheetViews>
  <sheetFormatPr defaultRowHeight="13.5" x14ac:dyDescent="0.15"/>
  <cols>
    <col min="1" max="1" width="100.625" style="10" customWidth="1"/>
    <col min="2" max="16384" width="9" style="10"/>
  </cols>
  <sheetData>
    <row r="2" spans="1:1" x14ac:dyDescent="0.15">
      <c r="A2" s="9" t="s">
        <v>8</v>
      </c>
    </row>
    <row r="3" spans="1:1" ht="40.5" x14ac:dyDescent="0.15">
      <c r="A3" s="11" t="s">
        <v>11</v>
      </c>
    </row>
    <row r="4" spans="1:1" ht="15" x14ac:dyDescent="0.15">
      <c r="A4" s="12"/>
    </row>
    <row r="5" spans="1:1" x14ac:dyDescent="0.15">
      <c r="A5" s="10" t="s">
        <v>9</v>
      </c>
    </row>
    <row r="6" spans="1:1" ht="27" x14ac:dyDescent="0.15">
      <c r="A6" s="13" t="s">
        <v>10</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8079E-0529-4893-BC73-2336270FBCA9}">
  <dimension ref="A1:F52"/>
  <sheetViews>
    <sheetView showGridLines="0" zoomScaleNormal="100" workbookViewId="0"/>
  </sheetViews>
  <sheetFormatPr defaultRowHeight="13.5" x14ac:dyDescent="0.15"/>
  <sheetData>
    <row r="1" spans="1:5" x14ac:dyDescent="0.15">
      <c r="A1" t="str">
        <f>Citation!A3</f>
        <v>Ito M., Chimura M., Sakai O., Hamabe K. 2026. Stock assessment and evaluation of the Pacific cod in the Nemuro Strait (fiscal year 2025). Marine fisheries stock assessment and evaluation for Japanese waters. Japan Fisheries Agency and Japan Fisheries Research and Education Agency, Tokyo, 13 pp,</v>
      </c>
    </row>
    <row r="3" spans="1:5" x14ac:dyDescent="0.15">
      <c r="A3" t="s">
        <v>6</v>
      </c>
    </row>
    <row r="5" spans="1:5" ht="15" x14ac:dyDescent="0.15">
      <c r="B5" s="1" t="s">
        <v>0</v>
      </c>
    </row>
    <row r="7" spans="1:5" ht="20.25" customHeight="1" x14ac:dyDescent="0.15">
      <c r="B7" s="14" t="s">
        <v>4</v>
      </c>
      <c r="C7" s="16" t="s">
        <v>1</v>
      </c>
      <c r="D7" s="16"/>
      <c r="E7" s="16"/>
    </row>
    <row r="8" spans="1:5" ht="21" customHeight="1" x14ac:dyDescent="0.15">
      <c r="B8" s="15"/>
      <c r="C8" s="5" t="s">
        <v>5</v>
      </c>
      <c r="D8" s="5" t="s">
        <v>2</v>
      </c>
      <c r="E8" s="5" t="s">
        <v>3</v>
      </c>
    </row>
    <row r="9" spans="1:5" ht="15.75" x14ac:dyDescent="0.15">
      <c r="B9" s="2">
        <v>1985</v>
      </c>
      <c r="C9" s="3">
        <v>3728</v>
      </c>
      <c r="D9" s="3">
        <v>46</v>
      </c>
      <c r="E9" s="3">
        <v>3774</v>
      </c>
    </row>
    <row r="10" spans="1:5" ht="15.75" x14ac:dyDescent="0.15">
      <c r="B10" s="2">
        <v>1986</v>
      </c>
      <c r="C10" s="3">
        <v>7752</v>
      </c>
      <c r="D10" s="3">
        <v>15</v>
      </c>
      <c r="E10" s="3">
        <v>7767</v>
      </c>
    </row>
    <row r="11" spans="1:5" ht="15.75" x14ac:dyDescent="0.15">
      <c r="B11" s="2">
        <v>1987</v>
      </c>
      <c r="C11" s="3">
        <v>5980</v>
      </c>
      <c r="D11" s="3">
        <v>93</v>
      </c>
      <c r="E11" s="3">
        <v>6073</v>
      </c>
    </row>
    <row r="12" spans="1:5" ht="15.75" x14ac:dyDescent="0.15">
      <c r="B12" s="2">
        <v>1988</v>
      </c>
      <c r="C12" s="3">
        <v>2824</v>
      </c>
      <c r="D12" s="3">
        <v>264</v>
      </c>
      <c r="E12" s="3">
        <v>3087</v>
      </c>
    </row>
    <row r="13" spans="1:5" ht="15.75" x14ac:dyDescent="0.15">
      <c r="B13" s="2">
        <v>1989</v>
      </c>
      <c r="C13" s="3">
        <v>1254</v>
      </c>
      <c r="D13" s="3">
        <v>313</v>
      </c>
      <c r="E13" s="3">
        <v>1567</v>
      </c>
    </row>
    <row r="14" spans="1:5" ht="15.75" x14ac:dyDescent="0.15">
      <c r="B14" s="2">
        <v>1990</v>
      </c>
      <c r="C14" s="3">
        <v>2207</v>
      </c>
      <c r="D14" s="3">
        <v>600</v>
      </c>
      <c r="E14" s="3">
        <v>2807</v>
      </c>
    </row>
    <row r="15" spans="1:5" ht="15.75" x14ac:dyDescent="0.15">
      <c r="B15" s="2">
        <v>1991</v>
      </c>
      <c r="C15" s="3">
        <v>5190</v>
      </c>
      <c r="D15" s="3">
        <v>477</v>
      </c>
      <c r="E15" s="3">
        <v>5667</v>
      </c>
    </row>
    <row r="16" spans="1:5" ht="15.75" x14ac:dyDescent="0.15">
      <c r="B16" s="2">
        <v>1992</v>
      </c>
      <c r="C16" s="3">
        <v>5585</v>
      </c>
      <c r="D16" s="3">
        <v>712</v>
      </c>
      <c r="E16" s="3">
        <v>6298</v>
      </c>
    </row>
    <row r="17" spans="2:5" ht="15.75" x14ac:dyDescent="0.15">
      <c r="B17" s="2">
        <v>1993</v>
      </c>
      <c r="C17" s="3">
        <v>4009</v>
      </c>
      <c r="D17" s="3">
        <v>1075</v>
      </c>
      <c r="E17" s="3">
        <v>5084</v>
      </c>
    </row>
    <row r="18" spans="2:5" ht="15.75" x14ac:dyDescent="0.15">
      <c r="B18" s="2">
        <v>1994</v>
      </c>
      <c r="C18" s="3">
        <v>4650</v>
      </c>
      <c r="D18" s="3">
        <v>567</v>
      </c>
      <c r="E18" s="3">
        <v>5217</v>
      </c>
    </row>
    <row r="19" spans="2:5" ht="15.75" x14ac:dyDescent="0.15">
      <c r="B19" s="2">
        <v>1995</v>
      </c>
      <c r="C19" s="3">
        <v>6354</v>
      </c>
      <c r="D19" s="3">
        <v>704</v>
      </c>
      <c r="E19" s="3">
        <v>7057</v>
      </c>
    </row>
    <row r="20" spans="2:5" ht="15.75" x14ac:dyDescent="0.15">
      <c r="B20" s="2">
        <v>1996</v>
      </c>
      <c r="C20" s="3">
        <v>7378</v>
      </c>
      <c r="D20" s="3">
        <v>843</v>
      </c>
      <c r="E20" s="3">
        <v>8221</v>
      </c>
    </row>
    <row r="21" spans="2:5" ht="15.75" x14ac:dyDescent="0.15">
      <c r="B21" s="2">
        <v>1997</v>
      </c>
      <c r="C21" s="3">
        <v>3960</v>
      </c>
      <c r="D21" s="3">
        <v>489</v>
      </c>
      <c r="E21" s="3">
        <v>4449</v>
      </c>
    </row>
    <row r="22" spans="2:5" ht="15.75" x14ac:dyDescent="0.15">
      <c r="B22" s="2">
        <v>1998</v>
      </c>
      <c r="C22" s="3">
        <v>2649</v>
      </c>
      <c r="D22" s="3">
        <v>443</v>
      </c>
      <c r="E22" s="3">
        <v>3092</v>
      </c>
    </row>
    <row r="23" spans="2:5" ht="15.75" x14ac:dyDescent="0.15">
      <c r="B23" s="2">
        <v>1999</v>
      </c>
      <c r="C23" s="3">
        <v>2421</v>
      </c>
      <c r="D23" s="3">
        <v>310</v>
      </c>
      <c r="E23" s="3">
        <v>2731</v>
      </c>
    </row>
    <row r="24" spans="2:5" ht="15.75" x14ac:dyDescent="0.15">
      <c r="B24" s="2">
        <v>2000</v>
      </c>
      <c r="C24" s="3">
        <v>2434</v>
      </c>
      <c r="D24" s="3">
        <v>107</v>
      </c>
      <c r="E24" s="3">
        <v>2541</v>
      </c>
    </row>
    <row r="25" spans="2:5" ht="15.75" x14ac:dyDescent="0.15">
      <c r="B25" s="2">
        <v>2001</v>
      </c>
      <c r="C25" s="3">
        <v>3298</v>
      </c>
      <c r="D25" s="3">
        <v>45</v>
      </c>
      <c r="E25" s="3">
        <v>3343</v>
      </c>
    </row>
    <row r="26" spans="2:5" ht="15.75" x14ac:dyDescent="0.15">
      <c r="B26" s="2">
        <v>2002</v>
      </c>
      <c r="C26" s="3">
        <v>3503</v>
      </c>
      <c r="D26" s="3">
        <v>31</v>
      </c>
      <c r="E26" s="3">
        <v>3535</v>
      </c>
    </row>
    <row r="27" spans="2:5" ht="15.75" x14ac:dyDescent="0.15">
      <c r="B27" s="2">
        <v>2003</v>
      </c>
      <c r="C27" s="3">
        <v>3086</v>
      </c>
      <c r="D27" s="3">
        <v>39</v>
      </c>
      <c r="E27" s="3">
        <v>3125</v>
      </c>
    </row>
    <row r="28" spans="2:5" ht="15.75" x14ac:dyDescent="0.15">
      <c r="B28" s="2">
        <v>2004</v>
      </c>
      <c r="C28" s="3">
        <v>2402</v>
      </c>
      <c r="D28" s="3">
        <v>17</v>
      </c>
      <c r="E28" s="3">
        <v>2419</v>
      </c>
    </row>
    <row r="29" spans="2:5" ht="15.75" x14ac:dyDescent="0.15">
      <c r="B29" s="2">
        <v>2005</v>
      </c>
      <c r="C29" s="3">
        <v>2426</v>
      </c>
      <c r="D29" s="3">
        <v>2</v>
      </c>
      <c r="E29" s="3">
        <v>2428</v>
      </c>
    </row>
    <row r="30" spans="2:5" ht="15.75" x14ac:dyDescent="0.15">
      <c r="B30" s="2">
        <v>2006</v>
      </c>
      <c r="C30" s="3">
        <v>2373</v>
      </c>
      <c r="D30" s="3">
        <v>23</v>
      </c>
      <c r="E30" s="3">
        <v>2396</v>
      </c>
    </row>
    <row r="31" spans="2:5" ht="15.75" x14ac:dyDescent="0.15">
      <c r="B31" s="2">
        <v>2007</v>
      </c>
      <c r="C31" s="3">
        <v>2919</v>
      </c>
      <c r="D31" s="3">
        <v>39</v>
      </c>
      <c r="E31" s="3">
        <v>2958</v>
      </c>
    </row>
    <row r="32" spans="2:5" ht="15.75" x14ac:dyDescent="0.15">
      <c r="B32" s="2">
        <v>2008</v>
      </c>
      <c r="C32" s="3">
        <v>3211</v>
      </c>
      <c r="D32" s="3">
        <v>37</v>
      </c>
      <c r="E32" s="3">
        <v>3247</v>
      </c>
    </row>
    <row r="33" spans="2:6" ht="15.75" x14ac:dyDescent="0.15">
      <c r="B33" s="2">
        <v>2009</v>
      </c>
      <c r="C33" s="3">
        <v>4278</v>
      </c>
      <c r="D33" s="3">
        <v>23</v>
      </c>
      <c r="E33" s="3">
        <v>4301</v>
      </c>
    </row>
    <row r="34" spans="2:6" ht="15.75" x14ac:dyDescent="0.15">
      <c r="B34" s="2">
        <v>2010</v>
      </c>
      <c r="C34" s="3">
        <v>2433</v>
      </c>
      <c r="D34" s="3">
        <v>18</v>
      </c>
      <c r="E34" s="3">
        <v>2451</v>
      </c>
    </row>
    <row r="35" spans="2:6" ht="15.75" x14ac:dyDescent="0.15">
      <c r="B35" s="2">
        <v>2011</v>
      </c>
      <c r="C35" s="3">
        <v>3538</v>
      </c>
      <c r="D35" s="3">
        <v>46</v>
      </c>
      <c r="E35" s="3">
        <v>3584</v>
      </c>
    </row>
    <row r="36" spans="2:6" ht="15.75" x14ac:dyDescent="0.15">
      <c r="B36" s="2">
        <v>2012</v>
      </c>
      <c r="C36" s="3">
        <v>3548</v>
      </c>
      <c r="D36" s="3">
        <v>72</v>
      </c>
      <c r="E36" s="3">
        <v>3621</v>
      </c>
    </row>
    <row r="37" spans="2:6" ht="15.75" x14ac:dyDescent="0.15">
      <c r="B37" s="2">
        <v>2013</v>
      </c>
      <c r="C37" s="3">
        <v>2445</v>
      </c>
      <c r="D37" s="3">
        <v>30</v>
      </c>
      <c r="E37" s="3">
        <v>2476</v>
      </c>
    </row>
    <row r="38" spans="2:6" ht="15.75" x14ac:dyDescent="0.15">
      <c r="B38" s="2">
        <v>2014</v>
      </c>
      <c r="C38" s="3">
        <v>1357</v>
      </c>
      <c r="D38" s="3">
        <v>22</v>
      </c>
      <c r="E38" s="3">
        <v>1379</v>
      </c>
    </row>
    <row r="39" spans="2:6" ht="15.75" x14ac:dyDescent="0.15">
      <c r="B39" s="2">
        <v>2015</v>
      </c>
      <c r="C39" s="3">
        <v>1417</v>
      </c>
      <c r="D39" s="3">
        <v>17</v>
      </c>
      <c r="E39" s="3">
        <v>1434</v>
      </c>
    </row>
    <row r="40" spans="2:6" ht="15.75" x14ac:dyDescent="0.15">
      <c r="B40" s="2">
        <v>2016</v>
      </c>
      <c r="C40" s="3">
        <v>2371</v>
      </c>
      <c r="D40" s="3">
        <v>33</v>
      </c>
      <c r="E40" s="3">
        <v>2404</v>
      </c>
    </row>
    <row r="41" spans="2:6" ht="15.75" x14ac:dyDescent="0.15">
      <c r="B41" s="2">
        <v>2017</v>
      </c>
      <c r="C41" s="3">
        <v>3321</v>
      </c>
      <c r="D41" s="3">
        <v>24</v>
      </c>
      <c r="E41" s="3">
        <v>3345</v>
      </c>
    </row>
    <row r="42" spans="2:6" ht="15.75" x14ac:dyDescent="0.15">
      <c r="B42" s="2">
        <v>2018</v>
      </c>
      <c r="C42" s="3">
        <v>4935</v>
      </c>
      <c r="D42" s="3">
        <v>49</v>
      </c>
      <c r="E42" s="3">
        <v>4984</v>
      </c>
    </row>
    <row r="43" spans="2:6" ht="15.75" x14ac:dyDescent="0.15">
      <c r="B43" s="2">
        <v>2019</v>
      </c>
      <c r="C43" s="3">
        <v>4704</v>
      </c>
      <c r="D43" s="3">
        <v>65</v>
      </c>
      <c r="E43" s="3">
        <v>4769</v>
      </c>
    </row>
    <row r="44" spans="2:6" ht="15.75" x14ac:dyDescent="0.15">
      <c r="B44" s="2">
        <v>2020</v>
      </c>
      <c r="C44" s="3">
        <v>2622</v>
      </c>
      <c r="D44" s="3">
        <v>36</v>
      </c>
      <c r="E44" s="3">
        <v>2658</v>
      </c>
    </row>
    <row r="45" spans="2:6" ht="15.75" x14ac:dyDescent="0.15">
      <c r="B45" s="2">
        <v>2021</v>
      </c>
      <c r="C45" s="3">
        <v>3532</v>
      </c>
      <c r="D45" s="3">
        <v>56.8</v>
      </c>
      <c r="E45" s="3">
        <v>3589</v>
      </c>
    </row>
    <row r="46" spans="2:6" ht="15.75" x14ac:dyDescent="0.15">
      <c r="B46" s="2">
        <v>2022</v>
      </c>
      <c r="C46" s="3">
        <v>3525</v>
      </c>
      <c r="D46" s="3">
        <v>43</v>
      </c>
      <c r="E46" s="3">
        <v>3568</v>
      </c>
    </row>
    <row r="47" spans="2:6" ht="15.75" x14ac:dyDescent="0.15">
      <c r="B47" s="2">
        <v>2023</v>
      </c>
      <c r="C47" s="3">
        <v>2993.4</v>
      </c>
      <c r="D47" s="3">
        <v>28</v>
      </c>
      <c r="E47" s="3">
        <v>3021.7</v>
      </c>
      <c r="F47" s="6"/>
    </row>
    <row r="48" spans="2:6" ht="13.5" customHeight="1" x14ac:dyDescent="0.15">
      <c r="B48" s="4">
        <v>2024</v>
      </c>
      <c r="C48" s="7">
        <v>3482</v>
      </c>
      <c r="D48" s="7">
        <v>77</v>
      </c>
      <c r="E48" s="7">
        <v>3559.2</v>
      </c>
      <c r="F48" s="8"/>
    </row>
    <row r="49" spans="2:5" ht="13.5" customHeight="1" x14ac:dyDescent="0.15">
      <c r="B49" s="17" t="s">
        <v>7</v>
      </c>
      <c r="C49" s="17"/>
      <c r="D49" s="17"/>
      <c r="E49" s="17"/>
    </row>
    <row r="50" spans="2:5" ht="13.5" customHeight="1" x14ac:dyDescent="0.15">
      <c r="B50" s="18"/>
      <c r="C50" s="18"/>
      <c r="D50" s="18"/>
      <c r="E50" s="18"/>
    </row>
    <row r="51" spans="2:5" ht="13.5" customHeight="1" x14ac:dyDescent="0.15">
      <c r="B51" s="18"/>
      <c r="C51" s="18"/>
      <c r="D51" s="18"/>
      <c r="E51" s="18"/>
    </row>
    <row r="52" spans="2:5" x14ac:dyDescent="0.15">
      <c r="B52" s="18"/>
      <c r="C52" s="18"/>
      <c r="D52" s="18"/>
      <c r="E52" s="18"/>
    </row>
  </sheetData>
  <mergeCells count="3">
    <mergeCell ref="B7:B8"/>
    <mergeCell ref="C7:E7"/>
    <mergeCell ref="B49:E52"/>
  </mergeCells>
  <phoneticPr fontId="1"/>
  <pageMargins left="0.7" right="0.7" top="0.75" bottom="0.75" header="0.3" footer="0.3"/>
  <pageSetup paperSize="9" orientation="portrait"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2</vt:i4>
      </vt:variant>
    </vt:vector>
  </HeadingPairs>
  <TitlesOfParts>
    <vt:vector size="2" baseType="lpstr">
      <vt:lpstr>Citation</vt:lpstr>
      <vt:lpstr>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2026-07-06T05:43:09Z</dcterms:created>
  <dcterms:modified xsi:type="dcterms:W3CDTF">2026-07-06T05:43:26Z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2026-07-06T05:43:26Z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d8f19158-9e92-439b-9124-63f673da9abd</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