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xr:revisionPtr revIDLastSave="0" documentId="13_ncr:1_{C753A9CF-AF5B-4995-9554-065E11F966CE}" xr6:coauthVersionLast="47" xr6:coauthVersionMax="47" xr10:uidLastSave="{00000000-0000-0000-0000-000000000000}"/>
  <bookViews>
    <workbookView xWindow="1980" yWindow="45" windowWidth="15720" windowHeight="15480" tabRatio="655" xr2:uid="{0C80E8A3-1111-476B-8022-94ED253B6B5E}"/>
  </bookViews>
  <sheets>
    <sheet name="Citation" sheetId="28" r:id="rId1"/>
    <sheet name="表3-1" sheetId="1" r:id="rId2"/>
    <sheet name="表3-2" sheetId="17" r:id="rId3"/>
    <sheet name="表4-1" sheetId="3" r:id="rId4"/>
    <sheet name="表5-1" sheetId="5" r:id="rId5"/>
    <sheet name="表5-2" sheetId="2" r:id="rId6"/>
    <sheet name="表5-3" sheetId="7" r:id="rId7"/>
    <sheet name="補足表2-1" sheetId="4" r:id="rId8"/>
    <sheet name="補足表2-2" sheetId="8" r:id="rId9"/>
    <sheet name="補足表3-1" sheetId="9" r:id="rId10"/>
    <sheet name="補足表3-2" sheetId="10" r:id="rId11"/>
    <sheet name="補足表3-3" sheetId="11" r:id="rId12"/>
    <sheet name="補足表3-4" sheetId="23" r:id="rId13"/>
    <sheet name="補足表3-5" sheetId="13" r:id="rId14"/>
    <sheet name="補足表3-6" sheetId="26" r:id="rId15"/>
    <sheet name="補足表4-1" sheetId="14" r:id="rId16"/>
    <sheet name="補足表4-2" sheetId="15" r:id="rId17"/>
    <sheet name="補足表4-3" sheetId="16" r:id="rId18"/>
    <sheet name="補足表6-1" sheetId="18" r:id="rId19"/>
    <sheet name="補足表6-2" sheetId="19" r:id="rId20"/>
    <sheet name="補足表6-3" sheetId="27" r:id="rId21"/>
    <sheet name="補足表6-4" sheetId="25" r:id="rId22"/>
  </sheets>
  <externalReferences>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localSheetId="0" hidden="1">'[1]2003年度水試資料　沿岸沖底漁獲量'!#REF!</definedName>
    <definedName name="__123Graph_B" hidden="1">'[2]2003年度水試資料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localSheetId="0" hidden="1">'[1]2003年度水試資料　沿岸沖底漁獲量'!#REF!</definedName>
    <definedName name="__123Graph_C" hidden="1">'[2]2003年度水試資料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localSheetId="0" hidden="1">'[1]2003年度水試資料　沿岸沖底漁獲量'!#REF!</definedName>
    <definedName name="__123Graph_D" hidden="1">'[2]2003年度水試資料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localSheetId="0" hidden="1">'[1]2003年度水試資料　沿岸沖底漁獲量'!#REF!</definedName>
    <definedName name="__123Graph_E" hidden="1">'[2]2003年度水試資料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localSheetId="0" hidden="1">'[3]解析97-1昔です'!$C$106:$C$125</definedName>
    <definedName name="_1__123Graph_Aｸﾞﾗﾌ_1" hidden="1">'[4]解析97-1昔です'!$C$106:$C$125</definedName>
    <definedName name="_10__123Graph_Aｸﾞﾗﾌ_5" hidden="1">'[5]解析97-1昔です'!$B$99:$U$99</definedName>
    <definedName name="_10__123Graph_Cｸﾞﾗﾌ_2" localSheetId="0" hidden="1">'[3]解析97-1昔です'!$B$74:$U$74</definedName>
    <definedName name="_10__123Graph_Cｸﾞﾗﾌ_2" hidden="1">'[4]解析97-1昔です'!$B$74:$U$74</definedName>
    <definedName name="_11__123Graph_Cｸﾞﾗﾌ_3" localSheetId="0" hidden="1">'[3]解析97-1昔です'!$B$64:$U$64</definedName>
    <definedName name="_11__123Graph_Cｸﾞﾗﾌ_3" hidden="1">'[4]解析97-1昔です'!$B$64:$U$64</definedName>
    <definedName name="_12__123Graph_Aｸﾞﾗﾌ_6" hidden="1">'[5]解析97-1昔です'!$B$151:$T$151</definedName>
    <definedName name="_12__123Graph_Cｸﾞﾗﾌ_4" localSheetId="0" hidden="1">'[3]解析97-1昔です'!$P$108:$P$128</definedName>
    <definedName name="_12__123Graph_Cｸﾞﾗﾌ_4" hidden="1">'[4]解析97-1昔です'!$P$108:$P$128</definedName>
    <definedName name="_13__123Graph_Dｸﾞﾗﾌ_2" localSheetId="0" hidden="1">'[3]解析97-1昔です'!$B$75:$U$75</definedName>
    <definedName name="_13__123Graph_Dｸﾞﾗﾌ_2" hidden="1">'[4]解析97-1昔です'!$B$75:$U$75</definedName>
    <definedName name="_14__123Graph_Bｸﾞﾗﾌ_2" hidden="1">'[5]解析97-1昔です'!$B$73:$U$73</definedName>
    <definedName name="_14__123Graph_Dｸﾞﾗﾌ_3" localSheetId="0" hidden="1">'[3]解析97-1昔です'!$B$65:$U$65</definedName>
    <definedName name="_14__123Graph_Dｸﾞﾗﾌ_3" hidden="1">'[4]解析97-1昔です'!$B$65:$U$65</definedName>
    <definedName name="_15__123Graph_Eｸﾞﾗﾌ_2" localSheetId="0" hidden="1">'[3]解析97-1昔です'!$B$76:$U$76</definedName>
    <definedName name="_15__123Graph_Eｸﾞﾗﾌ_2" hidden="1">'[4]解析97-1昔です'!$B$76:$U$76</definedName>
    <definedName name="_16__123Graph_Bｸﾞﾗﾌ_3" hidden="1">'[5]解析97-1昔です'!$B$63:$U$63</definedName>
    <definedName name="_16__123Graph_Eｸﾞﾗﾌ_3" localSheetId="0" hidden="1">'[3]解析97-1昔です'!$B$66:$U$66</definedName>
    <definedName name="_16__123Graph_Eｸﾞﾗﾌ_3" hidden="1">'[4]解析97-1昔です'!$B$66:$U$66</definedName>
    <definedName name="_17__123Graph_Fｸﾞﾗﾌ_3" localSheetId="0" hidden="1">'[3]解析97-1昔です'!$B$67:$U$67</definedName>
    <definedName name="_17__123Graph_Fｸﾞﾗﾌ_3" hidden="1">'[4]解析97-1昔です'!$B$67:$U$67</definedName>
    <definedName name="_18__123Graph_Bｸﾞﾗﾌ_4" hidden="1">'[5]解析97-1昔です'!$O$108:$O$128</definedName>
    <definedName name="_18__123Graph_LBL_Aｸﾞﾗﾌ_1" localSheetId="0" hidden="1">'[3]解析97-1昔です'!$AD$90:$AD$109</definedName>
    <definedName name="_18__123Graph_LBL_Aｸﾞﾗﾌ_1" hidden="1">'[4]解析97-1昔です'!$AD$90:$AD$109</definedName>
    <definedName name="_19__123Graph_LBL_Aｸﾞﾗﾌ_5" localSheetId="0" hidden="1">'[3]解析97-1昔です'!$AD$90:$AD$109</definedName>
    <definedName name="_19__123Graph_LBL_Aｸﾞﾗﾌ_5" hidden="1">'[4]解析97-1昔です'!$AD$90:$AD$109</definedName>
    <definedName name="_1980_1994月別漁獲量集計" localSheetId="0">#REF!</definedName>
    <definedName name="_1980_1994月別漁獲量集計">#REF!</definedName>
    <definedName name="_2__123Graph_Aｸﾞﾗﾌ_1" hidden="1">'[5]解析97-1昔です'!$C$106:$C$125</definedName>
    <definedName name="_2__123Graph_Aｸﾞﾗﾌ_2" localSheetId="0" hidden="1">'[3]解析97-1昔です'!$B$72:$U$72</definedName>
    <definedName name="_2__123Graph_Aｸﾞﾗﾌ_2" hidden="1">'[4]解析97-1昔です'!$B$72:$U$72</definedName>
    <definedName name="_20__123Graph_Cｸﾞﾗﾌ_2" hidden="1">'[5]解析97-1昔です'!$B$74:$U$74</definedName>
    <definedName name="_20__123Graph_Xｸﾞﾗﾌ_1" localSheetId="0" hidden="1">'[3]解析97-1昔です'!$B$106:$B$125</definedName>
    <definedName name="_20__123Graph_Xｸﾞﾗﾌ_1" hidden="1">'[4]解析97-1昔です'!$B$106:$B$125</definedName>
    <definedName name="_21__123Graph_Xｸﾞﾗﾌ_2" localSheetId="0" hidden="1">'[3]解析97-1昔です'!$B$71:$U$71</definedName>
    <definedName name="_21__123Graph_Xｸﾞﾗﾌ_2" hidden="1">'[4]解析97-1昔です'!$B$71:$U$71</definedName>
    <definedName name="_22__123Graph_Cｸﾞﾗﾌ_3" hidden="1">'[5]解析97-1昔です'!$B$64:$U$64</definedName>
    <definedName name="_22__123Graph_Xｸﾞﾗﾌ_3" localSheetId="0" hidden="1">'[3]解析97-1昔です'!$B$71:$U$71</definedName>
    <definedName name="_22__123Graph_Xｸﾞﾗﾌ_3" hidden="1">'[4]解析97-1昔です'!$B$71:$U$71</definedName>
    <definedName name="_23__123Graph_Xｸﾞﾗﾌ_4" localSheetId="0" hidden="1">'[3]解析97-1昔です'!$M$108:$M$128</definedName>
    <definedName name="_23__123Graph_Xｸﾞﾗﾌ_4" hidden="1">'[4]解析97-1昔です'!$M$108:$M$128</definedName>
    <definedName name="_24__123Graph_Cｸﾞﾗﾌ_4" hidden="1">'[5]解析97-1昔です'!$P$108:$P$128</definedName>
    <definedName name="_24__123Graph_Xｸﾞﾗﾌ_5" localSheetId="0" hidden="1">'[3]解析97-1昔です'!$B$97:$U$97</definedName>
    <definedName name="_24__123Graph_Xｸﾞﾗﾌ_5" hidden="1">'[4]解析97-1昔です'!$B$97:$U$97</definedName>
    <definedName name="_25__123Graph_Xｸﾞﾗﾌ_6" localSheetId="0" hidden="1">'[3]解析97-1昔です'!$B$141:$T$141</definedName>
    <definedName name="_25__123Graph_Xｸﾞﾗﾌ_6" hidden="1">'[4]解析97-1昔です'!$B$141:$T$141</definedName>
    <definedName name="_26__123Graph_Dｸﾞﾗﾌ_2" hidden="1">'[5]解析97-1昔です'!$B$75:$U$75</definedName>
    <definedName name="_28__123Graph_Dｸﾞﾗﾌ_3" hidden="1">'[5]解析97-1昔です'!$B$65:$U$65</definedName>
    <definedName name="_3__123Graph_Aｸﾞﾗﾌ_3" localSheetId="0" hidden="1">'[3]解析97-1昔です'!$B$62:$U$62</definedName>
    <definedName name="_3__123Graph_Aｸﾞﾗﾌ_3" hidden="1">'[4]解析97-1昔です'!$B$62:$U$62</definedName>
    <definedName name="_30__123Graph_Eｸﾞﾗﾌ_2" hidden="1">'[5]解析97-1昔です'!$B$76:$U$76</definedName>
    <definedName name="_32__123Graph_Eｸﾞﾗﾌ_3" hidden="1">'[5]解析97-1昔です'!$B$66:$U$66</definedName>
    <definedName name="_34__123Graph_Fｸﾞﾗﾌ_3" hidden="1">'[5]解析97-1昔です'!$B$67:$U$67</definedName>
    <definedName name="_36__123Graph_LBL_Aｸﾞﾗﾌ_1" hidden="1">'[5]解析97-1昔です'!$AD$90:$AD$109</definedName>
    <definedName name="_38__123Graph_LBL_Aｸﾞﾗﾌ_5" hidden="1">'[5]解析97-1昔です'!$AD$90:$AD$109</definedName>
    <definedName name="_4__123Graph_Aｸﾞﾗﾌ_2" hidden="1">'[5]解析97-1昔です'!$B$72:$U$72</definedName>
    <definedName name="_4__123Graph_Aｸﾞﾗﾌ_4" localSheetId="0" hidden="1">'[3]解析97-1昔です'!$N$108:$N$128</definedName>
    <definedName name="_4__123Graph_Aｸﾞﾗﾌ_4" hidden="1">'[4]解析97-1昔です'!$N$108:$N$128</definedName>
    <definedName name="_40__123Graph_Xｸﾞﾗﾌ_1" hidden="1">'[5]解析97-1昔です'!$B$106:$B$125</definedName>
    <definedName name="_42__123Graph_Xｸﾞﾗﾌ_2" hidden="1">'[5]解析97-1昔です'!$B$71:$U$71</definedName>
    <definedName name="_44__123Graph_Xｸﾞﾗﾌ_3" hidden="1">'[5]解析97-1昔です'!$B$71:$U$71</definedName>
    <definedName name="_46__123Graph_Xｸﾞﾗﾌ_4" hidden="1">'[5]解析97-1昔です'!$M$108:$M$128</definedName>
    <definedName name="_48__123Graph_Xｸﾞﾗﾌ_5" hidden="1">'[5]解析97-1昔です'!$B$97:$U$97</definedName>
    <definedName name="_5__123Graph_Aｸﾞﾗﾌ_5" localSheetId="0" hidden="1">'[3]解析97-1昔です'!$B$99:$U$99</definedName>
    <definedName name="_5__123Graph_Aｸﾞﾗﾌ_5" hidden="1">'[4]解析97-1昔です'!$B$99:$U$99</definedName>
    <definedName name="_50__123Graph_Xｸﾞﾗﾌ_6" hidden="1">'[5]解析97-1昔です'!$B$141:$T$141</definedName>
    <definedName name="_6__123Graph_Aｸﾞﾗﾌ_3" hidden="1">'[5]解析97-1昔です'!$B$62:$U$62</definedName>
    <definedName name="_6__123Graph_Aｸﾞﾗﾌ_6" localSheetId="0" hidden="1">'[3]解析97-1昔です'!$B$151:$T$151</definedName>
    <definedName name="_6__123Graph_Aｸﾞﾗﾌ_6" hidden="1">'[4]解析97-1昔です'!$B$151:$T$151</definedName>
    <definedName name="_7__123Graph_Bｸﾞﾗﾌ_2" localSheetId="0" hidden="1">'[3]解析97-1昔です'!$B$73:$U$73</definedName>
    <definedName name="_7__123Graph_Bｸﾞﾗﾌ_2" hidden="1">'[4]解析97-1昔です'!$B$73:$U$73</definedName>
    <definedName name="_8__123Graph_Aｸﾞﾗﾌ_4" hidden="1">'[5]解析97-1昔です'!$N$108:$N$128</definedName>
    <definedName name="_8__123Graph_Bｸﾞﾗﾌ_3" localSheetId="0" hidden="1">'[3]解析97-1昔です'!$B$63:$U$63</definedName>
    <definedName name="_8__123Graph_Bｸﾞﾗﾌ_3" hidden="1">'[4]解析97-1昔です'!$B$63:$U$63</definedName>
    <definedName name="_9__123Graph_Bｸﾞﾗﾌ_4" localSheetId="0" hidden="1">'[3]解析97-1昔です'!$O$108:$O$128</definedName>
    <definedName name="_9__123Graph_Bｸﾞﾗﾌ_4" hidden="1">'[4]解析97-1昔です'!$O$108:$O$128</definedName>
    <definedName name="_bdl2" localSheetId="0">'[6]Kcohort.bas results (2)'!$J$5</definedName>
    <definedName name="_bdl2">'[7]Kcohort.bas results (2)'!$J$5</definedName>
    <definedName name="_bdl3" localSheetId="0">'[6]Kcohort.bas results (2)'!$J$6</definedName>
    <definedName name="_bdl3">'[7]Kcohort.bas results (2)'!$J$6</definedName>
    <definedName name="_bdl4" localSheetId="0">'[6]Kcohort.bas results (2)'!$J$7</definedName>
    <definedName name="_bdl4">'[7]Kcohort.bas results (2)'!$J$7</definedName>
    <definedName name="_bdl5" localSheetId="0">'[6]Kcohort.bas results (2)'!$J$8</definedName>
    <definedName name="_bdl5">'[7]Kcohort.bas results (2)'!$J$8</definedName>
    <definedName name="_bdl6" localSheetId="0">'[6]Kcohort.bas results (2)'!$J$9</definedName>
    <definedName name="_bdl6">'[7]Kcohort.bas results (2)'!$J$9</definedName>
    <definedName name="_bdl7" localSheetId="0">'[6]Kcohort.bas results (2)'!$J$10</definedName>
    <definedName name="_bdl7">'[7]Kcohort.bas results (2)'!$J$10</definedName>
    <definedName name="_bdw1" localSheetId="0">'[6]Esitmation Exec'!$J$6</definedName>
    <definedName name="_bdw1">'[7]Esitmation Exec'!$J$6</definedName>
    <definedName name="_bdw2" localSheetId="0">'[6]Esitmation Exec'!$J$7</definedName>
    <definedName name="_bdw2">'[7]Esitmation Exec'!$J$7</definedName>
    <definedName name="_bdw3" localSheetId="0">'[6]Esitmation Exec'!$J$8</definedName>
    <definedName name="_bdw3">'[7]Esitmation Exec'!$J$8</definedName>
    <definedName name="_bdw4" localSheetId="0">'[6]Esitmation Exec'!$J$9</definedName>
    <definedName name="_bdw4">'[7]Esitmation Exec'!$J$9</definedName>
    <definedName name="_bdw5" localSheetId="0">'[6]Esitmation Exec'!$J$10</definedName>
    <definedName name="_bdw5">'[7]Esitmation Exec'!$J$10</definedName>
    <definedName name="_bdw6" localSheetId="0">'[6]Esitmation Exec'!$J$11</definedName>
    <definedName name="_bdw6">'[7]Esitmation Exec'!$J$11</definedName>
    <definedName name="_bdw7" localSheetId="0">'[6]Esitmation Exec'!$J$12</definedName>
    <definedName name="_bdw7">'[7]Esitmation Exec'!$J$12</definedName>
    <definedName name="_Dist_Values" hidden="1">#REF!</definedName>
    <definedName name="_Fill" localSheetId="0" hidden="1">[8]三陸!#REF!</definedName>
    <definedName name="_Fill" hidden="1">[9]三陸!#REF!</definedName>
    <definedName name="_Fill2" hidden="1">[9]三陸!#REF!</definedName>
    <definedName name="_Key1" localSheetId="0" hidden="1">#REF!</definedName>
    <definedName name="_Key1" hidden="1">#REF!</definedName>
    <definedName name="_Key2" hidden="1">#REF!</definedName>
    <definedName name="_key3" hidden="1">#REF!</definedName>
    <definedName name="_M1" localSheetId="0">'[6]YPR-org'!$H$27</definedName>
    <definedName name="_M1">'[7]YPR-org'!$H$27</definedName>
    <definedName name="_M2" localSheetId="0">'[6]YPR-org'!$H$33</definedName>
    <definedName name="_M2">'[7]YPR-org'!$H$33</definedName>
    <definedName name="_M3" localSheetId="0">'[6]YPR-org'!$H$39</definedName>
    <definedName name="_M3">'[7]YPR-org'!$H$39</definedName>
    <definedName name="_M4" localSheetId="0">'[6]YPR-org'!$H$45</definedName>
    <definedName name="_M4">'[7]YPR-org'!$H$45</definedName>
    <definedName name="_M5" localSheetId="0">'[6]YPR-org'!$H$51</definedName>
    <definedName name="_M5">'[7]YPR-org'!$H$51</definedName>
    <definedName name="_ma">#REF!</definedName>
    <definedName name="_mat1" localSheetId="0">#REF!</definedName>
    <definedName name="_mat1">'[7]Esitmation Exec'!$K$6</definedName>
    <definedName name="_mat10" localSheetId="0">#REF!</definedName>
    <definedName name="_mat10">#REF!</definedName>
    <definedName name="_mat2" localSheetId="0">'[6]Esitmation Exec'!$K$7</definedName>
    <definedName name="_mat2">'[7]Esitmation Exec'!$K$7</definedName>
    <definedName name="_mat3" localSheetId="0">'[6]Esitmation Exec'!$K$8</definedName>
    <definedName name="_mat3">'[7]Esitmation Exec'!$K$8</definedName>
    <definedName name="_mat4" localSheetId="0">'[6]Esitmation Exec'!$K$9</definedName>
    <definedName name="_mat4">'[7]Esitmation Exec'!$K$9</definedName>
    <definedName name="_mat5" localSheetId="0">'[6]Esitmation Exec'!$K$10</definedName>
    <definedName name="_mat5">'[7]Esitmation Exec'!$K$10</definedName>
    <definedName name="_mat6" localSheetId="0">'[6]Esitmation Exec'!$K$11</definedName>
    <definedName name="_mat6">'[7]Esitmation Exec'!$K$11</definedName>
    <definedName name="_mat7" localSheetId="0">'[6]Esitmation Exec'!$K$12</definedName>
    <definedName name="_mat7">'[7]Esitmation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'[6]Esitmation Exec'!$L$6</definedName>
    <definedName name="_pt1">'[7]Esitmation Exec'!$L$6</definedName>
    <definedName name="_pt2" localSheetId="0">'[6]Esitmation Exec'!$L$7</definedName>
    <definedName name="_pt2">'[7]Esitmation Exec'!$L$7</definedName>
    <definedName name="_pt3" localSheetId="0">'[6]Esitmation Exec'!$L$8</definedName>
    <definedName name="_pt3">'[7]Esitmation Exec'!$L$8</definedName>
    <definedName name="_pt4" localSheetId="0">'[6]Esitmation Exec'!$L$9</definedName>
    <definedName name="_pt4">'[7]Esitmation Exec'!$L$9</definedName>
    <definedName name="_pt5" localSheetId="0">'[6]Esitmation Exec'!$L$10</definedName>
    <definedName name="_pt5">'[7]Esitmation Exec'!$L$10</definedName>
    <definedName name="_pt6" localSheetId="0">'[6]Esitmation Exec'!$L$11</definedName>
    <definedName name="_pt6">'[7]Esitmation Exec'!$L$11</definedName>
    <definedName name="_pt7" localSheetId="0">'[6]Esitmation Exec'!$L$12</definedName>
    <definedName name="_pt7">'[7]Esitmation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RPS30" localSheetId="0">'[10]TVPA 1歳＋CPUE年齢別 結果 (2)'!$B$164</definedName>
    <definedName name="_RPS30">'[11]TVPA 1歳＋CPUE年齢別 結果 (2)'!$B$164</definedName>
    <definedName name="_RPS89">'[12]2005年度VPA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localSheetId="0" hidden="1">#REF!</definedName>
    <definedName name="_Sort" hidden="1">#REF!</definedName>
    <definedName name="_SPR100" localSheetId="0">'[12]2005年度VPA (「基本シート」直近5年平均)'!$I$509</definedName>
    <definedName name="_SPR100">'[11]TVPA 1歳＋CPUE年齢別 結果'!$B$208</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'[13]991110大'!$IT$8014</definedName>
    <definedName name="\c">'[13]991110大'!$IT$8014</definedName>
    <definedName name="\d">'[13]991110大'!$IT$8014</definedName>
    <definedName name="\e">'[13]991110大'!$IT$8014</definedName>
    <definedName name="\f">'[13]991110大'!$IT$8014</definedName>
    <definedName name="\g">'[13]991110大'!$IT$8014</definedName>
    <definedName name="\h">'[13]991110大'!$IT$8014</definedName>
    <definedName name="A_0" localSheetId="0">'[6]YPR-org'!$E$14</definedName>
    <definedName name="A_0">'[7]YPR-org'!$E$14</definedName>
    <definedName name="A_1" localSheetId="0">'[6]YPR-org'!$E$15</definedName>
    <definedName name="A_1">'[7]YPR-org'!$E$15</definedName>
    <definedName name="A_2" localSheetId="0">'[6]YPR-org'!$E$16</definedName>
    <definedName name="A_2">'[7]YPR-org'!$E$16</definedName>
    <definedName name="A_3" localSheetId="0">'[6]YPR-org'!$E$17</definedName>
    <definedName name="A_3">'[7]YPR-org'!$E$17</definedName>
    <definedName name="AAA" hidden="1">[9]三陸!#REF!</definedName>
    <definedName name="alpha" localSheetId="0">#REF!</definedName>
    <definedName name="alpha">#REF!</definedName>
    <definedName name="Balpha" localSheetId="0">'[6]Kcohort BH spr (2)'!$E$207</definedName>
    <definedName name="Balpha">'[7]Kcohort BH spr (2)'!$E$207</definedName>
    <definedName name="Bbeta" localSheetId="0">'[6]Kcohort BH spr (2)'!$E$208</definedName>
    <definedName name="Bbeta">'[7]Kcohort BH spr (2)'!$E$208</definedName>
    <definedName name="beta" localSheetId="0">#REF!</definedName>
    <definedName name="beta">#REF!</definedName>
    <definedName name="Beta_1" localSheetId="0">[14]SRR!#REF!</definedName>
    <definedName name="Beta_1">[15]SRR!#REF!</definedName>
    <definedName name="Beta_2" localSheetId="0">[14]SRR!#REF!</definedName>
    <definedName name="Beta_2">[15]SRR!#REF!</definedName>
    <definedName name="Blimit" localSheetId="0">'[12]2005年度VPA (「基本シート」直近5年平均)'!$DA$86</definedName>
    <definedName name="Blimit">#REF!</definedName>
    <definedName name="BlimitS" localSheetId="0">[10]管理基準選定original!$U$56</definedName>
    <definedName name="BlimitS">[11]管理基準選定original!$U$56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'[13]991110大'!$A$3:$A$3</definedName>
    <definedName name="Criteria_MI">'[13]991110大'!$A$3:$A$3</definedName>
    <definedName name="F" localSheetId="0">'[6]YPR-org'!$B$7</definedName>
    <definedName name="F">'[7]YPR-org'!$B$7</definedName>
    <definedName name="F0.1">'[12]2005年度VPA (「基本シート」直近5年平均)'!$AQ$457</definedName>
    <definedName name="F30_SPR" localSheetId="0">#REF!</definedName>
    <definedName name="F30_SPR">'[16]2001年度ABC算定作業'!$B$150</definedName>
    <definedName name="F30spr">[17]F30!$I$5</definedName>
    <definedName name="F40_SPR" localSheetId="0">#REF!</definedName>
    <definedName name="F40_SPR">'[16]2001年度ABC算定作業'!$B$151</definedName>
    <definedName name="F89med" localSheetId="0">#REF!</definedName>
    <definedName name="F89med">#REF!</definedName>
    <definedName name="F96_01med" localSheetId="0">[10]管理基準選定original!$B$170</definedName>
    <definedName name="F96_01med">[11]管理基準選定original!$B$170</definedName>
    <definedName name="Faveg" localSheetId="0">#REF!</definedName>
    <definedName name="Faveg">#REF!</definedName>
    <definedName name="Faveg2000" localSheetId="0">'[18]太平洋pr98a5 Ftarget P'!$E$176</definedName>
    <definedName name="Faveg2000">'[19]太平洋pr98a5 Ftarget P'!$E$176</definedName>
    <definedName name="Fc" localSheetId="0">#REF!</definedName>
    <definedName name="Fc">#REF!</definedName>
    <definedName name="Fcurrent" localSheetId="0">'[12]2005年度VPA (「基本シート」直近5年平均)'!$AE$127</definedName>
    <definedName name="Fcurrent">#REF!</definedName>
    <definedName name="Ffull" localSheetId="0">#REF!</definedName>
    <definedName name="Ffull">#REF!</definedName>
    <definedName name="Ffuture">'[12]2005年度VPA (「基本シート」直近5年平均)'!$AG$116</definedName>
    <definedName name="Flimit" localSheetId="0">#REF!</definedName>
    <definedName name="Flimit">#REF!</definedName>
    <definedName name="Flimit2000" localSheetId="0">'[18]太平洋pr98a5 Ftarget P'!$E$148</definedName>
    <definedName name="Flimit2000">'[19]太平洋pr98a5 Ftarget P'!$E$148</definedName>
    <definedName name="Fmax">'[12]2005年度VPA (「基本シート」直近5年平均)'!$AK$457</definedName>
    <definedName name="Fmed" localSheetId="0">'[12]2005年度VPA (「基本シート」直近5年平均)'!$DC$72</definedName>
    <definedName name="Fmed">'[16]2001年度ABC算定作業'!$B$149</definedName>
    <definedName name="Fmedall">'[12]2005年度VPA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'[6]Esitmation Exec'!$E$6</definedName>
    <definedName name="Fpre1">'[7]Esitmation Exec'!$E$6</definedName>
    <definedName name="Fpre2" localSheetId="0">'[6]Esitmation Exec'!$E$7</definedName>
    <definedName name="Fpre2">'[7]Esitmation Exec'!$E$7</definedName>
    <definedName name="Fpre3" localSheetId="0">'[6]Esitmation Exec'!$E$8</definedName>
    <definedName name="Fpre3">'[7]Esitmation Exec'!$E$8</definedName>
    <definedName name="Fpre4" localSheetId="0">'[6]Esitmation Exec'!$E$9</definedName>
    <definedName name="Fpre4">'[7]Esitmation Exec'!$E$9</definedName>
    <definedName name="Fpre5" localSheetId="0">'[6]Esitmation Exec'!$E$10</definedName>
    <definedName name="Fpre5">'[7]Esitmation Exec'!$E$10</definedName>
    <definedName name="Fpre6" localSheetId="0">'[6]Esitmation Exec'!$E$11</definedName>
    <definedName name="Fpre6">'[7]Esitmation Exec'!$E$11</definedName>
    <definedName name="Fpre7" localSheetId="0">'[6]Esitmation Exec'!$E$12</definedName>
    <definedName name="Fpre7">'[7]Esitmation Exec'!$E$12</definedName>
    <definedName name="Fsim1" localSheetId="0">'[6]Esitmation Exec'!$B$33</definedName>
    <definedName name="Fsim1">'[7]Esitmation Exec'!$B$33</definedName>
    <definedName name="Fsim2" localSheetId="0">'[6]Esitmation Exec'!$B$62</definedName>
    <definedName name="Fsim2">'[7]Esitmation Exec'!$B$62</definedName>
    <definedName name="Fsim3" localSheetId="0">'[6]Esitmation Exec'!$B$92</definedName>
    <definedName name="Fsim3">'[7]Esitmation Exec'!$B$92</definedName>
    <definedName name="Fsim4" localSheetId="0">'[6]Esitmation Exec'!$B$122</definedName>
    <definedName name="Fsim4">'[7]Esitmation Exec'!$B$122</definedName>
    <definedName name="Fsim5" localSheetId="0">'[6]Esitmation Exec'!$B$152</definedName>
    <definedName name="Fsim5">'[7]Esitmation Exec'!$B$152</definedName>
    <definedName name="Fsus" localSheetId="0">'[12]2005年度VPA (「基本シート」直近5年平均)'!$Z$95</definedName>
    <definedName name="Fsus">[20]ABC算定!$Y$52</definedName>
    <definedName name="Ft" localSheetId="0">#REF!</definedName>
    <definedName name="Ft">#REF!</definedName>
    <definedName name="Ftarget" localSheetId="0">#REF!</definedName>
    <definedName name="Ftarget">#REF!</definedName>
    <definedName name="Ftarget2000" localSheetId="0">'[18]太平洋pr98a5 Ftarget P'!$E$171</definedName>
    <definedName name="Ftarget2000">'[19]太平洋pr98a5 Ftarget P'!$E$171</definedName>
    <definedName name="Fterminal" localSheetId="0">#REF!</definedName>
    <definedName name="Fterminal">#REF!</definedName>
    <definedName name="InputM" localSheetId="0">#REF!</definedName>
    <definedName name="InputM">#REF!</definedName>
    <definedName name="intercept" localSheetId="0">#REF!</definedName>
    <definedName name="intercept">#REF!</definedName>
    <definedName name="K" localSheetId="0">'[6]YPR-org'!$B$4</definedName>
    <definedName name="K">'[7]YPR-org'!$B$4</definedName>
    <definedName name="Lt" localSheetId="0">'[6]cat F0.1'!$B$13</definedName>
    <definedName name="Lt">'[7]cat F0.1'!$B$13</definedName>
    <definedName name="M" localSheetId="0">'[6]Esitmation Exec'!$B$6</definedName>
    <definedName name="M">'[7]Esitmation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'[21]日本海1999 (3)'!$H$3</definedName>
    <definedName name="mo0" localSheetId="0">#REF!</definedName>
    <definedName name="mo0">#REF!</definedName>
    <definedName name="Mt0" localSheetId="0">#REF!</definedName>
    <definedName name="Mt0">#REF!</definedName>
    <definedName name="n_0" localSheetId="0">'[6]YPR-org'!$C$14</definedName>
    <definedName name="n_0">'[7]YPR-org'!$C$14</definedName>
    <definedName name="n_1" localSheetId="0">'[6]YPR-org'!$C$15</definedName>
    <definedName name="n_1">'[7]YPR-org'!$C$15</definedName>
    <definedName name="n_2" localSheetId="0">'[6]YPR-org'!$C$16</definedName>
    <definedName name="n_2">'[7]YPR-org'!$C$16</definedName>
    <definedName name="n_3" localSheetId="0">'[6]YPR-org'!$C$17</definedName>
    <definedName name="n_3">'[7]YPR-org'!$C$17</definedName>
    <definedName name="n0" localSheetId="0">'[6]YPR-org'!$C$14</definedName>
    <definedName name="n0">'[7]YPR-org'!$C$14</definedName>
    <definedName name="OLE_LINK1" localSheetId="13">'補足表3-5'!#REF!</definedName>
    <definedName name="op" hidden="1">#REF!</definedName>
    <definedName name="pcent" localSheetId="0">#REF!</definedName>
    <definedName name="pcent">#REF!</definedName>
    <definedName name="pr0" localSheetId="0">#REF!</definedName>
    <definedName name="pr0">#REF!</definedName>
    <definedName name="_xlnm.Print_Area" localSheetId="0">#REF!</definedName>
    <definedName name="_xlnm.Print_Area">#REF!</definedName>
    <definedName name="PRINT_AREA_MI" localSheetId="0">#REF!</definedName>
    <definedName name="PRINT_AREA_MI">#REF!</definedName>
    <definedName name="prp0" localSheetId="0">#REF!</definedName>
    <definedName name="prp0">#REF!</definedName>
    <definedName name="q">'[22]★2007VPAFt5年RPSav10尾数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 hidden="1">#REF!</definedName>
    <definedName name="rate" localSheetId="0">'[23]1999年度襟裳西'!#REF!</definedName>
    <definedName name="rate">'[24]1999年度襟裳西'!#REF!</definedName>
    <definedName name="Raveg" localSheetId="0">#REF!</definedName>
    <definedName name="Raveg">#REF!</definedName>
    <definedName name="Raveg2000" localSheetId="0">'[18]太平洋pr98a5 Ftarget P'!$B$161</definedName>
    <definedName name="Raveg2000">'[19]太平洋pr98a5 Ftarget P'!$B$161</definedName>
    <definedName name="Rmini" localSheetId="0">#REF!</definedName>
    <definedName name="Rmini">#REF!</definedName>
    <definedName name="rps" localSheetId="0">[17]Fmed!$AA$38</definedName>
    <definedName name="RPS">#REF!</definedName>
    <definedName name="RPS96_01" localSheetId="0">[10]管理基準選定original!$B$169</definedName>
    <definedName name="RPS96_01">[11]管理基準選定original!$B$169</definedName>
    <definedName name="RPSmed" localSheetId="0">#REF!</definedName>
    <definedName name="RPSmed">[16]×cohort!$C$144</definedName>
    <definedName name="RPSmed_low" localSheetId="0">#REF!</definedName>
    <definedName name="RPSmed_low">#REF!</definedName>
    <definedName name="RPSmed2000" localSheetId="0">#REF!</definedName>
    <definedName name="RPSmed2000">#REF!</definedName>
    <definedName name="sim" hidden="1">#REF!</definedName>
    <definedName name="SL0" localSheetId="0">#REF!</definedName>
    <definedName name="SL0">#REF!</definedName>
    <definedName name="SPR" localSheetId="0">'[25]Kcohort BH spr (2)'!$B$273</definedName>
    <definedName name="SPR">'[26]Kcohort BH spr (2)'!$B$273</definedName>
    <definedName name="SPRF" localSheetId="0">#REF!</definedName>
    <definedName name="SPRF">#REF!</definedName>
    <definedName name="SPRt" localSheetId="0">'[25]Kcohort BH spr (2)'!$E$211</definedName>
    <definedName name="SPRt">'[26]Kcohort BH spr (2)'!$E$211</definedName>
    <definedName name="SSBaveg" localSheetId="0">#REF!</definedName>
    <definedName name="SSBaveg">#REF!</definedName>
    <definedName name="SSBaveg1mM" localSheetId="0">#REF!</definedName>
    <definedName name="SSBaveg1mM">#REF!</definedName>
    <definedName name="SSBaveg1mM2000" localSheetId="0">'[18]太平洋pr98a5 Ftarget P'!$B$163</definedName>
    <definedName name="SSBaveg1mM2000">'[19]太平洋pr98a5 Ftarget P'!$B$163</definedName>
    <definedName name="SSBaveg2000" localSheetId="0">'[18]太平洋pr98a5 Ftarget P'!$C$143</definedName>
    <definedName name="SSBaveg2000">'[19]太平洋pr98a5 Ftarget P'!$C$143</definedName>
    <definedName name="t0" localSheetId="0">'[6]YPR-org'!$B$5</definedName>
    <definedName name="t0">'[7]YPR-org'!$B$5</definedName>
    <definedName name="tc" localSheetId="0">'[6]YPR-org'!$B$8</definedName>
    <definedName name="tc">'[7]YPR-org'!$B$8</definedName>
    <definedName name="te" hidden="1">#REF!</definedName>
    <definedName name="temp" localSheetId="0" hidden="1">'[27]解析97-1昔です'!$C$106:$C$125</definedName>
    <definedName name="temp" hidden="1">'[28]解析97-1昔です'!$C$106:$C$125</definedName>
    <definedName name="temp10" localSheetId="0" hidden="1">'[27]解析97-1昔です'!$B$74:$U$74</definedName>
    <definedName name="temp10" hidden="1">'[28]解析97-1昔です'!$B$74:$U$74</definedName>
    <definedName name="temp11" localSheetId="0" hidden="1">'[27]解析97-1昔です'!$B$64:$U$64</definedName>
    <definedName name="temp11" hidden="1">'[28]解析97-1昔です'!$B$64:$U$64</definedName>
    <definedName name="temp12" localSheetId="0" hidden="1">'[27]解析97-1昔です'!$P$108:$P$128</definedName>
    <definedName name="temp12" hidden="1">'[28]解析97-1昔です'!$P$108:$P$128</definedName>
    <definedName name="temp13" localSheetId="0" hidden="1">'[27]解析97-1昔です'!$B$75:$U$75</definedName>
    <definedName name="temp13" hidden="1">'[28]解析97-1昔です'!$B$75:$U$75</definedName>
    <definedName name="temp14" localSheetId="0" hidden="1">'[27]解析97-1昔です'!$B$65:$U$65</definedName>
    <definedName name="temp14" hidden="1">'[28]解析97-1昔です'!$B$65:$U$65</definedName>
    <definedName name="temp15" localSheetId="0" hidden="1">'[27]解析97-1昔です'!$B$76:$U$76</definedName>
    <definedName name="temp15" hidden="1">'[28]解析97-1昔です'!$B$76:$U$76</definedName>
    <definedName name="temp16" localSheetId="0" hidden="1">'[27]解析97-1昔です'!$B$66:$U$66</definedName>
    <definedName name="temp16" hidden="1">'[28]解析97-1昔です'!$B$66:$U$66</definedName>
    <definedName name="temp17" localSheetId="0" hidden="1">'[27]解析97-1昔です'!$B$67:$U$67</definedName>
    <definedName name="temp17" hidden="1">'[28]解析97-1昔です'!$B$67:$U$67</definedName>
    <definedName name="temp18" localSheetId="0" hidden="1">'[27]解析97-1昔です'!$AD$90:$AD$109</definedName>
    <definedName name="temp18" hidden="1">'[28]解析97-1昔です'!$AD$90:$AD$109</definedName>
    <definedName name="temp19" localSheetId="0" hidden="1">'[27]解析97-1昔です'!$AD$90:$AD$109</definedName>
    <definedName name="temp19" hidden="1">'[28]解析97-1昔です'!$AD$90:$AD$109</definedName>
    <definedName name="temp2" localSheetId="0" hidden="1">'[27]解析97-1昔です'!$B$72:$U$72</definedName>
    <definedName name="temp2" hidden="1">'[28]解析97-1昔です'!$B$72:$U$72</definedName>
    <definedName name="temp20" localSheetId="0" hidden="1">'[27]解析97-1昔です'!$B$106:$B$125</definedName>
    <definedName name="temp20" hidden="1">'[28]解析97-1昔です'!$B$106:$B$125</definedName>
    <definedName name="temp21" localSheetId="0" hidden="1">'[27]解析97-1昔です'!$B$71:$U$71</definedName>
    <definedName name="temp21" hidden="1">'[28]解析97-1昔です'!$B$71:$U$71</definedName>
    <definedName name="temp22" localSheetId="0" hidden="1">'[27]解析97-1昔です'!$B$71:$U$71</definedName>
    <definedName name="temp22" hidden="1">'[28]解析97-1昔です'!$B$71:$U$71</definedName>
    <definedName name="temp23" localSheetId="0" hidden="1">'[27]解析97-1昔です'!$M$108:$M$128</definedName>
    <definedName name="temp23" hidden="1">'[28]解析97-1昔です'!$M$108:$M$128</definedName>
    <definedName name="temp24" localSheetId="0" hidden="1">'[27]解析97-1昔です'!$B$97:$U$97</definedName>
    <definedName name="temp24" hidden="1">'[28]解析97-1昔です'!$B$97:$U$97</definedName>
    <definedName name="temp25" localSheetId="0" hidden="1">'[27]解析97-1昔です'!$B$141:$T$141</definedName>
    <definedName name="temp25" hidden="1">'[28]解析97-1昔です'!$B$141:$T$141</definedName>
    <definedName name="temp26" localSheetId="0" hidden="1">[8]三陸!#REF!</definedName>
    <definedName name="temp26" hidden="1">[9]三陸!#REF!</definedName>
    <definedName name="temp28" localSheetId="0" hidden="1">#REF!</definedName>
    <definedName name="temp28" hidden="1">#REF!</definedName>
    <definedName name="temp29" localSheetId="0" hidden="1">#REF!</definedName>
    <definedName name="temp29" hidden="1">#REF!</definedName>
    <definedName name="temp3" localSheetId="0" hidden="1">'[27]解析97-1昔です'!$B$62:$U$62</definedName>
    <definedName name="temp3" hidden="1">'[28]解析97-1昔です'!$B$62:$U$62</definedName>
    <definedName name="temp30" localSheetId="0" hidden="1">#REF!</definedName>
    <definedName name="temp30" hidden="1">#REF!</definedName>
    <definedName name="temp4" localSheetId="0" hidden="1">'[27]解析97-1昔です'!$N$108:$N$128</definedName>
    <definedName name="temp4" hidden="1">'[28]解析97-1昔です'!$N$108:$N$128</definedName>
    <definedName name="temp5" localSheetId="0" hidden="1">'[27]解析97-1昔です'!$B$99:$U$99</definedName>
    <definedName name="temp5" hidden="1">'[28]解析97-1昔です'!$B$99:$U$99</definedName>
    <definedName name="temp6" localSheetId="0" hidden="1">'[27]解析97-1昔です'!$B$151:$T$151</definedName>
    <definedName name="temp6" hidden="1">'[28]解析97-1昔です'!$B$151:$T$151</definedName>
    <definedName name="temp7" localSheetId="0" hidden="1">'[27]解析97-1昔です'!$B$73:$U$73</definedName>
    <definedName name="temp7" hidden="1">'[28]解析97-1昔です'!$B$73:$U$73</definedName>
    <definedName name="temp8" localSheetId="0" hidden="1">'[27]解析97-1昔です'!$B$63:$U$63</definedName>
    <definedName name="temp8" hidden="1">'[28]解析97-1昔です'!$B$63:$U$63</definedName>
    <definedName name="temp9" localSheetId="0" hidden="1">'[27]解析97-1昔です'!$O$108:$O$128</definedName>
    <definedName name="temp9" hidden="1">'[28]解析97-1昔です'!$O$108:$O$128</definedName>
    <definedName name="time" localSheetId="0">'[6]Kcohort.bas results (2)'!$J$2</definedName>
    <definedName name="time">'[7]Kcohort.bas results (2)'!$J$2</definedName>
    <definedName name="tl" localSheetId="0">'[6]YPR-org'!$B$6</definedName>
    <definedName name="tl">'[7]YPR-org'!$B$6</definedName>
    <definedName name="tr" localSheetId="0">'[6]YPR-org'!$B$10</definedName>
    <definedName name="tr">'[7]YPR-org'!$B$10</definedName>
    <definedName name="Unit_g" localSheetId="0">'[25]wada-masaba'!$G$48</definedName>
    <definedName name="Unit_g">'[26]wada-masaba'!$G$48</definedName>
    <definedName name="Unit_i" localSheetId="0">'[25]Cohort calclate'!$D$24</definedName>
    <definedName name="Unit_i">'[26]Cohort calclate'!$D$24</definedName>
    <definedName name="Unit_indiv" localSheetId="0">'[25]wada-masaba'!$E$25</definedName>
    <definedName name="Unit_indiv">'[26]wada-masaba'!$E$25</definedName>
    <definedName name="Woo" localSheetId="0">'[6]YPR-org'!$B$3</definedName>
    <definedName name="Woo">'[7]YPR-org'!$B$3</definedName>
    <definedName name="wt0" localSheetId="0">#REF!</definedName>
    <definedName name="wt0">#REF!</definedName>
    <definedName name="YPRmax" localSheetId="0">#REF!</definedName>
    <definedName name="YPRmax">#REF!</definedName>
    <definedName name="α" localSheetId="0">[29]再生産・予測!$G$114</definedName>
    <definedName name="α">[30]再生産・予測!$G$114</definedName>
    <definedName name="β" localSheetId="0">[29]再生産・予測!$F$114</definedName>
    <definedName name="β">[30]再生産・予測!$F$114</definedName>
    <definedName name="グラフ何か？" hidden="1">'[31]解析97-1昔です'!$B$72:$U$72</definedName>
    <definedName name="何か2" hidden="1">'[31]解析97-1昔です'!$B$71:$U$71</definedName>
    <definedName name="何か3" hidden="1">[9]三陸!#REF!</definedName>
    <definedName name="何か4" hidden="1">#REF!</definedName>
    <definedName name="何か5" hidden="1">#REF!</definedName>
    <definedName name="何やいな" hidden="1">#REF!</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[32]コホート!$A$17</definedName>
    <definedName name="表２_catch">[32]コホート!$A$36</definedName>
    <definedName name="表３_N">[32]コホート!$A$53</definedName>
    <definedName name="表４_Ｆ">[32]コホート!$A$73</definedName>
    <definedName name="表５_biomass">[32]コホート!$A$89</definedName>
    <definedName name="表６_SSB">[32]コホート!$A$106</definedName>
    <definedName name="表７_SR">[32]コホート!$A$123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25" l="1"/>
  <c r="A1" i="27"/>
  <c r="A1" i="19"/>
  <c r="A1" i="18"/>
  <c r="A1" i="16"/>
  <c r="A1" i="15"/>
  <c r="A1" i="14"/>
  <c r="A1" i="26"/>
  <c r="A1" i="13"/>
  <c r="A1" i="23"/>
  <c r="A1" i="11"/>
  <c r="A1" i="10"/>
  <c r="A1" i="9"/>
  <c r="A1" i="8"/>
  <c r="A1" i="4"/>
  <c r="A22" i="7"/>
  <c r="A1" i="2"/>
  <c r="A1" i="5"/>
  <c r="A1" i="3"/>
  <c r="A1" i="17"/>
  <c r="A1" i="1"/>
</calcChain>
</file>

<file path=xl/sharedStrings.xml><?xml version="1.0" encoding="utf-8"?>
<sst xmlns="http://schemas.openxmlformats.org/spreadsheetml/2006/main" count="596" uniqueCount="304">
  <si>
    <r>
      <t>2025</t>
    </r>
    <r>
      <rPr>
        <sz val="11"/>
        <color theme="1"/>
        <rFont val="ＭＳ 明朝"/>
        <family val="1"/>
        <charset val="128"/>
      </rPr>
      <t>年度（</t>
    </r>
    <r>
      <rPr>
        <sz val="11"/>
        <color theme="1"/>
        <rFont val="Times New Roman"/>
        <family val="1"/>
      </rPr>
      <t>R7</t>
    </r>
    <r>
      <rPr>
        <sz val="11"/>
        <color theme="1"/>
        <rFont val="ＭＳ 明朝"/>
        <family val="1"/>
        <charset val="128"/>
      </rPr>
      <t>年度）マダラ本州太平洋北部系群の資源評価のデータセット</t>
    </r>
    <phoneticPr fontId="1"/>
  </si>
  <si>
    <r>
      <rPr>
        <sz val="10.5"/>
        <color rgb="FF000000"/>
        <rFont val="ＭＳ 明朝"/>
        <family val="1"/>
        <charset val="128"/>
      </rPr>
      <t>表</t>
    </r>
    <r>
      <rPr>
        <sz val="10.5"/>
        <color rgb="FF000000"/>
        <rFont val="Times New Roman"/>
        <family val="1"/>
      </rPr>
      <t>3-1.</t>
    </r>
    <r>
      <rPr>
        <sz val="10.5"/>
        <color rgb="FF000000"/>
        <rFont val="ＭＳ 明朝"/>
        <family val="1"/>
        <charset val="128"/>
      </rPr>
      <t>　漁業種類別の漁獲量の推移（漁期年集計：トン）</t>
    </r>
    <rPh sb="0" eb="1">
      <t>ヒョウ</t>
    </rPh>
    <phoneticPr fontId="1"/>
  </si>
  <si>
    <t>沖底</t>
    <rPh sb="0" eb="1">
      <t>オキ</t>
    </rPh>
    <rPh sb="1" eb="2">
      <t>ソコ</t>
    </rPh>
    <phoneticPr fontId="2"/>
  </si>
  <si>
    <t>小底</t>
  </si>
  <si>
    <t>刺網</t>
  </si>
  <si>
    <t>延縄</t>
  </si>
  <si>
    <t>定置</t>
  </si>
  <si>
    <t>その他</t>
  </si>
  <si>
    <t>計</t>
    <rPh sb="0" eb="1">
      <t>ケイ</t>
    </rPh>
    <phoneticPr fontId="2"/>
  </si>
  <si>
    <t>各県水試調べによる。</t>
    <rPh sb="0" eb="1">
      <t>カク</t>
    </rPh>
    <rPh sb="1" eb="4">
      <t>ケンスイシ</t>
    </rPh>
    <rPh sb="4" eb="5">
      <t>シラ</t>
    </rPh>
    <phoneticPr fontId="2"/>
  </si>
  <si>
    <r>
      <rPr>
        <sz val="11"/>
        <rFont val="ＭＳ Ｐ明朝"/>
        <family val="1"/>
        <charset val="128"/>
      </rPr>
      <t>漁期年は</t>
    </r>
    <r>
      <rPr>
        <sz val="11"/>
        <rFont val="Times New Roman"/>
        <family val="1"/>
      </rPr>
      <t>4</t>
    </r>
    <r>
      <rPr>
        <sz val="11"/>
        <rFont val="ＭＳ Ｐ明朝"/>
        <family val="1"/>
        <charset val="128"/>
      </rPr>
      <t>月～翌年</t>
    </r>
    <r>
      <rPr>
        <sz val="11"/>
        <rFont val="Times New Roman"/>
        <family val="1"/>
      </rPr>
      <t>3</t>
    </r>
    <r>
      <rPr>
        <sz val="11"/>
        <rFont val="ＭＳ Ｐ明朝"/>
        <family val="1"/>
        <charset val="128"/>
      </rPr>
      <t>月。</t>
    </r>
    <rPh sb="0" eb="2">
      <t>ギョキ</t>
    </rPh>
    <rPh sb="2" eb="3">
      <t>ネン</t>
    </rPh>
    <rPh sb="5" eb="6">
      <t>ガツ</t>
    </rPh>
    <rPh sb="7" eb="9">
      <t>ヨクネン</t>
    </rPh>
    <rPh sb="10" eb="11">
      <t>ガツ</t>
    </rPh>
    <phoneticPr fontId="2"/>
  </si>
  <si>
    <r>
      <rPr>
        <sz val="11"/>
        <rFont val="ＭＳ 明朝"/>
        <family val="1"/>
        <charset val="128"/>
      </rPr>
      <t>表</t>
    </r>
    <r>
      <rPr>
        <sz val="11"/>
        <rFont val="Times New Roman"/>
        <family val="1"/>
      </rPr>
      <t>3-2.</t>
    </r>
    <r>
      <rPr>
        <sz val="11"/>
        <rFont val="ＭＳ 明朝"/>
        <family val="1"/>
        <charset val="128"/>
      </rPr>
      <t>　県別漁業種類別の漁獲量の推移（漁期年集計：トン）</t>
    </r>
    <rPh sb="0" eb="1">
      <t>ヒョウ</t>
    </rPh>
    <rPh sb="6" eb="8">
      <t>ケンベツ</t>
    </rPh>
    <rPh sb="8" eb="10">
      <t>ギョギョウ</t>
    </rPh>
    <rPh sb="10" eb="13">
      <t>シュルイベツ</t>
    </rPh>
    <rPh sb="14" eb="17">
      <t>ギョカクリョウ</t>
    </rPh>
    <rPh sb="18" eb="20">
      <t>スイイ</t>
    </rPh>
    <rPh sb="21" eb="23">
      <t>ギョキ</t>
    </rPh>
    <rPh sb="23" eb="24">
      <t>ネン</t>
    </rPh>
    <rPh sb="24" eb="26">
      <t>シュウケイ</t>
    </rPh>
    <phoneticPr fontId="7"/>
  </si>
  <si>
    <r>
      <rPr>
        <sz val="10"/>
        <color theme="1"/>
        <rFont val="ＭＳ 明朝"/>
        <family val="1"/>
        <charset val="128"/>
      </rPr>
      <t>青森</t>
    </r>
    <rPh sb="0" eb="2">
      <t>アオモリ</t>
    </rPh>
    <phoneticPr fontId="7"/>
  </si>
  <si>
    <r>
      <rPr>
        <sz val="10"/>
        <color theme="1"/>
        <rFont val="ＭＳ 明朝"/>
        <family val="1"/>
        <charset val="128"/>
      </rPr>
      <t>沖底</t>
    </r>
    <rPh sb="0" eb="1">
      <t>オキ</t>
    </rPh>
    <rPh sb="1" eb="2">
      <t>ソコ</t>
    </rPh>
    <phoneticPr fontId="7"/>
  </si>
  <si>
    <r>
      <rPr>
        <sz val="10"/>
        <color theme="1"/>
        <rFont val="ＭＳ 明朝"/>
        <family val="1"/>
        <charset val="128"/>
      </rPr>
      <t>小底</t>
    </r>
  </si>
  <si>
    <r>
      <rPr>
        <sz val="10"/>
        <color theme="1"/>
        <rFont val="ＭＳ 明朝"/>
        <family val="1"/>
        <charset val="128"/>
      </rPr>
      <t>刺網</t>
    </r>
  </si>
  <si>
    <r>
      <rPr>
        <sz val="10"/>
        <color theme="1"/>
        <rFont val="ＭＳ 明朝"/>
        <family val="1"/>
        <charset val="128"/>
      </rPr>
      <t>延縄</t>
    </r>
  </si>
  <si>
    <r>
      <rPr>
        <sz val="10"/>
        <color theme="1"/>
        <rFont val="ＭＳ 明朝"/>
        <family val="1"/>
        <charset val="128"/>
      </rPr>
      <t>定置</t>
    </r>
  </si>
  <si>
    <r>
      <rPr>
        <sz val="10"/>
        <color theme="1"/>
        <rFont val="ＭＳ 明朝"/>
        <family val="1"/>
        <charset val="128"/>
      </rPr>
      <t>その他</t>
    </r>
  </si>
  <si>
    <r>
      <rPr>
        <sz val="10"/>
        <color theme="1"/>
        <rFont val="ＭＳ 明朝"/>
        <family val="1"/>
        <charset val="128"/>
      </rPr>
      <t>岩手</t>
    </r>
    <rPh sb="0" eb="2">
      <t>イワテ</t>
    </rPh>
    <phoneticPr fontId="7"/>
  </si>
  <si>
    <r>
      <rPr>
        <sz val="10"/>
        <color theme="1"/>
        <rFont val="ＭＳ 明朝"/>
        <family val="1"/>
        <charset val="128"/>
      </rPr>
      <t>宮城</t>
    </r>
    <rPh sb="0" eb="2">
      <t>ミヤギ</t>
    </rPh>
    <phoneticPr fontId="7"/>
  </si>
  <si>
    <r>
      <rPr>
        <sz val="10"/>
        <color theme="1"/>
        <rFont val="ＭＳ 明朝"/>
        <family val="1"/>
        <charset val="128"/>
      </rPr>
      <t>福島</t>
    </r>
    <rPh sb="0" eb="2">
      <t>フクシマ</t>
    </rPh>
    <phoneticPr fontId="7"/>
  </si>
  <si>
    <r>
      <rPr>
        <sz val="10"/>
        <color theme="1"/>
        <rFont val="ＭＳ 明朝"/>
        <family val="1"/>
        <charset val="128"/>
      </rPr>
      <t>茨城</t>
    </r>
    <rPh sb="0" eb="2">
      <t>イバラキ</t>
    </rPh>
    <phoneticPr fontId="7"/>
  </si>
  <si>
    <r>
      <rPr>
        <sz val="10"/>
        <color theme="1"/>
        <rFont val="ＭＳ 明朝"/>
        <family val="1"/>
        <charset val="128"/>
      </rPr>
      <t>各年水試調べ</t>
    </r>
    <rPh sb="0" eb="2">
      <t>カクネン</t>
    </rPh>
    <rPh sb="2" eb="4">
      <t>スイシ</t>
    </rPh>
    <rPh sb="4" eb="5">
      <t>シラ</t>
    </rPh>
    <phoneticPr fontId="7"/>
  </si>
  <si>
    <r>
      <rPr>
        <sz val="10.5"/>
        <color theme="1"/>
        <rFont val="ＭＳ 明朝"/>
        <family val="1"/>
        <charset val="128"/>
      </rPr>
      <t>表</t>
    </r>
    <r>
      <rPr>
        <sz val="10.5"/>
        <color theme="1"/>
        <rFont val="Times New Roman"/>
        <family val="1"/>
      </rPr>
      <t>4-1.</t>
    </r>
    <r>
      <rPr>
        <sz val="10.5"/>
        <color theme="1"/>
        <rFont val="ＭＳ 明朝"/>
        <family val="1"/>
        <charset val="128"/>
      </rPr>
      <t>　マダラ本州太平洋北部系群の資源解析結果</t>
    </r>
    <rPh sb="0" eb="1">
      <t>ヒョウ</t>
    </rPh>
    <phoneticPr fontId="1"/>
  </si>
  <si>
    <r>
      <rPr>
        <sz val="10"/>
        <rFont val="ＭＳ Ｐ明朝"/>
        <family val="1"/>
        <charset val="128"/>
      </rPr>
      <t>漁期年</t>
    </r>
    <rPh sb="0" eb="2">
      <t>ギョキ</t>
    </rPh>
    <rPh sb="2" eb="3">
      <t>ネン</t>
    </rPh>
    <phoneticPr fontId="7"/>
  </si>
  <si>
    <r>
      <rPr>
        <sz val="10"/>
        <rFont val="ＭＳ Ｐ明朝"/>
        <family val="1"/>
        <charset val="128"/>
      </rPr>
      <t>漁獲量</t>
    </r>
    <r>
      <rPr>
        <sz val="10"/>
        <rFont val="Times New Roman"/>
        <family val="1"/>
      </rPr>
      <t xml:space="preserve">
</t>
    </r>
    <r>
      <rPr>
        <sz val="10"/>
        <rFont val="ＭＳ Ｐ明朝"/>
        <family val="1"/>
        <charset val="128"/>
      </rPr>
      <t>（千トン）</t>
    </r>
    <rPh sb="0" eb="3">
      <t>ギョカクリョウ</t>
    </rPh>
    <rPh sb="5" eb="6">
      <t>セン</t>
    </rPh>
    <phoneticPr fontId="7"/>
  </si>
  <si>
    <r>
      <rPr>
        <sz val="10"/>
        <rFont val="ＭＳ Ｐ明朝"/>
        <family val="1"/>
        <charset val="128"/>
      </rPr>
      <t>資源量</t>
    </r>
    <r>
      <rPr>
        <sz val="10"/>
        <rFont val="Times New Roman"/>
        <family val="1"/>
      </rPr>
      <t xml:space="preserve">
</t>
    </r>
    <r>
      <rPr>
        <sz val="10"/>
        <rFont val="ＭＳ Ｐ明朝"/>
        <family val="1"/>
        <charset val="128"/>
      </rPr>
      <t>（千トン）</t>
    </r>
    <rPh sb="0" eb="3">
      <t>シゲンリョウ</t>
    </rPh>
    <rPh sb="5" eb="6">
      <t>セン</t>
    </rPh>
    <phoneticPr fontId="7"/>
  </si>
  <si>
    <r>
      <rPr>
        <sz val="10"/>
        <rFont val="ＭＳ Ｐ明朝"/>
        <family val="1"/>
        <charset val="128"/>
      </rPr>
      <t>親魚量</t>
    </r>
    <r>
      <rPr>
        <sz val="10"/>
        <rFont val="Times New Roman"/>
        <family val="1"/>
      </rPr>
      <t xml:space="preserve">
</t>
    </r>
    <r>
      <rPr>
        <sz val="10"/>
        <rFont val="ＭＳ Ｐ明朝"/>
        <family val="1"/>
        <charset val="128"/>
      </rPr>
      <t>（千トン）</t>
    </r>
    <rPh sb="0" eb="3">
      <t>シンギョリョウ</t>
    </rPh>
    <rPh sb="5" eb="6">
      <t>セン</t>
    </rPh>
    <phoneticPr fontId="7"/>
  </si>
  <si>
    <r>
      <rPr>
        <sz val="10"/>
        <rFont val="ＭＳ Ｐ明朝"/>
        <family val="1"/>
        <charset val="128"/>
      </rPr>
      <t>加入量（</t>
    </r>
    <r>
      <rPr>
        <sz val="10"/>
        <rFont val="Times New Roman"/>
        <family val="1"/>
      </rPr>
      <t>1</t>
    </r>
    <r>
      <rPr>
        <sz val="10"/>
        <rFont val="ＭＳ Ｐ明朝"/>
        <family val="1"/>
        <charset val="128"/>
      </rPr>
      <t>歳魚、百万尾）</t>
    </r>
    <rPh sb="0" eb="3">
      <t>カニュウリョウ</t>
    </rPh>
    <rPh sb="5" eb="7">
      <t>サイギョ</t>
    </rPh>
    <rPh sb="8" eb="10">
      <t>ヒャクマン</t>
    </rPh>
    <rPh sb="10" eb="11">
      <t>ビ</t>
    </rPh>
    <phoneticPr fontId="7"/>
  </si>
  <si>
    <r>
      <rPr>
        <sz val="10"/>
        <rFont val="ＭＳ Ｐ明朝"/>
        <family val="1"/>
        <charset val="128"/>
      </rPr>
      <t>漁獲割合
（</t>
    </r>
    <r>
      <rPr>
        <sz val="10"/>
        <rFont val="Times New Roman"/>
        <family val="1"/>
      </rPr>
      <t>%</t>
    </r>
    <r>
      <rPr>
        <sz val="10"/>
        <rFont val="ＭＳ Ｐ明朝"/>
        <family val="1"/>
        <charset val="128"/>
      </rPr>
      <t>）</t>
    </r>
    <rPh sb="0" eb="2">
      <t>ギョカク</t>
    </rPh>
    <rPh sb="2" eb="4">
      <t>ワリアイ</t>
    </rPh>
    <phoneticPr fontId="7"/>
  </si>
  <si>
    <r>
      <t>F</t>
    </r>
    <r>
      <rPr>
        <sz val="10"/>
        <rFont val="ＭＳ Ｐ明朝"/>
        <family val="1"/>
        <charset val="128"/>
      </rPr>
      <t>単純平均</t>
    </r>
    <rPh sb="1" eb="3">
      <t>タンジュン</t>
    </rPh>
    <rPh sb="3" eb="5">
      <t>ヘイキン</t>
    </rPh>
    <phoneticPr fontId="7"/>
  </si>
  <si>
    <r>
      <rPr>
        <sz val="10"/>
        <rFont val="ＭＳ Ｐ明朝"/>
        <family val="1"/>
        <charset val="128"/>
      </rPr>
      <t>再生産成功率
（尾</t>
    </r>
    <r>
      <rPr>
        <sz val="10"/>
        <rFont val="Times New Roman"/>
        <family val="1"/>
      </rPr>
      <t>/kg</t>
    </r>
    <r>
      <rPr>
        <sz val="10"/>
        <rFont val="ＭＳ Ｐ明朝"/>
        <family val="1"/>
        <charset val="128"/>
      </rPr>
      <t>）</t>
    </r>
    <rPh sb="0" eb="3">
      <t>サイセイサン</t>
    </rPh>
    <rPh sb="3" eb="6">
      <t>セイコウリツ</t>
    </rPh>
    <rPh sb="8" eb="9">
      <t>ビ</t>
    </rPh>
    <phoneticPr fontId="7"/>
  </si>
  <si>
    <t>%SPR</t>
    <phoneticPr fontId="7"/>
  </si>
  <si>
    <t>F/Fmsy</t>
    <phoneticPr fontId="7"/>
  </si>
  <si>
    <t>再生産成功率は各漁期年における1歳魚の資源尾数を前年の親魚量で除した値である。</t>
    <rPh sb="0" eb="3">
      <t>サイセイサン</t>
    </rPh>
    <rPh sb="3" eb="6">
      <t>セイコウリツ</t>
    </rPh>
    <rPh sb="7" eb="8">
      <t>カク</t>
    </rPh>
    <rPh sb="8" eb="10">
      <t>ギョキ</t>
    </rPh>
    <rPh sb="10" eb="11">
      <t>ネン</t>
    </rPh>
    <rPh sb="16" eb="18">
      <t>サイギョ</t>
    </rPh>
    <rPh sb="19" eb="21">
      <t>シゲン</t>
    </rPh>
    <rPh sb="21" eb="23">
      <t>ビスウ</t>
    </rPh>
    <rPh sb="24" eb="26">
      <t>ゼンネン</t>
    </rPh>
    <rPh sb="27" eb="30">
      <t>シンギョリョウ</t>
    </rPh>
    <rPh sb="31" eb="32">
      <t>ジョ</t>
    </rPh>
    <rPh sb="34" eb="35">
      <t>アタイ</t>
    </rPh>
    <phoneticPr fontId="7"/>
  </si>
  <si>
    <r>
      <rPr>
        <sz val="11"/>
        <rFont val="ＭＳ 明朝"/>
        <family val="1"/>
        <charset val="128"/>
      </rPr>
      <t>表</t>
    </r>
    <r>
      <rPr>
        <sz val="11"/>
        <rFont val="Times New Roman"/>
        <family val="1"/>
      </rPr>
      <t>5-1.</t>
    </r>
    <r>
      <rPr>
        <sz val="11"/>
        <rFont val="ＭＳ 明朝"/>
        <family val="1"/>
        <charset val="128"/>
      </rPr>
      <t>　最大持続生産量（</t>
    </r>
    <r>
      <rPr>
        <sz val="11"/>
        <rFont val="Times New Roman"/>
        <family val="1"/>
      </rPr>
      <t>MSY</t>
    </r>
    <r>
      <rPr>
        <sz val="11"/>
        <rFont val="ＭＳ 明朝"/>
        <family val="1"/>
        <charset val="128"/>
      </rPr>
      <t>）を実現する水準の推定に用いたパラメータ値（成松ほか</t>
    </r>
    <r>
      <rPr>
        <sz val="11"/>
        <rFont val="Times New Roman"/>
        <family val="1"/>
      </rPr>
      <t>2021</t>
    </r>
    <r>
      <rPr>
        <sz val="11"/>
        <rFont val="ＭＳ 明朝"/>
        <family val="1"/>
        <charset val="128"/>
      </rPr>
      <t>）</t>
    </r>
    <rPh sb="0" eb="1">
      <t>ヒョウ</t>
    </rPh>
    <rPh sb="6" eb="8">
      <t>サイダイ</t>
    </rPh>
    <rPh sb="8" eb="10">
      <t>ジゾク</t>
    </rPh>
    <rPh sb="10" eb="13">
      <t>セイサンリョウ</t>
    </rPh>
    <rPh sb="19" eb="21">
      <t>ジツゲン</t>
    </rPh>
    <rPh sb="23" eb="25">
      <t>スイジュン</t>
    </rPh>
    <rPh sb="26" eb="28">
      <t>スイテイ</t>
    </rPh>
    <rPh sb="29" eb="30">
      <t>モチ</t>
    </rPh>
    <rPh sb="37" eb="38">
      <t>チ</t>
    </rPh>
    <rPh sb="39" eb="41">
      <t>ナリマツ</t>
    </rPh>
    <phoneticPr fontId="7"/>
  </si>
  <si>
    <r>
      <rPr>
        <sz val="11"/>
        <color theme="1"/>
        <rFont val="ＭＳ 明朝"/>
        <family val="1"/>
        <charset val="128"/>
      </rPr>
      <t>年齢</t>
    </r>
    <rPh sb="0" eb="2">
      <t>ネンレイ</t>
    </rPh>
    <phoneticPr fontId="7"/>
  </si>
  <si>
    <r>
      <rPr>
        <sz val="11"/>
        <rFont val="ＭＳ 明朝"/>
        <family val="1"/>
        <charset val="128"/>
      </rPr>
      <t>自然死亡係数</t>
    </r>
    <rPh sb="0" eb="2">
      <t>シゼン</t>
    </rPh>
    <rPh sb="2" eb="4">
      <t>シボウ</t>
    </rPh>
    <rPh sb="4" eb="6">
      <t>ケイスウ</t>
    </rPh>
    <phoneticPr fontId="7"/>
  </si>
  <si>
    <r>
      <rPr>
        <sz val="11"/>
        <rFont val="ＭＳ 明朝"/>
        <family val="1"/>
        <charset val="128"/>
      </rPr>
      <t>成熟割合
（平均値）</t>
    </r>
    <rPh sb="0" eb="2">
      <t>セイジュク</t>
    </rPh>
    <rPh sb="2" eb="4">
      <t>ワリアイ</t>
    </rPh>
    <rPh sb="6" eb="9">
      <t>ヘイキンチ</t>
    </rPh>
    <phoneticPr fontId="7"/>
  </si>
  <si>
    <r>
      <rPr>
        <sz val="11"/>
        <rFont val="ＭＳ 明朝"/>
        <family val="1"/>
        <charset val="128"/>
      </rPr>
      <t>平均体重（</t>
    </r>
    <r>
      <rPr>
        <sz val="11"/>
        <rFont val="Times New Roman"/>
        <family val="1"/>
      </rPr>
      <t>g</t>
    </r>
    <r>
      <rPr>
        <sz val="11"/>
        <rFont val="ＭＳ 明朝"/>
        <family val="1"/>
        <charset val="128"/>
      </rPr>
      <t>）</t>
    </r>
    <rPh sb="0" eb="2">
      <t>ヘイキン</t>
    </rPh>
    <rPh sb="2" eb="4">
      <t>タイジュウ</t>
    </rPh>
    <phoneticPr fontId="7"/>
  </si>
  <si>
    <r>
      <rPr>
        <sz val="11"/>
        <rFont val="ＭＳ 明朝"/>
        <family val="1"/>
        <charset val="128"/>
      </rPr>
      <t>選択率
（注</t>
    </r>
    <r>
      <rPr>
        <sz val="11"/>
        <rFont val="Times New Roman"/>
        <family val="1"/>
      </rPr>
      <t>1</t>
    </r>
    <r>
      <rPr>
        <sz val="11"/>
        <rFont val="ＭＳ 明朝"/>
        <family val="1"/>
        <charset val="128"/>
      </rPr>
      <t>）</t>
    </r>
    <rPh sb="0" eb="3">
      <t>センタクリツ</t>
    </rPh>
    <rPh sb="5" eb="6">
      <t>チュウ</t>
    </rPh>
    <phoneticPr fontId="7"/>
  </si>
  <si>
    <r>
      <t xml:space="preserve">Fcurrent
</t>
    </r>
    <r>
      <rPr>
        <sz val="11"/>
        <rFont val="ＭＳ 明朝"/>
        <family val="1"/>
        <charset val="128"/>
      </rPr>
      <t>（注</t>
    </r>
    <r>
      <rPr>
        <sz val="11"/>
        <rFont val="Times New Roman"/>
        <family val="1"/>
      </rPr>
      <t>2</t>
    </r>
    <r>
      <rPr>
        <sz val="11"/>
        <rFont val="ＭＳ 明朝"/>
        <family val="1"/>
        <charset val="128"/>
      </rPr>
      <t>）</t>
    </r>
    <rPh sb="10" eb="11">
      <t>チュウ</t>
    </rPh>
    <phoneticPr fontId="7"/>
  </si>
  <si>
    <t>6+</t>
    <phoneticPr fontId="7"/>
  </si>
  <si>
    <r>
      <rPr>
        <sz val="10"/>
        <rFont val="ＭＳ 明朝"/>
        <family val="1"/>
        <charset val="128"/>
      </rPr>
      <t>　　　　　注</t>
    </r>
    <r>
      <rPr>
        <sz val="10"/>
        <rFont val="Times New Roman"/>
        <family val="1"/>
      </rPr>
      <t>1</t>
    </r>
    <r>
      <rPr>
        <sz val="10"/>
        <rFont val="ＭＳ 明朝"/>
        <family val="1"/>
        <charset val="128"/>
      </rPr>
      <t>：</t>
    </r>
    <r>
      <rPr>
        <sz val="10"/>
        <rFont val="Times New Roman"/>
        <family val="1"/>
      </rPr>
      <t>MSY</t>
    </r>
    <r>
      <rPr>
        <sz val="10"/>
        <rFont val="ＭＳ 明朝"/>
        <family val="1"/>
        <charset val="128"/>
      </rPr>
      <t>を実現する水準の推定の際に使用した選択率は、令和</t>
    </r>
    <r>
      <rPr>
        <sz val="10"/>
        <rFont val="Times New Roman"/>
        <family val="1"/>
      </rPr>
      <t>2</t>
    </r>
    <r>
      <rPr>
        <sz val="10"/>
        <rFont val="ＭＳ 明朝"/>
        <family val="1"/>
        <charset val="128"/>
      </rPr>
      <t>（</t>
    </r>
    <r>
      <rPr>
        <sz val="10"/>
        <rFont val="Times New Roman"/>
        <family val="1"/>
      </rPr>
      <t>2021</t>
    </r>
    <r>
      <rPr>
        <sz val="10"/>
        <rFont val="ＭＳ 明朝"/>
        <family val="1"/>
        <charset val="128"/>
      </rPr>
      <t>）年度での</t>
    </r>
    <r>
      <rPr>
        <sz val="10"/>
        <rFont val="Times New Roman"/>
        <family val="1"/>
      </rPr>
      <t>Fcurrent</t>
    </r>
    <rPh sb="5" eb="6">
      <t>チュウ</t>
    </rPh>
    <rPh sb="12" eb="14">
      <t>ジツゲン</t>
    </rPh>
    <rPh sb="16" eb="18">
      <t>スイジュン</t>
    </rPh>
    <rPh sb="19" eb="21">
      <t>スイテイ</t>
    </rPh>
    <rPh sb="22" eb="23">
      <t>サイ</t>
    </rPh>
    <rPh sb="24" eb="26">
      <t>シヨウ</t>
    </rPh>
    <rPh sb="28" eb="30">
      <t>センタク</t>
    </rPh>
    <rPh sb="30" eb="31">
      <t>リツ</t>
    </rPh>
    <rPh sb="33" eb="35">
      <t>レイワ</t>
    </rPh>
    <rPh sb="42" eb="44">
      <t>ネンド</t>
    </rPh>
    <phoneticPr fontId="7"/>
  </si>
  <si>
    <r>
      <rPr>
        <sz val="10"/>
        <rFont val="ＭＳ 明朝"/>
        <family val="1"/>
        <charset val="128"/>
      </rPr>
      <t>　　　　　の選択率（</t>
    </r>
    <r>
      <rPr>
        <sz val="10"/>
        <rFont val="Times New Roman"/>
        <family val="1"/>
      </rPr>
      <t>2017</t>
    </r>
    <r>
      <rPr>
        <sz val="10"/>
        <rFont val="ＭＳ 明朝"/>
        <family val="1"/>
        <charset val="128"/>
      </rPr>
      <t>～</t>
    </r>
    <r>
      <rPr>
        <sz val="10"/>
        <rFont val="Times New Roman"/>
        <family val="1"/>
      </rPr>
      <t>2019</t>
    </r>
    <r>
      <rPr>
        <sz val="10"/>
        <rFont val="ＭＳ 明朝"/>
        <family val="1"/>
        <charset val="128"/>
      </rPr>
      <t>年漁期の平均</t>
    </r>
    <r>
      <rPr>
        <sz val="10"/>
        <rFont val="Times New Roman"/>
        <family val="1"/>
      </rPr>
      <t>F</t>
    </r>
    <r>
      <rPr>
        <sz val="10"/>
        <rFont val="ＭＳ 明朝"/>
        <family val="1"/>
        <charset val="128"/>
      </rPr>
      <t>の選択率）である。</t>
    </r>
    <rPh sb="19" eb="20">
      <t>ネン</t>
    </rPh>
    <rPh sb="20" eb="22">
      <t>ギョキ</t>
    </rPh>
    <rPh sb="23" eb="25">
      <t>ヘイキン</t>
    </rPh>
    <rPh sb="27" eb="30">
      <t>センタクリツ</t>
    </rPh>
    <phoneticPr fontId="7"/>
  </si>
  <si>
    <r>
      <rPr>
        <sz val="10"/>
        <rFont val="ＭＳ 明朝"/>
        <family val="1"/>
        <charset val="128"/>
      </rPr>
      <t>　　　　　注</t>
    </r>
    <r>
      <rPr>
        <sz val="10"/>
        <rFont val="Times New Roman"/>
        <family val="1"/>
      </rPr>
      <t>2</t>
    </r>
    <r>
      <rPr>
        <sz val="10"/>
        <rFont val="ＭＳ 明朝"/>
        <family val="1"/>
        <charset val="128"/>
      </rPr>
      <t>：令和</t>
    </r>
    <r>
      <rPr>
        <sz val="10"/>
        <rFont val="Times New Roman"/>
        <family val="1"/>
      </rPr>
      <t>2</t>
    </r>
    <r>
      <rPr>
        <sz val="10"/>
        <rFont val="ＭＳ 明朝"/>
        <family val="1"/>
        <charset val="128"/>
      </rPr>
      <t>（</t>
    </r>
    <r>
      <rPr>
        <sz val="10"/>
        <rFont val="Times New Roman"/>
        <family val="1"/>
      </rPr>
      <t>2021</t>
    </r>
    <r>
      <rPr>
        <sz val="10"/>
        <rFont val="ＭＳ 明朝"/>
        <family val="1"/>
        <charset val="128"/>
      </rPr>
      <t>）年度資源評価での</t>
    </r>
    <r>
      <rPr>
        <sz val="10"/>
        <rFont val="Times New Roman"/>
        <family val="1"/>
      </rPr>
      <t>Fcurrent</t>
    </r>
    <r>
      <rPr>
        <sz val="10"/>
        <rFont val="ＭＳ 明朝"/>
        <family val="1"/>
        <charset val="128"/>
      </rPr>
      <t>（</t>
    </r>
    <r>
      <rPr>
        <sz val="10"/>
        <rFont val="Times New Roman"/>
        <family val="1"/>
      </rPr>
      <t>2017</t>
    </r>
    <r>
      <rPr>
        <sz val="10"/>
        <rFont val="ＭＳ 明朝"/>
        <family val="1"/>
        <charset val="128"/>
      </rPr>
      <t>～</t>
    </r>
    <r>
      <rPr>
        <sz val="10"/>
        <rFont val="Times New Roman"/>
        <family val="1"/>
      </rPr>
      <t>2019</t>
    </r>
    <r>
      <rPr>
        <sz val="10"/>
        <rFont val="ＭＳ 明朝"/>
        <family val="1"/>
        <charset val="128"/>
      </rPr>
      <t>年漁期の平均</t>
    </r>
    <r>
      <rPr>
        <sz val="10"/>
        <rFont val="Times New Roman"/>
        <family val="1"/>
      </rPr>
      <t>F</t>
    </r>
    <r>
      <rPr>
        <sz val="10"/>
        <rFont val="ＭＳ 明朝"/>
        <family val="1"/>
        <charset val="128"/>
      </rPr>
      <t>値）。</t>
    </r>
    <rPh sb="5" eb="6">
      <t>チュウ</t>
    </rPh>
    <rPh sb="8" eb="10">
      <t>レイワ</t>
    </rPh>
    <rPh sb="17" eb="19">
      <t>ネンド</t>
    </rPh>
    <rPh sb="19" eb="21">
      <t>シゲン</t>
    </rPh>
    <rPh sb="21" eb="23">
      <t>ヒョウカ</t>
    </rPh>
    <rPh sb="50" eb="51">
      <t>チ</t>
    </rPh>
    <phoneticPr fontId="7"/>
  </si>
  <si>
    <r>
      <rPr>
        <sz val="11"/>
        <color theme="1"/>
        <rFont val="ＭＳ 明朝"/>
        <family val="1"/>
        <charset val="128"/>
      </rPr>
      <t>表</t>
    </r>
    <r>
      <rPr>
        <sz val="11"/>
        <color theme="1"/>
        <rFont val="Times New Roman"/>
        <family val="1"/>
      </rPr>
      <t>5-2.</t>
    </r>
    <r>
      <rPr>
        <sz val="11"/>
        <color theme="1"/>
        <rFont val="ＭＳ 明朝"/>
        <family val="1"/>
        <charset val="128"/>
      </rPr>
      <t>　将来の親魚量が目標・限界管理基準値案を上回る確率</t>
    </r>
    <phoneticPr fontId="1"/>
  </si>
  <si>
    <r>
      <t>a)</t>
    </r>
    <r>
      <rPr>
        <sz val="10.5"/>
        <color rgb="FF000000"/>
        <rFont val="ＭＳ 明朝"/>
        <family val="1"/>
        <charset val="128"/>
      </rPr>
      <t>目標管理基準値案を上回る確率（</t>
    </r>
    <r>
      <rPr>
        <sz val="10.5"/>
        <color rgb="FF000000"/>
        <rFont val="Times New Roman"/>
        <family val="1"/>
      </rPr>
      <t>%)</t>
    </r>
    <phoneticPr fontId="1"/>
  </si>
  <si>
    <t>β</t>
    <phoneticPr fontId="1"/>
  </si>
  <si>
    <t>2025</t>
  </si>
  <si>
    <t>2026</t>
  </si>
  <si>
    <t>2027</t>
  </si>
  <si>
    <t>2028</t>
  </si>
  <si>
    <t>2029</t>
  </si>
  <si>
    <t>2030</t>
  </si>
  <si>
    <t>2031</t>
  </si>
  <si>
    <t>2032</t>
  </si>
  <si>
    <t>2033</t>
  </si>
  <si>
    <t>2034</t>
  </si>
  <si>
    <t>2035</t>
  </si>
  <si>
    <t>2036</t>
  </si>
  <si>
    <t>現状の漁獲圧</t>
    <rPh sb="0" eb="2">
      <t>ゲンジョウ</t>
    </rPh>
    <rPh sb="3" eb="6">
      <t>ギョカクアツ</t>
    </rPh>
    <phoneticPr fontId="1"/>
  </si>
  <si>
    <r>
      <t>b)</t>
    </r>
    <r>
      <rPr>
        <sz val="11"/>
        <color theme="1"/>
        <rFont val="ＭＳ 明朝"/>
        <family val="1"/>
        <charset val="128"/>
      </rPr>
      <t>限界管理基準値案を上回る確率（</t>
    </r>
    <r>
      <rPr>
        <sz val="11"/>
        <color theme="1"/>
        <rFont val="Times New Roman"/>
        <family val="1"/>
      </rPr>
      <t>%</t>
    </r>
    <r>
      <rPr>
        <sz val="11"/>
        <color theme="1"/>
        <rFont val="ＭＳ 明朝"/>
        <family val="1"/>
        <charset val="128"/>
      </rPr>
      <t>）</t>
    </r>
    <phoneticPr fontId="1"/>
  </si>
  <si>
    <r>
      <rPr>
        <sz val="8"/>
        <rFont val="ＭＳ 明朝"/>
        <family val="1"/>
        <charset val="128"/>
      </rPr>
      <t>現状の漁獲圧</t>
    </r>
    <rPh sb="0" eb="2">
      <t>ゲンジョウ</t>
    </rPh>
    <rPh sb="3" eb="6">
      <t>ギョカクアツ</t>
    </rPh>
    <phoneticPr fontId="1"/>
  </si>
  <si>
    <r>
      <t>β</t>
    </r>
    <r>
      <rPr>
        <sz val="11"/>
        <color theme="1"/>
        <rFont val="ＭＳ Ｐ明朝"/>
        <family val="1"/>
        <charset val="128"/>
      </rPr>
      <t>を</t>
    </r>
    <r>
      <rPr>
        <sz val="11"/>
        <color theme="1"/>
        <rFont val="Times New Roman"/>
        <family val="1"/>
      </rPr>
      <t>0.0</t>
    </r>
    <r>
      <rPr>
        <sz val="11"/>
        <color theme="1"/>
        <rFont val="ＭＳ Ｐ明朝"/>
        <family val="1"/>
        <charset val="128"/>
      </rPr>
      <t>～</t>
    </r>
    <r>
      <rPr>
        <sz val="11"/>
        <color theme="1"/>
        <rFont val="Times New Roman"/>
        <family val="1"/>
      </rPr>
      <t>1.0</t>
    </r>
    <r>
      <rPr>
        <sz val="11"/>
        <color theme="1"/>
        <rFont val="ＭＳ Ｐ明朝"/>
        <family val="1"/>
        <charset val="128"/>
      </rPr>
      <t>で変更した場合の値。</t>
    </r>
    <r>
      <rPr>
        <sz val="11"/>
        <color theme="1"/>
        <rFont val="Times New Roman"/>
        <family val="1"/>
      </rPr>
      <t>2025</t>
    </r>
    <r>
      <rPr>
        <sz val="11"/>
        <color theme="1"/>
        <rFont val="ＭＳ Ｐ明朝"/>
        <family val="1"/>
        <charset val="128"/>
      </rPr>
      <t>年漁期の漁獲量は予測される資源量と現状の漁獲圧（</t>
    </r>
    <r>
      <rPr>
        <sz val="11"/>
        <color theme="1"/>
        <rFont val="Times New Roman"/>
        <family val="1"/>
      </rPr>
      <t>F2021-2023</t>
    </r>
    <r>
      <rPr>
        <sz val="11"/>
        <color theme="1"/>
        <rFont val="ＭＳ Ｐ明朝"/>
        <family val="1"/>
        <charset val="128"/>
      </rPr>
      <t>）から予測される</t>
    </r>
    <r>
      <rPr>
        <sz val="11"/>
        <color theme="1"/>
        <rFont val="Times New Roman"/>
        <family val="1"/>
      </rPr>
      <t>14.5</t>
    </r>
    <r>
      <rPr>
        <sz val="11"/>
        <color theme="1"/>
        <rFont val="ＭＳ Ｐ明朝"/>
        <family val="1"/>
        <charset val="128"/>
      </rPr>
      <t>千トンとし、</t>
    </r>
    <r>
      <rPr>
        <sz val="11"/>
        <color theme="1"/>
        <rFont val="Times New Roman"/>
        <family val="1"/>
      </rPr>
      <t>2026</t>
    </r>
    <r>
      <rPr>
        <sz val="11"/>
        <color theme="1"/>
        <rFont val="ＭＳ Ｐ明朝"/>
        <family val="1"/>
        <charset val="128"/>
      </rPr>
      <t>年漁期から漁獲シナリオによる漁獲とした。比較のため現状の漁獲圧（</t>
    </r>
    <r>
      <rPr>
        <sz val="11"/>
        <color theme="1"/>
        <rFont val="Times New Roman"/>
        <family val="1"/>
      </rPr>
      <t>F2021-2023</t>
    </r>
    <r>
      <rPr>
        <sz val="11"/>
        <color theme="1"/>
        <rFont val="ＭＳ Ｐ明朝"/>
        <family val="1"/>
        <charset val="128"/>
      </rPr>
      <t>、</t>
    </r>
    <r>
      <rPr>
        <sz val="11"/>
        <color theme="1"/>
        <rFont val="Times New Roman"/>
        <family val="1"/>
      </rPr>
      <t>β = 0.76</t>
    </r>
    <r>
      <rPr>
        <sz val="11"/>
        <color theme="1"/>
        <rFont val="ＭＳ Ｐ明朝"/>
        <family val="1"/>
        <charset val="128"/>
      </rPr>
      <t>に相当）で漁獲を続けた場合の値も示した。</t>
    </r>
    <phoneticPr fontId="1"/>
  </si>
  <si>
    <r>
      <rPr>
        <sz val="11"/>
        <color theme="1"/>
        <rFont val="ＭＳ 明朝"/>
        <family val="1"/>
        <charset val="128"/>
      </rPr>
      <t>表</t>
    </r>
    <r>
      <rPr>
        <sz val="11"/>
        <color theme="1"/>
        <rFont val="Times New Roman"/>
        <family val="1"/>
      </rPr>
      <t xml:space="preserve">5-3. </t>
    </r>
    <r>
      <rPr>
        <sz val="11"/>
        <color theme="1"/>
        <rFont val="ＭＳ 明朝"/>
        <family val="1"/>
        <charset val="128"/>
      </rPr>
      <t>将来の親魚量および漁獲量の平均値の推移</t>
    </r>
    <phoneticPr fontId="1"/>
  </si>
  <si>
    <r>
      <t>a)</t>
    </r>
    <r>
      <rPr>
        <sz val="11"/>
        <color theme="1"/>
        <rFont val="ＭＳ 明朝"/>
        <family val="1"/>
        <charset val="128"/>
      </rPr>
      <t>親魚量の平均値の推移（千トン）</t>
    </r>
    <phoneticPr fontId="1"/>
  </si>
  <si>
    <t>β</t>
  </si>
  <si>
    <r>
      <t>b)</t>
    </r>
    <r>
      <rPr>
        <sz val="11"/>
        <color theme="1"/>
        <rFont val="ＭＳ 明朝"/>
        <family val="1"/>
        <charset val="128"/>
      </rPr>
      <t>漁獲量の平均値の推移（千トン）</t>
    </r>
    <phoneticPr fontId="1"/>
  </si>
  <si>
    <r>
      <t>β</t>
    </r>
    <r>
      <rPr>
        <sz val="11"/>
        <color theme="1"/>
        <rFont val="ＭＳ Ｐ明朝"/>
        <family val="1"/>
        <charset val="128"/>
      </rPr>
      <t>を</t>
    </r>
    <r>
      <rPr>
        <sz val="11"/>
        <color theme="1"/>
        <rFont val="Times New Roman"/>
        <family val="1"/>
      </rPr>
      <t>0.0</t>
    </r>
    <r>
      <rPr>
        <sz val="11"/>
        <color theme="1"/>
        <rFont val="ＭＳ Ｐ明朝"/>
        <family val="1"/>
        <charset val="128"/>
      </rPr>
      <t>～</t>
    </r>
    <r>
      <rPr>
        <sz val="11"/>
        <color theme="1"/>
        <rFont val="Times New Roman"/>
        <family val="1"/>
      </rPr>
      <t>1.0</t>
    </r>
    <r>
      <rPr>
        <sz val="11"/>
        <color theme="1"/>
        <rFont val="ＭＳ Ｐ明朝"/>
        <family val="1"/>
        <charset val="128"/>
      </rPr>
      <t>で変更した場合の値。</t>
    </r>
    <r>
      <rPr>
        <sz val="11"/>
        <color theme="1"/>
        <rFont val="Times New Roman"/>
        <family val="1"/>
      </rPr>
      <t>2025</t>
    </r>
    <r>
      <rPr>
        <sz val="11"/>
        <color theme="1"/>
        <rFont val="ＭＳ Ｐ明朝"/>
        <family val="1"/>
        <charset val="128"/>
      </rPr>
      <t>年漁期の漁獲量は予測される資源量と現状の漁獲圧（</t>
    </r>
    <r>
      <rPr>
        <sz val="11"/>
        <color theme="1"/>
        <rFont val="Times New Roman"/>
        <family val="1"/>
      </rPr>
      <t>F2021-2023</t>
    </r>
    <r>
      <rPr>
        <sz val="11"/>
        <color theme="1"/>
        <rFont val="ＭＳ Ｐ明朝"/>
        <family val="1"/>
        <charset val="128"/>
      </rPr>
      <t>）から予測される</t>
    </r>
    <r>
      <rPr>
        <sz val="11"/>
        <color theme="1"/>
        <rFont val="Times New Roman"/>
        <family val="1"/>
      </rPr>
      <t>14.5</t>
    </r>
    <r>
      <rPr>
        <sz val="11"/>
        <color theme="1"/>
        <rFont val="ＭＳ Ｐ明朝"/>
        <family val="1"/>
        <charset val="128"/>
      </rPr>
      <t>千トンとし、</t>
    </r>
    <r>
      <rPr>
        <sz val="11"/>
        <color theme="1"/>
        <rFont val="Times New Roman"/>
        <family val="1"/>
      </rPr>
      <t>2026</t>
    </r>
    <r>
      <rPr>
        <sz val="11"/>
        <color theme="1"/>
        <rFont val="ＭＳ Ｐ明朝"/>
        <family val="1"/>
        <charset val="128"/>
      </rPr>
      <t>年漁期から漁獲シナリオによる漁獲とした。比較のため現状の漁獲圧（</t>
    </r>
    <r>
      <rPr>
        <sz val="11"/>
        <color theme="1"/>
        <rFont val="Times New Roman"/>
        <family val="1"/>
      </rPr>
      <t>F2021-2023</t>
    </r>
    <r>
      <rPr>
        <sz val="11"/>
        <color theme="1"/>
        <rFont val="ＭＳ Ｐ明朝"/>
        <family val="1"/>
        <charset val="128"/>
      </rPr>
      <t>、</t>
    </r>
    <r>
      <rPr>
        <sz val="11"/>
        <color theme="1"/>
        <rFont val="Times New Roman"/>
        <family val="1"/>
      </rPr>
      <t>β = 0.76</t>
    </r>
    <r>
      <rPr>
        <sz val="11"/>
        <color theme="1"/>
        <rFont val="ＭＳ Ｐ明朝"/>
        <family val="1"/>
        <charset val="128"/>
      </rPr>
      <t>に相当）で漁獲を続けた場合の値も示した。なお、</t>
    </r>
    <r>
      <rPr>
        <sz val="11"/>
        <color theme="1"/>
        <rFont val="Times New Roman"/>
        <family val="1"/>
      </rPr>
      <t>2026</t>
    </r>
    <r>
      <rPr>
        <sz val="11"/>
        <color theme="1"/>
        <rFont val="ＭＳ Ｐ明朝"/>
        <family val="1"/>
        <charset val="128"/>
      </rPr>
      <t>～</t>
    </r>
    <r>
      <rPr>
        <sz val="11"/>
        <color theme="1"/>
        <rFont val="Times New Roman"/>
        <family val="1"/>
      </rPr>
      <t>2036</t>
    </r>
    <r>
      <rPr>
        <sz val="11"/>
        <color theme="1"/>
        <rFont val="ＭＳ Ｐ明朝"/>
        <family val="1"/>
        <charset val="128"/>
      </rPr>
      <t>年漁期の漁獲量の平均値は、</t>
    </r>
    <r>
      <rPr>
        <sz val="11"/>
        <color theme="1"/>
        <rFont val="Times New Roman"/>
        <family val="1"/>
      </rPr>
      <t>2020</t>
    </r>
    <r>
      <rPr>
        <sz val="11"/>
        <color theme="1"/>
        <rFont val="ＭＳ Ｐ明朝"/>
        <family val="1"/>
        <charset val="128"/>
      </rPr>
      <t>～</t>
    </r>
    <r>
      <rPr>
        <sz val="11"/>
        <color theme="1"/>
        <rFont val="Times New Roman"/>
        <family val="1"/>
      </rPr>
      <t>2024</t>
    </r>
    <r>
      <rPr>
        <sz val="11"/>
        <color theme="1"/>
        <rFont val="ＭＳ Ｐ明朝"/>
        <family val="1"/>
        <charset val="128"/>
      </rPr>
      <t>年漁期の月別平均漁獲比率（補足表</t>
    </r>
    <r>
      <rPr>
        <sz val="11"/>
        <color theme="1"/>
        <rFont val="Times New Roman"/>
        <family val="1"/>
      </rPr>
      <t>6-1</t>
    </r>
    <r>
      <rPr>
        <sz val="11"/>
        <color theme="1"/>
        <rFont val="ＭＳ Ｐ明朝"/>
        <family val="1"/>
        <charset val="128"/>
      </rPr>
      <t>）を用い、</t>
    </r>
    <r>
      <rPr>
        <sz val="11"/>
        <color theme="1"/>
        <rFont val="Times New Roman"/>
        <family val="1"/>
      </rPr>
      <t>7</t>
    </r>
    <r>
      <rPr>
        <sz val="11"/>
        <color theme="1"/>
        <rFont val="ＭＳ Ｐ明朝"/>
        <family val="1"/>
        <charset val="128"/>
      </rPr>
      <t>月～翌年</t>
    </r>
    <r>
      <rPr>
        <sz val="11"/>
        <color theme="1"/>
        <rFont val="Times New Roman"/>
        <family val="1"/>
      </rPr>
      <t>6</t>
    </r>
    <r>
      <rPr>
        <sz val="11"/>
        <color theme="1"/>
        <rFont val="ＭＳ Ｐ明朝"/>
        <family val="1"/>
        <charset val="128"/>
      </rPr>
      <t>月までの漁獲量の値に換算した値（補足表</t>
    </r>
    <r>
      <rPr>
        <sz val="11"/>
        <color theme="1"/>
        <rFont val="Times New Roman"/>
        <family val="1"/>
      </rPr>
      <t>6-2</t>
    </r>
    <r>
      <rPr>
        <sz val="11"/>
        <color theme="1"/>
        <rFont val="ＭＳ Ｐ明朝"/>
        <family val="1"/>
        <charset val="128"/>
      </rPr>
      <t>）を示した。 </t>
    </r>
    <phoneticPr fontId="1"/>
  </si>
  <si>
    <r>
      <rPr>
        <sz val="11"/>
        <rFont val="ＭＳ 明朝"/>
        <family val="1"/>
        <charset val="128"/>
      </rPr>
      <t>補足表</t>
    </r>
    <r>
      <rPr>
        <sz val="11"/>
        <rFont val="Times New Roman"/>
        <family val="1"/>
      </rPr>
      <t>2-1.</t>
    </r>
    <r>
      <rPr>
        <sz val="11"/>
        <rFont val="ＭＳ 明朝"/>
        <family val="1"/>
        <charset val="128"/>
      </rPr>
      <t>　コホート解析に用いたデータ</t>
    </r>
    <rPh sb="0" eb="3">
      <t>ホソクヒョウ</t>
    </rPh>
    <rPh sb="12" eb="14">
      <t>カイセキ</t>
    </rPh>
    <rPh sb="15" eb="16">
      <t>モチ</t>
    </rPh>
    <phoneticPr fontId="7"/>
  </si>
  <si>
    <t>　年齢別漁獲尾数（千尾）</t>
    <rPh sb="1" eb="4">
      <t>ネンレイベツ</t>
    </rPh>
    <rPh sb="4" eb="6">
      <t>ギョカク</t>
    </rPh>
    <rPh sb="6" eb="8">
      <t>ビスウ</t>
    </rPh>
    <rPh sb="9" eb="11">
      <t>センビ</t>
    </rPh>
    <phoneticPr fontId="4"/>
  </si>
  <si>
    <t>年齢</t>
    <rPh sb="0" eb="2">
      <t>ネンレイ</t>
    </rPh>
    <phoneticPr fontId="4"/>
  </si>
  <si>
    <r>
      <t>6</t>
    </r>
    <r>
      <rPr>
        <sz val="11"/>
        <color theme="1"/>
        <rFont val="ＭＳ Ｐ明朝"/>
        <family val="1"/>
        <charset val="128"/>
      </rPr>
      <t>以上</t>
    </r>
    <rPh sb="1" eb="3">
      <t>イジョウ</t>
    </rPh>
    <phoneticPr fontId="4"/>
  </si>
  <si>
    <t>合計</t>
    <rPh sb="0" eb="2">
      <t>ゴウケイ</t>
    </rPh>
    <phoneticPr fontId="4"/>
  </si>
  <si>
    <r>
      <rPr>
        <sz val="11"/>
        <rFont val="ＭＳ 明朝"/>
        <family val="1"/>
        <charset val="128"/>
      </rPr>
      <t>　年齢別平均体重（</t>
    </r>
    <r>
      <rPr>
        <sz val="11"/>
        <rFont val="Times New Roman"/>
        <family val="1"/>
      </rPr>
      <t>g</t>
    </r>
    <r>
      <rPr>
        <sz val="11"/>
        <rFont val="ＭＳ 明朝"/>
        <family val="1"/>
        <charset val="128"/>
      </rPr>
      <t>）</t>
    </r>
    <rPh sb="1" eb="4">
      <t>ネンレイベツ</t>
    </rPh>
    <rPh sb="4" eb="6">
      <t>ヘイキン</t>
    </rPh>
    <rPh sb="6" eb="8">
      <t>タイジュウ</t>
    </rPh>
    <phoneticPr fontId="2"/>
  </si>
  <si>
    <r>
      <rPr>
        <sz val="11"/>
        <color theme="1"/>
        <rFont val="ＭＳ Ｐ明朝"/>
        <family val="1"/>
        <charset val="128"/>
      </rPr>
      <t>年齢</t>
    </r>
    <rPh sb="0" eb="2">
      <t>ネンレイ</t>
    </rPh>
    <phoneticPr fontId="4"/>
  </si>
  <si>
    <r>
      <rPr>
        <sz val="11"/>
        <rFont val="ＭＳ 明朝"/>
        <family val="1"/>
        <charset val="128"/>
      </rPr>
      <t>　年齢別成熟割合</t>
    </r>
    <rPh sb="1" eb="4">
      <t>ネンレイベツ</t>
    </rPh>
    <rPh sb="4" eb="6">
      <t>セイジュク</t>
    </rPh>
    <rPh sb="6" eb="8">
      <t>ワリアイ</t>
    </rPh>
    <phoneticPr fontId="2"/>
  </si>
  <si>
    <r>
      <rPr>
        <sz val="11"/>
        <color theme="1"/>
        <rFont val="ＭＳ 明朝"/>
        <family val="1"/>
        <charset val="128"/>
      </rPr>
      <t>　漁獲死亡係数（</t>
    </r>
    <r>
      <rPr>
        <sz val="11"/>
        <color theme="1"/>
        <rFont val="Times New Roman"/>
        <family val="1"/>
      </rPr>
      <t>F</t>
    </r>
    <r>
      <rPr>
        <sz val="11"/>
        <color theme="1"/>
        <rFont val="ＭＳ 明朝"/>
        <family val="1"/>
        <charset val="128"/>
      </rPr>
      <t>）</t>
    </r>
    <rPh sb="1" eb="3">
      <t>ギョカク</t>
    </rPh>
    <rPh sb="3" eb="5">
      <t>シボウ</t>
    </rPh>
    <rPh sb="5" eb="7">
      <t>ケイスウ</t>
    </rPh>
    <phoneticPr fontId="4"/>
  </si>
  <si>
    <r>
      <rPr>
        <sz val="11"/>
        <color theme="1"/>
        <rFont val="ＭＳ Ｐ明朝"/>
        <family val="1"/>
        <charset val="128"/>
      </rPr>
      <t>平均</t>
    </r>
    <rPh sb="0" eb="2">
      <t>ヘイキン</t>
    </rPh>
    <phoneticPr fontId="4"/>
  </si>
  <si>
    <r>
      <rPr>
        <sz val="11"/>
        <rFont val="ＭＳ 明朝"/>
        <family val="1"/>
        <charset val="128"/>
      </rPr>
      <t>　チューニング指標値（調査現存量）</t>
    </r>
    <rPh sb="7" eb="10">
      <t>シヒョウチ</t>
    </rPh>
    <rPh sb="11" eb="13">
      <t>チョウサ</t>
    </rPh>
    <rPh sb="13" eb="16">
      <t>ゲンゾンリョウ</t>
    </rPh>
    <phoneticPr fontId="2"/>
  </si>
  <si>
    <r>
      <rPr>
        <sz val="12"/>
        <color theme="1"/>
        <rFont val="ＭＳ 明朝"/>
        <family val="1"/>
        <charset val="128"/>
      </rPr>
      <t>　チューニング</t>
    </r>
    <r>
      <rPr>
        <sz val="12"/>
        <color theme="1"/>
        <rFont val="Times New Roman"/>
        <family val="1"/>
      </rPr>
      <t>VPA</t>
    </r>
    <r>
      <rPr>
        <sz val="12"/>
        <color theme="1"/>
        <rFont val="ＭＳ 明朝"/>
        <family val="1"/>
        <charset val="128"/>
      </rPr>
      <t>によって推定した資源尾数（千尾）</t>
    </r>
    <rPh sb="14" eb="16">
      <t>スイテイ</t>
    </rPh>
    <rPh sb="18" eb="20">
      <t>シゲン</t>
    </rPh>
    <rPh sb="20" eb="22">
      <t>ビスウ</t>
    </rPh>
    <rPh sb="23" eb="25">
      <t>センビ</t>
    </rPh>
    <phoneticPr fontId="4"/>
  </si>
  <si>
    <r>
      <rPr>
        <sz val="12"/>
        <color theme="1"/>
        <rFont val="ＭＳ 明朝"/>
        <family val="1"/>
        <charset val="128"/>
      </rPr>
      <t>　チューニング</t>
    </r>
    <r>
      <rPr>
        <sz val="12"/>
        <color theme="1"/>
        <rFont val="Times New Roman"/>
        <family val="1"/>
      </rPr>
      <t>VPA</t>
    </r>
    <r>
      <rPr>
        <sz val="12"/>
        <color theme="1"/>
        <rFont val="ＭＳ 明朝"/>
        <family val="1"/>
        <charset val="128"/>
      </rPr>
      <t>によって推定した資源量（トン）</t>
    </r>
    <rPh sb="14" eb="16">
      <t>スイテイ</t>
    </rPh>
    <rPh sb="18" eb="20">
      <t>シゲン</t>
    </rPh>
    <rPh sb="20" eb="21">
      <t>リョウ</t>
    </rPh>
    <phoneticPr fontId="4"/>
  </si>
  <si>
    <t>注）資源尾数に各年各年齢の平均体重を乗じたもの。</t>
    <rPh sb="0" eb="1">
      <t>チュウ</t>
    </rPh>
    <rPh sb="2" eb="4">
      <t>シゲン</t>
    </rPh>
    <rPh sb="4" eb="6">
      <t>ビスウ</t>
    </rPh>
    <rPh sb="7" eb="9">
      <t>カクネン</t>
    </rPh>
    <rPh sb="9" eb="12">
      <t>カクネンレイ</t>
    </rPh>
    <rPh sb="13" eb="15">
      <t>ヘイキン</t>
    </rPh>
    <rPh sb="15" eb="17">
      <t>タイジュウ</t>
    </rPh>
    <rPh sb="18" eb="19">
      <t>ジョウ</t>
    </rPh>
    <phoneticPr fontId="2"/>
  </si>
  <si>
    <r>
      <rPr>
        <sz val="10.5"/>
        <color rgb="FF000000"/>
        <rFont val="ＭＳ 明朝"/>
        <family val="1"/>
        <charset val="128"/>
      </rPr>
      <t>補足表</t>
    </r>
    <r>
      <rPr>
        <sz val="10.5"/>
        <color rgb="FF000000"/>
        <rFont val="Times New Roman"/>
        <family val="1"/>
      </rPr>
      <t>2-2.</t>
    </r>
    <r>
      <rPr>
        <sz val="10.5"/>
        <color rgb="FF000000"/>
        <rFont val="ＭＳ 明朝"/>
        <family val="1"/>
        <charset val="128"/>
      </rPr>
      <t>　将来予測計算に用いたパラメータ</t>
    </r>
    <phoneticPr fontId="1"/>
  </si>
  <si>
    <r>
      <rPr>
        <sz val="10.5"/>
        <color rgb="FF000000"/>
        <rFont val="ＭＳ 明朝"/>
        <family val="1"/>
        <charset val="128"/>
      </rPr>
      <t>選択率（注</t>
    </r>
    <r>
      <rPr>
        <sz val="10.5"/>
        <color rgb="FF000000"/>
        <rFont val="Times New Roman"/>
        <family val="1"/>
      </rPr>
      <t>1</t>
    </r>
    <r>
      <rPr>
        <sz val="10.5"/>
        <color rgb="FF000000"/>
        <rFont val="ＭＳ 明朝"/>
        <family val="1"/>
        <charset val="128"/>
      </rPr>
      <t>）</t>
    </r>
    <phoneticPr fontId="1"/>
  </si>
  <si>
    <r>
      <t xml:space="preserve">Fmsy
</t>
    </r>
    <r>
      <rPr>
        <sz val="10.5"/>
        <color rgb="FF000000"/>
        <rFont val="ＭＳ 明朝"/>
        <family val="1"/>
        <charset val="128"/>
      </rPr>
      <t>（注</t>
    </r>
    <r>
      <rPr>
        <sz val="10.5"/>
        <color rgb="FF000000"/>
        <rFont val="Times New Roman"/>
        <family val="1"/>
      </rPr>
      <t>2</t>
    </r>
    <r>
      <rPr>
        <sz val="10.5"/>
        <color rgb="FF000000"/>
        <rFont val="ＭＳ 明朝"/>
        <family val="1"/>
        <charset val="128"/>
      </rPr>
      <t>）</t>
    </r>
    <phoneticPr fontId="1"/>
  </si>
  <si>
    <r>
      <t>F2021-2023</t>
    </r>
    <r>
      <rPr>
        <sz val="10.5"/>
        <color rgb="FF000000"/>
        <rFont val="ＭＳ 明朝"/>
        <family val="1"/>
        <charset val="128"/>
      </rPr>
      <t>（注</t>
    </r>
    <r>
      <rPr>
        <sz val="10.5"/>
        <color rgb="FF000000"/>
        <rFont val="Times New Roman"/>
        <family val="1"/>
      </rPr>
      <t>3</t>
    </r>
    <r>
      <rPr>
        <sz val="10.5"/>
        <color rgb="FF000000"/>
        <rFont val="ＭＳ 明朝"/>
        <family val="1"/>
        <charset val="128"/>
      </rPr>
      <t>）</t>
    </r>
    <phoneticPr fontId="1"/>
  </si>
  <si>
    <r>
      <rPr>
        <sz val="10.5"/>
        <color rgb="FF000000"/>
        <rFont val="ＭＳ 明朝"/>
        <family val="1"/>
        <charset val="128"/>
      </rPr>
      <t>平均体重（</t>
    </r>
    <r>
      <rPr>
        <sz val="10.5"/>
        <color rgb="FF000000"/>
        <rFont val="Times New Roman"/>
        <family val="1"/>
      </rPr>
      <t>g</t>
    </r>
    <r>
      <rPr>
        <sz val="10.5"/>
        <color rgb="FF000000"/>
        <rFont val="ＭＳ 明朝"/>
        <family val="1"/>
        <charset val="128"/>
      </rPr>
      <t>）</t>
    </r>
    <phoneticPr fontId="1"/>
  </si>
  <si>
    <r>
      <rPr>
        <sz val="10.5"/>
        <color rgb="FF000000"/>
        <rFont val="ＭＳ 明朝"/>
        <family val="1"/>
        <charset val="128"/>
      </rPr>
      <t>自然死亡係数</t>
    </r>
    <phoneticPr fontId="1"/>
  </si>
  <si>
    <r>
      <rPr>
        <sz val="10.5"/>
        <color rgb="FF000000"/>
        <rFont val="ＭＳ 明朝"/>
        <family val="1"/>
        <charset val="128"/>
      </rPr>
      <t>成熟割合（注</t>
    </r>
    <r>
      <rPr>
        <sz val="10.5"/>
        <color rgb="FF000000"/>
        <rFont val="Times New Roman"/>
        <family val="1"/>
      </rPr>
      <t>4</t>
    </r>
    <r>
      <rPr>
        <sz val="10.5"/>
        <color rgb="FF000000"/>
        <rFont val="ＭＳ 明朝"/>
        <family val="1"/>
        <charset val="128"/>
      </rPr>
      <t>）</t>
    </r>
    <phoneticPr fontId="1"/>
  </si>
  <si>
    <r>
      <t>1</t>
    </r>
    <r>
      <rPr>
        <sz val="10.5"/>
        <color rgb="FF000000"/>
        <rFont val="ＭＳ 明朝"/>
        <family val="1"/>
        <charset val="128"/>
      </rPr>
      <t>歳</t>
    </r>
  </si>
  <si>
    <r>
      <t>2</t>
    </r>
    <r>
      <rPr>
        <sz val="10.5"/>
        <color rgb="FF000000"/>
        <rFont val="ＭＳ 明朝"/>
        <family val="1"/>
        <charset val="128"/>
      </rPr>
      <t>歳</t>
    </r>
  </si>
  <si>
    <r>
      <t>3</t>
    </r>
    <r>
      <rPr>
        <sz val="10.5"/>
        <color rgb="FF000000"/>
        <rFont val="ＭＳ 明朝"/>
        <family val="1"/>
        <charset val="128"/>
      </rPr>
      <t>歳</t>
    </r>
  </si>
  <si>
    <r>
      <t>0.02</t>
    </r>
    <r>
      <rPr>
        <sz val="10.5"/>
        <color rgb="FF000000"/>
        <rFont val="ＭＳ 明朝"/>
        <family val="1"/>
        <charset val="128"/>
      </rPr>
      <t>～</t>
    </r>
    <r>
      <rPr>
        <sz val="10.5"/>
        <color rgb="FF000000"/>
        <rFont val="Times New Roman"/>
        <family val="1"/>
      </rPr>
      <t>0.72</t>
    </r>
  </si>
  <si>
    <r>
      <t>4</t>
    </r>
    <r>
      <rPr>
        <sz val="10.5"/>
        <color rgb="FF000000"/>
        <rFont val="ＭＳ 明朝"/>
        <family val="1"/>
        <charset val="128"/>
      </rPr>
      <t>歳</t>
    </r>
  </si>
  <si>
    <r>
      <t>0.34</t>
    </r>
    <r>
      <rPr>
        <sz val="10.5"/>
        <color rgb="FF000000"/>
        <rFont val="ＭＳ 明朝"/>
        <family val="1"/>
        <charset val="128"/>
      </rPr>
      <t>～</t>
    </r>
    <r>
      <rPr>
        <sz val="10.5"/>
        <color rgb="FF000000"/>
        <rFont val="Times New Roman"/>
        <family val="1"/>
      </rPr>
      <t>0.96</t>
    </r>
  </si>
  <si>
    <r>
      <t>5</t>
    </r>
    <r>
      <rPr>
        <sz val="10.5"/>
        <color rgb="FF000000"/>
        <rFont val="ＭＳ 明朝"/>
        <family val="1"/>
        <charset val="128"/>
      </rPr>
      <t>歳</t>
    </r>
  </si>
  <si>
    <r>
      <t>6</t>
    </r>
    <r>
      <rPr>
        <sz val="10.5"/>
        <color rgb="FF000000"/>
        <rFont val="ＭＳ 明朝"/>
        <family val="1"/>
        <charset val="128"/>
      </rPr>
      <t>歳以上</t>
    </r>
  </si>
  <si>
    <r>
      <rPr>
        <sz val="11"/>
        <color theme="1"/>
        <rFont val="ＭＳ 明朝"/>
        <family val="1"/>
        <charset val="128"/>
      </rPr>
      <t>注</t>
    </r>
    <r>
      <rPr>
        <sz val="11"/>
        <color theme="1"/>
        <rFont val="Times New Roman"/>
        <family val="1"/>
      </rPr>
      <t>1</t>
    </r>
    <r>
      <rPr>
        <sz val="11"/>
        <color theme="1"/>
        <rFont val="ＭＳ 明朝"/>
        <family val="1"/>
        <charset val="128"/>
      </rPr>
      <t>：　令和</t>
    </r>
    <r>
      <rPr>
        <sz val="11"/>
        <color theme="1"/>
        <rFont val="Times New Roman"/>
        <family val="1"/>
      </rPr>
      <t>2</t>
    </r>
    <r>
      <rPr>
        <sz val="11"/>
        <color theme="1"/>
        <rFont val="ＭＳ 明朝"/>
        <family val="1"/>
        <charset val="128"/>
      </rPr>
      <t>年度研究機関会議で</t>
    </r>
    <r>
      <rPr>
        <sz val="11"/>
        <color theme="1"/>
        <rFont val="Times New Roman"/>
        <family val="1"/>
      </rPr>
      <t>MSY</t>
    </r>
    <r>
      <rPr>
        <sz val="11"/>
        <color theme="1"/>
        <rFont val="ＭＳ 明朝"/>
        <family val="1"/>
        <charset val="128"/>
      </rPr>
      <t>を実現する水準の推定の際に使用した選択率（すなわち、令和</t>
    </r>
    <r>
      <rPr>
        <sz val="11"/>
        <color theme="1"/>
        <rFont val="Times New Roman"/>
        <family val="1"/>
      </rPr>
      <t>2</t>
    </r>
    <r>
      <rPr>
        <sz val="11"/>
        <color theme="1"/>
        <rFont val="ＭＳ 明朝"/>
        <family val="1"/>
        <charset val="128"/>
      </rPr>
      <t>年度資源評価での</t>
    </r>
    <r>
      <rPr>
        <sz val="11"/>
        <color theme="1"/>
        <rFont val="Times New Roman"/>
        <family val="1"/>
      </rPr>
      <t>Fcurrent</t>
    </r>
    <r>
      <rPr>
        <sz val="11"/>
        <color theme="1"/>
        <rFont val="ＭＳ 明朝"/>
        <family val="1"/>
        <charset val="128"/>
      </rPr>
      <t>の選択率）。</t>
    </r>
    <phoneticPr fontId="1"/>
  </si>
  <si>
    <r>
      <rPr>
        <sz val="11"/>
        <color theme="1"/>
        <rFont val="ＭＳ 明朝"/>
        <family val="1"/>
        <charset val="128"/>
      </rPr>
      <t>注</t>
    </r>
    <r>
      <rPr>
        <sz val="11"/>
        <color theme="1"/>
        <rFont val="Times New Roman"/>
        <family val="1"/>
      </rPr>
      <t>2</t>
    </r>
    <r>
      <rPr>
        <sz val="11"/>
        <color theme="1"/>
        <rFont val="ＭＳ 明朝"/>
        <family val="1"/>
        <charset val="128"/>
      </rPr>
      <t>：　令和</t>
    </r>
    <r>
      <rPr>
        <sz val="11"/>
        <color theme="1"/>
        <rFont val="Times New Roman"/>
        <family val="1"/>
      </rPr>
      <t>2</t>
    </r>
    <r>
      <rPr>
        <sz val="11"/>
        <color theme="1"/>
        <rFont val="ＭＳ 明朝"/>
        <family val="1"/>
        <charset val="128"/>
      </rPr>
      <t>年度研究機関会議で推定された</t>
    </r>
    <r>
      <rPr>
        <sz val="11"/>
        <color theme="1"/>
        <rFont val="Times New Roman"/>
        <family val="1"/>
      </rPr>
      <t>Fmsy</t>
    </r>
    <r>
      <rPr>
        <sz val="11"/>
        <color theme="1"/>
        <rFont val="ＭＳ 明朝"/>
        <family val="1"/>
        <charset val="128"/>
      </rPr>
      <t>（すなわち、令和</t>
    </r>
    <r>
      <rPr>
        <sz val="11"/>
        <color theme="1"/>
        <rFont val="Times New Roman"/>
        <family val="1"/>
      </rPr>
      <t>2</t>
    </r>
    <r>
      <rPr>
        <sz val="11"/>
        <color theme="1"/>
        <rFont val="ＭＳ 明朝"/>
        <family val="1"/>
        <charset val="128"/>
      </rPr>
      <t>年度資源評価での</t>
    </r>
    <r>
      <rPr>
        <sz val="11"/>
        <color theme="1"/>
        <rFont val="Times New Roman"/>
        <family val="1"/>
      </rPr>
      <t>Fcurrent</t>
    </r>
    <r>
      <rPr>
        <sz val="11"/>
        <color theme="1"/>
        <rFont val="ＭＳ 明朝"/>
        <family val="1"/>
        <charset val="128"/>
      </rPr>
      <t>に</t>
    </r>
    <r>
      <rPr>
        <sz val="11"/>
        <color theme="1"/>
        <rFont val="Times New Roman"/>
        <family val="1"/>
      </rPr>
      <t>Fmsy/Fcurrent</t>
    </r>
    <r>
      <rPr>
        <sz val="11"/>
        <color theme="1"/>
        <rFont val="ＭＳ 明朝"/>
        <family val="1"/>
        <charset val="128"/>
      </rPr>
      <t>を掛けたもの）。</t>
    </r>
  </si>
  <si>
    <r>
      <rPr>
        <sz val="11"/>
        <color theme="1"/>
        <rFont val="ＭＳ 明朝"/>
        <family val="1"/>
        <charset val="128"/>
      </rPr>
      <t>注</t>
    </r>
    <r>
      <rPr>
        <sz val="11"/>
        <color theme="1"/>
        <rFont val="Times New Roman"/>
        <family val="1"/>
      </rPr>
      <t>3</t>
    </r>
    <r>
      <rPr>
        <sz val="11"/>
        <color theme="1"/>
        <rFont val="ＭＳ 明朝"/>
        <family val="1"/>
        <charset val="128"/>
      </rPr>
      <t>：　上記の選択率の下で、今回の資源評価で推定された</t>
    </r>
    <r>
      <rPr>
        <sz val="11"/>
        <color theme="1"/>
        <rFont val="Times New Roman"/>
        <family val="1"/>
      </rPr>
      <t>2021</t>
    </r>
    <r>
      <rPr>
        <sz val="11"/>
        <color theme="1"/>
        <rFont val="ＭＳ 明朝"/>
        <family val="1"/>
        <charset val="128"/>
      </rPr>
      <t>～</t>
    </r>
    <r>
      <rPr>
        <sz val="11"/>
        <color theme="1"/>
        <rFont val="Times New Roman"/>
        <family val="1"/>
      </rPr>
      <t>2023</t>
    </r>
    <r>
      <rPr>
        <sz val="11"/>
        <color theme="1"/>
        <rFont val="ＭＳ 明朝"/>
        <family val="1"/>
        <charset val="128"/>
      </rPr>
      <t>年漁期の年齢別の平均</t>
    </r>
    <r>
      <rPr>
        <sz val="11"/>
        <color theme="1"/>
        <rFont val="Times New Roman"/>
        <family val="1"/>
      </rPr>
      <t>F</t>
    </r>
    <r>
      <rPr>
        <sz val="11"/>
        <color theme="1"/>
        <rFont val="ＭＳ 明朝"/>
        <family val="1"/>
        <charset val="128"/>
      </rPr>
      <t>と同じ漁獲圧を与える</t>
    </r>
    <r>
      <rPr>
        <sz val="11"/>
        <color theme="1"/>
        <rFont val="Times New Roman"/>
        <family val="1"/>
      </rPr>
      <t>F</t>
    </r>
    <r>
      <rPr>
        <sz val="11"/>
        <color theme="1"/>
        <rFont val="ＭＳ 明朝"/>
        <family val="1"/>
        <charset val="128"/>
      </rPr>
      <t>値を</t>
    </r>
    <r>
      <rPr>
        <sz val="11"/>
        <color theme="1"/>
        <rFont val="Times New Roman"/>
        <family val="1"/>
      </rPr>
      <t>%SPR</t>
    </r>
    <r>
      <rPr>
        <sz val="11"/>
        <color theme="1"/>
        <rFont val="ＭＳ 明朝"/>
        <family val="1"/>
        <charset val="128"/>
      </rPr>
      <t>換算して算出した。この</t>
    </r>
    <r>
      <rPr>
        <sz val="11"/>
        <color theme="1"/>
        <rFont val="Times New Roman"/>
        <family val="1"/>
      </rPr>
      <t>F</t>
    </r>
    <r>
      <rPr>
        <sz val="11"/>
        <color theme="1"/>
        <rFont val="ＭＳ 明朝"/>
        <family val="1"/>
        <charset val="128"/>
      </rPr>
      <t>値は</t>
    </r>
    <r>
      <rPr>
        <sz val="11"/>
        <color theme="1"/>
        <rFont val="Times New Roman"/>
        <family val="1"/>
      </rPr>
      <t>2025</t>
    </r>
    <r>
      <rPr>
        <sz val="11"/>
        <color theme="1"/>
        <rFont val="ＭＳ 明朝"/>
        <family val="1"/>
        <charset val="128"/>
      </rPr>
      <t>年漁期の漁獲量の仮定に使用した。</t>
    </r>
    <phoneticPr fontId="1"/>
  </si>
  <si>
    <r>
      <rPr>
        <sz val="11"/>
        <color theme="1"/>
        <rFont val="ＭＳ 明朝"/>
        <family val="1"/>
        <charset val="128"/>
      </rPr>
      <t>注</t>
    </r>
    <r>
      <rPr>
        <sz val="11"/>
        <color theme="1"/>
        <rFont val="Times New Roman"/>
        <family val="1"/>
      </rPr>
      <t>4</t>
    </r>
    <r>
      <rPr>
        <sz val="11"/>
        <color theme="1"/>
        <rFont val="ＭＳ 明朝"/>
        <family val="1"/>
        <charset val="128"/>
      </rPr>
      <t>：　将来予測における</t>
    </r>
    <r>
      <rPr>
        <sz val="11"/>
        <color theme="1"/>
        <rFont val="Times New Roman"/>
        <family val="1"/>
      </rPr>
      <t>3</t>
    </r>
    <r>
      <rPr>
        <sz val="11"/>
        <color theme="1"/>
        <rFont val="ＭＳ 明朝"/>
        <family val="1"/>
        <charset val="128"/>
      </rPr>
      <t>、</t>
    </r>
    <r>
      <rPr>
        <sz val="11"/>
        <color theme="1"/>
        <rFont val="Times New Roman"/>
        <family val="1"/>
      </rPr>
      <t>4</t>
    </r>
    <r>
      <rPr>
        <sz val="11"/>
        <color theme="1"/>
        <rFont val="ＭＳ 明朝"/>
        <family val="1"/>
        <charset val="128"/>
      </rPr>
      <t>歳の成熟割合（</t>
    </r>
    <r>
      <rPr>
        <sz val="11"/>
        <color theme="1"/>
        <rFont val="Times New Roman"/>
        <family val="1"/>
      </rPr>
      <t>Maa</t>
    </r>
    <r>
      <rPr>
        <sz val="11"/>
        <color theme="1"/>
        <rFont val="ＭＳ 明朝"/>
        <family val="1"/>
        <charset val="128"/>
      </rPr>
      <t>）はそれぞれ以下の式による。なお、</t>
    </r>
    <r>
      <rPr>
        <sz val="11"/>
        <color theme="1"/>
        <rFont val="Times New Roman"/>
        <family val="1"/>
      </rPr>
      <t>N</t>
    </r>
    <r>
      <rPr>
        <sz val="11"/>
        <color theme="1"/>
        <rFont val="ＭＳ 明朝"/>
        <family val="1"/>
        <charset val="128"/>
      </rPr>
      <t>はそれぞれの年齢における資源尾数である。</t>
    </r>
    <phoneticPr fontId="1"/>
  </si>
  <si>
    <r>
      <t>3</t>
    </r>
    <r>
      <rPr>
        <sz val="11"/>
        <color theme="1"/>
        <rFont val="ＭＳ 明朝"/>
        <family val="1"/>
        <charset val="128"/>
      </rPr>
      <t>歳：</t>
    </r>
    <r>
      <rPr>
        <sz val="11"/>
        <color theme="1"/>
        <rFont val="Times New Roman"/>
        <family val="1"/>
      </rPr>
      <t>Maa=-5.24*10</t>
    </r>
    <r>
      <rPr>
        <vertAlign val="superscript"/>
        <sz val="11"/>
        <color theme="1"/>
        <rFont val="Times New Roman"/>
        <family val="1"/>
      </rPr>
      <t>(-8)</t>
    </r>
    <r>
      <rPr>
        <sz val="11"/>
        <color theme="1"/>
        <rFont val="Times New Roman"/>
        <family val="1"/>
      </rPr>
      <t>Nage</t>
    </r>
    <r>
      <rPr>
        <vertAlign val="subscript"/>
        <sz val="11"/>
        <color theme="1"/>
        <rFont val="Times New Roman"/>
        <family val="1"/>
      </rPr>
      <t>3</t>
    </r>
    <r>
      <rPr>
        <sz val="11"/>
        <color theme="1"/>
        <rFont val="Times New Roman"/>
        <family val="1"/>
      </rPr>
      <t>+0.48</t>
    </r>
    <r>
      <rPr>
        <sz val="11"/>
        <color theme="1"/>
        <rFont val="ＭＳ 明朝"/>
        <family val="1"/>
        <charset val="128"/>
      </rPr>
      <t>　</t>
    </r>
    <r>
      <rPr>
        <sz val="11"/>
        <color theme="1"/>
        <rFont val="Times New Roman"/>
        <family val="1"/>
      </rPr>
      <t>(0.72</t>
    </r>
    <r>
      <rPr>
        <sz val="11"/>
        <color theme="1"/>
        <rFont val="ＭＳ 明朝"/>
        <family val="1"/>
        <charset val="128"/>
      </rPr>
      <t>≥</t>
    </r>
    <r>
      <rPr>
        <sz val="11"/>
        <color theme="1"/>
        <rFont val="Times New Roman"/>
        <family val="1"/>
      </rPr>
      <t>Maa</t>
    </r>
    <r>
      <rPr>
        <sz val="11"/>
        <color theme="1"/>
        <rFont val="ＭＳ 明朝"/>
        <family val="1"/>
        <charset val="128"/>
      </rPr>
      <t>≥</t>
    </r>
    <r>
      <rPr>
        <sz val="11"/>
        <color theme="1"/>
        <rFont val="Times New Roman"/>
        <family val="1"/>
      </rPr>
      <t>0.02)</t>
    </r>
    <phoneticPr fontId="1"/>
  </si>
  <si>
    <r>
      <t>4</t>
    </r>
    <r>
      <rPr>
        <sz val="11"/>
        <color theme="1"/>
        <rFont val="ＭＳ 明朝"/>
        <family val="1"/>
        <charset val="128"/>
      </rPr>
      <t>歳：</t>
    </r>
    <r>
      <rPr>
        <sz val="11"/>
        <color theme="1"/>
        <rFont val="Times New Roman"/>
        <family val="1"/>
      </rPr>
      <t>Maa=-5.67*10</t>
    </r>
    <r>
      <rPr>
        <vertAlign val="superscript"/>
        <sz val="11"/>
        <color theme="1"/>
        <rFont val="Times New Roman"/>
        <family val="1"/>
      </rPr>
      <t>(-8)</t>
    </r>
    <r>
      <rPr>
        <sz val="11"/>
        <color theme="1"/>
        <rFont val="Times New Roman"/>
        <family val="1"/>
      </rPr>
      <t>Nage4+0.87</t>
    </r>
    <r>
      <rPr>
        <sz val="11"/>
        <color theme="1"/>
        <rFont val="ＭＳ 明朝"/>
        <family val="1"/>
        <charset val="128"/>
      </rPr>
      <t>　</t>
    </r>
    <r>
      <rPr>
        <sz val="11"/>
        <color theme="1"/>
        <rFont val="Times New Roman"/>
        <family val="1"/>
      </rPr>
      <t>(0.96</t>
    </r>
    <r>
      <rPr>
        <sz val="11"/>
        <color theme="1"/>
        <rFont val="ＭＳ 明朝"/>
        <family val="1"/>
        <charset val="128"/>
      </rPr>
      <t>≥</t>
    </r>
    <r>
      <rPr>
        <sz val="11"/>
        <color theme="1"/>
        <rFont val="Times New Roman"/>
        <family val="1"/>
      </rPr>
      <t>Maa</t>
    </r>
    <r>
      <rPr>
        <sz val="11"/>
        <color theme="1"/>
        <rFont val="ＭＳ 明朝"/>
        <family val="1"/>
        <charset val="128"/>
      </rPr>
      <t>≥</t>
    </r>
    <r>
      <rPr>
        <sz val="11"/>
        <color theme="1"/>
        <rFont val="Times New Roman"/>
        <family val="1"/>
      </rPr>
      <t>0.34)</t>
    </r>
    <phoneticPr fontId="1"/>
  </si>
  <si>
    <r>
      <rPr>
        <sz val="10.5"/>
        <color rgb="FF000000"/>
        <rFont val="ＭＳ 明朝"/>
        <family val="1"/>
        <charset val="128"/>
      </rPr>
      <t>補足表</t>
    </r>
    <r>
      <rPr>
        <sz val="10.5"/>
        <color rgb="FF000000"/>
        <rFont val="Times New Roman"/>
        <family val="1"/>
      </rPr>
      <t>3-1.</t>
    </r>
    <r>
      <rPr>
        <sz val="10.5"/>
        <color rgb="FF000000"/>
        <rFont val="ＭＳ 明朝"/>
        <family val="1"/>
        <charset val="128"/>
      </rPr>
      <t>　再生産関係式のパラメータ</t>
    </r>
    <phoneticPr fontId="1"/>
  </si>
  <si>
    <r>
      <rPr>
        <sz val="11"/>
        <color theme="1"/>
        <rFont val="ＭＳ 明朝"/>
        <family val="1"/>
        <charset val="128"/>
      </rPr>
      <t>再生産関係式</t>
    </r>
  </si>
  <si>
    <t>最適化法</t>
    <phoneticPr fontId="1"/>
  </si>
  <si>
    <r>
      <rPr>
        <sz val="11"/>
        <color theme="1"/>
        <rFont val="ＭＳ 明朝"/>
        <family val="1"/>
        <charset val="128"/>
      </rPr>
      <t>自己相関</t>
    </r>
  </si>
  <si>
    <t>a</t>
  </si>
  <si>
    <t>b</t>
  </si>
  <si>
    <t>S.D.</t>
  </si>
  <si>
    <t>ρ</t>
  </si>
  <si>
    <r>
      <rPr>
        <sz val="11"/>
        <color theme="1"/>
        <rFont val="ＭＳ 明朝"/>
        <family val="1"/>
        <charset val="128"/>
      </rPr>
      <t>リッカー型</t>
    </r>
  </si>
  <si>
    <r>
      <rPr>
        <sz val="11"/>
        <color theme="1"/>
        <rFont val="ＭＳ 明朝"/>
        <family val="1"/>
        <charset val="128"/>
      </rPr>
      <t>最小二乗法</t>
    </r>
  </si>
  <si>
    <r>
      <rPr>
        <sz val="11"/>
        <color theme="1"/>
        <rFont val="ＭＳ 明朝"/>
        <family val="1"/>
        <charset val="128"/>
      </rPr>
      <t>有</t>
    </r>
  </si>
  <si>
    <r>
      <t>1.15 × 10</t>
    </r>
    <r>
      <rPr>
        <vertAlign val="superscript"/>
        <sz val="11"/>
        <color theme="1"/>
        <rFont val="Times New Roman"/>
        <family val="1"/>
      </rPr>
      <t>-4</t>
    </r>
    <phoneticPr fontId="1"/>
  </si>
  <si>
    <r>
      <t>a</t>
    </r>
    <r>
      <rPr>
        <sz val="10.5"/>
        <color theme="1"/>
        <rFont val="ＭＳ 明朝"/>
        <family val="1"/>
        <charset val="128"/>
      </rPr>
      <t>と</t>
    </r>
    <r>
      <rPr>
        <sz val="10.5"/>
        <color theme="1"/>
        <rFont val="Times New Roman"/>
        <family val="1"/>
      </rPr>
      <t>b</t>
    </r>
    <r>
      <rPr>
        <sz val="10.5"/>
        <color theme="1"/>
        <rFont val="ＭＳ 明朝"/>
        <family val="1"/>
        <charset val="128"/>
      </rPr>
      <t>は各再生産関係式の推定パラメータ、</t>
    </r>
    <r>
      <rPr>
        <sz val="10.5"/>
        <color theme="1"/>
        <rFont val="Times New Roman"/>
        <family val="1"/>
      </rPr>
      <t>S.D.</t>
    </r>
    <r>
      <rPr>
        <sz val="10.5"/>
        <color theme="1"/>
        <rFont val="ＭＳ 明朝"/>
        <family val="1"/>
        <charset val="128"/>
      </rPr>
      <t>は加入量の標準偏差、</t>
    </r>
    <r>
      <rPr>
        <sz val="10.5"/>
        <color theme="1"/>
        <rFont val="Times New Roman"/>
        <family val="1"/>
      </rPr>
      <t>ρ</t>
    </r>
    <r>
      <rPr>
        <sz val="10.5"/>
        <color theme="1"/>
        <rFont val="ＭＳ 明朝"/>
        <family val="1"/>
        <charset val="128"/>
      </rPr>
      <t>は自己相関係数である。</t>
    </r>
  </si>
  <si>
    <r>
      <rPr>
        <sz val="10.5"/>
        <color rgb="FF000000"/>
        <rFont val="ＭＳ 明朝"/>
        <family val="1"/>
        <charset val="128"/>
      </rPr>
      <t>補足表</t>
    </r>
    <r>
      <rPr>
        <sz val="10.5"/>
        <color rgb="FF000000"/>
        <rFont val="Times New Roman"/>
        <family val="1"/>
      </rPr>
      <t>3-3.</t>
    </r>
    <r>
      <rPr>
        <sz val="10.5"/>
        <color rgb="FF000000"/>
        <rFont val="ＭＳ 明朝"/>
        <family val="1"/>
        <charset val="128"/>
      </rPr>
      <t>　最新年の親魚量と漁獲圧</t>
    </r>
    <phoneticPr fontId="1"/>
  </si>
  <si>
    <t>項目</t>
  </si>
  <si>
    <t>値</t>
  </si>
  <si>
    <t>説明</t>
  </si>
  <si>
    <t>SB2024</t>
  </si>
  <si>
    <r>
      <t>6.6</t>
    </r>
    <r>
      <rPr>
        <sz val="10.5"/>
        <color rgb="FF000000"/>
        <rFont val="ＭＳ Ｐ明朝"/>
        <family val="1"/>
        <charset val="128"/>
      </rPr>
      <t>千トン</t>
    </r>
  </si>
  <si>
    <r>
      <t>2024</t>
    </r>
    <r>
      <rPr>
        <sz val="10.5"/>
        <color rgb="FF000000"/>
        <rFont val="ＭＳ Ｐ明朝"/>
        <family val="1"/>
        <charset val="128"/>
      </rPr>
      <t>年漁期の親魚量</t>
    </r>
  </si>
  <si>
    <t>F2024</t>
  </si>
  <si>
    <r>
      <t>2024</t>
    </r>
    <r>
      <rPr>
        <sz val="10.5"/>
        <color rgb="FF000000"/>
        <rFont val="ＭＳ Ｐ明朝"/>
        <family val="1"/>
        <charset val="128"/>
      </rPr>
      <t>年漁期の漁獲圧（漁獲係数</t>
    </r>
    <r>
      <rPr>
        <sz val="10.5"/>
        <color rgb="FF000000"/>
        <rFont val="Times New Roman"/>
        <family val="1"/>
      </rPr>
      <t>F</t>
    </r>
    <r>
      <rPr>
        <sz val="10.5"/>
        <color rgb="FF000000"/>
        <rFont val="ＭＳ Ｐ明朝"/>
        <family val="1"/>
        <charset val="128"/>
      </rPr>
      <t>）</t>
    </r>
  </si>
  <si>
    <r>
      <t>（</t>
    </r>
    <r>
      <rPr>
        <sz val="10.5"/>
        <color rgb="FF000000"/>
        <rFont val="Times New Roman"/>
        <family val="1"/>
      </rPr>
      <t>1</t>
    </r>
    <r>
      <rPr>
        <sz val="10.5"/>
        <color rgb="FF000000"/>
        <rFont val="ＭＳ Ｐ明朝"/>
        <family val="1"/>
        <charset val="128"/>
      </rPr>
      <t>歳</t>
    </r>
    <r>
      <rPr>
        <sz val="10.5"/>
        <color rgb="FF000000"/>
        <rFont val="Times New Roman"/>
        <family val="1"/>
      </rPr>
      <t>, 2</t>
    </r>
    <r>
      <rPr>
        <sz val="10.5"/>
        <color rgb="FF000000"/>
        <rFont val="ＭＳ Ｐ明朝"/>
        <family val="1"/>
        <charset val="128"/>
      </rPr>
      <t>歳</t>
    </r>
    <r>
      <rPr>
        <sz val="10.5"/>
        <color rgb="FF000000"/>
        <rFont val="Times New Roman"/>
        <family val="1"/>
      </rPr>
      <t>, 3</t>
    </r>
    <r>
      <rPr>
        <sz val="10.5"/>
        <color rgb="FF000000"/>
        <rFont val="ＭＳ Ｐ明朝"/>
        <family val="1"/>
        <charset val="128"/>
      </rPr>
      <t>歳</t>
    </r>
    <r>
      <rPr>
        <sz val="10.5"/>
        <color rgb="FF000000"/>
        <rFont val="Times New Roman"/>
        <family val="1"/>
      </rPr>
      <t>, 4</t>
    </r>
    <r>
      <rPr>
        <sz val="10.5"/>
        <color rgb="FF000000"/>
        <rFont val="ＭＳ Ｐ明朝"/>
        <family val="1"/>
        <charset val="128"/>
      </rPr>
      <t>歳</t>
    </r>
    <r>
      <rPr>
        <sz val="10.5"/>
        <color rgb="FF000000"/>
        <rFont val="Times New Roman"/>
        <family val="1"/>
      </rPr>
      <t>, 5</t>
    </r>
    <r>
      <rPr>
        <sz val="10.5"/>
        <color rgb="FF000000"/>
        <rFont val="ＭＳ Ｐ明朝"/>
        <family val="1"/>
        <charset val="128"/>
      </rPr>
      <t>歳</t>
    </r>
    <r>
      <rPr>
        <sz val="10.5"/>
        <color rgb="FF000000"/>
        <rFont val="Times New Roman"/>
        <family val="1"/>
      </rPr>
      <t>, 6</t>
    </r>
    <r>
      <rPr>
        <sz val="10.5"/>
        <color rgb="FF000000"/>
        <rFont val="ＭＳ Ｐ明朝"/>
        <family val="1"/>
        <charset val="128"/>
      </rPr>
      <t>歳以上）</t>
    </r>
  </si>
  <si>
    <r>
      <t>=</t>
    </r>
    <r>
      <rPr>
        <sz val="10.5"/>
        <color rgb="FF000000"/>
        <rFont val="ＭＳ Ｐ明朝"/>
        <family val="1"/>
        <charset val="128"/>
      </rPr>
      <t>（</t>
    </r>
    <r>
      <rPr>
        <sz val="10.5"/>
        <color rgb="FF000000"/>
        <rFont val="Times New Roman"/>
        <family val="1"/>
      </rPr>
      <t>0.16, 0.24, 0.25, 0.34, 0.54, 0.54</t>
    </r>
    <r>
      <rPr>
        <sz val="10.5"/>
        <color rgb="FF000000"/>
        <rFont val="ＭＳ Ｐ明朝"/>
        <family val="1"/>
        <charset val="128"/>
      </rPr>
      <t>）</t>
    </r>
  </si>
  <si>
    <t>U2024</t>
  </si>
  <si>
    <r>
      <t>2024</t>
    </r>
    <r>
      <rPr>
        <sz val="10.5"/>
        <color rgb="FF000000"/>
        <rFont val="ＭＳ Ｐ明朝"/>
        <family val="1"/>
        <charset val="128"/>
      </rPr>
      <t>年漁期の漁獲割合</t>
    </r>
  </si>
  <si>
    <r>
      <t>%SPR</t>
    </r>
    <r>
      <rPr>
        <sz val="10.5"/>
        <color rgb="FF000000"/>
        <rFont val="ＭＳ Ｐ明朝"/>
        <family val="1"/>
        <charset val="128"/>
      </rPr>
      <t>（</t>
    </r>
    <r>
      <rPr>
        <sz val="10.5"/>
        <color rgb="FF000000"/>
        <rFont val="Times New Roman"/>
        <family val="1"/>
      </rPr>
      <t>F2024</t>
    </r>
    <r>
      <rPr>
        <sz val="10.5"/>
        <color rgb="FF000000"/>
        <rFont val="ＭＳ Ｐ明朝"/>
        <family val="1"/>
        <charset val="128"/>
      </rPr>
      <t>）</t>
    </r>
  </si>
  <si>
    <r>
      <t>2024</t>
    </r>
    <r>
      <rPr>
        <sz val="10.5"/>
        <color rgb="FF000000"/>
        <rFont val="ＭＳ Ｐ明朝"/>
        <family val="1"/>
        <charset val="128"/>
      </rPr>
      <t>年漁期の</t>
    </r>
    <r>
      <rPr>
        <sz val="10.5"/>
        <color rgb="FF000000"/>
        <rFont val="Times New Roman"/>
        <family val="1"/>
      </rPr>
      <t>%SPR</t>
    </r>
  </si>
  <si>
    <r>
      <t>%SPR</t>
    </r>
    <r>
      <rPr>
        <sz val="10.5"/>
        <color rgb="FF000000"/>
        <rFont val="ＭＳ Ｐ明朝"/>
        <family val="1"/>
        <charset val="128"/>
      </rPr>
      <t>（</t>
    </r>
    <r>
      <rPr>
        <sz val="10.5"/>
        <color rgb="FF000000"/>
        <rFont val="Times New Roman"/>
        <family val="1"/>
      </rPr>
      <t>F2021-2023</t>
    </r>
    <r>
      <rPr>
        <sz val="10.5"/>
        <color rgb="FF000000"/>
        <rFont val="ＭＳ Ｐ明朝"/>
        <family val="1"/>
        <charset val="128"/>
      </rPr>
      <t>）</t>
    </r>
  </si>
  <si>
    <r>
      <t>現状（</t>
    </r>
    <r>
      <rPr>
        <sz val="10.5"/>
        <color rgb="FF000000"/>
        <rFont val="Times New Roman"/>
        <family val="1"/>
      </rPr>
      <t>2021</t>
    </r>
    <r>
      <rPr>
        <sz val="10.5"/>
        <color rgb="FF000000"/>
        <rFont val="ＭＳ Ｐ明朝"/>
        <family val="1"/>
        <charset val="128"/>
      </rPr>
      <t>～</t>
    </r>
    <r>
      <rPr>
        <sz val="10.5"/>
        <color rgb="FF000000"/>
        <rFont val="Times New Roman"/>
        <family val="1"/>
      </rPr>
      <t>2023</t>
    </r>
    <r>
      <rPr>
        <sz val="10.5"/>
        <color rgb="FF000000"/>
        <rFont val="ＭＳ Ｐ明朝"/>
        <family val="1"/>
        <charset val="128"/>
      </rPr>
      <t>年漁期）の漁獲圧に対応する</t>
    </r>
    <r>
      <rPr>
        <sz val="10.5"/>
        <color rgb="FF000000"/>
        <rFont val="Times New Roman"/>
        <family val="1"/>
      </rPr>
      <t>%SPR*</t>
    </r>
  </si>
  <si>
    <t>管理基準値との比較</t>
  </si>
  <si>
    <t>SB2024/ SBmsy</t>
  </si>
  <si>
    <r>
      <t>最大持続生産量を実現する親魚量（目標管理基準値）に対する</t>
    </r>
    <r>
      <rPr>
        <sz val="10.5"/>
        <color rgb="FF000000"/>
        <rFont val="Times New Roman"/>
        <family val="1"/>
      </rPr>
      <t>2024</t>
    </r>
    <r>
      <rPr>
        <sz val="10.5"/>
        <color rgb="FF000000"/>
        <rFont val="ＭＳ Ｐ明朝"/>
        <family val="1"/>
        <charset val="128"/>
      </rPr>
      <t>年漁期の親魚量の比</t>
    </r>
  </si>
  <si>
    <t xml:space="preserve"> (SBtarget)</t>
  </si>
  <si>
    <t>F2024/ Fmsy</t>
  </si>
  <si>
    <r>
      <t>SBmsy</t>
    </r>
    <r>
      <rPr>
        <sz val="10.5"/>
        <color rgb="FF000000"/>
        <rFont val="ＭＳ Ｐ明朝"/>
        <family val="1"/>
        <charset val="128"/>
      </rPr>
      <t>を維持する漁獲圧に対する</t>
    </r>
    <r>
      <rPr>
        <sz val="10.5"/>
        <color rgb="FF000000"/>
        <rFont val="Times New Roman"/>
        <family val="1"/>
      </rPr>
      <t>2024</t>
    </r>
    <r>
      <rPr>
        <sz val="10.5"/>
        <color rgb="FF000000"/>
        <rFont val="ＭＳ Ｐ明朝"/>
        <family val="1"/>
        <charset val="128"/>
      </rPr>
      <t>年漁期の漁獲圧の比</t>
    </r>
    <r>
      <rPr>
        <sz val="10.5"/>
        <color rgb="FF000000"/>
        <rFont val="Times New Roman"/>
        <family val="1"/>
      </rPr>
      <t>*</t>
    </r>
  </si>
  <si>
    <t>親魚量の水準</t>
  </si>
  <si>
    <r>
      <t>MSY</t>
    </r>
    <r>
      <rPr>
        <sz val="10.5"/>
        <color rgb="FF000000"/>
        <rFont val="ＭＳ Ｐ明朝"/>
        <family val="1"/>
        <charset val="128"/>
      </rPr>
      <t>を実現する水準を下回る</t>
    </r>
  </si>
  <si>
    <t>漁獲圧の水準</t>
  </si>
  <si>
    <r>
      <t>SBmsy</t>
    </r>
    <r>
      <rPr>
        <sz val="10.5"/>
        <color rgb="FF000000"/>
        <rFont val="ＭＳ Ｐ明朝"/>
        <family val="1"/>
        <charset val="128"/>
      </rPr>
      <t>を維持する水準を下回る</t>
    </r>
  </si>
  <si>
    <t>親魚量の動向</t>
  </si>
  <si>
    <t>横ばい</t>
  </si>
  <si>
    <r>
      <t>* 2024</t>
    </r>
    <r>
      <rPr>
        <sz val="11"/>
        <color theme="1"/>
        <rFont val="ＭＳ 明朝"/>
        <family val="1"/>
        <charset val="128"/>
      </rPr>
      <t>年漁期の選択率の下で</t>
    </r>
    <r>
      <rPr>
        <sz val="11"/>
        <color theme="1"/>
        <rFont val="Times New Roman"/>
        <family val="1"/>
      </rPr>
      <t>Fmsy</t>
    </r>
    <r>
      <rPr>
        <sz val="11"/>
        <color theme="1"/>
        <rFont val="ＭＳ 明朝"/>
        <family val="1"/>
        <charset val="128"/>
      </rPr>
      <t>の漁獲圧を与える</t>
    </r>
    <r>
      <rPr>
        <sz val="11"/>
        <color theme="1"/>
        <rFont val="Times New Roman"/>
        <family val="1"/>
      </rPr>
      <t>F</t>
    </r>
    <r>
      <rPr>
        <sz val="11"/>
        <color theme="1"/>
        <rFont val="ＭＳ 明朝"/>
        <family val="1"/>
        <charset val="128"/>
      </rPr>
      <t>を</t>
    </r>
    <r>
      <rPr>
        <sz val="11"/>
        <color theme="1"/>
        <rFont val="Times New Roman"/>
        <family val="1"/>
      </rPr>
      <t>%SPR</t>
    </r>
    <r>
      <rPr>
        <sz val="11"/>
        <color theme="1"/>
        <rFont val="ＭＳ 明朝"/>
        <family val="1"/>
        <charset val="128"/>
      </rPr>
      <t>換算して算出し求めた比率。</t>
    </r>
    <phoneticPr fontId="1"/>
  </si>
  <si>
    <r>
      <rPr>
        <sz val="10.5"/>
        <color rgb="FF000000"/>
        <rFont val="ＭＳ 明朝"/>
        <family val="1"/>
        <charset val="128"/>
      </rPr>
      <t>補足表</t>
    </r>
    <r>
      <rPr>
        <sz val="10.5"/>
        <color rgb="FF000000"/>
        <rFont val="Times New Roman"/>
        <family val="1"/>
      </rPr>
      <t>3-2.</t>
    </r>
    <r>
      <rPr>
        <sz val="10.5"/>
        <color rgb="FF000000"/>
        <rFont val="ＭＳ 明朝"/>
        <family val="1"/>
        <charset val="128"/>
      </rPr>
      <t>　管理基準値と</t>
    </r>
    <r>
      <rPr>
        <sz val="10.5"/>
        <color rgb="FF000000"/>
        <rFont val="Times New Roman"/>
        <family val="1"/>
      </rPr>
      <t>MSY</t>
    </r>
    <phoneticPr fontId="1"/>
  </si>
  <si>
    <r>
      <rPr>
        <sz val="10.5"/>
        <color rgb="FF000000"/>
        <rFont val="ＭＳ 明朝"/>
        <family val="1"/>
        <charset val="128"/>
      </rPr>
      <t>項目</t>
    </r>
  </si>
  <si>
    <r>
      <rPr>
        <sz val="10.5"/>
        <color rgb="FF000000"/>
        <rFont val="ＭＳ 明朝"/>
        <family val="1"/>
        <charset val="128"/>
      </rPr>
      <t>値</t>
    </r>
  </si>
  <si>
    <r>
      <rPr>
        <sz val="10.5"/>
        <color rgb="FF000000"/>
        <rFont val="ＭＳ 明朝"/>
        <family val="1"/>
        <charset val="128"/>
      </rPr>
      <t>説明</t>
    </r>
  </si>
  <si>
    <t>SBtarget</t>
    <phoneticPr fontId="1"/>
  </si>
  <si>
    <r>
      <t>10.9</t>
    </r>
    <r>
      <rPr>
        <sz val="10.5"/>
        <color rgb="FF000000"/>
        <rFont val="ＭＳ 明朝"/>
        <family val="1"/>
        <charset val="128"/>
      </rPr>
      <t>千トン</t>
    </r>
  </si>
  <si>
    <r>
      <rPr>
        <sz val="10.5"/>
        <color rgb="FF000000"/>
        <rFont val="ＭＳ 明朝"/>
        <family val="1"/>
        <charset val="128"/>
      </rPr>
      <t>目標管理基準値。最大持続生産量</t>
    </r>
    <r>
      <rPr>
        <sz val="10.5"/>
        <color rgb="FF000000"/>
        <rFont val="Times New Roman"/>
        <family val="1"/>
      </rPr>
      <t>MSY</t>
    </r>
    <r>
      <rPr>
        <sz val="10.5"/>
        <color rgb="FF000000"/>
        <rFont val="ＭＳ 明朝"/>
        <family val="1"/>
        <charset val="128"/>
      </rPr>
      <t>を実現する親魚量（</t>
    </r>
    <r>
      <rPr>
        <sz val="10.5"/>
        <color rgb="FF000000"/>
        <rFont val="Times New Roman"/>
        <family val="1"/>
      </rPr>
      <t>SBmsy</t>
    </r>
    <r>
      <rPr>
        <sz val="10.5"/>
        <color rgb="FF000000"/>
        <rFont val="ＭＳ 明朝"/>
        <family val="1"/>
        <charset val="128"/>
      </rPr>
      <t>）</t>
    </r>
    <phoneticPr fontId="1"/>
  </si>
  <si>
    <t>SBlimit</t>
    <phoneticPr fontId="1"/>
  </si>
  <si>
    <r>
      <t>3.2</t>
    </r>
    <r>
      <rPr>
        <sz val="10.5"/>
        <color rgb="FF000000"/>
        <rFont val="ＭＳ 明朝"/>
        <family val="1"/>
        <charset val="128"/>
      </rPr>
      <t>千トン</t>
    </r>
  </si>
  <si>
    <r>
      <rPr>
        <sz val="10.5"/>
        <color rgb="FF000000"/>
        <rFont val="ＭＳ 明朝"/>
        <family val="1"/>
        <charset val="128"/>
      </rPr>
      <t>限界管理基準値。</t>
    </r>
    <r>
      <rPr>
        <sz val="10.5"/>
        <color rgb="FF000000"/>
        <rFont val="Times New Roman"/>
        <family val="1"/>
      </rPr>
      <t>MSY</t>
    </r>
    <r>
      <rPr>
        <sz val="10.5"/>
        <color rgb="FF000000"/>
        <rFont val="ＭＳ 明朝"/>
        <family val="1"/>
        <charset val="128"/>
      </rPr>
      <t>の</t>
    </r>
    <r>
      <rPr>
        <sz val="10.5"/>
        <color rgb="FF000000"/>
        <rFont val="Times New Roman"/>
        <family val="1"/>
      </rPr>
      <t>60%</t>
    </r>
    <r>
      <rPr>
        <sz val="10.5"/>
        <color rgb="FF000000"/>
        <rFont val="ＭＳ 明朝"/>
        <family val="1"/>
        <charset val="128"/>
      </rPr>
      <t>の漁獲量が得られる親魚量（</t>
    </r>
    <r>
      <rPr>
        <sz val="10.5"/>
        <color rgb="FF000000"/>
        <rFont val="Times New Roman"/>
        <family val="1"/>
      </rPr>
      <t>SB0.6msy</t>
    </r>
    <r>
      <rPr>
        <sz val="10.5"/>
        <color rgb="FF000000"/>
        <rFont val="ＭＳ 明朝"/>
        <family val="1"/>
        <charset val="128"/>
      </rPr>
      <t>）</t>
    </r>
    <phoneticPr fontId="1"/>
  </si>
  <si>
    <t>SBban</t>
    <phoneticPr fontId="1"/>
  </si>
  <si>
    <r>
      <t>0.4</t>
    </r>
    <r>
      <rPr>
        <sz val="10.5"/>
        <color rgb="FF000000"/>
        <rFont val="ＭＳ 明朝"/>
        <family val="1"/>
        <charset val="128"/>
      </rPr>
      <t>千トン</t>
    </r>
  </si>
  <si>
    <r>
      <rPr>
        <sz val="10.5"/>
        <color rgb="FF000000"/>
        <rFont val="ＭＳ 明朝"/>
        <family val="1"/>
        <charset val="128"/>
      </rPr>
      <t>禁漁水準。</t>
    </r>
    <r>
      <rPr>
        <sz val="10.5"/>
        <color rgb="FF000000"/>
        <rFont val="Times New Roman"/>
        <family val="1"/>
      </rPr>
      <t>MSY</t>
    </r>
    <r>
      <rPr>
        <sz val="10.5"/>
        <color rgb="FF000000"/>
        <rFont val="ＭＳ 明朝"/>
        <family val="1"/>
        <charset val="128"/>
      </rPr>
      <t>の</t>
    </r>
    <r>
      <rPr>
        <sz val="10.5"/>
        <color rgb="FF000000"/>
        <rFont val="Times New Roman"/>
        <family val="1"/>
      </rPr>
      <t>10%</t>
    </r>
    <r>
      <rPr>
        <sz val="10.5"/>
        <color rgb="FF000000"/>
        <rFont val="ＭＳ 明朝"/>
        <family val="1"/>
        <charset val="128"/>
      </rPr>
      <t>の漁獲量が得られる親魚量</t>
    </r>
    <phoneticPr fontId="1"/>
  </si>
  <si>
    <r>
      <rPr>
        <sz val="10.5"/>
        <color rgb="FF000000"/>
        <rFont val="ＭＳ 明朝"/>
        <family val="1"/>
        <charset val="128"/>
      </rPr>
      <t>（</t>
    </r>
    <r>
      <rPr>
        <sz val="10.5"/>
        <color rgb="FF000000"/>
        <rFont val="Times New Roman"/>
        <family val="1"/>
      </rPr>
      <t>SB0.1msy</t>
    </r>
    <r>
      <rPr>
        <sz val="10.5"/>
        <color rgb="FF000000"/>
        <rFont val="ＭＳ 明朝"/>
        <family val="1"/>
        <charset val="128"/>
      </rPr>
      <t>）</t>
    </r>
    <phoneticPr fontId="1"/>
  </si>
  <si>
    <t>Fmsy</t>
  </si>
  <si>
    <r>
      <t>SBmsy</t>
    </r>
    <r>
      <rPr>
        <sz val="10.5"/>
        <color rgb="FF000000"/>
        <rFont val="ＭＳ 明朝"/>
        <family val="1"/>
        <charset val="128"/>
      </rPr>
      <t>を維持する漁獲圧（漁獲係数</t>
    </r>
    <r>
      <rPr>
        <sz val="10.5"/>
        <color rgb="FF000000"/>
        <rFont val="Times New Roman"/>
        <family val="1"/>
      </rPr>
      <t>F</t>
    </r>
    <r>
      <rPr>
        <sz val="10.5"/>
        <color rgb="FF000000"/>
        <rFont val="ＭＳ 明朝"/>
        <family val="1"/>
        <charset val="128"/>
      </rPr>
      <t>）</t>
    </r>
    <phoneticPr fontId="1"/>
  </si>
  <si>
    <r>
      <rPr>
        <sz val="10.5"/>
        <color rgb="FF000000"/>
        <rFont val="ＭＳ 明朝"/>
        <family val="1"/>
        <charset val="128"/>
      </rPr>
      <t>（</t>
    </r>
    <r>
      <rPr>
        <sz val="10.5"/>
        <color rgb="FF000000"/>
        <rFont val="Times New Roman"/>
        <family val="1"/>
      </rPr>
      <t>1</t>
    </r>
    <r>
      <rPr>
        <sz val="10.5"/>
        <color rgb="FF000000"/>
        <rFont val="ＭＳ 明朝"/>
        <family val="1"/>
        <charset val="128"/>
      </rPr>
      <t>歳</t>
    </r>
    <r>
      <rPr>
        <sz val="10.5"/>
        <color rgb="FF000000"/>
        <rFont val="Times New Roman"/>
        <family val="1"/>
      </rPr>
      <t>, 2</t>
    </r>
    <r>
      <rPr>
        <sz val="10.5"/>
        <color rgb="FF000000"/>
        <rFont val="ＭＳ 明朝"/>
        <family val="1"/>
        <charset val="128"/>
      </rPr>
      <t>歳</t>
    </r>
    <r>
      <rPr>
        <sz val="10.5"/>
        <color rgb="FF000000"/>
        <rFont val="Times New Roman"/>
        <family val="1"/>
      </rPr>
      <t>, 3</t>
    </r>
    <r>
      <rPr>
        <sz val="10.5"/>
        <color rgb="FF000000"/>
        <rFont val="ＭＳ 明朝"/>
        <family val="1"/>
        <charset val="128"/>
      </rPr>
      <t>歳、</t>
    </r>
    <r>
      <rPr>
        <sz val="10.5"/>
        <color rgb="FF000000"/>
        <rFont val="Times New Roman"/>
        <family val="1"/>
      </rPr>
      <t>4</t>
    </r>
    <r>
      <rPr>
        <sz val="10.5"/>
        <color rgb="FF000000"/>
        <rFont val="ＭＳ 明朝"/>
        <family val="1"/>
        <charset val="128"/>
      </rPr>
      <t>歳、</t>
    </r>
    <r>
      <rPr>
        <sz val="10.5"/>
        <color rgb="FF000000"/>
        <rFont val="Times New Roman"/>
        <family val="1"/>
      </rPr>
      <t>5</t>
    </r>
    <r>
      <rPr>
        <sz val="10.5"/>
        <color rgb="FF000000"/>
        <rFont val="ＭＳ 明朝"/>
        <family val="1"/>
        <charset val="128"/>
      </rPr>
      <t>歳、</t>
    </r>
    <r>
      <rPr>
        <sz val="10.5"/>
        <color rgb="FF000000"/>
        <rFont val="Times New Roman"/>
        <family val="1"/>
      </rPr>
      <t>6</t>
    </r>
    <r>
      <rPr>
        <sz val="10.5"/>
        <color rgb="FF000000"/>
        <rFont val="ＭＳ 明朝"/>
        <family val="1"/>
        <charset val="128"/>
      </rPr>
      <t>歳以上）</t>
    </r>
  </si>
  <si>
    <r>
      <t>=</t>
    </r>
    <r>
      <rPr>
        <sz val="10.5"/>
        <color rgb="FF000000"/>
        <rFont val="ＭＳ 明朝"/>
        <family val="1"/>
        <charset val="128"/>
      </rPr>
      <t>（</t>
    </r>
    <r>
      <rPr>
        <sz val="10.5"/>
        <color rgb="FF000000"/>
        <rFont val="Times New Roman"/>
        <family val="1"/>
      </rPr>
      <t>0.23, 0.75, 0.69, 0.95, 1.42, 1.42</t>
    </r>
    <r>
      <rPr>
        <sz val="10.5"/>
        <color rgb="FF000000"/>
        <rFont val="ＭＳ 明朝"/>
        <family val="1"/>
        <charset val="128"/>
      </rPr>
      <t>）</t>
    </r>
  </si>
  <si>
    <r>
      <t>%SPR</t>
    </r>
    <r>
      <rPr>
        <sz val="10.5"/>
        <color rgb="FF000000"/>
        <rFont val="ＭＳ 明朝"/>
        <family val="1"/>
        <charset val="128"/>
      </rPr>
      <t>（</t>
    </r>
    <r>
      <rPr>
        <sz val="10.5"/>
        <color rgb="FF000000"/>
        <rFont val="Times New Roman"/>
        <family val="1"/>
      </rPr>
      <t>Fmsy</t>
    </r>
    <r>
      <rPr>
        <sz val="10.5"/>
        <color rgb="FF000000"/>
        <rFont val="ＭＳ 明朝"/>
        <family val="1"/>
        <charset val="128"/>
      </rPr>
      <t>）</t>
    </r>
  </si>
  <si>
    <r>
      <t>Fmsy</t>
    </r>
    <r>
      <rPr>
        <sz val="10.5"/>
        <color rgb="FF000000"/>
        <rFont val="ＭＳ 明朝"/>
        <family val="1"/>
        <charset val="128"/>
      </rPr>
      <t>に対応する</t>
    </r>
    <r>
      <rPr>
        <sz val="10.5"/>
        <color rgb="FF000000"/>
        <rFont val="Times New Roman"/>
        <family val="1"/>
      </rPr>
      <t>%SPR</t>
    </r>
  </si>
  <si>
    <t>MSY</t>
  </si>
  <si>
    <r>
      <t>20.2</t>
    </r>
    <r>
      <rPr>
        <sz val="10.5"/>
        <color rgb="FF000000"/>
        <rFont val="ＭＳ 明朝"/>
        <family val="1"/>
        <charset val="128"/>
      </rPr>
      <t>千トン</t>
    </r>
  </si>
  <si>
    <r>
      <rPr>
        <sz val="10.5"/>
        <color rgb="FF000000"/>
        <rFont val="ＭＳ 明朝"/>
        <family val="1"/>
        <charset val="128"/>
      </rPr>
      <t>最大持続生産量</t>
    </r>
    <phoneticPr fontId="1"/>
  </si>
  <si>
    <r>
      <rPr>
        <sz val="10.5"/>
        <color rgb="FF000000"/>
        <rFont val="ＭＳ 明朝"/>
        <family val="1"/>
        <charset val="128"/>
      </rPr>
      <t>補足表</t>
    </r>
    <r>
      <rPr>
        <sz val="10.5"/>
        <color rgb="FF000000"/>
        <rFont val="Times New Roman"/>
        <family val="1"/>
      </rPr>
      <t>3-4.</t>
    </r>
    <r>
      <rPr>
        <sz val="10.5"/>
        <color rgb="FF000000"/>
        <rFont val="ＭＳ Ｐ明朝"/>
        <family val="1"/>
        <charset val="128"/>
      </rPr>
      <t>　</t>
    </r>
    <r>
      <rPr>
        <sz val="10.5"/>
        <color rgb="FF000000"/>
        <rFont val="Times New Roman"/>
        <family val="1"/>
      </rPr>
      <t>2026</t>
    </r>
    <r>
      <rPr>
        <sz val="10.5"/>
        <color rgb="FF000000"/>
        <rFont val="ＭＳ Ｐ明朝"/>
        <family val="1"/>
        <charset val="128"/>
      </rPr>
      <t>年の予測親魚量と予測漁獲量</t>
    </r>
    <phoneticPr fontId="1"/>
  </si>
  <si>
    <r>
      <t>2026</t>
    </r>
    <r>
      <rPr>
        <sz val="10.5"/>
        <color rgb="FF000000"/>
        <rFont val="ＭＳ Ｐ明朝"/>
        <family val="1"/>
        <charset val="128"/>
      </rPr>
      <t>年の親魚量（予測平均値）：</t>
    </r>
    <r>
      <rPr>
        <sz val="10.5"/>
        <color rgb="FF000000"/>
        <rFont val="Times New Roman"/>
        <family val="1"/>
      </rPr>
      <t>136</t>
    </r>
    <r>
      <rPr>
        <sz val="10.5"/>
        <color rgb="FF000000"/>
        <rFont val="ＭＳ Ｐ明朝"/>
        <family val="1"/>
        <charset val="128"/>
      </rPr>
      <t>千トン</t>
    </r>
  </si>
  <si>
    <r>
      <t>2026</t>
    </r>
    <r>
      <rPr>
        <sz val="10.5"/>
        <color rgb="FF000000"/>
        <rFont val="ＭＳ Ｐ明朝"/>
        <family val="1"/>
        <charset val="128"/>
      </rPr>
      <t>年の</t>
    </r>
  </si>
  <si>
    <t>現状の漁獲圧に</t>
  </si>
  <si>
    <t>漁獲量</t>
  </si>
  <si>
    <t>予測区間</t>
  </si>
  <si>
    <t>対する比</t>
  </si>
  <si>
    <r>
      <t>漁獲割合（</t>
    </r>
    <r>
      <rPr>
        <sz val="10.5"/>
        <color rgb="FF000000"/>
        <rFont val="Times New Roman"/>
        <family val="1"/>
      </rPr>
      <t>%</t>
    </r>
    <r>
      <rPr>
        <sz val="10.5"/>
        <color rgb="FF000000"/>
        <rFont val="ＭＳ Ｐ明朝"/>
        <family val="1"/>
        <charset val="128"/>
      </rPr>
      <t>）</t>
    </r>
  </si>
  <si>
    <t>予測平均値</t>
  </si>
  <si>
    <t>（千トン）</t>
  </si>
  <si>
    <r>
      <t>（</t>
    </r>
    <r>
      <rPr>
        <sz val="10.5"/>
        <color rgb="FF000000"/>
        <rFont val="Times New Roman"/>
        <family val="1"/>
      </rPr>
      <t>F/F2021-2023</t>
    </r>
    <r>
      <rPr>
        <sz val="10.5"/>
        <color rgb="FF000000"/>
        <rFont val="ＭＳ Ｐ明朝"/>
        <family val="1"/>
        <charset val="128"/>
      </rPr>
      <t>）</t>
    </r>
  </si>
  <si>
    <t>β=1.0</t>
  </si>
  <si>
    <r>
      <t>12.8</t>
    </r>
    <r>
      <rPr>
        <sz val="10.5"/>
        <color rgb="FF000000"/>
        <rFont val="ＭＳ 明朝"/>
        <family val="1"/>
        <charset val="128"/>
      </rPr>
      <t>－</t>
    </r>
    <r>
      <rPr>
        <sz val="10.5"/>
        <color rgb="FF000000"/>
        <rFont val="Times New Roman"/>
        <family val="1"/>
      </rPr>
      <t>18.0</t>
    </r>
  </si>
  <si>
    <t>β=0.9</t>
  </si>
  <si>
    <r>
      <t>12.1</t>
    </r>
    <r>
      <rPr>
        <sz val="10.5"/>
        <color rgb="FF000000"/>
        <rFont val="ＭＳ 明朝"/>
        <family val="1"/>
        <charset val="128"/>
      </rPr>
      <t>－</t>
    </r>
    <r>
      <rPr>
        <sz val="10.5"/>
        <color rgb="FF000000"/>
        <rFont val="Times New Roman"/>
        <family val="1"/>
      </rPr>
      <t>17.0</t>
    </r>
  </si>
  <si>
    <t>β=0.85</t>
  </si>
  <si>
    <r>
      <t>11.7</t>
    </r>
    <r>
      <rPr>
        <sz val="10.5"/>
        <color rgb="FF000000"/>
        <rFont val="ＭＳ 明朝"/>
        <family val="1"/>
        <charset val="128"/>
      </rPr>
      <t>－</t>
    </r>
    <r>
      <rPr>
        <sz val="10.5"/>
        <color rgb="FF000000"/>
        <rFont val="Times New Roman"/>
        <family val="1"/>
      </rPr>
      <t>16.5</t>
    </r>
  </si>
  <si>
    <t>β=0.8</t>
  </si>
  <si>
    <r>
      <t>11.4</t>
    </r>
    <r>
      <rPr>
        <sz val="10.5"/>
        <color rgb="FF000000"/>
        <rFont val="ＭＳ 明朝"/>
        <family val="1"/>
        <charset val="128"/>
      </rPr>
      <t>－</t>
    </r>
    <r>
      <rPr>
        <sz val="10.5"/>
        <color rgb="FF000000"/>
        <rFont val="Times New Roman"/>
        <family val="1"/>
      </rPr>
      <t>15.9</t>
    </r>
  </si>
  <si>
    <t>β=0.75*</t>
  </si>
  <si>
    <r>
      <t>10.9</t>
    </r>
    <r>
      <rPr>
        <sz val="10.5"/>
        <color rgb="FF000000"/>
        <rFont val="ＭＳ 明朝"/>
        <family val="1"/>
        <charset val="128"/>
      </rPr>
      <t>－</t>
    </r>
    <r>
      <rPr>
        <sz val="10.5"/>
        <color rgb="FF000000"/>
        <rFont val="Times New Roman"/>
        <family val="1"/>
      </rPr>
      <t>15.3</t>
    </r>
  </si>
  <si>
    <t>β=0.7</t>
  </si>
  <si>
    <r>
      <t>10.5</t>
    </r>
    <r>
      <rPr>
        <sz val="10.5"/>
        <color rgb="FF000000"/>
        <rFont val="ＭＳ 明朝"/>
        <family val="1"/>
        <charset val="128"/>
      </rPr>
      <t>－</t>
    </r>
    <r>
      <rPr>
        <sz val="10.5"/>
        <color rgb="FF000000"/>
        <rFont val="Times New Roman"/>
        <family val="1"/>
      </rPr>
      <t>14.6</t>
    </r>
  </si>
  <si>
    <t>β=0.65</t>
  </si>
  <si>
    <r>
      <t>10.0</t>
    </r>
    <r>
      <rPr>
        <sz val="10.5"/>
        <color rgb="FF000000"/>
        <rFont val="ＭＳ 明朝"/>
        <family val="1"/>
        <charset val="128"/>
      </rPr>
      <t>－</t>
    </r>
    <r>
      <rPr>
        <sz val="10.5"/>
        <color rgb="FF000000"/>
        <rFont val="Times New Roman"/>
        <family val="1"/>
      </rPr>
      <t>13.9</t>
    </r>
  </si>
  <si>
    <t>β=0.6</t>
  </si>
  <si>
    <r>
      <t>9.5</t>
    </r>
    <r>
      <rPr>
        <sz val="10.5"/>
        <color rgb="FF000000"/>
        <rFont val="ＭＳ 明朝"/>
        <family val="1"/>
        <charset val="128"/>
      </rPr>
      <t>－</t>
    </r>
    <r>
      <rPr>
        <sz val="10.5"/>
        <color rgb="FF000000"/>
        <rFont val="Times New Roman"/>
        <family val="1"/>
      </rPr>
      <t>13.2</t>
    </r>
  </si>
  <si>
    <t>β=0.5</t>
  </si>
  <si>
    <r>
      <t>8.4</t>
    </r>
    <r>
      <rPr>
        <sz val="10.5"/>
        <color rgb="FF000000"/>
        <rFont val="ＭＳ 明朝"/>
        <family val="1"/>
        <charset val="128"/>
      </rPr>
      <t>－</t>
    </r>
    <r>
      <rPr>
        <sz val="10.5"/>
        <color rgb="FF000000"/>
        <rFont val="Times New Roman"/>
        <family val="1"/>
      </rPr>
      <t>11.6</t>
    </r>
  </si>
  <si>
    <t>F2021-2023</t>
  </si>
  <si>
    <r>
      <t>11.1</t>
    </r>
    <r>
      <rPr>
        <sz val="10.5"/>
        <color rgb="FF000000"/>
        <rFont val="ＭＳ 明朝"/>
        <family val="1"/>
        <charset val="128"/>
      </rPr>
      <t>－</t>
    </r>
    <r>
      <rPr>
        <sz val="10.5"/>
        <color rgb="FF000000"/>
        <rFont val="Times New Roman"/>
        <family val="1"/>
      </rPr>
      <t>15.5</t>
    </r>
  </si>
  <si>
    <r>
      <t>*漁獲シナリオで使用する</t>
    </r>
    <r>
      <rPr>
        <sz val="10.5"/>
        <color theme="1"/>
        <rFont val="Times New Roman"/>
        <family val="1"/>
      </rPr>
      <t>β</t>
    </r>
  </si>
  <si>
    <r>
      <rPr>
        <sz val="10.5"/>
        <color rgb="FF000000"/>
        <rFont val="ＭＳ 明朝"/>
        <family val="1"/>
        <charset val="128"/>
      </rPr>
      <t>補足表</t>
    </r>
    <r>
      <rPr>
        <sz val="10.5"/>
        <color rgb="FF000000"/>
        <rFont val="Times New Roman"/>
        <family val="1"/>
      </rPr>
      <t>3-5. ABC</t>
    </r>
    <r>
      <rPr>
        <sz val="10.5"/>
        <color rgb="FF000000"/>
        <rFont val="ＭＳ Ｐ明朝"/>
        <family val="1"/>
        <charset val="128"/>
      </rPr>
      <t>と予測親魚量</t>
    </r>
    <phoneticPr fontId="1"/>
  </si>
  <si>
    <r>
      <t>2026</t>
    </r>
    <r>
      <rPr>
        <sz val="10.5"/>
        <color rgb="FF000000"/>
        <rFont val="ＭＳ Ｐ明朝"/>
        <family val="1"/>
        <charset val="128"/>
      </rPr>
      <t>年漁期の</t>
    </r>
  </si>
  <si>
    <r>
      <t>2026</t>
    </r>
    <r>
      <rPr>
        <sz val="10.5"/>
        <color rgb="FF000000"/>
        <rFont val="ＭＳ Ｐ明朝"/>
        <family val="1"/>
        <charset val="128"/>
      </rPr>
      <t>年漁期の親魚量</t>
    </r>
  </si>
  <si>
    <t>ABC</t>
  </si>
  <si>
    <t>コメント：</t>
  </si>
  <si>
    <r>
      <t>・</t>
    </r>
    <r>
      <rPr>
        <sz val="7"/>
        <color rgb="FF000000"/>
        <rFont val="Times New Roman"/>
        <family val="1"/>
      </rPr>
      <t xml:space="preserve">  </t>
    </r>
    <r>
      <rPr>
        <sz val="10.5"/>
        <color rgb="FF000000"/>
        <rFont val="Times New Roman"/>
        <family val="1"/>
      </rPr>
      <t>ABC</t>
    </r>
    <r>
      <rPr>
        <sz val="10.5"/>
        <color rgb="FF000000"/>
        <rFont val="ＭＳ Ｐ明朝"/>
        <family val="1"/>
        <charset val="128"/>
      </rPr>
      <t>の算定には、令和</t>
    </r>
    <r>
      <rPr>
        <sz val="10.5"/>
        <color rgb="FF000000"/>
        <rFont val="Times New Roman"/>
        <family val="1"/>
      </rPr>
      <t>5</t>
    </r>
    <r>
      <rPr>
        <sz val="10.5"/>
        <color rgb="FF000000"/>
        <rFont val="ＭＳ Ｐ明朝"/>
        <family val="1"/>
        <charset val="128"/>
      </rPr>
      <t>年</t>
    </r>
    <r>
      <rPr>
        <sz val="10.5"/>
        <color rgb="FF000000"/>
        <rFont val="Times New Roman"/>
        <family val="1"/>
      </rPr>
      <t>8</t>
    </r>
    <r>
      <rPr>
        <sz val="10.5"/>
        <color rgb="FF000000"/>
        <rFont val="ＭＳ Ｐ明朝"/>
        <family val="1"/>
        <charset val="128"/>
      </rPr>
      <t>月に開催された「資源管理方針に関する検討会」</t>
    </r>
    <r>
      <rPr>
        <sz val="10.5"/>
        <color rgb="FF000000"/>
        <rFont val="ＭＳ 明朝"/>
        <family val="1"/>
        <charset val="128"/>
      </rPr>
      <t>で取り纏められ「水産政策審議会」を経て定められた</t>
    </r>
    <r>
      <rPr>
        <sz val="10.5"/>
        <color rgb="FF000000"/>
        <rFont val="ＭＳ Ｐ明朝"/>
        <family val="1"/>
        <charset val="128"/>
      </rPr>
      <t>漁獲シナリオに則した漁獲管理規則を用いた。</t>
    </r>
  </si>
  <si>
    <r>
      <t>・</t>
    </r>
    <r>
      <rPr>
        <sz val="7"/>
        <color rgb="FF000000"/>
        <rFont val="Times New Roman"/>
        <family val="1"/>
      </rPr>
      <t xml:space="preserve">  </t>
    </r>
    <r>
      <rPr>
        <sz val="10.5"/>
        <color rgb="FF000000"/>
        <rFont val="Times New Roman"/>
        <family val="1"/>
      </rPr>
      <t>ABC</t>
    </r>
    <r>
      <rPr>
        <sz val="10.5"/>
        <color rgb="FF000000"/>
        <rFont val="ＭＳ Ｐ明朝"/>
        <family val="1"/>
        <charset val="128"/>
      </rPr>
      <t>の値は、</t>
    </r>
    <r>
      <rPr>
        <sz val="10.5"/>
        <color rgb="FF000000"/>
        <rFont val="Times New Roman"/>
        <family val="1"/>
      </rPr>
      <t>2020</t>
    </r>
    <r>
      <rPr>
        <sz val="10.5"/>
        <color rgb="FF000000"/>
        <rFont val="ＭＳ Ｐ明朝"/>
        <family val="1"/>
        <charset val="128"/>
      </rPr>
      <t>～</t>
    </r>
    <r>
      <rPr>
        <sz val="10.5"/>
        <color rgb="FF000000"/>
        <rFont val="Times New Roman"/>
        <family val="1"/>
      </rPr>
      <t>2024</t>
    </r>
    <r>
      <rPr>
        <sz val="10.5"/>
        <color rgb="FF000000"/>
        <rFont val="ＭＳ Ｐ明朝"/>
        <family val="1"/>
        <charset val="128"/>
      </rPr>
      <t>年漁期の月別漁獲比率を用いて、集計期間を</t>
    </r>
    <r>
      <rPr>
        <sz val="10.5"/>
        <color rgb="FF000000"/>
        <rFont val="Times New Roman"/>
        <family val="1"/>
      </rPr>
      <t>7</t>
    </r>
    <r>
      <rPr>
        <sz val="10.5"/>
        <color rgb="FF000000"/>
        <rFont val="ＭＳ Ｐ明朝"/>
        <family val="1"/>
        <charset val="128"/>
      </rPr>
      <t>月～翌年</t>
    </r>
    <r>
      <rPr>
        <sz val="10.5"/>
        <color rgb="FF000000"/>
        <rFont val="Times New Roman"/>
        <family val="1"/>
      </rPr>
      <t>6</t>
    </r>
    <r>
      <rPr>
        <sz val="10.5"/>
        <color rgb="FF000000"/>
        <rFont val="ＭＳ Ｐ明朝"/>
        <family val="1"/>
        <charset val="128"/>
      </rPr>
      <t>月とした場合に換算した値である（補足資料</t>
    </r>
    <r>
      <rPr>
        <sz val="10.5"/>
        <color rgb="FF000000"/>
        <rFont val="Times New Roman"/>
        <family val="1"/>
      </rPr>
      <t>6</t>
    </r>
    <r>
      <rPr>
        <sz val="10.5"/>
        <color rgb="FF000000"/>
        <rFont val="ＭＳ Ｐ明朝"/>
        <family val="1"/>
        <charset val="128"/>
      </rPr>
      <t>）。</t>
    </r>
  </si>
  <si>
    <r>
      <t>・</t>
    </r>
    <r>
      <rPr>
        <sz val="7"/>
        <color rgb="FF000000"/>
        <rFont val="Times New Roman"/>
        <family val="1"/>
      </rPr>
      <t xml:space="preserve">  </t>
    </r>
    <r>
      <rPr>
        <sz val="10.5"/>
        <color rgb="FF000000"/>
        <rFont val="ＭＳ Ｐ明朝"/>
        <family val="1"/>
        <charset val="128"/>
      </rPr>
      <t>近年の加入量が再生産関係から期待される平均値を継続して下回っていることにより、資源量が減少傾向を示していることに留意する必要がある。</t>
    </r>
  </si>
  <si>
    <r>
      <t>補足表</t>
    </r>
    <r>
      <rPr>
        <sz val="10.5"/>
        <color rgb="FF000000"/>
        <rFont val="Times New Roman"/>
        <family val="1"/>
      </rPr>
      <t>3-6.</t>
    </r>
    <r>
      <rPr>
        <sz val="10.5"/>
        <color rgb="FF000000"/>
        <rFont val="ＭＳ 明朝"/>
        <family val="1"/>
        <charset val="128"/>
      </rPr>
      <t xml:space="preserve"> 異なる</t>
    </r>
    <r>
      <rPr>
        <sz val="10.5"/>
        <color rgb="FF000000"/>
        <rFont val="Times New Roman"/>
        <family val="1"/>
      </rPr>
      <t>β</t>
    </r>
    <r>
      <rPr>
        <sz val="10.5"/>
        <color rgb="FF000000"/>
        <rFont val="ＭＳ 明朝"/>
        <family val="1"/>
        <charset val="128"/>
      </rPr>
      <t>を用いた将来予測結果</t>
    </r>
  </si>
  <si>
    <t>考慮している不確実性：加入量</t>
  </si>
  <si>
    <r>
      <t>2034</t>
    </r>
    <r>
      <rPr>
        <sz val="10.5"/>
        <color rgb="FF000000"/>
        <rFont val="ＭＳ Ｐ明朝"/>
        <family val="1"/>
        <charset val="128"/>
      </rPr>
      <t>年</t>
    </r>
  </si>
  <si>
    <r>
      <t>2034</t>
    </r>
    <r>
      <rPr>
        <sz val="10.5"/>
        <color rgb="FF000000"/>
        <rFont val="ＭＳ Ｐ明朝"/>
        <family val="1"/>
        <charset val="128"/>
      </rPr>
      <t>年に親魚量が以下の</t>
    </r>
  </si>
  <si>
    <r>
      <rPr>
        <sz val="10.5"/>
        <color rgb="FF000000"/>
        <rFont val="ＭＳ Ｐ明朝"/>
        <family val="1"/>
        <charset val="128"/>
      </rPr>
      <t>親魚量が管理基準値を</t>
    </r>
    <r>
      <rPr>
        <sz val="10.5"/>
        <color rgb="FF000000"/>
        <rFont val="Times New Roman"/>
        <family val="1"/>
      </rPr>
      <t>50%</t>
    </r>
    <r>
      <rPr>
        <sz val="10.5"/>
        <color rgb="FF000000"/>
        <rFont val="ＭＳ Ｐ明朝"/>
        <family val="1"/>
        <charset val="128"/>
      </rPr>
      <t>以上の確率で上回る年</t>
    </r>
    <phoneticPr fontId="1"/>
  </si>
  <si>
    <t>の親魚量</t>
  </si>
  <si>
    <r>
      <t>管理基準値を上回る確率（</t>
    </r>
    <r>
      <rPr>
        <sz val="10.5"/>
        <color rgb="FF000000"/>
        <rFont val="Times New Roman"/>
        <family val="1"/>
      </rPr>
      <t>%</t>
    </r>
    <r>
      <rPr>
        <sz val="10.5"/>
        <color rgb="FF000000"/>
        <rFont val="ＭＳ Ｐ明朝"/>
        <family val="1"/>
        <charset val="128"/>
      </rPr>
      <t>）</t>
    </r>
  </si>
  <si>
    <t>SBtarget</t>
  </si>
  <si>
    <t>SBlimit</t>
  </si>
  <si>
    <t>SBban</t>
  </si>
  <si>
    <r>
      <t>3.7</t>
    </r>
    <r>
      <rPr>
        <sz val="10.5"/>
        <color rgb="FF000000"/>
        <rFont val="ＭＳ 明朝"/>
        <family val="1"/>
        <charset val="128"/>
      </rPr>
      <t>－</t>
    </r>
    <r>
      <rPr>
        <sz val="10.5"/>
        <color rgb="FF000000"/>
        <rFont val="Times New Roman"/>
        <family val="1"/>
      </rPr>
      <t>9.1</t>
    </r>
  </si>
  <si>
    <r>
      <t>2026</t>
    </r>
    <r>
      <rPr>
        <sz val="10.5"/>
        <color rgb="FF000000"/>
        <rFont val="ＭＳ Ｐ明朝"/>
        <family val="1"/>
        <charset val="128"/>
      </rPr>
      <t>年漁期</t>
    </r>
  </si>
  <si>
    <r>
      <t>4.6</t>
    </r>
    <r>
      <rPr>
        <sz val="10.5"/>
        <color rgb="FF000000"/>
        <rFont val="ＭＳ 明朝"/>
        <family val="1"/>
        <charset val="128"/>
      </rPr>
      <t>－</t>
    </r>
    <r>
      <rPr>
        <sz val="10.5"/>
        <color rgb="FF000000"/>
        <rFont val="Times New Roman"/>
        <family val="1"/>
      </rPr>
      <t>11.0</t>
    </r>
  </si>
  <si>
    <r>
      <t>5.1</t>
    </r>
    <r>
      <rPr>
        <sz val="10.5"/>
        <color rgb="FF000000"/>
        <rFont val="ＭＳ 明朝"/>
        <family val="1"/>
        <charset val="128"/>
      </rPr>
      <t>－</t>
    </r>
    <r>
      <rPr>
        <sz val="10.5"/>
        <color rgb="FF000000"/>
        <rFont val="Times New Roman"/>
        <family val="1"/>
      </rPr>
      <t>12.0</t>
    </r>
  </si>
  <si>
    <r>
      <t>5.7</t>
    </r>
    <r>
      <rPr>
        <sz val="10.5"/>
        <color rgb="FF000000"/>
        <rFont val="ＭＳ 明朝"/>
        <family val="1"/>
        <charset val="128"/>
      </rPr>
      <t>－</t>
    </r>
    <r>
      <rPr>
        <sz val="10.5"/>
        <color rgb="FF000000"/>
        <rFont val="Times New Roman"/>
        <family val="1"/>
      </rPr>
      <t>13.1</t>
    </r>
  </si>
  <si>
    <r>
      <t>6.3</t>
    </r>
    <r>
      <rPr>
        <sz val="10.5"/>
        <color rgb="FF000000"/>
        <rFont val="ＭＳ 明朝"/>
        <family val="1"/>
        <charset val="128"/>
      </rPr>
      <t>－</t>
    </r>
    <r>
      <rPr>
        <sz val="10.5"/>
        <color rgb="FF000000"/>
        <rFont val="Times New Roman"/>
        <family val="1"/>
      </rPr>
      <t>14.3</t>
    </r>
  </si>
  <si>
    <r>
      <t>7.0</t>
    </r>
    <r>
      <rPr>
        <sz val="10.5"/>
        <color rgb="FF000000"/>
        <rFont val="ＭＳ 明朝"/>
        <family val="1"/>
        <charset val="128"/>
      </rPr>
      <t>－</t>
    </r>
    <r>
      <rPr>
        <sz val="10.5"/>
        <color rgb="FF000000"/>
        <rFont val="Times New Roman"/>
        <family val="1"/>
      </rPr>
      <t>15.5</t>
    </r>
  </si>
  <si>
    <r>
      <t>7.6</t>
    </r>
    <r>
      <rPr>
        <sz val="10.5"/>
        <color rgb="FF000000"/>
        <rFont val="ＭＳ 明朝"/>
        <family val="1"/>
        <charset val="128"/>
      </rPr>
      <t>－</t>
    </r>
    <r>
      <rPr>
        <sz val="10.5"/>
        <color rgb="FF000000"/>
        <rFont val="Times New Roman"/>
        <family val="1"/>
      </rPr>
      <t>16.7</t>
    </r>
  </si>
  <si>
    <r>
      <t>8.2</t>
    </r>
    <r>
      <rPr>
        <sz val="10.5"/>
        <color rgb="FF000000"/>
        <rFont val="ＭＳ 明朝"/>
        <family val="1"/>
        <charset val="128"/>
      </rPr>
      <t>－</t>
    </r>
    <r>
      <rPr>
        <sz val="10.5"/>
        <color rgb="FF000000"/>
        <rFont val="Times New Roman"/>
        <family val="1"/>
      </rPr>
      <t>18.0</t>
    </r>
  </si>
  <si>
    <r>
      <t>9.5</t>
    </r>
    <r>
      <rPr>
        <sz val="10.5"/>
        <color rgb="FF000000"/>
        <rFont val="ＭＳ 明朝"/>
        <family val="1"/>
        <charset val="128"/>
      </rPr>
      <t>－</t>
    </r>
    <r>
      <rPr>
        <sz val="10.5"/>
        <color rgb="FF000000"/>
        <rFont val="Times New Roman"/>
        <family val="1"/>
      </rPr>
      <t>20.6</t>
    </r>
  </si>
  <si>
    <r>
      <t>6.1</t>
    </r>
    <r>
      <rPr>
        <sz val="10.5"/>
        <color rgb="FF000000"/>
        <rFont val="ＭＳ 明朝"/>
        <family val="1"/>
        <charset val="128"/>
      </rPr>
      <t>－</t>
    </r>
    <r>
      <rPr>
        <sz val="10.5"/>
        <color rgb="FF000000"/>
        <rFont val="Times New Roman"/>
        <family val="1"/>
      </rPr>
      <t>13.9</t>
    </r>
  </si>
  <si>
    <r>
      <rPr>
        <sz val="11"/>
        <color theme="1"/>
        <rFont val="ＭＳ 明朝"/>
        <family val="1"/>
        <charset val="128"/>
      </rPr>
      <t>補足表</t>
    </r>
    <r>
      <rPr>
        <sz val="11"/>
        <color theme="1"/>
        <rFont val="Times New Roman"/>
        <family val="1"/>
      </rPr>
      <t>4-1.</t>
    </r>
    <r>
      <rPr>
        <sz val="11"/>
        <color theme="1"/>
        <rFont val="ＭＳ 明朝"/>
        <family val="1"/>
        <charset val="128"/>
      </rPr>
      <t>　トロール調査から推定した年齢別現存尾数（千尾）</t>
    </r>
    <rPh sb="0" eb="2">
      <t>ホソク</t>
    </rPh>
    <rPh sb="2" eb="3">
      <t>ヒョウ</t>
    </rPh>
    <rPh sb="11" eb="13">
      <t>チョウサ</t>
    </rPh>
    <rPh sb="15" eb="17">
      <t>スイテイ</t>
    </rPh>
    <rPh sb="19" eb="22">
      <t>ネンレイベツ</t>
    </rPh>
    <rPh sb="22" eb="24">
      <t>ゲンソン</t>
    </rPh>
    <rPh sb="24" eb="25">
      <t>オ</t>
    </rPh>
    <rPh sb="25" eb="26">
      <t>スウ</t>
    </rPh>
    <rPh sb="27" eb="29">
      <t>センビ</t>
    </rPh>
    <phoneticPr fontId="14"/>
  </si>
  <si>
    <r>
      <rPr>
        <sz val="12"/>
        <color theme="1"/>
        <rFont val="ＭＳ Ｐ明朝"/>
        <family val="1"/>
        <charset val="128"/>
      </rPr>
      <t>年齢</t>
    </r>
    <rPh sb="0" eb="2">
      <t>ネンレイ</t>
    </rPh>
    <phoneticPr fontId="4"/>
  </si>
  <si>
    <r>
      <t>1</t>
    </r>
    <r>
      <rPr>
        <sz val="12"/>
        <color theme="1"/>
        <rFont val="游ゴシック"/>
        <family val="1"/>
        <charset val="128"/>
      </rPr>
      <t>歳</t>
    </r>
    <rPh sb="1" eb="2">
      <t>サイ</t>
    </rPh>
    <phoneticPr fontId="2"/>
  </si>
  <si>
    <r>
      <t>2歳</t>
    </r>
    <r>
      <rPr>
        <sz val="12"/>
        <color theme="1"/>
        <rFont val="游ゴシック"/>
        <family val="1"/>
        <charset val="128"/>
      </rPr>
      <t/>
    </r>
    <rPh sb="1" eb="2">
      <t>サイ</t>
    </rPh>
    <phoneticPr fontId="2"/>
  </si>
  <si>
    <r>
      <t>3歳</t>
    </r>
    <r>
      <rPr>
        <sz val="12"/>
        <color theme="1"/>
        <rFont val="游ゴシック"/>
        <family val="1"/>
        <charset val="128"/>
      </rPr>
      <t/>
    </r>
    <rPh sb="1" eb="2">
      <t>サイ</t>
    </rPh>
    <phoneticPr fontId="2"/>
  </si>
  <si>
    <r>
      <t>4歳</t>
    </r>
    <r>
      <rPr>
        <sz val="12"/>
        <color theme="1"/>
        <rFont val="游ゴシック"/>
        <family val="1"/>
        <charset val="128"/>
      </rPr>
      <t/>
    </r>
    <rPh sb="1" eb="2">
      <t>サイ</t>
    </rPh>
    <phoneticPr fontId="2"/>
  </si>
  <si>
    <r>
      <t>5歳</t>
    </r>
    <r>
      <rPr>
        <sz val="12"/>
        <color theme="1"/>
        <rFont val="游ゴシック"/>
        <family val="1"/>
        <charset val="128"/>
      </rPr>
      <t/>
    </r>
    <rPh sb="1" eb="2">
      <t>サイ</t>
    </rPh>
    <phoneticPr fontId="2"/>
  </si>
  <si>
    <r>
      <t>6</t>
    </r>
    <r>
      <rPr>
        <sz val="12"/>
        <color theme="1"/>
        <rFont val="SimSun"/>
        <charset val="134"/>
      </rPr>
      <t>歳</t>
    </r>
    <r>
      <rPr>
        <sz val="12"/>
        <color theme="1"/>
        <rFont val="游ゴシック"/>
        <family val="1"/>
        <charset val="128"/>
      </rPr>
      <t>以上</t>
    </r>
    <rPh sb="1" eb="2">
      <t>サイ</t>
    </rPh>
    <rPh sb="2" eb="4">
      <t>イジョウ</t>
    </rPh>
    <phoneticPr fontId="2"/>
  </si>
  <si>
    <r>
      <rPr>
        <sz val="12"/>
        <color theme="1"/>
        <rFont val="ＭＳ Ｐ明朝"/>
        <family val="1"/>
        <charset val="128"/>
      </rPr>
      <t>合計</t>
    </r>
    <rPh sb="0" eb="2">
      <t>ゴウケイ</t>
    </rPh>
    <phoneticPr fontId="4"/>
  </si>
  <si>
    <r>
      <rPr>
        <sz val="14"/>
        <color theme="1"/>
        <rFont val="ＭＳ 明朝"/>
        <family val="1"/>
        <charset val="128"/>
      </rPr>
      <t>注）</t>
    </r>
    <r>
      <rPr>
        <sz val="14"/>
        <color theme="1"/>
        <rFont val="Times New Roman"/>
        <family val="1"/>
      </rPr>
      <t>10</t>
    </r>
    <r>
      <rPr>
        <sz val="14"/>
        <color theme="1"/>
        <rFont val="ＭＳ 明朝"/>
        <family val="1"/>
        <charset val="128"/>
      </rPr>
      <t>～</t>
    </r>
    <r>
      <rPr>
        <sz val="14"/>
        <color theme="1"/>
        <rFont val="Times New Roman"/>
        <family val="1"/>
      </rPr>
      <t>11</t>
    </r>
    <r>
      <rPr>
        <sz val="14"/>
        <color theme="1"/>
        <rFont val="ＭＳ 明朝"/>
        <family val="1"/>
        <charset val="128"/>
      </rPr>
      <t>月時点の値</t>
    </r>
    <rPh sb="0" eb="1">
      <t>チュウ</t>
    </rPh>
    <rPh sb="7" eb="8">
      <t>ガツ</t>
    </rPh>
    <rPh sb="8" eb="10">
      <t>ジテン</t>
    </rPh>
    <rPh sb="11" eb="12">
      <t>アタイ</t>
    </rPh>
    <phoneticPr fontId="2"/>
  </si>
  <si>
    <r>
      <rPr>
        <sz val="14"/>
        <color theme="1"/>
        <rFont val="ＭＳ 明朝"/>
        <family val="1"/>
        <charset val="128"/>
      </rPr>
      <t>　　トロール調査による面積ー密度法による推定値。</t>
    </r>
    <rPh sb="20" eb="23">
      <t>スイテイチ</t>
    </rPh>
    <phoneticPr fontId="2"/>
  </si>
  <si>
    <r>
      <rPr>
        <sz val="14"/>
        <color theme="1"/>
        <rFont val="ＭＳ 明朝"/>
        <family val="1"/>
        <charset val="128"/>
      </rPr>
      <t>　　採集効率（</t>
    </r>
    <r>
      <rPr>
        <sz val="14"/>
        <color theme="1"/>
        <rFont val="Times New Roman"/>
        <family val="1"/>
      </rPr>
      <t>Q</t>
    </r>
    <r>
      <rPr>
        <sz val="14"/>
        <color theme="1"/>
        <rFont val="ＭＳ 明朝"/>
        <family val="1"/>
        <charset val="128"/>
      </rPr>
      <t>）は</t>
    </r>
    <r>
      <rPr>
        <sz val="14"/>
        <color theme="1"/>
        <rFont val="Times New Roman"/>
        <family val="1"/>
      </rPr>
      <t>1</t>
    </r>
    <r>
      <rPr>
        <sz val="14"/>
        <color theme="1"/>
        <rFont val="ＭＳ 明朝"/>
        <family val="1"/>
        <charset val="128"/>
      </rPr>
      <t>歳魚</t>
    </r>
    <r>
      <rPr>
        <sz val="14"/>
        <color theme="1"/>
        <rFont val="Times New Roman"/>
        <family val="1"/>
      </rPr>
      <t>0.54</t>
    </r>
    <r>
      <rPr>
        <sz val="14"/>
        <color theme="1"/>
        <rFont val="ＭＳ 明朝"/>
        <family val="1"/>
        <charset val="128"/>
      </rPr>
      <t>、</t>
    </r>
    <r>
      <rPr>
        <sz val="14"/>
        <color theme="1"/>
        <rFont val="Times New Roman"/>
        <family val="1"/>
      </rPr>
      <t>2</t>
    </r>
    <r>
      <rPr>
        <sz val="14"/>
        <color theme="1"/>
        <rFont val="ＭＳ 明朝"/>
        <family val="1"/>
        <charset val="128"/>
      </rPr>
      <t>歳魚以上</t>
    </r>
    <r>
      <rPr>
        <sz val="14"/>
        <color theme="1"/>
        <rFont val="Times New Roman"/>
        <family val="1"/>
      </rPr>
      <t>0.12</t>
    </r>
    <r>
      <rPr>
        <sz val="14"/>
        <color theme="1"/>
        <rFont val="ＭＳ 明朝"/>
        <family val="1"/>
        <charset val="128"/>
      </rPr>
      <t>を使用</t>
    </r>
    <r>
      <rPr>
        <sz val="14"/>
        <color theme="1"/>
        <rFont val="游ゴシック"/>
        <family val="1"/>
        <charset val="128"/>
      </rPr>
      <t>。</t>
    </r>
    <rPh sb="11" eb="12">
      <t>サイ</t>
    </rPh>
    <rPh sb="19" eb="20">
      <t>サイ</t>
    </rPh>
    <rPh sb="21" eb="23">
      <t>イジョウ</t>
    </rPh>
    <rPh sb="28" eb="30">
      <t>シヨウ</t>
    </rPh>
    <phoneticPr fontId="2"/>
  </si>
  <si>
    <r>
      <rPr>
        <sz val="12"/>
        <color theme="1"/>
        <rFont val="ＭＳ 明朝"/>
        <family val="1"/>
        <charset val="128"/>
      </rPr>
      <t>補足表</t>
    </r>
    <r>
      <rPr>
        <sz val="12"/>
        <color theme="1"/>
        <rFont val="Times New Roman"/>
        <family val="1"/>
      </rPr>
      <t>4-2.</t>
    </r>
    <r>
      <rPr>
        <sz val="12"/>
        <color theme="1"/>
        <rFont val="ＭＳ 明朝"/>
        <family val="1"/>
        <charset val="128"/>
      </rPr>
      <t>　トロール調査から推定した年齢別現存量（トン）</t>
    </r>
    <rPh sb="0" eb="2">
      <t>ホソク</t>
    </rPh>
    <rPh sb="2" eb="3">
      <t>ヒョウ</t>
    </rPh>
    <rPh sb="12" eb="14">
      <t>チョウサ</t>
    </rPh>
    <rPh sb="16" eb="18">
      <t>スイテイ</t>
    </rPh>
    <rPh sb="20" eb="23">
      <t>ネンレイベツ</t>
    </rPh>
    <rPh sb="23" eb="25">
      <t>ゲンゾン</t>
    </rPh>
    <rPh sb="25" eb="26">
      <t>リョウ</t>
    </rPh>
    <phoneticPr fontId="5"/>
  </si>
  <si>
    <t>年齢</t>
    <rPh sb="0" eb="2">
      <t>ネンレイ</t>
    </rPh>
    <phoneticPr fontId="7"/>
  </si>
  <si>
    <r>
      <t>1</t>
    </r>
    <r>
      <rPr>
        <sz val="12"/>
        <color theme="1"/>
        <rFont val="游ゴシック"/>
        <family val="1"/>
        <charset val="128"/>
      </rPr>
      <t>歳</t>
    </r>
    <rPh sb="1" eb="2">
      <t>サイ</t>
    </rPh>
    <phoneticPr fontId="7"/>
  </si>
  <si>
    <r>
      <t>2歳</t>
    </r>
    <r>
      <rPr>
        <sz val="12"/>
        <color theme="1"/>
        <rFont val="游ゴシック"/>
        <family val="1"/>
        <charset val="128"/>
      </rPr>
      <t/>
    </r>
    <rPh sb="1" eb="2">
      <t>サイ</t>
    </rPh>
    <phoneticPr fontId="7"/>
  </si>
  <si>
    <r>
      <t>3歳</t>
    </r>
    <r>
      <rPr>
        <sz val="12"/>
        <color theme="1"/>
        <rFont val="游ゴシック"/>
        <family val="1"/>
        <charset val="128"/>
      </rPr>
      <t/>
    </r>
    <rPh sb="1" eb="2">
      <t>サイ</t>
    </rPh>
    <phoneticPr fontId="7"/>
  </si>
  <si>
    <r>
      <t>4歳</t>
    </r>
    <r>
      <rPr>
        <sz val="12"/>
        <color theme="1"/>
        <rFont val="游ゴシック"/>
        <family val="1"/>
        <charset val="128"/>
      </rPr>
      <t/>
    </r>
    <rPh sb="1" eb="2">
      <t>サイ</t>
    </rPh>
    <phoneticPr fontId="7"/>
  </si>
  <si>
    <r>
      <t>5歳</t>
    </r>
    <r>
      <rPr>
        <sz val="12"/>
        <color theme="1"/>
        <rFont val="游ゴシック"/>
        <family val="1"/>
        <charset val="128"/>
      </rPr>
      <t/>
    </r>
    <rPh sb="1" eb="2">
      <t>サイ</t>
    </rPh>
    <phoneticPr fontId="7"/>
  </si>
  <si>
    <r>
      <t>6</t>
    </r>
    <r>
      <rPr>
        <sz val="12"/>
        <color theme="1"/>
        <rFont val="SimSun"/>
        <charset val="134"/>
      </rPr>
      <t>歳</t>
    </r>
    <r>
      <rPr>
        <sz val="12"/>
        <color theme="1"/>
        <rFont val="游ゴシック"/>
        <family val="1"/>
        <charset val="128"/>
      </rPr>
      <t>以上</t>
    </r>
    <rPh sb="1" eb="2">
      <t>サイ</t>
    </rPh>
    <rPh sb="2" eb="4">
      <t>イジョウ</t>
    </rPh>
    <phoneticPr fontId="7"/>
  </si>
  <si>
    <r>
      <rPr>
        <sz val="12"/>
        <color theme="1"/>
        <rFont val="ＭＳ Ｐ明朝"/>
        <family val="1"/>
        <charset val="128"/>
      </rPr>
      <t>計</t>
    </r>
    <rPh sb="0" eb="1">
      <t>ケイ</t>
    </rPh>
    <phoneticPr fontId="14"/>
  </si>
  <si>
    <r>
      <rPr>
        <sz val="12"/>
        <color theme="1"/>
        <rFont val="ＭＳ Ｐ明朝"/>
        <family val="1"/>
        <charset val="128"/>
      </rPr>
      <t>年齢</t>
    </r>
    <rPh sb="0" eb="2">
      <t>ネンレイ</t>
    </rPh>
    <phoneticPr fontId="14"/>
  </si>
  <si>
    <r>
      <rPr>
        <sz val="14"/>
        <color theme="1"/>
        <rFont val="ＭＳ Ｐ明朝"/>
        <family val="1"/>
        <charset val="128"/>
      </rPr>
      <t>注）</t>
    </r>
    <r>
      <rPr>
        <sz val="14"/>
        <color theme="1"/>
        <rFont val="Times New Roman"/>
        <family val="1"/>
      </rPr>
      <t>10</t>
    </r>
    <r>
      <rPr>
        <sz val="14"/>
        <color theme="1"/>
        <rFont val="ＭＳ Ｐ明朝"/>
        <family val="1"/>
        <charset val="128"/>
      </rPr>
      <t>～</t>
    </r>
    <r>
      <rPr>
        <sz val="14"/>
        <color theme="1"/>
        <rFont val="Times New Roman"/>
        <family val="1"/>
      </rPr>
      <t>11</t>
    </r>
    <r>
      <rPr>
        <sz val="14"/>
        <color theme="1"/>
        <rFont val="ＭＳ Ｐ明朝"/>
        <family val="1"/>
        <charset val="128"/>
      </rPr>
      <t>月時点の値</t>
    </r>
    <rPh sb="0" eb="1">
      <t>チュウ</t>
    </rPh>
    <rPh sb="7" eb="8">
      <t>ガツ</t>
    </rPh>
    <rPh sb="8" eb="10">
      <t>ジテン</t>
    </rPh>
    <rPh sb="11" eb="12">
      <t>アタイ</t>
    </rPh>
    <phoneticPr fontId="7"/>
  </si>
  <si>
    <r>
      <rPr>
        <sz val="14"/>
        <color theme="1"/>
        <rFont val="ＭＳ Ｐ明朝"/>
        <family val="1"/>
        <charset val="128"/>
      </rPr>
      <t>　　トロール調査による面積ー密度法による推定値。</t>
    </r>
    <rPh sb="20" eb="23">
      <t>スイテイチ</t>
    </rPh>
    <phoneticPr fontId="7"/>
  </si>
  <si>
    <r>
      <rPr>
        <sz val="12"/>
        <color theme="1"/>
        <rFont val="ＭＳ 明朝"/>
        <family val="1"/>
        <charset val="128"/>
      </rPr>
      <t>補足表</t>
    </r>
    <r>
      <rPr>
        <sz val="12"/>
        <color theme="1"/>
        <rFont val="Times New Roman"/>
        <family val="1"/>
      </rPr>
      <t>4-3.</t>
    </r>
    <r>
      <rPr>
        <sz val="12"/>
        <color theme="1"/>
        <rFont val="ＭＳ 明朝"/>
        <family val="1"/>
        <charset val="128"/>
      </rPr>
      <t>　トロール調査により得られたマダラの現存尾数および変動係数（</t>
    </r>
    <r>
      <rPr>
        <sz val="12"/>
        <color theme="1"/>
        <rFont val="Times New Roman"/>
        <family val="1"/>
      </rPr>
      <t>CV</t>
    </r>
    <r>
      <rPr>
        <sz val="12"/>
        <color theme="1"/>
        <rFont val="ＭＳ 明朝"/>
        <family val="1"/>
        <charset val="128"/>
      </rPr>
      <t>）、</t>
    </r>
    <r>
      <rPr>
        <sz val="12"/>
        <color theme="1"/>
        <rFont val="ＭＳ Ｐ明朝"/>
        <family val="1"/>
        <charset val="128"/>
      </rPr>
      <t>信頼区間の年変化</t>
    </r>
    <rPh sb="0" eb="2">
      <t>ホソク</t>
    </rPh>
    <rPh sb="2" eb="3">
      <t>ヒョウ</t>
    </rPh>
    <rPh sb="12" eb="14">
      <t>チョウサ</t>
    </rPh>
    <rPh sb="17" eb="18">
      <t>エ</t>
    </rPh>
    <rPh sb="25" eb="27">
      <t>ゲンソン</t>
    </rPh>
    <rPh sb="27" eb="29">
      <t>ビスウ</t>
    </rPh>
    <phoneticPr fontId="3"/>
  </si>
  <si>
    <r>
      <rPr>
        <sz val="11"/>
        <rFont val="ＭＳ Ｐ明朝"/>
        <family val="1"/>
        <charset val="128"/>
      </rPr>
      <t>年</t>
    </r>
    <rPh sb="0" eb="1">
      <t>ネン</t>
    </rPh>
    <phoneticPr fontId="3"/>
  </si>
  <si>
    <r>
      <rPr>
        <sz val="11"/>
        <rFont val="ＭＳ Ｐ明朝"/>
        <family val="1"/>
        <charset val="128"/>
      </rPr>
      <t>調査地点数</t>
    </r>
    <rPh sb="0" eb="2">
      <t>チョウサ</t>
    </rPh>
    <rPh sb="2" eb="4">
      <t>チテン</t>
    </rPh>
    <rPh sb="4" eb="5">
      <t>スウ</t>
    </rPh>
    <phoneticPr fontId="3"/>
  </si>
  <si>
    <r>
      <rPr>
        <sz val="11"/>
        <rFont val="ＭＳ Ｐ明朝"/>
        <family val="1"/>
        <charset val="128"/>
      </rPr>
      <t>現存尾数（千尾）</t>
    </r>
    <rPh sb="0" eb="2">
      <t>ゲンゾン</t>
    </rPh>
    <rPh sb="2" eb="3">
      <t>オ</t>
    </rPh>
    <rPh sb="3" eb="4">
      <t>カズ</t>
    </rPh>
    <rPh sb="5" eb="7">
      <t>センビ</t>
    </rPh>
    <phoneticPr fontId="3"/>
  </si>
  <si>
    <r>
      <rPr>
        <sz val="11"/>
        <rFont val="ＭＳ Ｐ明朝"/>
        <family val="1"/>
        <charset val="128"/>
      </rPr>
      <t>現存尾数の</t>
    </r>
    <r>
      <rPr>
        <sz val="11"/>
        <rFont val="Times New Roman"/>
        <family val="1"/>
      </rPr>
      <t>CV</t>
    </r>
    <rPh sb="0" eb="2">
      <t>ゲンゾン</t>
    </rPh>
    <rPh sb="2" eb="3">
      <t>オ</t>
    </rPh>
    <rPh sb="3" eb="4">
      <t>カズ</t>
    </rPh>
    <phoneticPr fontId="3"/>
  </si>
  <si>
    <r>
      <rPr>
        <sz val="11"/>
        <rFont val="ＭＳ Ｐ明朝"/>
        <family val="1"/>
        <charset val="128"/>
      </rPr>
      <t>現存尾数の</t>
    </r>
    <r>
      <rPr>
        <sz val="11"/>
        <rFont val="Times New Roman"/>
        <family val="1"/>
      </rPr>
      <t>SE</t>
    </r>
    <r>
      <rPr>
        <sz val="11"/>
        <rFont val="ＭＳ Ｐ明朝"/>
        <family val="1"/>
        <charset val="128"/>
      </rPr>
      <t>（千尾）</t>
    </r>
    <rPh sb="0" eb="2">
      <t>ゲンゾン</t>
    </rPh>
    <rPh sb="2" eb="3">
      <t>オ</t>
    </rPh>
    <rPh sb="3" eb="4">
      <t>カズ</t>
    </rPh>
    <rPh sb="8" eb="10">
      <t>センビ</t>
    </rPh>
    <phoneticPr fontId="3"/>
  </si>
  <si>
    <r>
      <t>95%</t>
    </r>
    <r>
      <rPr>
        <sz val="11"/>
        <rFont val="ＭＳ Ｐ明朝"/>
        <family val="1"/>
        <charset val="128"/>
      </rPr>
      <t>信頼区間（下限、千尾）</t>
    </r>
    <rPh sb="3" eb="5">
      <t>シンライ</t>
    </rPh>
    <rPh sb="5" eb="7">
      <t>クカン</t>
    </rPh>
    <rPh sb="8" eb="10">
      <t>カゲン</t>
    </rPh>
    <rPh sb="11" eb="13">
      <t>センビ</t>
    </rPh>
    <phoneticPr fontId="3"/>
  </si>
  <si>
    <r>
      <t>95%</t>
    </r>
    <r>
      <rPr>
        <sz val="11"/>
        <rFont val="ＭＳ Ｐ明朝"/>
        <family val="1"/>
        <charset val="128"/>
      </rPr>
      <t>信頼区間（上限、千尾）</t>
    </r>
    <rPh sb="3" eb="5">
      <t>シンライ</t>
    </rPh>
    <rPh sb="5" eb="7">
      <t>クカン</t>
    </rPh>
    <rPh sb="8" eb="10">
      <t>ジョウゲン</t>
    </rPh>
    <rPh sb="11" eb="13">
      <t>センビ</t>
    </rPh>
    <phoneticPr fontId="3"/>
  </si>
  <si>
    <r>
      <rPr>
        <sz val="10"/>
        <rFont val="ＭＳ Ｐ明朝"/>
        <family val="1"/>
        <charset val="128"/>
      </rPr>
      <t>注）</t>
    </r>
    <r>
      <rPr>
        <sz val="10"/>
        <rFont val="Times New Roman"/>
        <family val="1"/>
      </rPr>
      <t>CV</t>
    </r>
    <r>
      <rPr>
        <sz val="10"/>
        <rFont val="ＭＳ Ｐ明朝"/>
        <family val="1"/>
        <charset val="128"/>
      </rPr>
      <t>、信頼区間は各年齢に分けて求めた資源尾数、</t>
    </r>
    <r>
      <rPr>
        <sz val="10"/>
        <rFont val="Times New Roman"/>
        <family val="1"/>
      </rPr>
      <t>SE</t>
    </r>
    <r>
      <rPr>
        <sz val="10"/>
        <rFont val="ＭＳ Ｐ明朝"/>
        <family val="1"/>
        <charset val="128"/>
      </rPr>
      <t>から求めたものである。</t>
    </r>
    <rPh sb="0" eb="1">
      <t>チュウ</t>
    </rPh>
    <rPh sb="5" eb="7">
      <t>シンライ</t>
    </rPh>
    <rPh sb="7" eb="9">
      <t>クカン</t>
    </rPh>
    <rPh sb="10" eb="13">
      <t>カクネンレイ</t>
    </rPh>
    <rPh sb="14" eb="15">
      <t>ワ</t>
    </rPh>
    <rPh sb="17" eb="18">
      <t>モト</t>
    </rPh>
    <rPh sb="20" eb="22">
      <t>シゲン</t>
    </rPh>
    <rPh sb="22" eb="23">
      <t>オ</t>
    </rPh>
    <rPh sb="23" eb="24">
      <t>カズ</t>
    </rPh>
    <rPh sb="29" eb="30">
      <t>モト</t>
    </rPh>
    <phoneticPr fontId="3"/>
  </si>
  <si>
    <r>
      <rPr>
        <sz val="10.5"/>
        <color rgb="FF000000"/>
        <rFont val="ＭＳ Ｐ明朝"/>
        <family val="1"/>
        <charset val="128"/>
      </rPr>
      <t>補足表</t>
    </r>
    <r>
      <rPr>
        <sz val="10.5"/>
        <color rgb="FF000000"/>
        <rFont val="Times New Roman"/>
        <family val="1"/>
      </rPr>
      <t>6-1.</t>
    </r>
    <r>
      <rPr>
        <sz val="10.5"/>
        <color rgb="FF000000"/>
        <rFont val="ＭＳ Ｐ明朝"/>
        <family val="1"/>
        <charset val="128"/>
      </rPr>
      <t>　直近</t>
    </r>
    <r>
      <rPr>
        <sz val="10.5"/>
        <color rgb="FF000000"/>
        <rFont val="Times New Roman"/>
        <family val="1"/>
      </rPr>
      <t>5</t>
    </r>
    <r>
      <rPr>
        <sz val="10.5"/>
        <color rgb="FF000000"/>
        <rFont val="ＭＳ Ｐ明朝"/>
        <family val="1"/>
        <charset val="128"/>
      </rPr>
      <t>年間（</t>
    </r>
    <r>
      <rPr>
        <sz val="10.5"/>
        <color rgb="FF000000"/>
        <rFont val="Times New Roman"/>
        <family val="1"/>
      </rPr>
      <t>2020</t>
    </r>
    <r>
      <rPr>
        <sz val="10.5"/>
        <color rgb="FF000000"/>
        <rFont val="ＭＳ Ｐ明朝"/>
        <family val="1"/>
        <charset val="128"/>
      </rPr>
      <t>～</t>
    </r>
    <r>
      <rPr>
        <sz val="10.5"/>
        <color rgb="FF000000"/>
        <rFont val="Times New Roman"/>
        <family val="1"/>
      </rPr>
      <t>2024</t>
    </r>
    <r>
      <rPr>
        <sz val="10.5"/>
        <color rgb="FF000000"/>
        <rFont val="ＭＳ Ｐ明朝"/>
        <family val="1"/>
        <charset val="128"/>
      </rPr>
      <t>年漁期）の月別漁獲量（トン）と平均漁獲比率</t>
    </r>
    <phoneticPr fontId="1"/>
  </si>
  <si>
    <t>月別漁獲量</t>
  </si>
  <si>
    <t>平均漁獲量</t>
    <rPh sb="0" eb="2">
      <t>ヘイキン</t>
    </rPh>
    <rPh sb="2" eb="5">
      <t>ギョカクリョウ</t>
    </rPh>
    <phoneticPr fontId="1"/>
  </si>
  <si>
    <t>平均漁獲比率</t>
    <rPh sb="0" eb="2">
      <t>ヘイキン</t>
    </rPh>
    <rPh sb="2" eb="4">
      <t>ギョカク</t>
    </rPh>
    <rPh sb="4" eb="6">
      <t>ヒリツ</t>
    </rPh>
    <phoneticPr fontId="1"/>
  </si>
  <si>
    <r>
      <rPr>
        <sz val="11"/>
        <color theme="1"/>
        <rFont val="ＭＳ 明朝"/>
        <family val="1"/>
        <charset val="128"/>
      </rPr>
      <t>合計</t>
    </r>
    <rPh sb="0" eb="2">
      <t>ゴウケイ</t>
    </rPh>
    <phoneticPr fontId="1"/>
  </si>
  <si>
    <r>
      <rPr>
        <sz val="10.5"/>
        <color rgb="FF000000"/>
        <rFont val="ＭＳ 明朝"/>
        <family val="1"/>
        <charset val="128"/>
      </rPr>
      <t>補足表</t>
    </r>
    <r>
      <rPr>
        <sz val="10.5"/>
        <color rgb="FF000000"/>
        <rFont val="Times New Roman"/>
        <family val="1"/>
      </rPr>
      <t>6-2.</t>
    </r>
    <r>
      <rPr>
        <sz val="10.5"/>
        <color rgb="FF000000"/>
        <rFont val="ＭＳ 明朝"/>
        <family val="1"/>
        <charset val="128"/>
      </rPr>
      <t>　異なる</t>
    </r>
    <r>
      <rPr>
        <sz val="10.5"/>
        <color rgb="FF000000"/>
        <rFont val="Times New Roman"/>
        <family val="1"/>
      </rPr>
      <t>β</t>
    </r>
    <r>
      <rPr>
        <sz val="10.5"/>
        <color rgb="FF000000"/>
        <rFont val="ＭＳ 明朝"/>
        <family val="1"/>
        <charset val="128"/>
      </rPr>
      <t>に基づく月別平均漁獲量（直近</t>
    </r>
    <r>
      <rPr>
        <sz val="10.5"/>
        <color rgb="FF000000"/>
        <rFont val="Times New Roman"/>
        <family val="1"/>
      </rPr>
      <t>5</t>
    </r>
    <r>
      <rPr>
        <sz val="10.5"/>
        <color rgb="FF000000"/>
        <rFont val="ＭＳ 明朝"/>
        <family val="1"/>
        <charset val="128"/>
      </rPr>
      <t>年間の平均使用）</t>
    </r>
  </si>
  <si>
    <r>
      <rPr>
        <sz val="12"/>
        <color theme="1"/>
        <rFont val="Yu Gothic"/>
        <family val="1"/>
        <charset val="128"/>
      </rPr>
      <t>　　　</t>
    </r>
    <r>
      <rPr>
        <sz val="12"/>
        <color theme="1"/>
        <rFont val="Times New Roman"/>
        <family val="1"/>
      </rPr>
      <t>2026</t>
    </r>
    <r>
      <rPr>
        <sz val="12"/>
        <color theme="1"/>
        <rFont val="ＭＳ 明朝"/>
        <family val="1"/>
        <charset val="128"/>
      </rPr>
      <t>年漁期</t>
    </r>
    <rPh sb="7" eb="8">
      <t>ネン</t>
    </rPh>
    <rPh sb="8" eb="10">
      <t>ギョキ</t>
    </rPh>
    <phoneticPr fontId="1"/>
  </si>
  <si>
    <r>
      <rPr>
        <sz val="12"/>
        <color theme="1"/>
        <rFont val="ＭＳ 明朝"/>
        <family val="1"/>
        <charset val="128"/>
      </rPr>
      <t>平均漁獲量</t>
    </r>
    <rPh sb="0" eb="2">
      <t>ヘイキン</t>
    </rPh>
    <rPh sb="2" eb="4">
      <t>ギョカク</t>
    </rPh>
    <rPh sb="4" eb="5">
      <t>リョウ</t>
    </rPh>
    <phoneticPr fontId="1"/>
  </si>
  <si>
    <r>
      <rPr>
        <sz val="12"/>
        <color theme="1"/>
        <rFont val="ＭＳ 明朝"/>
        <family val="1"/>
        <charset val="128"/>
      </rPr>
      <t>月別平均漁獲量（</t>
    </r>
    <r>
      <rPr>
        <sz val="12"/>
        <color theme="1"/>
        <rFont val="Times New Roman"/>
        <family val="1"/>
      </rPr>
      <t>2026</t>
    </r>
    <r>
      <rPr>
        <sz val="12"/>
        <color theme="1"/>
        <rFont val="ＭＳ 明朝"/>
        <family val="1"/>
        <charset val="128"/>
      </rPr>
      <t>年</t>
    </r>
    <r>
      <rPr>
        <sz val="12"/>
        <color theme="1"/>
        <rFont val="Times New Roman"/>
        <family val="1"/>
      </rPr>
      <t>4</t>
    </r>
    <r>
      <rPr>
        <sz val="12"/>
        <color theme="1"/>
        <rFont val="ＭＳ 明朝"/>
        <family val="1"/>
        <charset val="128"/>
      </rPr>
      <t>月～</t>
    </r>
    <r>
      <rPr>
        <sz val="12"/>
        <color theme="1"/>
        <rFont val="Times New Roman"/>
        <family val="1"/>
      </rPr>
      <t>2027</t>
    </r>
    <r>
      <rPr>
        <sz val="12"/>
        <color theme="1"/>
        <rFont val="ＭＳ 明朝"/>
        <family val="1"/>
        <charset val="128"/>
      </rPr>
      <t>年</t>
    </r>
    <r>
      <rPr>
        <sz val="12"/>
        <color theme="1"/>
        <rFont val="Times New Roman"/>
        <family val="1"/>
      </rPr>
      <t>3</t>
    </r>
    <r>
      <rPr>
        <sz val="12"/>
        <color theme="1"/>
        <rFont val="ＭＳ 明朝"/>
        <family val="1"/>
        <charset val="128"/>
      </rPr>
      <t>月）</t>
    </r>
    <r>
      <rPr>
        <sz val="12"/>
        <color theme="1"/>
        <rFont val="游ゴシック"/>
        <family val="1"/>
        <charset val="128"/>
      </rPr>
      <t>（千トン）</t>
    </r>
    <rPh sb="0" eb="2">
      <t>ツキベツ</t>
    </rPh>
    <rPh sb="2" eb="7">
      <t>ヘイキンギョカクリョウ</t>
    </rPh>
    <rPh sb="12" eb="13">
      <t>ネン</t>
    </rPh>
    <rPh sb="14" eb="15">
      <t>ガツ</t>
    </rPh>
    <rPh sb="20" eb="21">
      <t>ネン</t>
    </rPh>
    <rPh sb="22" eb="23">
      <t>ガツ</t>
    </rPh>
    <rPh sb="25" eb="26">
      <t>セン</t>
    </rPh>
    <phoneticPr fontId="1"/>
  </si>
  <si>
    <r>
      <rPr>
        <sz val="12"/>
        <color theme="1"/>
        <rFont val="ＭＳ 明朝"/>
        <family val="1"/>
        <charset val="128"/>
      </rPr>
      <t>漁期年計（千トン）</t>
    </r>
    <rPh sb="0" eb="2">
      <t>ギョキ</t>
    </rPh>
    <rPh sb="2" eb="3">
      <t>ネン</t>
    </rPh>
    <rPh sb="3" eb="4">
      <t>ケイ</t>
    </rPh>
    <rPh sb="5" eb="6">
      <t>セン</t>
    </rPh>
    <phoneticPr fontId="1"/>
  </si>
  <si>
    <r>
      <t>4</t>
    </r>
    <r>
      <rPr>
        <sz val="12"/>
        <color theme="1"/>
        <rFont val="ＭＳ 明朝"/>
        <family val="1"/>
        <charset val="128"/>
      </rPr>
      <t>月</t>
    </r>
    <rPh sb="1" eb="2">
      <t>ガツ</t>
    </rPh>
    <phoneticPr fontId="1"/>
  </si>
  <si>
    <t>5月</t>
  </si>
  <si>
    <t>6月</t>
  </si>
  <si>
    <t>7月</t>
  </si>
  <si>
    <t>8月</t>
  </si>
  <si>
    <t>9月</t>
  </si>
  <si>
    <t>10月</t>
  </si>
  <si>
    <t>11月</t>
  </si>
  <si>
    <t>12月</t>
  </si>
  <si>
    <t>1月</t>
  </si>
  <si>
    <t>2月</t>
  </si>
  <si>
    <t>3月</t>
  </si>
  <si>
    <t>β=1.00</t>
  </si>
  <si>
    <t>β=0.80</t>
  </si>
  <si>
    <t>β=0.75</t>
  </si>
  <si>
    <t>β=0.70</t>
  </si>
  <si>
    <t>β=0.60</t>
  </si>
  <si>
    <r>
      <rPr>
        <sz val="12"/>
        <color theme="1"/>
        <rFont val="ＭＳ 明朝"/>
        <family val="1"/>
        <charset val="128"/>
      </rPr>
      <t>月別漁獲比率（過去</t>
    </r>
    <r>
      <rPr>
        <sz val="12"/>
        <color theme="1"/>
        <rFont val="Times New Roman"/>
        <family val="1"/>
      </rPr>
      <t>5</t>
    </r>
    <r>
      <rPr>
        <sz val="12"/>
        <color theme="1"/>
        <rFont val="ＭＳ 明朝"/>
        <family val="1"/>
        <charset val="128"/>
      </rPr>
      <t>年平均）</t>
    </r>
    <rPh sb="0" eb="2">
      <t>ツキベツ</t>
    </rPh>
    <rPh sb="2" eb="4">
      <t>ギョカク</t>
    </rPh>
    <rPh sb="4" eb="6">
      <t>ヒリツ</t>
    </rPh>
    <rPh sb="7" eb="9">
      <t>カコ</t>
    </rPh>
    <rPh sb="10" eb="11">
      <t>ネン</t>
    </rPh>
    <rPh sb="11" eb="13">
      <t>ヘイキン</t>
    </rPh>
    <phoneticPr fontId="1"/>
  </si>
  <si>
    <r>
      <rPr>
        <sz val="12"/>
        <color theme="1"/>
        <rFont val="Yu Gothic"/>
        <family val="1"/>
        <charset val="128"/>
      </rPr>
      <t>　　　</t>
    </r>
    <r>
      <rPr>
        <sz val="12"/>
        <color theme="1"/>
        <rFont val="Times New Roman"/>
        <family val="1"/>
      </rPr>
      <t>2027</t>
    </r>
    <r>
      <rPr>
        <sz val="12"/>
        <color theme="1"/>
        <rFont val="ＭＳ 明朝"/>
        <family val="1"/>
        <charset val="128"/>
      </rPr>
      <t>年漁期</t>
    </r>
    <rPh sb="7" eb="8">
      <t>ネン</t>
    </rPh>
    <rPh sb="8" eb="10">
      <t>ギョキ</t>
    </rPh>
    <phoneticPr fontId="1"/>
  </si>
  <si>
    <r>
      <rPr>
        <sz val="12"/>
        <color theme="1"/>
        <rFont val="ＭＳ 明朝"/>
        <family val="1"/>
        <charset val="128"/>
      </rPr>
      <t>月別平均漁獲量（</t>
    </r>
    <r>
      <rPr>
        <sz val="12"/>
        <color theme="1"/>
        <rFont val="Times New Roman"/>
        <family val="1"/>
      </rPr>
      <t>2027</t>
    </r>
    <r>
      <rPr>
        <sz val="12"/>
        <color theme="1"/>
        <rFont val="ＭＳ 明朝"/>
        <family val="1"/>
        <charset val="128"/>
      </rPr>
      <t>年</t>
    </r>
    <r>
      <rPr>
        <sz val="12"/>
        <color theme="1"/>
        <rFont val="Times New Roman"/>
        <family val="1"/>
      </rPr>
      <t>4</t>
    </r>
    <r>
      <rPr>
        <sz val="12"/>
        <color theme="1"/>
        <rFont val="ＭＳ 明朝"/>
        <family val="1"/>
        <charset val="128"/>
      </rPr>
      <t>月～</t>
    </r>
    <r>
      <rPr>
        <sz val="12"/>
        <color theme="1"/>
        <rFont val="Times New Roman"/>
        <family val="1"/>
      </rPr>
      <t>2028</t>
    </r>
    <r>
      <rPr>
        <sz val="12"/>
        <color theme="1"/>
        <rFont val="ＭＳ 明朝"/>
        <family val="1"/>
        <charset val="128"/>
      </rPr>
      <t>年</t>
    </r>
    <r>
      <rPr>
        <sz val="12"/>
        <color theme="1"/>
        <rFont val="Times New Roman"/>
        <family val="1"/>
      </rPr>
      <t>3</t>
    </r>
    <r>
      <rPr>
        <sz val="12"/>
        <color theme="1"/>
        <rFont val="ＭＳ 明朝"/>
        <family val="1"/>
        <charset val="128"/>
      </rPr>
      <t>月）（千トン）</t>
    </r>
    <rPh sb="0" eb="2">
      <t>ツキベツ</t>
    </rPh>
    <rPh sb="2" eb="7">
      <t>ヘイキンギョカクリョウ</t>
    </rPh>
    <rPh sb="12" eb="13">
      <t>ネン</t>
    </rPh>
    <rPh sb="14" eb="15">
      <t>ガツ</t>
    </rPh>
    <rPh sb="20" eb="21">
      <t>ネン</t>
    </rPh>
    <rPh sb="22" eb="23">
      <t>ガツ</t>
    </rPh>
    <rPh sb="25" eb="26">
      <t>セン</t>
    </rPh>
    <phoneticPr fontId="1"/>
  </si>
  <si>
    <r>
      <rPr>
        <sz val="10.5"/>
        <color rgb="FF000000"/>
        <rFont val="ＭＳ Ｐ明朝"/>
        <family val="1"/>
        <charset val="128"/>
      </rPr>
      <t>補足表</t>
    </r>
    <r>
      <rPr>
        <sz val="10.5"/>
        <color rgb="FF000000"/>
        <rFont val="Times New Roman"/>
        <family val="1"/>
      </rPr>
      <t>6-3.</t>
    </r>
    <r>
      <rPr>
        <sz val="10.5"/>
        <color rgb="FF000000"/>
        <rFont val="ＭＳ Ｐ明朝"/>
        <family val="1"/>
        <charset val="128"/>
      </rPr>
      <t>　直近</t>
    </r>
    <r>
      <rPr>
        <sz val="10.5"/>
        <color rgb="FF000000"/>
        <rFont val="Times New Roman"/>
        <family val="1"/>
      </rPr>
      <t>3</t>
    </r>
    <r>
      <rPr>
        <sz val="10.5"/>
        <color rgb="FF000000"/>
        <rFont val="ＭＳ Ｐ明朝"/>
        <family val="1"/>
        <charset val="128"/>
      </rPr>
      <t>年間（</t>
    </r>
    <r>
      <rPr>
        <sz val="10.5"/>
        <color rgb="FF000000"/>
        <rFont val="Times New Roman"/>
        <family val="1"/>
      </rPr>
      <t>2022</t>
    </r>
    <r>
      <rPr>
        <sz val="10.5"/>
        <color rgb="FF000000"/>
        <rFont val="ＭＳ Ｐ明朝"/>
        <family val="1"/>
        <charset val="128"/>
      </rPr>
      <t>～</t>
    </r>
    <r>
      <rPr>
        <sz val="10.5"/>
        <color rgb="FF000000"/>
        <rFont val="Times New Roman"/>
        <family val="1"/>
      </rPr>
      <t>2024</t>
    </r>
    <r>
      <rPr>
        <sz val="10.5"/>
        <color rgb="FF000000"/>
        <rFont val="ＭＳ Ｐ明朝"/>
        <family val="1"/>
        <charset val="128"/>
      </rPr>
      <t>年漁期）の月別漁獲量（トン）と平均漁獲比率</t>
    </r>
    <phoneticPr fontId="1"/>
  </si>
  <si>
    <r>
      <rPr>
        <sz val="10.5"/>
        <color rgb="FF000000"/>
        <rFont val="ＭＳ Ｐ明朝"/>
        <family val="1"/>
        <charset val="128"/>
      </rPr>
      <t>補足表</t>
    </r>
    <r>
      <rPr>
        <sz val="10.5"/>
        <color rgb="FF000000"/>
        <rFont val="Times New Roman"/>
        <family val="1"/>
      </rPr>
      <t>6-4.</t>
    </r>
    <r>
      <rPr>
        <sz val="10.5"/>
        <color rgb="FF000000"/>
        <rFont val="ＭＳ Ｐ明朝"/>
        <family val="1"/>
        <charset val="128"/>
      </rPr>
      <t>　異なる</t>
    </r>
    <r>
      <rPr>
        <sz val="10.5"/>
        <color rgb="FF000000"/>
        <rFont val="Times New Roman"/>
        <family val="1"/>
      </rPr>
      <t>β</t>
    </r>
    <r>
      <rPr>
        <sz val="10.5"/>
        <color rgb="FF000000"/>
        <rFont val="ＭＳ Ｐ明朝"/>
        <family val="1"/>
        <charset val="128"/>
      </rPr>
      <t>に基づく月別平均漁獲量（直近</t>
    </r>
    <r>
      <rPr>
        <sz val="10.5"/>
        <color rgb="FF000000"/>
        <rFont val="Times New Roman"/>
        <family val="1"/>
      </rPr>
      <t>3</t>
    </r>
    <r>
      <rPr>
        <sz val="10.5"/>
        <color rgb="FF000000"/>
        <rFont val="ＭＳ Ｐ明朝"/>
        <family val="1"/>
        <charset val="128"/>
      </rPr>
      <t>年間の平均使用）</t>
    </r>
    <phoneticPr fontId="1"/>
  </si>
  <si>
    <r>
      <rPr>
        <sz val="12"/>
        <color theme="1"/>
        <rFont val="ＭＳ 明朝"/>
        <family val="1"/>
        <charset val="128"/>
      </rPr>
      <t>月別漁獲比率（過去</t>
    </r>
    <r>
      <rPr>
        <sz val="12"/>
        <color theme="1"/>
        <rFont val="Times New Roman"/>
        <family val="1"/>
      </rPr>
      <t>3</t>
    </r>
    <r>
      <rPr>
        <sz val="12"/>
        <color theme="1"/>
        <rFont val="ＭＳ 明朝"/>
        <family val="1"/>
        <charset val="128"/>
      </rPr>
      <t>年平均）</t>
    </r>
    <rPh sb="0" eb="2">
      <t>ツキベツ</t>
    </rPh>
    <rPh sb="2" eb="4">
      <t>ギョカク</t>
    </rPh>
    <rPh sb="4" eb="6">
      <t>ヒリツ</t>
    </rPh>
    <rPh sb="7" eb="9">
      <t>カコ</t>
    </rPh>
    <rPh sb="10" eb="11">
      <t>ネン</t>
    </rPh>
    <rPh sb="11" eb="13">
      <t>ヘイキン</t>
    </rPh>
    <phoneticPr fontId="1"/>
  </si>
  <si>
    <t>小数点以下を四捨五入し、桁数を合わせました。失礼しました。</t>
    <rPh sb="0" eb="3">
      <t>ショウスウテン</t>
    </rPh>
    <rPh sb="3" eb="5">
      <t>イカ</t>
    </rPh>
    <rPh sb="6" eb="10">
      <t>シシャゴニュウ</t>
    </rPh>
    <rPh sb="12" eb="14">
      <t>ケタスウ</t>
    </rPh>
    <rPh sb="15" eb="16">
      <t>ア</t>
    </rPh>
    <rPh sb="22" eb="24">
      <t>シツレイ</t>
    </rPh>
    <phoneticPr fontId="1"/>
  </si>
  <si>
    <t xml:space="preserve">For bibliographic purpose the document should be cited as follows : </t>
    <phoneticPr fontId="1"/>
  </si>
  <si>
    <t>本データ表の引用に関しては、対応する詳細版を引用していただくようお願いいたします（下記）。</t>
    <rPh sb="0" eb="1">
      <t>ホン</t>
    </rPh>
    <rPh sb="6" eb="8">
      <t>インヨウ</t>
    </rPh>
    <rPh sb="9" eb="10">
      <t>カン</t>
    </rPh>
    <rPh sb="41" eb="43">
      <t>カキ</t>
    </rPh>
    <phoneticPr fontId="1"/>
  </si>
  <si>
    <t>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t>
    <phoneticPr fontId="1"/>
  </si>
  <si>
    <t>藤原邦浩・鈴木勇人・森川英祐・時岡　駿・下光利明・冨樫博幸・古庄　誠・永尾次郎 (2026) 令和 7（2025）年度マダラ本州太平洋北部系群の資源評価. 我が国周辺水域の漁業資源評価. 水産庁・水産研究・教育機構, 東京, 55 pp,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</si>
</sst>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quot;¥&quot;\-#,##0"/>
    <numFmt numFmtId="176" formatCode="0_ "/>
    <numFmt numFmtId="177" formatCode="#,##0_);[Red]\(#,##0\)"/>
    <numFmt numFmtId="178" formatCode="0_);[Red]\(0\)"/>
    <numFmt numFmtId="179" formatCode="#,##0_ "/>
    <numFmt numFmtId="180" formatCode="#,##0.00_ "/>
    <numFmt numFmtId="181" formatCode="0.00_);[Red]\(0.00\)"/>
    <numFmt numFmtId="182" formatCode="0.0_);[Red]\(0.0\)"/>
    <numFmt numFmtId="183" formatCode="0.0_ "/>
    <numFmt numFmtId="184" formatCode="0.00_ "/>
    <numFmt numFmtId="185" formatCode="0.000_);[Red]\(0.000\)"/>
    <numFmt numFmtId="186" formatCode="0.0%"/>
    <numFmt numFmtId="187" formatCode="#,##0.000_ "/>
    <numFmt numFmtId="188" formatCode="0.0"/>
    <numFmt numFmtId="189" formatCode="#,##0.0_ "/>
    <numFmt numFmtId="190" formatCode="#,##0.0;[Red]\-#,##0.0"/>
    <numFmt numFmtId="191" formatCode="0.000_ "/>
  </numFmts>
  <fonts count="65">
    <font>
      <sz val="11"/>
      <color theme="1"/>
      <name val="ＭＳ Ｐゴシック"/>
      <family val="2"/>
      <charset val="128"/>
      <scheme val="minor"/>
    </font>
    <font>
      <sz val="6"/>
      <name val="ＭＳ Ｐゴシック"/>
      <family val="2"/>
      <charset val="128"/>
      <scheme val="minor"/>
    </font>
    <font>
      <sz val="10.5"/>
      <color rgb="FF000000"/>
      <name val="ＭＳ 明朝"/>
      <family val="1"/>
      <charset val="128"/>
    </font>
    <font>
      <sz val="10.5"/>
      <color rgb="FF000000"/>
      <name val="Times New Roman"/>
      <family val="1"/>
    </font>
    <font>
      <sz val="10.5"/>
      <color rgb="FF000000"/>
      <name val="游明朝"/>
      <family val="1"/>
      <charset val="128"/>
    </font>
    <font>
      <sz val="10"/>
      <name val="ＭＳ Ｐ明朝"/>
      <family val="1"/>
      <charset val="128"/>
    </font>
    <font>
      <sz val="10"/>
      <name val="Times New Roman"/>
      <family val="1"/>
    </font>
    <font>
      <sz val="6"/>
      <name val="Osaka"/>
      <family val="3"/>
      <charset val="128"/>
    </font>
    <font>
      <sz val="16"/>
      <name val="ＭＳ 明朝"/>
      <family val="1"/>
      <charset val="128"/>
    </font>
    <font>
      <sz val="10"/>
      <name val="ＭＳ 明朝"/>
      <family val="1"/>
      <charset val="128"/>
    </font>
    <font>
      <sz val="10"/>
      <color indexed="8"/>
      <name val="Times New Roman"/>
      <family val="1"/>
    </font>
    <font>
      <sz val="12"/>
      <name val="Times New Roman"/>
      <family val="1"/>
    </font>
    <font>
      <sz val="11"/>
      <color theme="1"/>
      <name val="Times New Roman"/>
      <family val="1"/>
    </font>
    <font>
      <sz val="12"/>
      <color theme="1"/>
      <name val="ＭＳ 明朝"/>
      <family val="1"/>
      <charset val="128"/>
    </font>
    <font>
      <sz val="6"/>
      <name val="ＭＳ Ｐゴシック"/>
      <family val="3"/>
      <charset val="128"/>
    </font>
    <font>
      <sz val="11"/>
      <color theme="1"/>
      <name val="ＭＳ 明朝"/>
      <family val="1"/>
      <charset val="128"/>
    </font>
    <font>
      <sz val="10"/>
      <color theme="1"/>
      <name val="Times New Roman"/>
      <family val="1"/>
    </font>
    <font>
      <sz val="12"/>
      <color theme="1"/>
      <name val="Times New Roman"/>
      <family val="1"/>
    </font>
    <font>
      <sz val="16"/>
      <name val="Times New Roman"/>
      <family val="1"/>
    </font>
    <font>
      <sz val="11"/>
      <name val="Times New Roman"/>
      <family val="1"/>
    </font>
    <font>
      <sz val="11"/>
      <name val="ＭＳ 明朝"/>
      <family val="1"/>
      <charset val="128"/>
    </font>
    <font>
      <sz val="10"/>
      <name val="Times New Roman"/>
      <family val="1"/>
      <charset val="128"/>
    </font>
    <font>
      <sz val="11"/>
      <color rgb="FFFF0000"/>
      <name val="Times New Roman"/>
      <family val="1"/>
    </font>
    <font>
      <vertAlign val="superscript"/>
      <sz val="11"/>
      <color theme="1"/>
      <name val="Times New Roman"/>
      <family val="1"/>
    </font>
    <font>
      <sz val="11"/>
      <color theme="1"/>
      <name val="ＭＳ Ｐゴシック"/>
      <family val="2"/>
      <charset val="128"/>
      <scheme val="minor"/>
    </font>
    <font>
      <sz val="14"/>
      <color theme="1"/>
      <name val="Times New Roman"/>
      <family val="1"/>
    </font>
    <font>
      <sz val="8"/>
      <color theme="1"/>
      <name val="Times New Roman"/>
      <family val="1"/>
    </font>
    <font>
      <sz val="8"/>
      <name val="Times New Roman"/>
      <family val="1"/>
    </font>
    <font>
      <sz val="7"/>
      <color rgb="FF000000"/>
      <name val="Times New Roman"/>
      <family val="1"/>
    </font>
    <font>
      <sz val="12"/>
      <color theme="1"/>
      <name val="游ゴシック"/>
      <family val="1"/>
      <charset val="128"/>
    </font>
    <font>
      <sz val="11"/>
      <name val="ＭＳ Ｐゴシック"/>
      <family val="3"/>
      <charset val="128"/>
    </font>
    <font>
      <sz val="10.5"/>
      <color rgb="FF000000"/>
      <name val="Times New Roman"/>
      <family val="1"/>
      <charset val="128"/>
    </font>
    <font>
      <sz val="9"/>
      <name val="Times New Roman"/>
      <family val="1"/>
    </font>
    <font>
      <sz val="11"/>
      <color indexed="8"/>
      <name val="Times New Roman"/>
      <family val="1"/>
    </font>
    <font>
      <sz val="10.5"/>
      <color theme="1"/>
      <name val="Times New Roman"/>
      <family val="1"/>
    </font>
    <font>
      <vertAlign val="subscript"/>
      <sz val="11"/>
      <color theme="1"/>
      <name val="Times New Roman"/>
      <family val="1"/>
    </font>
    <font>
      <sz val="8"/>
      <name val="ＭＳ 明朝"/>
      <family val="1"/>
      <charset val="128"/>
    </font>
    <font>
      <sz val="10"/>
      <color theme="1"/>
      <name val="ＭＳ 明朝"/>
      <family val="1"/>
      <charset val="128"/>
    </font>
    <font>
      <b/>
      <sz val="11"/>
      <color rgb="FF00B0F0"/>
      <name val="ＭＳ Ｐ明朝"/>
      <family val="1"/>
      <charset val="128"/>
    </font>
    <font>
      <b/>
      <sz val="11"/>
      <color rgb="FFFF0000"/>
      <name val="ＭＳ Ｐゴシック"/>
      <family val="3"/>
      <charset val="128"/>
      <scheme val="minor"/>
    </font>
    <font>
      <b/>
      <sz val="11"/>
      <color rgb="FF00B050"/>
      <name val="ＭＳ Ｐ明朝"/>
      <family val="1"/>
      <charset val="128"/>
    </font>
    <font>
      <sz val="12"/>
      <name val="ＭＳ 明朝"/>
      <family val="1"/>
      <charset val="128"/>
    </font>
    <font>
      <sz val="11"/>
      <name val="Times New Roman"/>
      <family val="1"/>
      <charset val="128"/>
    </font>
    <font>
      <sz val="10.5"/>
      <color rgb="FF000000"/>
      <name val="ＭＳ Ｐ明朝"/>
      <family val="1"/>
      <charset val="128"/>
    </font>
    <font>
      <sz val="12"/>
      <color rgb="FFFF0000"/>
      <name val="Times New Roman"/>
      <family val="1"/>
    </font>
    <font>
      <sz val="11"/>
      <color theme="1"/>
      <name val="ＭＳ Ｐ明朝"/>
      <family val="1"/>
      <charset val="128"/>
    </font>
    <font>
      <sz val="11"/>
      <name val="ＭＳ Ｐ明朝"/>
      <family val="1"/>
      <charset val="128"/>
    </font>
    <font>
      <sz val="10.5"/>
      <color theme="1"/>
      <name val="Times New Roman"/>
      <family val="1"/>
      <charset val="128"/>
    </font>
    <font>
      <sz val="10.5"/>
      <color theme="1"/>
      <name val="ＭＳ 明朝"/>
      <family val="1"/>
      <charset val="128"/>
    </font>
    <font>
      <sz val="8"/>
      <color theme="1"/>
      <name val="ＭＳ Ｐゴシック"/>
      <family val="2"/>
      <charset val="128"/>
      <scheme val="minor"/>
    </font>
    <font>
      <sz val="8"/>
      <name val="ＭＳ Ｐ明朝"/>
      <family val="1"/>
      <charset val="128"/>
    </font>
    <font>
      <sz val="11"/>
      <color theme="1"/>
      <name val="Times New Roman"/>
      <family val="1"/>
      <charset val="128"/>
    </font>
    <font>
      <sz val="12"/>
      <color theme="1"/>
      <name val="Times New Roman"/>
      <family val="1"/>
      <charset val="128"/>
    </font>
    <font>
      <sz val="9"/>
      <color theme="1"/>
      <name val="ＭＳ Ｐゴシック"/>
      <family val="3"/>
      <charset val="128"/>
    </font>
    <font>
      <sz val="12"/>
      <color theme="1"/>
      <name val="Osaka"/>
      <family val="3"/>
      <charset val="128"/>
    </font>
    <font>
      <sz val="11"/>
      <color rgb="FF000000"/>
      <name val="Times New Roman"/>
      <family val="1"/>
    </font>
    <font>
      <sz val="12"/>
      <color theme="1"/>
      <name val="ＭＳ Ｐ明朝"/>
      <family val="1"/>
      <charset val="128"/>
    </font>
    <font>
      <sz val="12"/>
      <color theme="1"/>
      <name val="SimSun"/>
      <charset val="134"/>
    </font>
    <font>
      <sz val="14"/>
      <color theme="1"/>
      <name val="ＭＳ 明朝"/>
      <family val="1"/>
      <charset val="128"/>
    </font>
    <font>
      <sz val="14"/>
      <color theme="1"/>
      <name val="Times New Roman"/>
      <family val="1"/>
      <charset val="128"/>
    </font>
    <font>
      <sz val="14"/>
      <color theme="1"/>
      <name val="游ゴシック"/>
      <family val="1"/>
      <charset val="128"/>
    </font>
    <font>
      <sz val="14"/>
      <color theme="1"/>
      <name val="ＭＳ Ｐ明朝"/>
      <family val="1"/>
      <charset val="128"/>
    </font>
    <font>
      <sz val="9"/>
      <color rgb="FFFF0000"/>
      <name val="ＭＳ Ｐゴシック"/>
      <family val="3"/>
      <charset val="128"/>
    </font>
    <font>
      <sz val="12"/>
      <color theme="1"/>
      <name val="Yu Gothic"/>
      <family val="1"/>
      <charset val="128"/>
    </font>
    <font>
      <sz val="11"/>
      <color rgb="FFFF0000"/>
      <name val="ＭＳ Ｐ明朝"/>
      <family val="1"/>
      <charset val="128"/>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E7E6E6"/>
        <bgColor indexed="64"/>
      </patternFill>
    </fill>
    <fill>
      <patternFill patternType="solid">
        <fgColor theme="2"/>
        <bgColor indexed="64"/>
      </patternFill>
    </fill>
    <fill>
      <patternFill patternType="solid">
        <fgColor indexed="9"/>
        <bgColor indexed="64"/>
      </patternFill>
    </fill>
    <fill>
      <patternFill patternType="solid">
        <fgColor rgb="FFFFFFFF"/>
        <bgColor indexed="64"/>
      </patternFill>
    </fill>
  </fills>
  <borders count="29">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dotted">
        <color indexed="64"/>
      </bottom>
      <diagonal/>
    </border>
    <border>
      <left/>
      <right/>
      <top style="dotted">
        <color indexed="64"/>
      </top>
      <bottom style="thin">
        <color indexed="64"/>
      </bottom>
      <diagonal/>
    </border>
    <border>
      <left/>
      <right/>
      <top style="medium">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alignment vertical="center"/>
    </xf>
    <xf numFmtId="0" fontId="8" fillId="0" borderId="0"/>
    <xf numFmtId="38" fontId="24" fillId="0" borderId="0" applyFont="0" applyFill="0" applyBorder="0" applyAlignment="0" applyProtection="0">
      <alignment vertical="center"/>
    </xf>
    <xf numFmtId="0" fontId="30" fillId="0" borderId="0">
      <alignment vertical="center"/>
    </xf>
    <xf numFmtId="0" fontId="24" fillId="0" borderId="0">
      <alignment vertical="center"/>
    </xf>
  </cellStyleXfs>
  <cellXfs count="385">
    <xf numFmtId="0" fontId="0" fillId="0" borderId="0" xfId="0">
      <alignment vertical="center"/>
    </xf>
    <xf numFmtId="176" fontId="6" fillId="2" borderId="1" xfId="0" applyNumberFormat="1" applyFont="1" applyFill="1" applyBorder="1" applyAlignment="1">
      <alignment horizontal="right"/>
    </xf>
    <xf numFmtId="177" fontId="6" fillId="2" borderId="0" xfId="0" applyNumberFormat="1" applyFont="1" applyFill="1" applyAlignment="1"/>
    <xf numFmtId="177" fontId="6" fillId="2" borderId="1" xfId="0" applyNumberFormat="1" applyFont="1" applyFill="1" applyBorder="1" applyAlignment="1"/>
    <xf numFmtId="177" fontId="6" fillId="2" borderId="2" xfId="0" applyNumberFormat="1" applyFont="1" applyFill="1" applyBorder="1" applyAlignment="1"/>
    <xf numFmtId="0" fontId="6" fillId="2" borderId="2" xfId="0" applyFont="1" applyFill="1" applyBorder="1" applyAlignment="1"/>
    <xf numFmtId="178" fontId="6" fillId="2" borderId="1" xfId="0" applyNumberFormat="1" applyFont="1" applyFill="1" applyBorder="1" applyAlignment="1">
      <alignment horizontal="right"/>
    </xf>
    <xf numFmtId="177" fontId="6" fillId="2" borderId="0" xfId="1" applyNumberFormat="1" applyFont="1" applyFill="1" applyProtection="1">
      <protection locked="0"/>
    </xf>
    <xf numFmtId="177" fontId="6" fillId="2" borderId="0" xfId="1" applyNumberFormat="1" applyFont="1" applyFill="1"/>
    <xf numFmtId="176" fontId="10" fillId="2" borderId="1" xfId="0" applyNumberFormat="1" applyFont="1" applyFill="1" applyBorder="1" applyAlignment="1">
      <alignment horizontal="right"/>
    </xf>
    <xf numFmtId="179" fontId="6" fillId="2" borderId="0" xfId="0" applyNumberFormat="1" applyFont="1" applyFill="1" applyAlignment="1"/>
    <xf numFmtId="177" fontId="10" fillId="2" borderId="0" xfId="0" applyNumberFormat="1" applyFont="1" applyFill="1" applyAlignment="1"/>
    <xf numFmtId="177" fontId="10" fillId="2" borderId="2" xfId="0" applyNumberFormat="1" applyFont="1" applyFill="1" applyBorder="1" applyAlignment="1"/>
    <xf numFmtId="0" fontId="11" fillId="2" borderId="1" xfId="0" applyFont="1" applyFill="1" applyBorder="1" applyAlignment="1"/>
    <xf numFmtId="0" fontId="6" fillId="2" borderId="2" xfId="0" applyFont="1" applyFill="1" applyBorder="1" applyAlignment="1">
      <alignment horizontal="center" vertical="center" wrapText="1"/>
    </xf>
    <xf numFmtId="0" fontId="12" fillId="2" borderId="0" xfId="0" applyFont="1" applyFill="1" applyAlignment="1"/>
    <xf numFmtId="178" fontId="11" fillId="2" borderId="0" xfId="0" applyNumberFormat="1" applyFont="1" applyFill="1" applyAlignment="1"/>
    <xf numFmtId="180" fontId="11" fillId="2" borderId="0" xfId="0" applyNumberFormat="1" applyFont="1" applyFill="1" applyAlignment="1"/>
    <xf numFmtId="0" fontId="11" fillId="2" borderId="0" xfId="0" applyFont="1" applyFill="1" applyAlignment="1"/>
    <xf numFmtId="181" fontId="11" fillId="2" borderId="0" xfId="0" applyNumberFormat="1" applyFont="1" applyFill="1" applyAlignment="1"/>
    <xf numFmtId="182" fontId="11" fillId="2" borderId="0" xfId="0" applyNumberFormat="1" applyFont="1" applyFill="1" applyAlignment="1"/>
    <xf numFmtId="183" fontId="11" fillId="2" borderId="0" xfId="0" applyNumberFormat="1" applyFont="1" applyFill="1" applyAlignment="1"/>
    <xf numFmtId="0" fontId="12" fillId="2" borderId="1" xfId="0" applyFont="1" applyFill="1" applyBorder="1" applyAlignment="1"/>
    <xf numFmtId="178" fontId="11" fillId="2" borderId="1" xfId="0" applyNumberFormat="1" applyFont="1" applyFill="1" applyBorder="1" applyAlignment="1"/>
    <xf numFmtId="180" fontId="11" fillId="2" borderId="1" xfId="0" applyNumberFormat="1" applyFont="1" applyFill="1" applyBorder="1" applyAlignment="1"/>
    <xf numFmtId="183" fontId="11" fillId="2" borderId="1" xfId="0" applyNumberFormat="1" applyFont="1" applyFill="1" applyBorder="1" applyAlignment="1"/>
    <xf numFmtId="181" fontId="11" fillId="2" borderId="1" xfId="0" applyNumberFormat="1" applyFont="1" applyFill="1" applyBorder="1" applyAlignment="1"/>
    <xf numFmtId="182" fontId="11" fillId="2" borderId="1" xfId="0" applyNumberFormat="1" applyFont="1" applyFill="1" applyBorder="1" applyAlignment="1"/>
    <xf numFmtId="0" fontId="6" fillId="2" borderId="0" xfId="0" applyFont="1" applyFill="1" applyAlignment="1"/>
    <xf numFmtId="179" fontId="19" fillId="2" borderId="0" xfId="0" applyNumberFormat="1" applyFont="1" applyFill="1" applyAlignment="1">
      <alignment horizontal="center"/>
    </xf>
    <xf numFmtId="185" fontId="19" fillId="2" borderId="0" xfId="0" applyNumberFormat="1" applyFont="1" applyFill="1" applyAlignment="1">
      <alignment horizontal="center"/>
    </xf>
    <xf numFmtId="181" fontId="19" fillId="2" borderId="0" xfId="0" applyNumberFormat="1" applyFont="1" applyFill="1" applyAlignment="1">
      <alignment horizontal="center"/>
    </xf>
    <xf numFmtId="179" fontId="19" fillId="2" borderId="1" xfId="0" applyNumberFormat="1" applyFont="1" applyFill="1" applyBorder="1" applyAlignment="1">
      <alignment horizontal="center"/>
    </xf>
    <xf numFmtId="185" fontId="19" fillId="2" borderId="1" xfId="0" applyNumberFormat="1" applyFont="1" applyFill="1" applyBorder="1" applyAlignment="1">
      <alignment horizontal="center"/>
    </xf>
    <xf numFmtId="181" fontId="19" fillId="2" borderId="1" xfId="0" applyNumberFormat="1" applyFont="1" applyFill="1" applyBorder="1" applyAlignment="1">
      <alignment horizontal="center"/>
    </xf>
    <xf numFmtId="0" fontId="19" fillId="2" borderId="0" xfId="0" applyFont="1" applyFill="1" applyAlignment="1"/>
    <xf numFmtId="0" fontId="3" fillId="0" borderId="0" xfId="0" applyFont="1" applyAlignment="1">
      <alignment horizontal="justify" vertical="center" wrapText="1"/>
    </xf>
    <xf numFmtId="0" fontId="3" fillId="0" borderId="3" xfId="0" applyFont="1" applyBorder="1" applyAlignment="1">
      <alignment horizontal="justify" vertical="center" wrapText="1"/>
    </xf>
    <xf numFmtId="183" fontId="12" fillId="0" borderId="0" xfId="0" applyNumberFormat="1" applyFont="1">
      <alignment vertical="center"/>
    </xf>
    <xf numFmtId="0" fontId="12" fillId="0" borderId="0" xfId="0" applyFont="1">
      <alignment vertical="center"/>
    </xf>
    <xf numFmtId="0" fontId="3" fillId="0" borderId="7" xfId="0" applyFont="1" applyBorder="1" applyAlignment="1">
      <alignment horizontal="justify" vertical="center" wrapText="1"/>
    </xf>
    <xf numFmtId="0" fontId="3" fillId="0" borderId="8" xfId="0" applyFont="1" applyBorder="1" applyAlignment="1">
      <alignment horizontal="center" vertical="center" wrapText="1"/>
    </xf>
    <xf numFmtId="0" fontId="3" fillId="0" borderId="8" xfId="0" applyFont="1" applyBorder="1" applyAlignment="1">
      <alignment horizontal="justify" vertical="center" wrapText="1"/>
    </xf>
    <xf numFmtId="186" fontId="3" fillId="0" borderId="8" xfId="0" applyNumberFormat="1" applyFont="1" applyBorder="1" applyAlignment="1">
      <alignment horizontal="center" vertical="center" wrapText="1"/>
    </xf>
    <xf numFmtId="9" fontId="3" fillId="0" borderId="8" xfId="0" applyNumberFormat="1" applyFont="1" applyBorder="1" applyAlignment="1">
      <alignment horizontal="center" vertical="center" wrapText="1"/>
    </xf>
    <xf numFmtId="0" fontId="3" fillId="4" borderId="10"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0" borderId="0" xfId="0" applyFont="1" applyAlignment="1">
      <alignment horizontal="left" vertical="center"/>
    </xf>
    <xf numFmtId="0" fontId="19" fillId="2" borderId="0" xfId="0" applyFont="1" applyFill="1">
      <alignment vertical="center"/>
    </xf>
    <xf numFmtId="179" fontId="12" fillId="2" borderId="0" xfId="0" applyNumberFormat="1" applyFont="1" applyFill="1">
      <alignment vertical="center"/>
    </xf>
    <xf numFmtId="179" fontId="12" fillId="2" borderId="1" xfId="0" applyNumberFormat="1" applyFont="1" applyFill="1" applyBorder="1">
      <alignment vertical="center"/>
    </xf>
    <xf numFmtId="0" fontId="18" fillId="0" borderId="0" xfId="0" applyFont="1" applyAlignment="1"/>
    <xf numFmtId="0" fontId="11" fillId="0" borderId="1" xfId="0" applyFont="1" applyBorder="1" applyAlignment="1"/>
    <xf numFmtId="0" fontId="17" fillId="0" borderId="0" xfId="0" applyFont="1">
      <alignment vertical="center"/>
    </xf>
    <xf numFmtId="0" fontId="17" fillId="0" borderId="1" xfId="0" applyFont="1" applyBorder="1">
      <alignment vertical="center"/>
    </xf>
    <xf numFmtId="181" fontId="12" fillId="0" borderId="0" xfId="0" applyNumberFormat="1" applyFont="1">
      <alignment vertical="center"/>
    </xf>
    <xf numFmtId="0" fontId="3" fillId="0" borderId="20" xfId="0" applyFont="1" applyBorder="1" applyAlignment="1">
      <alignment horizontal="center" vertical="center" wrapText="1"/>
    </xf>
    <xf numFmtId="0" fontId="3" fillId="0" borderId="0" xfId="0" applyFont="1" applyAlignment="1">
      <alignment horizontal="center" vertical="center" wrapText="1"/>
    </xf>
    <xf numFmtId="184" fontId="3"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84"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3" fontId="3" fillId="0" borderId="3" xfId="0" applyNumberFormat="1" applyFont="1" applyBorder="1" applyAlignment="1">
      <alignment horizontal="center" vertical="center" wrapText="1"/>
    </xf>
    <xf numFmtId="0" fontId="16" fillId="2" borderId="1" xfId="0" applyFont="1" applyFill="1" applyBorder="1" applyAlignment="1"/>
    <xf numFmtId="176" fontId="16" fillId="2" borderId="1" xfId="0" applyNumberFormat="1" applyFont="1" applyFill="1" applyBorder="1" applyAlignment="1"/>
    <xf numFmtId="178" fontId="16" fillId="2" borderId="1" xfId="0" applyNumberFormat="1" applyFont="1" applyFill="1" applyBorder="1" applyAlignment="1"/>
    <xf numFmtId="177" fontId="16" fillId="2" borderId="0" xfId="0" applyNumberFormat="1" applyFont="1" applyFill="1" applyAlignment="1"/>
    <xf numFmtId="177" fontId="16" fillId="2" borderId="0" xfId="1" applyNumberFormat="1" applyFont="1" applyFill="1"/>
    <xf numFmtId="177" fontId="16" fillId="2" borderId="1" xfId="0" applyNumberFormat="1" applyFont="1" applyFill="1" applyBorder="1" applyAlignment="1"/>
    <xf numFmtId="177" fontId="16" fillId="2" borderId="1" xfId="1" applyNumberFormat="1" applyFont="1" applyFill="1" applyBorder="1"/>
    <xf numFmtId="0" fontId="12" fillId="0" borderId="1" xfId="0" applyFont="1" applyBorder="1">
      <alignment vertical="center"/>
    </xf>
    <xf numFmtId="0" fontId="12" fillId="0" borderId="0" xfId="0" applyFont="1" applyAlignment="1">
      <alignment horizontal="center" vertical="center"/>
    </xf>
    <xf numFmtId="0" fontId="12" fillId="0" borderId="1" xfId="0" applyFont="1" applyBorder="1" applyAlignment="1">
      <alignment horizontal="center" vertical="center"/>
    </xf>
    <xf numFmtId="0" fontId="3" fillId="0" borderId="0" xfId="0" applyFont="1" applyAlignment="1">
      <alignment horizontal="justify" vertical="center"/>
    </xf>
    <xf numFmtId="0" fontId="25" fillId="2" borderId="0" xfId="0" applyFont="1" applyFill="1">
      <alignment vertical="center"/>
    </xf>
    <xf numFmtId="0" fontId="22" fillId="2" borderId="0" xfId="0" applyFont="1" applyFill="1" applyAlignment="1"/>
    <xf numFmtId="0" fontId="22" fillId="2" borderId="1" xfId="0" applyFont="1" applyFill="1" applyBorder="1" applyAlignment="1"/>
    <xf numFmtId="38" fontId="12" fillId="0" borderId="0" xfId="2" applyFont="1">
      <alignment vertical="center"/>
    </xf>
    <xf numFmtId="0" fontId="12" fillId="0" borderId="18" xfId="0" applyFont="1" applyBorder="1" applyAlignment="1">
      <alignment horizontal="center" vertical="center"/>
    </xf>
    <xf numFmtId="38" fontId="12" fillId="0" borderId="18" xfId="2" applyFont="1" applyBorder="1">
      <alignment vertical="center"/>
    </xf>
    <xf numFmtId="38" fontId="12" fillId="0" borderId="1" xfId="2" applyFont="1" applyBorder="1">
      <alignment vertical="center"/>
    </xf>
    <xf numFmtId="0" fontId="17" fillId="0" borderId="1" xfId="0" applyFont="1" applyBorder="1" applyAlignment="1">
      <alignment horizontal="left" vertical="center"/>
    </xf>
    <xf numFmtId="0" fontId="17" fillId="0" borderId="1" xfId="0" applyFont="1" applyBorder="1" applyAlignment="1">
      <alignment horizontal="center" vertical="center"/>
    </xf>
    <xf numFmtId="183" fontId="17" fillId="0" borderId="0" xfId="0" applyNumberFormat="1" applyFont="1" applyAlignment="1">
      <alignment horizontal="center" vertical="center"/>
    </xf>
    <xf numFmtId="2" fontId="17" fillId="0" borderId="0" xfId="0" applyNumberFormat="1" applyFont="1" applyAlignment="1">
      <alignment horizontal="center" vertical="center"/>
    </xf>
    <xf numFmtId="183" fontId="17" fillId="0" borderId="1" xfId="0" applyNumberFormat="1" applyFont="1" applyBorder="1" applyAlignment="1">
      <alignment horizontal="center" vertical="center"/>
    </xf>
    <xf numFmtId="2" fontId="17" fillId="0" borderId="1" xfId="0" applyNumberFormat="1" applyFont="1" applyBorder="1" applyAlignment="1">
      <alignment horizontal="center" vertical="center"/>
    </xf>
    <xf numFmtId="0" fontId="3" fillId="0" borderId="0" xfId="0" applyFont="1">
      <alignment vertical="center"/>
    </xf>
    <xf numFmtId="0" fontId="3" fillId="0" borderId="7" xfId="0" applyFont="1" applyBorder="1" applyAlignment="1">
      <alignment horizontal="center" vertical="center" wrapText="1"/>
    </xf>
    <xf numFmtId="0" fontId="19" fillId="0" borderId="0" xfId="0" applyFont="1" applyAlignment="1"/>
    <xf numFmtId="178" fontId="12" fillId="0" borderId="0" xfId="0" applyNumberFormat="1" applyFont="1">
      <alignment vertical="center"/>
    </xf>
    <xf numFmtId="0" fontId="17" fillId="0" borderId="21" xfId="0" applyFont="1" applyBorder="1">
      <alignment vertical="center"/>
    </xf>
    <xf numFmtId="189" fontId="11" fillId="2" borderId="0" xfId="0" applyNumberFormat="1" applyFont="1" applyFill="1" applyAlignment="1"/>
    <xf numFmtId="189" fontId="11" fillId="2" borderId="1" xfId="0" applyNumberFormat="1" applyFont="1" applyFill="1" applyBorder="1" applyAlignment="1"/>
    <xf numFmtId="0" fontId="21" fillId="2" borderId="2" xfId="0" applyFont="1" applyFill="1" applyBorder="1" applyAlignment="1">
      <alignment horizontal="center" vertical="center" wrapText="1"/>
    </xf>
    <xf numFmtId="179" fontId="19" fillId="2" borderId="2" xfId="0" applyNumberFormat="1" applyFont="1" applyFill="1" applyBorder="1" applyAlignment="1">
      <alignment horizontal="center" vertical="center" wrapText="1"/>
    </xf>
    <xf numFmtId="0" fontId="26" fillId="0" borderId="0" xfId="0" applyFont="1">
      <alignment vertical="center"/>
    </xf>
    <xf numFmtId="38" fontId="26" fillId="0" borderId="0" xfId="2" applyFont="1" applyBorder="1">
      <alignment vertical="center"/>
    </xf>
    <xf numFmtId="0" fontId="12" fillId="2" borderId="0" xfId="0" applyFont="1" applyFill="1" applyAlignment="1">
      <alignment horizontal="center"/>
    </xf>
    <xf numFmtId="179" fontId="12" fillId="2" borderId="0" xfId="0" applyNumberFormat="1" applyFont="1" applyFill="1" applyAlignment="1"/>
    <xf numFmtId="0" fontId="12" fillId="2" borderId="1" xfId="0" applyFont="1" applyFill="1" applyBorder="1" applyAlignment="1">
      <alignment horizontal="center"/>
    </xf>
    <xf numFmtId="179" fontId="12" fillId="2" borderId="1" xfId="0" applyNumberFormat="1" applyFont="1" applyFill="1" applyBorder="1" applyAlignment="1"/>
    <xf numFmtId="179" fontId="12" fillId="2" borderId="1" xfId="0" applyNumberFormat="1" applyFont="1" applyFill="1" applyBorder="1" applyAlignment="1">
      <alignment horizontal="right"/>
    </xf>
    <xf numFmtId="0" fontId="19" fillId="6" borderId="0" xfId="0" applyFont="1" applyFill="1" applyAlignment="1"/>
    <xf numFmtId="0" fontId="19" fillId="2" borderId="1" xfId="0" applyFont="1" applyFill="1" applyBorder="1" applyAlignment="1">
      <alignment horizontal="left"/>
    </xf>
    <xf numFmtId="0" fontId="19" fillId="2" borderId="1" xfId="0" applyFont="1" applyFill="1" applyBorder="1" applyAlignment="1"/>
    <xf numFmtId="184" fontId="19" fillId="2" borderId="0" xfId="0" applyNumberFormat="1" applyFont="1" applyFill="1" applyAlignment="1"/>
    <xf numFmtId="184" fontId="19" fillId="2" borderId="1" xfId="0" applyNumberFormat="1" applyFont="1" applyFill="1" applyBorder="1" applyAlignment="1"/>
    <xf numFmtId="0" fontId="22" fillId="2" borderId="0" xfId="0" applyFont="1" applyFill="1" applyAlignment="1">
      <alignment horizontal="center"/>
    </xf>
    <xf numFmtId="0" fontId="12" fillId="2" borderId="0" xfId="0" applyFont="1" applyFill="1" applyAlignment="1">
      <alignment horizontal="right"/>
    </xf>
    <xf numFmtId="179" fontId="12" fillId="2" borderId="0" xfId="0" applyNumberFormat="1" applyFont="1" applyFill="1" applyAlignment="1">
      <alignment horizontal="right"/>
    </xf>
    <xf numFmtId="0" fontId="12" fillId="2" borderId="0" xfId="0" applyFont="1" applyFill="1" applyAlignment="1">
      <alignment horizontal="left" vertical="center"/>
    </xf>
    <xf numFmtId="0" fontId="12" fillId="2" borderId="0" xfId="0" applyFont="1" applyFill="1">
      <alignment vertical="center"/>
    </xf>
    <xf numFmtId="0" fontId="12" fillId="2" borderId="1" xfId="0" applyFont="1" applyFill="1" applyBorder="1">
      <alignment vertical="center"/>
    </xf>
    <xf numFmtId="177" fontId="12" fillId="2" borderId="0" xfId="0" applyNumberFormat="1" applyFont="1" applyFill="1" applyAlignment="1">
      <alignment horizontal="right" vertical="center"/>
    </xf>
    <xf numFmtId="0" fontId="19" fillId="6" borderId="0" xfId="0" applyFont="1" applyFill="1">
      <alignment vertical="center"/>
    </xf>
    <xf numFmtId="181" fontId="12" fillId="2" borderId="0" xfId="0" applyNumberFormat="1" applyFont="1" applyFill="1" applyAlignment="1"/>
    <xf numFmtId="181" fontId="12" fillId="2" borderId="0" xfId="0" applyNumberFormat="1" applyFont="1" applyFill="1" applyAlignment="1">
      <alignment horizontal="right"/>
    </xf>
    <xf numFmtId="179" fontId="19" fillId="2" borderId="0" xfId="0" applyNumberFormat="1" applyFont="1" applyFill="1" applyAlignment="1"/>
    <xf numFmtId="179" fontId="19" fillId="2" borderId="1" xfId="0" applyNumberFormat="1" applyFont="1" applyFill="1" applyBorder="1" applyAlignment="1"/>
    <xf numFmtId="0" fontId="17" fillId="2" borderId="0" xfId="0" applyFont="1" applyFill="1">
      <alignment vertical="center"/>
    </xf>
    <xf numFmtId="0" fontId="17" fillId="2" borderId="1" xfId="0" applyFont="1" applyFill="1" applyBorder="1">
      <alignment vertical="center"/>
    </xf>
    <xf numFmtId="179" fontId="17" fillId="2" borderId="0" xfId="0" applyNumberFormat="1" applyFont="1" applyFill="1">
      <alignment vertical="center"/>
    </xf>
    <xf numFmtId="0" fontId="11" fillId="6" borderId="0" xfId="0" applyFont="1" applyFill="1">
      <alignment vertical="center"/>
    </xf>
    <xf numFmtId="0" fontId="11" fillId="2" borderId="0" xfId="0" applyFont="1" applyFill="1">
      <alignment vertical="center"/>
    </xf>
    <xf numFmtId="177" fontId="12" fillId="2" borderId="0" xfId="0" applyNumberFormat="1" applyFont="1" applyFill="1" applyAlignment="1"/>
    <xf numFmtId="0" fontId="16" fillId="2" borderId="0" xfId="0" applyFont="1" applyFill="1" applyAlignment="1"/>
    <xf numFmtId="0" fontId="3" fillId="0" borderId="8" xfId="0" applyFont="1" applyBorder="1" applyAlignment="1">
      <alignment horizontal="left" vertical="center" wrapText="1"/>
    </xf>
    <xf numFmtId="0" fontId="17" fillId="2" borderId="0" xfId="0" applyFont="1" applyFill="1" applyAlignment="1">
      <alignment horizontal="right"/>
    </xf>
    <xf numFmtId="177" fontId="17" fillId="2" borderId="0" xfId="0" applyNumberFormat="1" applyFont="1" applyFill="1" applyAlignment="1">
      <alignment horizontal="right"/>
    </xf>
    <xf numFmtId="177" fontId="17" fillId="2" borderId="18" xfId="0" applyNumberFormat="1" applyFont="1" applyFill="1" applyBorder="1" applyAlignment="1">
      <alignment horizontal="right"/>
    </xf>
    <xf numFmtId="0" fontId="17" fillId="2" borderId="1" xfId="0" applyFont="1" applyFill="1" applyBorder="1" applyAlignment="1">
      <alignment horizontal="right"/>
    </xf>
    <xf numFmtId="177" fontId="17" fillId="2" borderId="1" xfId="0" applyNumberFormat="1" applyFont="1" applyFill="1" applyBorder="1" applyAlignment="1">
      <alignment horizontal="right"/>
    </xf>
    <xf numFmtId="177" fontId="17" fillId="2" borderId="0" xfId="0" applyNumberFormat="1" applyFont="1" applyFill="1" applyAlignment="1"/>
    <xf numFmtId="177" fontId="17" fillId="2" borderId="18" xfId="0" applyNumberFormat="1" applyFont="1" applyFill="1" applyBorder="1" applyAlignment="1"/>
    <xf numFmtId="178" fontId="17" fillId="2" borderId="0" xfId="0" applyNumberFormat="1" applyFont="1" applyFill="1" applyAlignment="1"/>
    <xf numFmtId="179" fontId="17" fillId="2" borderId="0" xfId="0" applyNumberFormat="1" applyFont="1" applyFill="1" applyAlignment="1"/>
    <xf numFmtId="179" fontId="17" fillId="2" borderId="0" xfId="0" applyNumberFormat="1" applyFont="1" applyFill="1" applyAlignment="1">
      <alignment horizontal="right"/>
    </xf>
    <xf numFmtId="179" fontId="17" fillId="2" borderId="18" xfId="0" applyNumberFormat="1" applyFont="1" applyFill="1" applyBorder="1" applyAlignment="1">
      <alignment horizontal="right"/>
    </xf>
    <xf numFmtId="0" fontId="17" fillId="2" borderId="19" xfId="0" applyFont="1" applyFill="1" applyBorder="1" applyAlignment="1">
      <alignment horizontal="right"/>
    </xf>
    <xf numFmtId="177" fontId="17" fillId="2" borderId="19" xfId="0" applyNumberFormat="1" applyFont="1" applyFill="1" applyBorder="1" applyAlignment="1">
      <alignment horizontal="right"/>
    </xf>
    <xf numFmtId="0" fontId="25" fillId="2" borderId="0" xfId="0" applyFont="1" applyFill="1" applyAlignment="1"/>
    <xf numFmtId="0" fontId="19" fillId="2" borderId="0" xfId="3" applyFont="1" applyFill="1">
      <alignment vertical="center"/>
    </xf>
    <xf numFmtId="179" fontId="12" fillId="2" borderId="0" xfId="3" applyNumberFormat="1" applyFont="1" applyFill="1">
      <alignment vertical="center"/>
    </xf>
    <xf numFmtId="0" fontId="19" fillId="2" borderId="1" xfId="3" applyFont="1" applyFill="1" applyBorder="1">
      <alignment vertical="center"/>
    </xf>
    <xf numFmtId="0" fontId="12" fillId="2" borderId="0" xfId="3" applyFont="1" applyFill="1">
      <alignment vertical="center"/>
    </xf>
    <xf numFmtId="0" fontId="6" fillId="2" borderId="0" xfId="3" applyFont="1" applyFill="1">
      <alignment vertical="center"/>
    </xf>
    <xf numFmtId="184" fontId="12" fillId="0" borderId="0" xfId="2" applyNumberFormat="1" applyFont="1">
      <alignment vertical="center"/>
    </xf>
    <xf numFmtId="184" fontId="12" fillId="0" borderId="18" xfId="2" applyNumberFormat="1" applyFont="1" applyBorder="1">
      <alignment vertical="center"/>
    </xf>
    <xf numFmtId="184" fontId="12" fillId="0" borderId="1" xfId="2" applyNumberFormat="1" applyFont="1" applyBorder="1">
      <alignment vertical="center"/>
    </xf>
    <xf numFmtId="188" fontId="17" fillId="0" borderId="21" xfId="0" applyNumberFormat="1" applyFont="1" applyBorder="1" applyAlignment="1">
      <alignment horizontal="center" vertical="center"/>
    </xf>
    <xf numFmtId="188" fontId="17" fillId="0" borderId="0" xfId="0" applyNumberFormat="1" applyFont="1" applyAlignment="1">
      <alignment horizontal="center" vertical="center"/>
    </xf>
    <xf numFmtId="188" fontId="17" fillId="0" borderId="1" xfId="0" applyNumberFormat="1" applyFont="1" applyBorder="1" applyAlignment="1">
      <alignment horizontal="center" vertical="center"/>
    </xf>
    <xf numFmtId="0" fontId="12" fillId="0" borderId="0" xfId="0" applyFont="1" applyAlignment="1">
      <alignment vertical="center" wrapText="1"/>
    </xf>
    <xf numFmtId="0" fontId="6" fillId="2" borderId="1" xfId="0" applyFont="1" applyFill="1" applyBorder="1" applyAlignment="1"/>
    <xf numFmtId="0" fontId="32" fillId="2" borderId="2" xfId="0" applyFont="1" applyFill="1" applyBorder="1" applyAlignment="1"/>
    <xf numFmtId="177" fontId="33" fillId="2" borderId="0" xfId="0" applyNumberFormat="1" applyFont="1" applyFill="1" applyAlignment="1"/>
    <xf numFmtId="177" fontId="19" fillId="2" borderId="0" xfId="0" applyNumberFormat="1" applyFont="1" applyFill="1" applyAlignment="1"/>
    <xf numFmtId="38" fontId="12" fillId="0" borderId="0" xfId="0" applyNumberFormat="1" applyFont="1">
      <alignment vertical="center"/>
    </xf>
    <xf numFmtId="177" fontId="12" fillId="0" borderId="0" xfId="0" applyNumberFormat="1" applyFont="1">
      <alignment vertical="center"/>
    </xf>
    <xf numFmtId="0" fontId="3" fillId="0" borderId="10" xfId="0" applyFont="1" applyBorder="1" applyAlignment="1">
      <alignment horizontal="justify" vertical="center" wrapText="1"/>
    </xf>
    <xf numFmtId="176" fontId="12" fillId="0" borderId="0" xfId="0" applyNumberFormat="1" applyFont="1">
      <alignment vertical="center"/>
    </xf>
    <xf numFmtId="0" fontId="3" fillId="4" borderId="5"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4" fillId="0" borderId="0" xfId="0" applyFont="1" applyAlignment="1">
      <alignment horizontal="left" vertical="center"/>
    </xf>
    <xf numFmtId="0" fontId="35" fillId="0" borderId="0" xfId="0" applyFont="1">
      <alignment vertical="center"/>
    </xf>
    <xf numFmtId="0" fontId="12" fillId="0" borderId="0" xfId="0" applyFont="1" applyAlignment="1"/>
    <xf numFmtId="182" fontId="12" fillId="0" borderId="0" xfId="0" applyNumberFormat="1" applyFont="1">
      <alignment vertical="center"/>
    </xf>
    <xf numFmtId="188" fontId="27" fillId="0" borderId="0" xfId="0" applyNumberFormat="1" applyFont="1" applyAlignment="1">
      <alignment horizontal="center" vertical="center" shrinkToFit="1"/>
    </xf>
    <xf numFmtId="188" fontId="27" fillId="0" borderId="0" xfId="0" applyNumberFormat="1" applyFont="1" applyAlignment="1">
      <alignment horizontal="center" vertical="center" wrapText="1"/>
    </xf>
    <xf numFmtId="0" fontId="12" fillId="2" borderId="2" xfId="0" applyFont="1" applyFill="1" applyBorder="1" applyAlignment="1">
      <alignment horizontal="center" vertical="center"/>
    </xf>
    <xf numFmtId="5" fontId="19" fillId="2" borderId="2" xfId="0" applyNumberFormat="1" applyFont="1" applyFill="1" applyBorder="1" applyAlignment="1">
      <alignment horizontal="center" vertical="center" wrapText="1"/>
    </xf>
    <xf numFmtId="0" fontId="6" fillId="2" borderId="0" xfId="0" applyFont="1" applyFill="1" applyAlignment="1">
      <alignment horizontal="left"/>
    </xf>
    <xf numFmtId="182" fontId="12" fillId="0" borderId="0" xfId="0" applyNumberFormat="1" applyFont="1" applyAlignment="1">
      <alignment vertical="center" wrapText="1"/>
    </xf>
    <xf numFmtId="178" fontId="16" fillId="2" borderId="0" xfId="0" applyNumberFormat="1" applyFont="1" applyFill="1" applyAlignment="1"/>
    <xf numFmtId="0" fontId="38" fillId="0" borderId="0" xfId="0" applyFont="1">
      <alignment vertical="center"/>
    </xf>
    <xf numFmtId="0" fontId="19" fillId="2" borderId="1" xfId="0" applyFont="1" applyFill="1" applyBorder="1">
      <alignment vertical="center"/>
    </xf>
    <xf numFmtId="0" fontId="39" fillId="0" borderId="0" xfId="0" applyFont="1">
      <alignment vertical="center"/>
    </xf>
    <xf numFmtId="0" fontId="40" fillId="0" borderId="0" xfId="0" applyFont="1">
      <alignment vertical="center"/>
    </xf>
    <xf numFmtId="0" fontId="39" fillId="0" borderId="0" xfId="0" applyFont="1" applyAlignment="1"/>
    <xf numFmtId="0" fontId="42" fillId="0" borderId="0" xfId="0" applyFont="1" applyAlignment="1"/>
    <xf numFmtId="178" fontId="12" fillId="0" borderId="0" xfId="0" applyNumberFormat="1" applyFont="1" applyAlignment="1">
      <alignment horizontal="center" vertical="center"/>
    </xf>
    <xf numFmtId="0" fontId="31" fillId="0" borderId="8" xfId="0" applyFont="1" applyBorder="1" applyAlignment="1">
      <alignment horizontal="left" vertical="top" wrapText="1"/>
    </xf>
    <xf numFmtId="0" fontId="12" fillId="0" borderId="0" xfId="0" applyFont="1" applyAlignment="1">
      <alignment vertical="top"/>
    </xf>
    <xf numFmtId="0" fontId="31" fillId="0" borderId="0" xfId="0" applyFont="1" applyAlignment="1">
      <alignment horizontal="left" vertical="center"/>
    </xf>
    <xf numFmtId="0" fontId="2" fillId="0" borderId="0" xfId="0" applyFont="1" applyAlignment="1">
      <alignment horizontal="left" vertical="center"/>
    </xf>
    <xf numFmtId="0" fontId="44" fillId="2" borderId="0" xfId="0" applyFont="1" applyFill="1" applyAlignment="1"/>
    <xf numFmtId="0" fontId="44" fillId="2" borderId="1" xfId="0" applyFont="1" applyFill="1" applyBorder="1" applyAlignment="1"/>
    <xf numFmtId="0" fontId="31" fillId="0" borderId="1" xfId="0" applyFont="1" applyBorder="1">
      <alignment vertical="center"/>
    </xf>
    <xf numFmtId="0" fontId="12" fillId="0" borderId="1" xfId="0" applyFont="1" applyBorder="1" applyAlignment="1">
      <alignment horizontal="right" vertical="center"/>
    </xf>
    <xf numFmtId="0" fontId="3" fillId="0" borderId="9" xfId="0" applyFont="1" applyBorder="1" applyAlignment="1">
      <alignment horizontal="justify" vertical="center" wrapText="1"/>
    </xf>
    <xf numFmtId="0" fontId="3" fillId="4" borderId="11" xfId="0" applyFont="1" applyFill="1" applyBorder="1" applyAlignment="1">
      <alignment horizontal="center" vertical="center" wrapText="1"/>
    </xf>
    <xf numFmtId="38" fontId="6" fillId="2" borderId="2" xfId="2" applyFont="1" applyFill="1" applyBorder="1" applyAlignment="1"/>
    <xf numFmtId="38" fontId="6" fillId="2" borderId="0" xfId="2" applyFont="1" applyFill="1" applyAlignment="1"/>
    <xf numFmtId="38" fontId="6" fillId="2" borderId="1" xfId="2" applyFont="1" applyFill="1" applyBorder="1" applyAlignment="1"/>
    <xf numFmtId="1" fontId="12" fillId="2" borderId="0" xfId="0" applyNumberFormat="1" applyFont="1" applyFill="1">
      <alignment vertical="center"/>
    </xf>
    <xf numFmtId="1" fontId="12" fillId="2" borderId="1" xfId="0" applyNumberFormat="1" applyFont="1" applyFill="1" applyBorder="1">
      <alignment vertical="center"/>
    </xf>
    <xf numFmtId="0" fontId="47" fillId="0" borderId="0" xfId="0" applyFont="1">
      <alignment vertical="center"/>
    </xf>
    <xf numFmtId="0" fontId="5" fillId="2" borderId="0" xfId="0" applyFont="1" applyFill="1" applyAlignment="1"/>
    <xf numFmtId="179" fontId="11" fillId="2" borderId="0" xfId="0" applyNumberFormat="1" applyFont="1" applyFill="1" applyAlignment="1"/>
    <xf numFmtId="184" fontId="11" fillId="2" borderId="0" xfId="0" applyNumberFormat="1" applyFont="1" applyFill="1" applyAlignment="1"/>
    <xf numFmtId="0" fontId="51" fillId="0" borderId="0" xfId="0" applyFont="1">
      <alignment vertical="center"/>
    </xf>
    <xf numFmtId="0" fontId="13" fillId="2" borderId="0" xfId="0" applyFont="1" applyFill="1">
      <alignment vertical="center"/>
    </xf>
    <xf numFmtId="0" fontId="13" fillId="2" borderId="0" xfId="0" applyFont="1" applyFill="1" applyAlignment="1">
      <alignment horizontal="left" vertical="center"/>
    </xf>
    <xf numFmtId="0" fontId="13" fillId="2" borderId="1" xfId="0" applyFont="1" applyFill="1" applyBorder="1">
      <alignment vertical="center"/>
    </xf>
    <xf numFmtId="0" fontId="41" fillId="2" borderId="0" xfId="0" applyFont="1" applyFill="1">
      <alignment vertical="center"/>
    </xf>
    <xf numFmtId="0" fontId="45" fillId="2" borderId="2" xfId="0" applyFont="1" applyFill="1" applyBorder="1" applyAlignment="1">
      <alignment horizontal="center"/>
    </xf>
    <xf numFmtId="0" fontId="12" fillId="2" borderId="2" xfId="0" applyFont="1" applyFill="1" applyBorder="1" applyAlignment="1">
      <alignment horizontal="right"/>
    </xf>
    <xf numFmtId="178" fontId="12" fillId="2" borderId="2" xfId="0" applyNumberFormat="1" applyFont="1" applyFill="1" applyBorder="1" applyAlignment="1"/>
    <xf numFmtId="176" fontId="12" fillId="2" borderId="2" xfId="0" applyNumberFormat="1" applyFont="1" applyFill="1" applyBorder="1" applyAlignment="1"/>
    <xf numFmtId="49" fontId="45" fillId="2" borderId="1" xfId="0" applyNumberFormat="1" applyFont="1" applyFill="1" applyBorder="1" applyAlignment="1">
      <alignment horizontal="center"/>
    </xf>
    <xf numFmtId="0" fontId="12" fillId="2" borderId="2" xfId="0" applyFont="1" applyFill="1" applyBorder="1" applyAlignment="1">
      <alignment horizontal="center"/>
    </xf>
    <xf numFmtId="0" fontId="12" fillId="2" borderId="2" xfId="0" applyFont="1" applyFill="1" applyBorder="1">
      <alignment vertical="center"/>
    </xf>
    <xf numFmtId="0" fontId="19" fillId="2" borderId="2" xfId="0" applyFont="1" applyFill="1" applyBorder="1" applyAlignment="1"/>
    <xf numFmtId="176" fontId="19" fillId="2" borderId="0" xfId="0" applyNumberFormat="1" applyFont="1" applyFill="1" applyAlignment="1"/>
    <xf numFmtId="176" fontId="19" fillId="2" borderId="0" xfId="0" applyNumberFormat="1" applyFont="1" applyFill="1" applyAlignment="1">
      <alignment horizontal="right"/>
    </xf>
    <xf numFmtId="178" fontId="12" fillId="2" borderId="2" xfId="0" applyNumberFormat="1" applyFont="1" applyFill="1" applyBorder="1" applyAlignment="1">
      <alignment horizontal="right"/>
    </xf>
    <xf numFmtId="181" fontId="12" fillId="2" borderId="2" xfId="0" applyNumberFormat="1" applyFont="1" applyFill="1" applyBorder="1" applyAlignment="1">
      <alignment horizontal="right"/>
    </xf>
    <xf numFmtId="0" fontId="45" fillId="2" borderId="1" xfId="0" applyFont="1" applyFill="1" applyBorder="1" applyAlignment="1">
      <alignment horizontal="center"/>
    </xf>
    <xf numFmtId="0" fontId="52" fillId="2" borderId="0" xfId="0" applyFont="1" applyFill="1" applyAlignment="1">
      <alignment horizontal="left" vertical="center"/>
    </xf>
    <xf numFmtId="0" fontId="15" fillId="2" borderId="0" xfId="0" applyFont="1" applyFill="1" applyAlignment="1">
      <alignment horizontal="center"/>
    </xf>
    <xf numFmtId="0" fontId="52" fillId="2" borderId="1" xfId="0" applyFont="1" applyFill="1" applyBorder="1" applyAlignment="1">
      <alignment horizontal="left" vertical="center"/>
    </xf>
    <xf numFmtId="177" fontId="12" fillId="2" borderId="2" xfId="0" applyNumberFormat="1" applyFont="1" applyFill="1" applyBorder="1" applyAlignment="1">
      <alignment horizontal="right"/>
    </xf>
    <xf numFmtId="0" fontId="45" fillId="2" borderId="0" xfId="0" applyFont="1" applyFill="1" applyAlignment="1"/>
    <xf numFmtId="0" fontId="15" fillId="2" borderId="0" xfId="0" applyFont="1" applyFill="1" applyAlignment="1"/>
    <xf numFmtId="179" fontId="53" fillId="2" borderId="0" xfId="0" applyNumberFormat="1" applyFont="1" applyFill="1" applyAlignment="1"/>
    <xf numFmtId="0" fontId="54" fillId="2" borderId="0" xfId="0" applyFont="1" applyFill="1" applyAlignment="1"/>
    <xf numFmtId="0" fontId="0" fillId="6" borderId="0" xfId="0" applyFill="1" applyAlignment="1"/>
    <xf numFmtId="0" fontId="0" fillId="2" borderId="0" xfId="0" applyFill="1" applyAlignment="1"/>
    <xf numFmtId="0" fontId="34" fillId="0" borderId="0" xfId="0" applyFont="1">
      <alignment vertical="center"/>
    </xf>
    <xf numFmtId="0" fontId="43" fillId="4" borderId="5" xfId="0" applyFont="1" applyFill="1" applyBorder="1" applyAlignment="1">
      <alignment horizontal="center" vertical="center" wrapText="1"/>
    </xf>
    <xf numFmtId="0" fontId="43" fillId="4" borderId="6" xfId="0" applyFont="1" applyFill="1" applyBorder="1" applyAlignment="1">
      <alignment horizontal="center" vertical="center" wrapText="1"/>
    </xf>
    <xf numFmtId="0" fontId="43" fillId="0" borderId="8" xfId="0" applyFont="1" applyBorder="1" applyAlignment="1">
      <alignment horizontal="left" vertical="center" wrapText="1"/>
    </xf>
    <xf numFmtId="0" fontId="43" fillId="0" borderId="7" xfId="0" applyFont="1" applyBorder="1" applyAlignment="1">
      <alignment horizontal="justify" vertical="center" wrapText="1"/>
    </xf>
    <xf numFmtId="0" fontId="43" fillId="4" borderId="10" xfId="0" applyFont="1" applyFill="1" applyBorder="1" applyAlignment="1">
      <alignment horizontal="center" vertical="center" wrapText="1"/>
    </xf>
    <xf numFmtId="0" fontId="43" fillId="4" borderId="8" xfId="0" applyFont="1" applyFill="1" applyBorder="1" applyAlignment="1">
      <alignment horizontal="center" vertical="center" wrapText="1"/>
    </xf>
    <xf numFmtId="9" fontId="3" fillId="4" borderId="10" xfId="0" applyNumberFormat="1" applyFont="1" applyFill="1" applyBorder="1" applyAlignment="1">
      <alignment horizontal="center" vertical="center" wrapText="1"/>
    </xf>
    <xf numFmtId="0" fontId="0" fillId="4" borderId="8" xfId="0" applyFill="1" applyBorder="1" applyAlignment="1">
      <alignment vertical="center" wrapText="1"/>
    </xf>
    <xf numFmtId="0" fontId="3" fillId="4" borderId="10" xfId="0" applyFont="1" applyFill="1" applyBorder="1" applyAlignment="1">
      <alignment horizontal="center" vertical="center"/>
    </xf>
    <xf numFmtId="0" fontId="43" fillId="4" borderId="10" xfId="0" applyFont="1" applyFill="1" applyBorder="1" applyAlignment="1">
      <alignment horizontal="center" vertical="center"/>
    </xf>
    <xf numFmtId="0" fontId="0" fillId="4" borderId="10" xfId="0" applyFill="1" applyBorder="1">
      <alignment vertical="center"/>
    </xf>
    <xf numFmtId="0" fontId="0" fillId="4" borderId="8" xfId="0" applyFill="1" applyBorder="1">
      <alignment vertical="center"/>
    </xf>
    <xf numFmtId="0" fontId="3" fillId="7" borderId="15" xfId="0" applyFont="1" applyFill="1" applyBorder="1" applyAlignment="1">
      <alignment horizontal="center" vertical="center"/>
    </xf>
    <xf numFmtId="0" fontId="3" fillId="7" borderId="7" xfId="0" applyFont="1" applyFill="1" applyBorder="1" applyAlignment="1">
      <alignment horizontal="right" vertical="center"/>
    </xf>
    <xf numFmtId="0" fontId="3" fillId="7" borderId="8" xfId="0" applyFont="1" applyFill="1" applyBorder="1" applyAlignment="1">
      <alignment horizontal="right" vertical="center" wrapText="1"/>
    </xf>
    <xf numFmtId="0" fontId="3" fillId="7" borderId="8" xfId="0" applyFont="1" applyFill="1" applyBorder="1" applyAlignment="1">
      <alignment horizontal="right" vertical="center"/>
    </xf>
    <xf numFmtId="0" fontId="55" fillId="7" borderId="8" xfId="0" applyFont="1" applyFill="1" applyBorder="1" applyAlignment="1">
      <alignment horizontal="right" vertical="center"/>
    </xf>
    <xf numFmtId="0" fontId="3" fillId="7" borderId="7" xfId="0" applyFont="1" applyFill="1" applyBorder="1" applyAlignment="1">
      <alignment horizontal="center" vertical="center"/>
    </xf>
    <xf numFmtId="0" fontId="48" fillId="0" borderId="0" xfId="0" applyFont="1" applyAlignment="1">
      <alignment horizontal="left" vertical="center"/>
    </xf>
    <xf numFmtId="2" fontId="3" fillId="7" borderId="8" xfId="0" applyNumberFormat="1" applyFont="1" applyFill="1" applyBorder="1" applyAlignment="1">
      <alignment horizontal="right" vertical="center"/>
    </xf>
    <xf numFmtId="0" fontId="43" fillId="4" borderId="7" xfId="0" applyFont="1" applyFill="1" applyBorder="1" applyAlignment="1">
      <alignment horizontal="center" vertical="center" wrapText="1"/>
    </xf>
    <xf numFmtId="0" fontId="3" fillId="4" borderId="13" xfId="0" applyFont="1" applyFill="1" applyBorder="1" applyAlignment="1">
      <alignment horizontal="center" vertical="center" wrapText="1"/>
    </xf>
    <xf numFmtId="0" fontId="43" fillId="4" borderId="13" xfId="0" applyFont="1" applyFill="1" applyBorder="1" applyAlignment="1">
      <alignment horizontal="center" vertical="center" wrapText="1"/>
    </xf>
    <xf numFmtId="0" fontId="43" fillId="4" borderId="9"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7" borderId="8" xfId="0" applyFont="1" applyFill="1" applyBorder="1" applyAlignment="1">
      <alignment horizontal="right" vertical="center" indent="1"/>
    </xf>
    <xf numFmtId="0" fontId="55" fillId="7" borderId="8" xfId="0" applyFont="1" applyFill="1" applyBorder="1" applyAlignment="1">
      <alignment horizontal="right" vertical="center" indent="1"/>
    </xf>
    <xf numFmtId="0" fontId="3" fillId="7" borderId="8" xfId="0" applyFont="1" applyFill="1" applyBorder="1" applyAlignment="1">
      <alignment horizontal="center" vertical="center"/>
    </xf>
    <xf numFmtId="0" fontId="43" fillId="4" borderId="0" xfId="0" applyFont="1" applyFill="1" applyAlignment="1">
      <alignment horizontal="center" vertical="center"/>
    </xf>
    <xf numFmtId="9" fontId="3" fillId="4" borderId="0" xfId="0" applyNumberFormat="1" applyFont="1" applyFill="1" applyAlignment="1">
      <alignment horizontal="center" vertical="center"/>
    </xf>
    <xf numFmtId="188" fontId="3" fillId="7" borderId="8" xfId="0" applyNumberFormat="1" applyFont="1" applyFill="1" applyBorder="1" applyAlignment="1">
      <alignment horizontal="right" vertical="center" indent="1"/>
    </xf>
    <xf numFmtId="178" fontId="17" fillId="2" borderId="2" xfId="0" applyNumberFormat="1" applyFont="1" applyFill="1" applyBorder="1" applyAlignment="1">
      <alignment horizontal="right"/>
    </xf>
    <xf numFmtId="178" fontId="17" fillId="2" borderId="2" xfId="0" applyNumberFormat="1" applyFont="1" applyFill="1" applyBorder="1" applyAlignment="1"/>
    <xf numFmtId="0" fontId="59" fillId="2" borderId="0" xfId="0" applyFont="1" applyFill="1">
      <alignment vertical="center"/>
    </xf>
    <xf numFmtId="178" fontId="56" fillId="2" borderId="2" xfId="0" applyNumberFormat="1" applyFont="1" applyFill="1" applyBorder="1" applyAlignment="1">
      <alignment horizontal="right"/>
    </xf>
    <xf numFmtId="0" fontId="62" fillId="2" borderId="0" xfId="0" applyFont="1" applyFill="1" applyAlignment="1"/>
    <xf numFmtId="0" fontId="59" fillId="2" borderId="0" xfId="0" applyFont="1" applyFill="1" applyAlignment="1"/>
    <xf numFmtId="0" fontId="52" fillId="0" borderId="0" xfId="0" applyFont="1">
      <alignment vertical="center"/>
    </xf>
    <xf numFmtId="0" fontId="19" fillId="2" borderId="2" xfId="3" applyFont="1" applyFill="1" applyBorder="1">
      <alignment vertical="center"/>
    </xf>
    <xf numFmtId="176" fontId="12" fillId="2" borderId="2" xfId="3" applyNumberFormat="1" applyFont="1" applyFill="1" applyBorder="1">
      <alignment vertical="center"/>
    </xf>
    <xf numFmtId="179" fontId="12" fillId="2" borderId="1" xfId="3" applyNumberFormat="1" applyFont="1" applyFill="1" applyBorder="1">
      <alignment vertical="center"/>
    </xf>
    <xf numFmtId="0" fontId="15" fillId="2" borderId="0" xfId="3" applyFont="1" applyFill="1">
      <alignment vertical="center"/>
    </xf>
    <xf numFmtId="0" fontId="20" fillId="2" borderId="0" xfId="3" applyFont="1" applyFill="1">
      <alignment vertical="center"/>
    </xf>
    <xf numFmtId="0" fontId="52" fillId="0" borderId="1" xfId="0" applyFont="1" applyBorder="1">
      <alignment vertical="center"/>
    </xf>
    <xf numFmtId="0" fontId="52" fillId="0" borderId="2" xfId="0" applyFont="1" applyBorder="1">
      <alignment vertical="center"/>
    </xf>
    <xf numFmtId="0" fontId="17" fillId="0" borderId="2" xfId="0" applyFont="1" applyBorder="1">
      <alignment vertical="center"/>
    </xf>
    <xf numFmtId="184" fontId="17" fillId="0" borderId="0" xfId="0" applyNumberFormat="1" applyFont="1" applyAlignment="1">
      <alignment horizontal="center" vertical="center"/>
    </xf>
    <xf numFmtId="0" fontId="52" fillId="0" borderId="1" xfId="0" applyFont="1" applyBorder="1" applyAlignment="1">
      <alignment horizontal="left" vertical="center"/>
    </xf>
    <xf numFmtId="177" fontId="6" fillId="2" borderId="26" xfId="1" applyNumberFormat="1" applyFont="1" applyFill="1" applyBorder="1"/>
    <xf numFmtId="0" fontId="26" fillId="5" borderId="27" xfId="0" applyFont="1" applyFill="1" applyBorder="1" applyAlignment="1">
      <alignment horizontal="center" vertical="center"/>
    </xf>
    <xf numFmtId="188" fontId="27" fillId="5" borderId="28" xfId="0" applyNumberFormat="1" applyFont="1" applyFill="1" applyBorder="1" applyAlignment="1">
      <alignment horizontal="center" vertical="center"/>
    </xf>
    <xf numFmtId="0" fontId="26" fillId="0" borderId="27" xfId="0" applyFont="1" applyBorder="1">
      <alignment vertical="center"/>
    </xf>
    <xf numFmtId="2" fontId="27" fillId="5" borderId="28" xfId="0" applyNumberFormat="1" applyFont="1" applyFill="1" applyBorder="1" applyAlignment="1">
      <alignment horizontal="center" vertical="center"/>
    </xf>
    <xf numFmtId="188" fontId="27" fillId="5" borderId="27" xfId="0" applyNumberFormat="1" applyFont="1" applyFill="1" applyBorder="1" applyAlignment="1">
      <alignment horizontal="center" vertical="center"/>
    </xf>
    <xf numFmtId="2" fontId="27" fillId="5" borderId="27" xfId="0" applyNumberFormat="1" applyFont="1" applyFill="1" applyBorder="1" applyAlignment="1">
      <alignment horizontal="center" vertical="center"/>
    </xf>
    <xf numFmtId="188" fontId="50" fillId="5" borderId="27" xfId="0" applyNumberFormat="1" applyFont="1" applyFill="1" applyBorder="1" applyAlignment="1">
      <alignment horizontal="center" vertical="center" wrapText="1"/>
    </xf>
    <xf numFmtId="188" fontId="27" fillId="5" borderId="27" xfId="0" applyNumberFormat="1" applyFont="1" applyFill="1" applyBorder="1" applyAlignment="1">
      <alignment horizontal="center" vertical="center" shrinkToFit="1"/>
    </xf>
    <xf numFmtId="0" fontId="26" fillId="5" borderId="27" xfId="0" applyFont="1" applyFill="1" applyBorder="1" applyAlignment="1">
      <alignment horizontal="center" vertical="center" wrapText="1"/>
    </xf>
    <xf numFmtId="190" fontId="26" fillId="0" borderId="27" xfId="2" applyNumberFormat="1" applyFont="1" applyBorder="1">
      <alignment vertical="center"/>
    </xf>
    <xf numFmtId="182" fontId="26" fillId="0" borderId="27" xfId="2" applyNumberFormat="1" applyFont="1" applyBorder="1">
      <alignment vertical="center"/>
    </xf>
    <xf numFmtId="178" fontId="12" fillId="3" borderId="27" xfId="0" applyNumberFormat="1" applyFont="1" applyFill="1" applyBorder="1" applyAlignment="1">
      <alignment horizontal="center" vertical="center"/>
    </xf>
    <xf numFmtId="178" fontId="15" fillId="3" borderId="27" xfId="0" applyNumberFormat="1" applyFont="1" applyFill="1" applyBorder="1" applyAlignment="1">
      <alignment horizontal="center" vertical="center"/>
    </xf>
    <xf numFmtId="178" fontId="12" fillId="0" borderId="27" xfId="0" applyNumberFormat="1" applyFont="1" applyBorder="1">
      <alignment vertical="center"/>
    </xf>
    <xf numFmtId="178" fontId="12" fillId="0" borderId="27" xfId="0" applyNumberFormat="1" applyFont="1" applyBorder="1" applyAlignment="1">
      <alignment horizontal="center" vertical="center"/>
    </xf>
    <xf numFmtId="177" fontId="12" fillId="0" borderId="27" xfId="0" applyNumberFormat="1" applyFont="1" applyBorder="1" applyAlignment="1">
      <alignment horizontal="center" vertical="center"/>
    </xf>
    <xf numFmtId="181" fontId="12" fillId="0" borderId="27" xfId="0" applyNumberFormat="1" applyFont="1" applyBorder="1" applyAlignment="1">
      <alignment horizontal="center" vertical="center"/>
    </xf>
    <xf numFmtId="0" fontId="12" fillId="0" borderId="2" xfId="0" applyFont="1" applyBorder="1" applyAlignment="1">
      <alignment horizontal="right" vertical="center"/>
    </xf>
    <xf numFmtId="0" fontId="45" fillId="0" borderId="0" xfId="0" applyFont="1">
      <alignment vertical="center"/>
    </xf>
    <xf numFmtId="0" fontId="45" fillId="0" borderId="2" xfId="0" applyFont="1" applyBorder="1" applyAlignment="1">
      <alignment horizontal="center"/>
    </xf>
    <xf numFmtId="179" fontId="12" fillId="0" borderId="2" xfId="0" applyNumberFormat="1" applyFont="1" applyBorder="1" applyAlignment="1">
      <alignment horizontal="right"/>
    </xf>
    <xf numFmtId="0" fontId="64" fillId="0" borderId="0" xfId="0" applyFont="1">
      <alignment vertical="center"/>
    </xf>
    <xf numFmtId="0" fontId="34" fillId="0" borderId="0" xfId="4" applyFont="1" applyAlignment="1">
      <alignment horizontal="left" vertical="center"/>
    </xf>
    <xf numFmtId="0" fontId="24" fillId="0" borderId="0" xfId="4">
      <alignment vertical="center"/>
    </xf>
    <xf numFmtId="0" fontId="34" fillId="0" borderId="0" xfId="4" applyFont="1" applyAlignment="1">
      <alignment horizontal="left" vertical="center" wrapText="1"/>
    </xf>
    <xf numFmtId="0" fontId="12" fillId="0" borderId="0" xfId="4" applyFont="1">
      <alignment vertical="center"/>
    </xf>
    <xf numFmtId="0" fontId="24" fillId="0" borderId="0" xfId="4" applyAlignment="1">
      <alignment vertical="center" wrapText="1"/>
    </xf>
    <xf numFmtId="187" fontId="12" fillId="0" borderId="0" xfId="3" applyNumberFormat="1" applyFont="1">
      <alignment vertical="center"/>
    </xf>
    <xf numFmtId="191" fontId="12" fillId="0" borderId="0" xfId="3" applyNumberFormat="1" applyFont="1">
      <alignment vertical="center"/>
    </xf>
    <xf numFmtId="187" fontId="19" fillId="0" borderId="0" xfId="3" applyNumberFormat="1" applyFont="1">
      <alignment vertical="center"/>
    </xf>
    <xf numFmtId="178" fontId="26" fillId="2" borderId="0" xfId="0" applyNumberFormat="1" applyFont="1" applyFill="1" applyAlignment="1">
      <alignment wrapText="1"/>
    </xf>
    <xf numFmtId="0" fontId="26" fillId="0" borderId="22" xfId="0" applyFont="1" applyBorder="1">
      <alignment vertical="center"/>
    </xf>
    <xf numFmtId="0" fontId="26" fillId="0" borderId="23" xfId="0" applyFont="1" applyBorder="1">
      <alignment vertical="center"/>
    </xf>
    <xf numFmtId="0" fontId="49" fillId="0" borderId="23" xfId="0" applyFont="1" applyBorder="1">
      <alignment vertical="center"/>
    </xf>
    <xf numFmtId="0" fontId="49" fillId="0" borderId="25" xfId="0" applyFont="1" applyBorder="1">
      <alignment vertical="center"/>
    </xf>
    <xf numFmtId="0" fontId="49" fillId="0" borderId="24" xfId="0" applyFont="1" applyBorder="1">
      <alignment vertical="center"/>
    </xf>
    <xf numFmtId="0" fontId="26" fillId="0" borderId="25" xfId="0" applyFont="1" applyBorder="1">
      <alignment vertical="center"/>
    </xf>
    <xf numFmtId="0" fontId="26" fillId="0" borderId="24" xfId="0" applyFont="1" applyBorder="1">
      <alignment vertical="center"/>
    </xf>
    <xf numFmtId="0" fontId="12" fillId="0" borderId="0" xfId="0" applyFont="1" applyAlignment="1">
      <alignment horizontal="left" vertical="center" wrapText="1"/>
    </xf>
    <xf numFmtId="190" fontId="26" fillId="0" borderId="22" xfId="2" applyNumberFormat="1" applyFont="1" applyBorder="1" applyAlignment="1">
      <alignment vertical="center"/>
    </xf>
    <xf numFmtId="190" fontId="26" fillId="0" borderId="23" xfId="2" applyNumberFormat="1" applyFont="1" applyBorder="1" applyAlignment="1">
      <alignment vertical="center"/>
    </xf>
    <xf numFmtId="190" fontId="26" fillId="0" borderId="25" xfId="2" applyNumberFormat="1" applyFont="1" applyBorder="1" applyAlignment="1">
      <alignment vertical="center"/>
    </xf>
    <xf numFmtId="190" fontId="26" fillId="0" borderId="24" xfId="2" applyNumberFormat="1" applyFont="1" applyBorder="1" applyAlignment="1">
      <alignment vertical="center"/>
    </xf>
    <xf numFmtId="190" fontId="26" fillId="0" borderId="24" xfId="0" applyNumberFormat="1" applyFont="1" applyBorder="1">
      <alignment vertical="center"/>
    </xf>
    <xf numFmtId="190" fontId="26" fillId="0" borderId="23" xfId="0" applyNumberFormat="1" applyFont="1" applyBorder="1">
      <alignment vertical="center"/>
    </xf>
    <xf numFmtId="190" fontId="26" fillId="0" borderId="25" xfId="0" applyNumberFormat="1" applyFont="1" applyBorder="1">
      <alignment vertical="center"/>
    </xf>
    <xf numFmtId="190" fontId="27" fillId="0" borderId="22" xfId="2" applyNumberFormat="1" applyFont="1" applyBorder="1" applyAlignment="1">
      <alignment vertical="center"/>
    </xf>
    <xf numFmtId="190" fontId="27" fillId="0" borderId="23" xfId="2" applyNumberFormat="1" applyFont="1" applyBorder="1" applyAlignment="1">
      <alignment vertical="center"/>
    </xf>
    <xf numFmtId="0" fontId="27" fillId="0" borderId="23" xfId="0" applyFont="1" applyBorder="1">
      <alignment vertical="center"/>
    </xf>
    <xf numFmtId="0" fontId="27" fillId="0" borderId="24" xfId="0" applyFont="1" applyBorder="1">
      <alignment vertical="center"/>
    </xf>
    <xf numFmtId="0" fontId="27" fillId="0" borderId="25" xfId="0" applyFont="1" applyBorder="1">
      <alignment vertical="center"/>
    </xf>
    <xf numFmtId="0" fontId="12" fillId="0" borderId="0" xfId="0" applyFont="1" applyAlignment="1">
      <alignment vertical="center" wrapText="1"/>
    </xf>
    <xf numFmtId="0" fontId="3" fillId="0" borderId="11"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justify"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0" xfId="0" applyFont="1" applyBorder="1" applyAlignment="1">
      <alignment horizontal="left" vertical="center" wrapText="1"/>
    </xf>
    <xf numFmtId="0" fontId="3" fillId="0" borderId="15" xfId="0" applyFont="1" applyBorder="1" applyAlignment="1">
      <alignment horizontal="justify" vertical="center" wrapText="1"/>
    </xf>
    <xf numFmtId="0" fontId="3" fillId="0" borderId="8" xfId="0" applyFont="1" applyBorder="1" applyAlignment="1">
      <alignment horizontal="justify" vertical="center" wrapText="1"/>
    </xf>
    <xf numFmtId="0" fontId="43" fillId="0" borderId="16" xfId="0" applyFont="1" applyBorder="1" applyAlignment="1">
      <alignment horizontal="justify" vertical="center" wrapText="1"/>
    </xf>
    <xf numFmtId="0" fontId="43" fillId="0" borderId="6" xfId="0" applyFont="1" applyBorder="1" applyAlignment="1">
      <alignment horizontal="justify" vertical="center" wrapText="1"/>
    </xf>
    <xf numFmtId="0" fontId="43" fillId="0" borderId="14" xfId="0" applyFont="1" applyBorder="1" applyAlignment="1">
      <alignment horizontal="left" vertical="center" wrapText="1"/>
    </xf>
    <xf numFmtId="0" fontId="43" fillId="0" borderId="10" xfId="0" applyFont="1" applyBorder="1" applyAlignment="1">
      <alignment horizontal="left" vertical="center" wrapText="1"/>
    </xf>
    <xf numFmtId="0" fontId="3" fillId="0" borderId="15" xfId="0" applyFont="1" applyBorder="1" applyAlignment="1">
      <alignment horizontal="left" vertical="center" wrapText="1" indent="1"/>
    </xf>
    <xf numFmtId="0" fontId="3" fillId="0" borderId="8" xfId="0" applyFont="1" applyBorder="1" applyAlignment="1">
      <alignment horizontal="left" vertical="center" wrapText="1" indent="1"/>
    </xf>
    <xf numFmtId="0" fontId="2" fillId="4" borderId="16"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6" xfId="0" applyFont="1" applyFill="1" applyBorder="1" applyAlignment="1">
      <alignment horizontal="center" vertical="center" wrapText="1"/>
    </xf>
    <xf numFmtId="2" fontId="3" fillId="0" borderId="11" xfId="0" applyNumberFormat="1" applyFont="1" applyBorder="1" applyAlignment="1">
      <alignment horizontal="center" vertical="center" wrapText="1"/>
    </xf>
    <xf numFmtId="2" fontId="3" fillId="0" borderId="7" xfId="0" applyNumberFormat="1" applyFont="1" applyBorder="1" applyAlignment="1">
      <alignment horizontal="center" vertical="center" wrapText="1"/>
    </xf>
    <xf numFmtId="0" fontId="43" fillId="0" borderId="11" xfId="0" applyFont="1" applyBorder="1" applyAlignment="1">
      <alignment horizontal="left" vertical="center" wrapText="1"/>
    </xf>
    <xf numFmtId="0" fontId="43" fillId="0" borderId="7" xfId="0" applyFont="1" applyBorder="1" applyAlignment="1">
      <alignment horizontal="left" vertical="center" wrapText="1"/>
    </xf>
    <xf numFmtId="0" fontId="4" fillId="0" borderId="16" xfId="0" applyFont="1" applyBorder="1" applyAlignment="1">
      <alignment horizontal="justify" vertical="center" wrapText="1"/>
    </xf>
    <xf numFmtId="0" fontId="4" fillId="0" borderId="6" xfId="0" applyFont="1" applyBorder="1" applyAlignment="1">
      <alignment horizontal="justify"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43" fillId="4" borderId="11" xfId="0" applyFont="1" applyFill="1" applyBorder="1" applyAlignment="1">
      <alignment horizontal="center" vertical="center"/>
    </xf>
    <xf numFmtId="0" fontId="43" fillId="4" borderId="9" xfId="0" applyFont="1" applyFill="1" applyBorder="1" applyAlignment="1">
      <alignment horizontal="center" vertical="center"/>
    </xf>
    <xf numFmtId="0" fontId="43" fillId="4" borderId="7" xfId="0" applyFont="1" applyFill="1" applyBorder="1" applyAlignment="1">
      <alignment horizontal="center" vertical="center"/>
    </xf>
    <xf numFmtId="0" fontId="43" fillId="0" borderId="15" xfId="0" applyFont="1" applyBorder="1" applyAlignment="1">
      <alignment horizontal="justify" vertical="center" wrapText="1"/>
    </xf>
    <xf numFmtId="0" fontId="43" fillId="0" borderId="3" xfId="0" applyFont="1" applyBorder="1" applyAlignment="1">
      <alignment horizontal="justify" vertical="center" wrapText="1"/>
    </xf>
    <xf numFmtId="0" fontId="43" fillId="0" borderId="8" xfId="0" applyFont="1" applyBorder="1" applyAlignment="1">
      <alignment horizontal="justify" vertical="center" wrapText="1"/>
    </xf>
    <xf numFmtId="0" fontId="43" fillId="0" borderId="12" xfId="0" applyFont="1" applyBorder="1" applyAlignment="1">
      <alignment horizontal="justify" vertical="center" wrapText="1"/>
    </xf>
    <xf numFmtId="0" fontId="43" fillId="0" borderId="4" xfId="0" applyFont="1" applyBorder="1" applyAlignment="1">
      <alignment horizontal="justify" vertical="center" wrapText="1"/>
    </xf>
    <xf numFmtId="0" fontId="43" fillId="0" borderId="13" xfId="0" applyFont="1" applyBorder="1" applyAlignment="1">
      <alignment horizontal="justify" vertical="center" wrapText="1"/>
    </xf>
    <xf numFmtId="0" fontId="43" fillId="0" borderId="14" xfId="0" applyFont="1" applyBorder="1" applyAlignment="1">
      <alignment horizontal="justify" vertical="center" wrapText="1"/>
    </xf>
    <xf numFmtId="0" fontId="43" fillId="0" borderId="0" xfId="0" applyFont="1" applyAlignment="1">
      <alignment horizontal="justify" vertical="center" wrapText="1"/>
    </xf>
    <xf numFmtId="0" fontId="43" fillId="0" borderId="10" xfId="0" applyFont="1" applyBorder="1" applyAlignment="1">
      <alignment horizontal="justify" vertical="center" wrapText="1"/>
    </xf>
    <xf numFmtId="0" fontId="43" fillId="4" borderId="16" xfId="0" applyFont="1" applyFill="1" applyBorder="1" applyAlignment="1">
      <alignment horizontal="center" vertical="center"/>
    </xf>
    <xf numFmtId="0" fontId="43" fillId="4" borderId="17" xfId="0" applyFont="1" applyFill="1" applyBorder="1" applyAlignment="1">
      <alignment horizontal="center" vertical="center"/>
    </xf>
    <xf numFmtId="0" fontId="0" fillId="0" borderId="17" xfId="0" applyBorder="1">
      <alignment vertical="center"/>
    </xf>
    <xf numFmtId="0" fontId="0" fillId="0" borderId="6" xfId="0" applyBorder="1">
      <alignment vertical="center"/>
    </xf>
    <xf numFmtId="0" fontId="3" fillId="4" borderId="12" xfId="0" applyFont="1" applyFill="1" applyBorder="1" applyAlignment="1">
      <alignment horizontal="center" vertical="center"/>
    </xf>
    <xf numFmtId="0" fontId="3" fillId="4" borderId="4" xfId="0" applyFont="1" applyFill="1" applyBorder="1" applyAlignment="1">
      <alignment horizontal="center" vertical="center"/>
    </xf>
    <xf numFmtId="0" fontId="3" fillId="4" borderId="13" xfId="0" applyFont="1" applyFill="1" applyBorder="1" applyAlignment="1">
      <alignment horizontal="center" vertical="center"/>
    </xf>
    <xf numFmtId="0" fontId="43" fillId="4" borderId="14" xfId="0" applyFont="1" applyFill="1" applyBorder="1" applyAlignment="1">
      <alignment horizontal="center" vertical="center"/>
    </xf>
    <xf numFmtId="0" fontId="43" fillId="4" borderId="0" xfId="0" applyFont="1" applyFill="1" applyAlignment="1">
      <alignment horizontal="center" vertical="center"/>
    </xf>
    <xf numFmtId="0" fontId="43" fillId="4" borderId="10" xfId="0" applyFont="1" applyFill="1" applyBorder="1" applyAlignment="1">
      <alignment horizontal="center" vertical="center"/>
    </xf>
    <xf numFmtId="0" fontId="0" fillId="4" borderId="15" xfId="0" applyFill="1" applyBorder="1">
      <alignment vertical="center"/>
    </xf>
    <xf numFmtId="0" fontId="0" fillId="4" borderId="3" xfId="0" applyFill="1" applyBorder="1">
      <alignment vertical="center"/>
    </xf>
    <xf numFmtId="0" fontId="0" fillId="4" borderId="8" xfId="0" applyFill="1" applyBorder="1">
      <alignment vertical="center"/>
    </xf>
  </cellXfs>
  <cellStyles count="5">
    <cellStyle name="桁区切り" xfId="2" builtinId="6"/>
    <cellStyle name="標準" xfId="0" builtinId="0"/>
    <cellStyle name="標準 2" xfId="3" xr:uid="{2DB80C69-94BB-44E7-A641-A576EF599870}"/>
    <cellStyle name="標準 7" xfId="4" xr:uid="{0E77143A-D351-4BC9-AFA0-C2A0DAE983BF}"/>
    <cellStyle name="標準_マダラ" xfId="1" xr:uid="{94C7AEB2-55C5-4D23-A25F-353D2DB6ED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9" Type="http://schemas.openxmlformats.org/officeDocument/2006/relationships/externalLink" Target="externalLinks/externalLink17.xml"/><Relationship Id="rId21" Type="http://schemas.openxmlformats.org/officeDocument/2006/relationships/worksheet" Target="worksheets/sheet21.xml"/><Relationship Id="rId34" Type="http://schemas.openxmlformats.org/officeDocument/2006/relationships/externalLink" Target="externalLinks/externalLink12.xml"/><Relationship Id="rId42" Type="http://schemas.openxmlformats.org/officeDocument/2006/relationships/externalLink" Target="externalLinks/externalLink20.xml"/><Relationship Id="rId47" Type="http://schemas.openxmlformats.org/officeDocument/2006/relationships/externalLink" Target="externalLinks/externalLink25.xml"/><Relationship Id="rId50" Type="http://schemas.openxmlformats.org/officeDocument/2006/relationships/externalLink" Target="externalLinks/externalLink28.xml"/><Relationship Id="rId55"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7.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externalLink" Target="externalLinks/externalLink10.xml"/><Relationship Id="rId37" Type="http://schemas.openxmlformats.org/officeDocument/2006/relationships/externalLink" Target="externalLinks/externalLink15.xml"/><Relationship Id="rId40" Type="http://schemas.openxmlformats.org/officeDocument/2006/relationships/externalLink" Target="externalLinks/externalLink18.xml"/><Relationship Id="rId45" Type="http://schemas.openxmlformats.org/officeDocument/2006/relationships/externalLink" Target="externalLinks/externalLink23.xml"/><Relationship Id="rId53" Type="http://schemas.openxmlformats.org/officeDocument/2006/relationships/externalLink" Target="externalLinks/externalLink31.xml"/><Relationship Id="rId58" Type="http://schemas.openxmlformats.org/officeDocument/2006/relationships/calcChain" Target="calcChain.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externalLink" Target="externalLinks/externalLink8.xml"/><Relationship Id="rId35" Type="http://schemas.openxmlformats.org/officeDocument/2006/relationships/externalLink" Target="externalLinks/externalLink13.xml"/><Relationship Id="rId43" Type="http://schemas.openxmlformats.org/officeDocument/2006/relationships/externalLink" Target="externalLinks/externalLink21.xml"/><Relationship Id="rId48" Type="http://schemas.openxmlformats.org/officeDocument/2006/relationships/externalLink" Target="externalLinks/externalLink26.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9.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externalLink" Target="externalLinks/externalLink11.xml"/><Relationship Id="rId38" Type="http://schemas.openxmlformats.org/officeDocument/2006/relationships/externalLink" Target="externalLinks/externalLink16.xml"/><Relationship Id="rId46" Type="http://schemas.openxmlformats.org/officeDocument/2006/relationships/externalLink" Target="externalLinks/externalLink24.xml"/><Relationship Id="rId20" Type="http://schemas.openxmlformats.org/officeDocument/2006/relationships/worksheet" Target="worksheets/sheet20.xml"/><Relationship Id="rId41" Type="http://schemas.openxmlformats.org/officeDocument/2006/relationships/externalLink" Target="externalLinks/externalLink19.xml"/><Relationship Id="rId54" Type="http://schemas.openxmlformats.org/officeDocument/2006/relationships/externalLink" Target="externalLinks/externalLink3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externalLink" Target="externalLinks/externalLink14.xml"/><Relationship Id="rId49" Type="http://schemas.openxmlformats.org/officeDocument/2006/relationships/externalLink" Target="externalLinks/externalLink27.xml"/><Relationship Id="rId5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externalLink" Target="externalLinks/externalLink9.xml"/><Relationship Id="rId44" Type="http://schemas.openxmlformats.org/officeDocument/2006/relationships/externalLink" Target="externalLinks/externalLink22.xml"/><Relationship Id="rId52" Type="http://schemas.openxmlformats.org/officeDocument/2006/relationships/externalLink" Target="externalLinks/externalLink30.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2ABC.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abchan.job.affrc.go.jp/Work/TAC/RPS-ex.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TCPO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abchan.job.affrc.go.jp/02Gyoumu/01&#12473;&#12465;&#12488;&#12454;&#12480;&#12521;/2002/&#22826;&#24179;&#27915;/2000/TC-PO-2kP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26085;&#26412;&#28023;\0730\TC-JS-2003-TF.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22826;&#24179;&#27915;2\TC-PS-2003-VPAr14.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abchan.job.affrc.go.jp/02Gyoumu/07&#12473;&#12465;&#12488;&#12454;&#12480;&#12521;/2001/catch/&#35413;&#20385;&#31080;/Zenkoku/Nihonkai/&#12467;&#12507;&#12540;&#12488;&#26085;&#26412;&#28023;1999.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abchan.job.affrc.go.jp/&#12473;&#12465;&#12488;&#12454;&#12480;&#12521;/2000/&#22826;&#24179;&#27915;/CatAtAge/CatatAge.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abchan.job.affrc.go.jp/SIGENHYO/Wada/pa-spr.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s://fra2015-my.sharepoint.com/&#12473;&#12465;&#12488;&#12454;&#38306;&#36899;/&#26412;&#30000;&#12373;&#12435;&#12363;&#12425;/2005&#24180;&#35413;&#20385;&#26989;&#21209;&#38306;&#36899;/2005&#12473;&#12465;&#12488;&#12454;&#12480;&#12521;&#22826;&#24179;&#27915;&#31995;&#32676;/Work/VPA/Wada/SAR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abchan.job.affrc.go.jp/&#12473;&#12465;&#12488;&#12454;&#12480;&#12521;/1999/&#35413;&#20385;&#31080;/Taihieyou/&#12467;&#12507;&#12540;&#12488;&#22826;&#24179;&#27915;199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Z:\Work\VPA\Wada\SAR98.XLS" TargetMode="External"/></Relationships>
</file>

<file path=xl/externalLinks/_rels/externalLink32.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20445;&#23384;&#38936;&#22495;LV2015\LV2015-2(ETC)\&#36039;&#28304;&#35413;&#20385;&#35519;&#26619;27D-\&#36039;&#28304;&#35413;&#20385;&#35519;&#26619;29D\&#12473;&#12465;&#12488;&#12454;&#12480;&#12521;2017\&#30330;&#34920;&#12501;&#12449;&#12452;&#12523;2017\2005&#24180;&#35413;&#20385;&#26989;&#21209;&#38306;&#36899;\2005&#12473;&#12465;&#12488;&#12454;&#12480;&#12521;&#22826;&#24179;&#27915;&#31995;&#32676;\Work\VPA\Wada\SAR9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abchan.job.affrc.go.jp/Work/VPA/Wada/SAR9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abchan.job.affrc.go.jp/SIGENHYO/HOKKE/1996/DOUHOKU/ABC/pa-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98&#24180;&#35413;&#20385;\&#25105;&#12364;&#22269;\98&#24180;\&#35413;&#20385;&#34920;\&#28417;&#28023;&#27841;\98\no-1\&#28417;&#28023;&#27841;\97\&#28417;&#28023;&#27841;\97\no-1\&#28417;&#28023;&#27841;\96\NO-2\TAI96-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1"/>
      <sheetName val="表2"/>
      <sheetName val="図3,4,5"/>
      <sheetName val="図6,7,8"/>
      <sheetName val="図9,10,11"/>
      <sheetName val="漁獲量集計"/>
      <sheetName val="cohort初期値"/>
      <sheetName val="×cohort"/>
      <sheetName val="×cohort Ft075 (2)"/>
      <sheetName val="○cohort Ft08"/>
      <sheetName val="○cohort Ft08 (2)"/>
      <sheetName val="cohort M+0.05"/>
      <sheetName val="cohort M-0.05"/>
      <sheetName val="M感度解析"/>
      <sheetName val="2001年度　2000年度結果との比較"/>
      <sheetName val="現存量調査"/>
      <sheetName val="親子関係-&gt;Sb (2)"/>
      <sheetName val="2001年度ABC算定作業"/>
      <sheetName val="2001年度ABC算定作業 (2)"/>
      <sheetName val="2001年度ABC算定作業M+0.05 (2)"/>
      <sheetName val="2001年度ABC算定作業M-0.05 (3)"/>
      <sheetName val="2001年度予測"/>
      <sheetName val="2001年度予測 加入良"/>
      <sheetName val="2001年度予測 加入不良"/>
      <sheetName val="将来予測図表"/>
      <sheetName val="2000年度作業シート(未修正）"/>
      <sheetName val="尾数比較1999-2000"/>
      <sheetName val="Ft比較1999-2000"/>
      <sheetName val="2000年度作業シート(修正）"/>
      <sheetName val="ADAPTによる計算結果"/>
      <sheetName val="cohort ADAPT Ft 使用"/>
      <sheetName val="ADAPTによる計算結果との比較"/>
      <sheetName val="cohort"/>
      <sheetName val="cohort Ft075 (2)"/>
      <sheetName val="cohort Ft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ow r="5">
          <cell r="I5">
            <v>0.40208274191742399</v>
          </cell>
        </row>
      </sheetData>
      <sheetData sheetId="2" refreshError="1"/>
      <sheetData sheetId="3" refreshError="1"/>
      <sheetData sheetId="4">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による感度解析"/>
      <sheetName val="Fによる変化"/>
      <sheetName val="ABCtarget　加入最低"/>
      <sheetName val="ABC算定"/>
      <sheetName val="2003年度資源評価まとめ 0歳魚より"/>
      <sheetName val="まとめ 0歳魚より　漁業者説明会用"/>
      <sheetName val="2003年度　現存量調査"/>
      <sheetName val="2003年度　VPAのMによる感度解析"/>
      <sheetName val="2003年度　TVPA 1歳＋CPUE年齢別"/>
      <sheetName val="TVPA　チューニングなしの場合 (2)"/>
      <sheetName val="2003年度　cohort step1　選択率の決定"/>
      <sheetName val="2002年度　TVPA 1歳＋CPUE年齢別"/>
      <sheetName val="2002年度　cohort step1　選択率の決定"/>
      <sheetName val="従来のcohort設定値"/>
      <sheetName val="2001年度VP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AA3F1-4D7A-457A-93E7-5E1DD63C4C22}">
  <dimension ref="A2:A6"/>
  <sheetViews>
    <sheetView tabSelected="1" zoomScaleNormal="100" workbookViewId="0">
      <selection activeCell="B4" sqref="B4"/>
    </sheetView>
  </sheetViews>
  <sheetFormatPr defaultRowHeight="13.5"/>
  <cols>
    <col min="1" max="1" width="100.625" style="302" customWidth="1"/>
    <col min="2" max="16384" width="9" style="302"/>
  </cols>
  <sheetData>
    <row r="2" spans="1:1">
      <c r="A2" s="301" t="s">
        <v>300</v>
      </c>
    </row>
    <row r="3" spans="1:1" ht="40.5">
      <c r="A3" s="303" t="s">
        <v>302</v>
      </c>
    </row>
    <row r="4" spans="1:1" ht="15">
      <c r="A4" s="304"/>
    </row>
    <row r="5" spans="1:1">
      <c r="A5" s="302" t="s">
        <v>301</v>
      </c>
    </row>
    <row r="6" spans="1:1" ht="27">
      <c r="A6" s="305" t="s">
        <v>303</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F4F11-1643-496C-ADAA-C93A8AF865B1}">
  <dimension ref="A1:O7"/>
  <sheetViews>
    <sheetView zoomScaleNormal="100" workbookViewId="0"/>
  </sheetViews>
  <sheetFormatPr defaultColWidth="9" defaultRowHeight="15"/>
  <cols>
    <col min="1" max="1" width="2.25" style="39" customWidth="1"/>
    <col min="2" max="8" width="14.75" style="39" customWidth="1"/>
    <col min="9" max="16384" width="9" style="39"/>
  </cols>
  <sheetData>
    <row r="1" spans="1:15">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15">
      <c r="B3" s="47" t="s">
        <v>106</v>
      </c>
    </row>
    <row r="5" spans="1:15" s="71" customFormat="1">
      <c r="B5" s="290" t="s">
        <v>107</v>
      </c>
      <c r="C5" s="291" t="s">
        <v>108</v>
      </c>
      <c r="D5" s="290" t="s">
        <v>109</v>
      </c>
      <c r="E5" s="290" t="s">
        <v>110</v>
      </c>
      <c r="F5" s="290" t="s">
        <v>111</v>
      </c>
      <c r="G5" s="290" t="s">
        <v>112</v>
      </c>
      <c r="H5" s="290" t="s">
        <v>113</v>
      </c>
      <c r="J5" s="181"/>
      <c r="K5" s="177"/>
      <c r="O5" s="39"/>
    </row>
    <row r="6" spans="1:15" ht="18">
      <c r="B6" s="292" t="s">
        <v>114</v>
      </c>
      <c r="C6" s="292" t="s">
        <v>115</v>
      </c>
      <c r="D6" s="293" t="s">
        <v>116</v>
      </c>
      <c r="E6" s="294">
        <v>9116</v>
      </c>
      <c r="F6" s="293" t="s">
        <v>117</v>
      </c>
      <c r="G6" s="295">
        <v>0.36</v>
      </c>
      <c r="H6" s="295">
        <v>0.63</v>
      </c>
    </row>
    <row r="7" spans="1:15">
      <c r="B7" s="229" t="s">
        <v>118</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765B7-63CC-4161-9120-AB7937696501}">
  <dimension ref="A1:C15"/>
  <sheetViews>
    <sheetView zoomScaleNormal="100" workbookViewId="0"/>
  </sheetViews>
  <sheetFormatPr defaultColWidth="9" defaultRowHeight="15"/>
  <cols>
    <col min="1" max="1" width="14.25" style="39" customWidth="1"/>
    <col min="2" max="2" width="13" style="39" customWidth="1"/>
    <col min="3" max="3" width="37.875" style="39" customWidth="1"/>
    <col min="4" max="16384" width="9" style="39"/>
  </cols>
  <sheetData>
    <row r="1" spans="1:3">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3" s="161" customFormat="1">
      <c r="A3" s="47" t="s">
        <v>149</v>
      </c>
    </row>
    <row r="4" spans="1:3" ht="15.75" thickBot="1">
      <c r="A4" s="47"/>
    </row>
    <row r="5" spans="1:3" ht="15.75" thickBot="1">
      <c r="A5" s="162" t="s">
        <v>150</v>
      </c>
      <c r="B5" s="163" t="s">
        <v>151</v>
      </c>
      <c r="C5" s="163" t="s">
        <v>152</v>
      </c>
    </row>
    <row r="6" spans="1:3" ht="28.5" customHeight="1" thickBot="1">
      <c r="A6" s="40" t="s">
        <v>153</v>
      </c>
      <c r="B6" s="41" t="s">
        <v>154</v>
      </c>
      <c r="C6" s="42" t="s">
        <v>155</v>
      </c>
    </row>
    <row r="7" spans="1:3" ht="28.5" customHeight="1" thickBot="1">
      <c r="A7" s="40" t="s">
        <v>156</v>
      </c>
      <c r="B7" s="41" t="s">
        <v>157</v>
      </c>
      <c r="C7" s="42" t="s">
        <v>158</v>
      </c>
    </row>
    <row r="8" spans="1:3" ht="28.5" customHeight="1">
      <c r="A8" s="331" t="s">
        <v>159</v>
      </c>
      <c r="B8" s="333" t="s">
        <v>160</v>
      </c>
      <c r="C8" s="160" t="s">
        <v>161</v>
      </c>
    </row>
    <row r="9" spans="1:3" ht="19.5" customHeight="1" thickBot="1">
      <c r="A9" s="332"/>
      <c r="B9" s="334"/>
      <c r="C9" s="182" t="s">
        <v>162</v>
      </c>
    </row>
    <row r="10" spans="1:3" ht="21.75" customHeight="1">
      <c r="A10" s="331" t="s">
        <v>163</v>
      </c>
      <c r="B10" s="336" t="s">
        <v>164</v>
      </c>
      <c r="C10" s="337"/>
    </row>
    <row r="11" spans="1:3" ht="21.75" customHeight="1">
      <c r="A11" s="335"/>
      <c r="B11" s="338" t="s">
        <v>165</v>
      </c>
      <c r="C11" s="339"/>
    </row>
    <row r="12" spans="1:3" ht="21.75" customHeight="1" thickBot="1">
      <c r="A12" s="332"/>
      <c r="B12" s="340" t="s">
        <v>166</v>
      </c>
      <c r="C12" s="341"/>
    </row>
    <row r="13" spans="1:3" ht="28.5" customHeight="1" thickBot="1">
      <c r="A13" s="40" t="s">
        <v>167</v>
      </c>
      <c r="B13" s="43">
        <v>5.8999999999999997E-2</v>
      </c>
      <c r="C13" s="42" t="s">
        <v>168</v>
      </c>
    </row>
    <row r="14" spans="1:3" ht="28.5" customHeight="1" thickBot="1">
      <c r="A14" s="40" t="s">
        <v>169</v>
      </c>
      <c r="B14" s="41" t="s">
        <v>170</v>
      </c>
      <c r="C14" s="42" t="s">
        <v>171</v>
      </c>
    </row>
    <row r="15" spans="1:3">
      <c r="A15" s="164"/>
    </row>
  </sheetData>
  <mergeCells count="6">
    <mergeCell ref="A8:A9"/>
    <mergeCell ref="B8:B9"/>
    <mergeCell ref="A10:A12"/>
    <mergeCell ref="B10:C10"/>
    <mergeCell ref="B11:C11"/>
    <mergeCell ref="B12:C12"/>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341CD-B784-41EB-BC39-CEDFF3607181}">
  <dimension ref="A1:C21"/>
  <sheetViews>
    <sheetView zoomScaleNormal="100" workbookViewId="0"/>
  </sheetViews>
  <sheetFormatPr defaultColWidth="9" defaultRowHeight="15"/>
  <cols>
    <col min="1" max="1" width="21.25" style="39" customWidth="1"/>
    <col min="2" max="2" width="14.375" style="39" customWidth="1"/>
    <col min="3" max="3" width="39.125" style="39" customWidth="1"/>
    <col min="4" max="16384" width="9" style="39"/>
  </cols>
  <sheetData>
    <row r="1" spans="1:3">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3" s="161" customFormat="1">
      <c r="A3" s="47" t="s">
        <v>119</v>
      </c>
      <c r="B3" s="39"/>
      <c r="C3" s="39"/>
    </row>
    <row r="4" spans="1:3" s="161" customFormat="1" ht="15.75" thickBot="1">
      <c r="A4" s="47"/>
      <c r="B4" s="39"/>
      <c r="C4" s="39"/>
    </row>
    <row r="5" spans="1:3" ht="15.75" thickBot="1">
      <c r="A5" s="230" t="s">
        <v>120</v>
      </c>
      <c r="B5" s="231" t="s">
        <v>121</v>
      </c>
      <c r="C5" s="231" t="s">
        <v>122</v>
      </c>
    </row>
    <row r="6" spans="1:3" ht="21" customHeight="1" thickBot="1">
      <c r="A6" s="40" t="s">
        <v>123</v>
      </c>
      <c r="B6" s="41" t="s">
        <v>124</v>
      </c>
      <c r="C6" s="42" t="s">
        <v>125</v>
      </c>
    </row>
    <row r="7" spans="1:3" ht="28.5" customHeight="1">
      <c r="A7" s="331" t="s">
        <v>126</v>
      </c>
      <c r="B7" s="336" t="s">
        <v>127</v>
      </c>
      <c r="C7" s="337"/>
    </row>
    <row r="8" spans="1:3" ht="28.5" customHeight="1">
      <c r="A8" s="335"/>
      <c r="B8" s="344" t="s">
        <v>128</v>
      </c>
      <c r="C8" s="345"/>
    </row>
    <row r="9" spans="1:3" ht="28.5" customHeight="1" thickBot="1">
      <c r="A9" s="332"/>
      <c r="B9" s="346" t="s">
        <v>129</v>
      </c>
      <c r="C9" s="347"/>
    </row>
    <row r="10" spans="1:3" ht="28.5" customHeight="1" thickBot="1">
      <c r="A10" s="40" t="s">
        <v>130</v>
      </c>
      <c r="B10" s="44">
        <v>0.19</v>
      </c>
      <c r="C10" s="42" t="s">
        <v>131</v>
      </c>
    </row>
    <row r="11" spans="1:3" ht="28.5" customHeight="1" thickBot="1">
      <c r="A11" s="40" t="s">
        <v>132</v>
      </c>
      <c r="B11" s="43">
        <v>0.25700000000000001</v>
      </c>
      <c r="C11" s="42" t="s">
        <v>133</v>
      </c>
    </row>
    <row r="12" spans="1:3" ht="28.5" customHeight="1" thickBot="1">
      <c r="A12" s="40" t="s">
        <v>134</v>
      </c>
      <c r="B12" s="43">
        <v>0.109</v>
      </c>
      <c r="C12" s="232" t="s">
        <v>135</v>
      </c>
    </row>
    <row r="13" spans="1:3" ht="28.5" customHeight="1" thickBot="1">
      <c r="A13" s="348" t="s">
        <v>136</v>
      </c>
      <c r="B13" s="349"/>
      <c r="C13" s="350"/>
    </row>
    <row r="14" spans="1:3" ht="28.5" customHeight="1">
      <c r="A14" s="190" t="s">
        <v>137</v>
      </c>
      <c r="B14" s="351">
        <v>0.6</v>
      </c>
      <c r="C14" s="353" t="s">
        <v>138</v>
      </c>
    </row>
    <row r="15" spans="1:3" ht="28.5" customHeight="1" thickBot="1">
      <c r="A15" s="40" t="s">
        <v>139</v>
      </c>
      <c r="B15" s="352"/>
      <c r="C15" s="354"/>
    </row>
    <row r="16" spans="1:3" ht="27.75" thickBot="1">
      <c r="A16" s="40" t="s">
        <v>140</v>
      </c>
      <c r="B16" s="41">
        <v>0.34</v>
      </c>
      <c r="C16" s="127" t="s">
        <v>141</v>
      </c>
    </row>
    <row r="17" spans="1:3" ht="19.149999999999999" customHeight="1" thickBot="1">
      <c r="A17" s="233" t="s">
        <v>142</v>
      </c>
      <c r="B17" s="355" t="s">
        <v>143</v>
      </c>
      <c r="C17" s="356"/>
    </row>
    <row r="18" spans="1:3" ht="19.149999999999999" customHeight="1" thickBot="1">
      <c r="A18" s="233" t="s">
        <v>144</v>
      </c>
      <c r="B18" s="355" t="s">
        <v>145</v>
      </c>
      <c r="C18" s="356"/>
    </row>
    <row r="19" spans="1:3" ht="19.149999999999999" customHeight="1" thickBot="1">
      <c r="A19" s="233" t="s">
        <v>146</v>
      </c>
      <c r="B19" s="342" t="s">
        <v>147</v>
      </c>
      <c r="C19" s="343"/>
    </row>
    <row r="20" spans="1:3">
      <c r="A20" s="39" t="s">
        <v>148</v>
      </c>
    </row>
    <row r="21" spans="1:3">
      <c r="A21" s="73"/>
    </row>
  </sheetData>
  <mergeCells count="10">
    <mergeCell ref="B19:C19"/>
    <mergeCell ref="A7:A9"/>
    <mergeCell ref="B7:C7"/>
    <mergeCell ref="B8:C8"/>
    <mergeCell ref="B9:C9"/>
    <mergeCell ref="A13:C13"/>
    <mergeCell ref="B14:B15"/>
    <mergeCell ref="C14:C15"/>
    <mergeCell ref="B17:C17"/>
    <mergeCell ref="B18:C18"/>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A4186-2DDB-4D3F-AEC8-5543B118647E}">
  <dimension ref="A1:E20"/>
  <sheetViews>
    <sheetView zoomScale="85" zoomScaleNormal="85" workbookViewId="0"/>
  </sheetViews>
  <sheetFormatPr defaultColWidth="9" defaultRowHeight="15"/>
  <cols>
    <col min="1" max="1" width="16.125" style="39" customWidth="1"/>
    <col min="2" max="5" width="14.875" style="39" customWidth="1"/>
    <col min="6" max="16384" width="9" style="39"/>
  </cols>
  <sheetData>
    <row r="1" spans="1:5">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5">
      <c r="A3" s="184" t="s">
        <v>172</v>
      </c>
    </row>
    <row r="4" spans="1:5" ht="15.75" thickBot="1">
      <c r="A4" s="47"/>
      <c r="B4"/>
      <c r="C4"/>
      <c r="D4"/>
      <c r="E4"/>
    </row>
    <row r="5" spans="1:5" s="166" customFormat="1" ht="24.75" customHeight="1" thickBot="1">
      <c r="A5" s="357" t="s">
        <v>173</v>
      </c>
      <c r="B5" s="358"/>
      <c r="C5" s="358"/>
      <c r="D5" s="358"/>
      <c r="E5" s="359"/>
    </row>
    <row r="6" spans="1:5" ht="16.5" customHeight="1">
      <c r="A6" s="360" t="s">
        <v>120</v>
      </c>
      <c r="B6" s="45" t="s">
        <v>174</v>
      </c>
      <c r="C6" s="236">
        <v>0.9</v>
      </c>
      <c r="D6" s="234" t="s">
        <v>175</v>
      </c>
      <c r="E6" s="238" t="s">
        <v>174</v>
      </c>
    </row>
    <row r="7" spans="1:5" s="183" customFormat="1" ht="22.5" customHeight="1">
      <c r="A7" s="361"/>
      <c r="B7" s="234" t="s">
        <v>176</v>
      </c>
      <c r="C7" s="234" t="s">
        <v>177</v>
      </c>
      <c r="D7" s="234" t="s">
        <v>178</v>
      </c>
      <c r="E7" s="239" t="s">
        <v>179</v>
      </c>
    </row>
    <row r="8" spans="1:5">
      <c r="A8" s="361"/>
      <c r="B8" s="234" t="s">
        <v>180</v>
      </c>
      <c r="C8" s="234" t="s">
        <v>181</v>
      </c>
      <c r="D8" s="234" t="s">
        <v>182</v>
      </c>
      <c r="E8" s="240"/>
    </row>
    <row r="9" spans="1:5" ht="15.75" thickBot="1">
      <c r="A9" s="362"/>
      <c r="B9" s="235" t="s">
        <v>181</v>
      </c>
      <c r="C9" s="237"/>
      <c r="D9" s="237"/>
      <c r="E9" s="241"/>
    </row>
    <row r="10" spans="1:5" ht="17.45" customHeight="1" thickBot="1">
      <c r="A10" s="242" t="s">
        <v>183</v>
      </c>
      <c r="B10" s="243">
        <v>15.4</v>
      </c>
      <c r="C10" s="244" t="s">
        <v>184</v>
      </c>
      <c r="D10" s="245">
        <v>1.31</v>
      </c>
      <c r="E10" s="246">
        <v>45</v>
      </c>
    </row>
    <row r="11" spans="1:5" ht="17.45" customHeight="1" thickBot="1">
      <c r="A11" s="247" t="s">
        <v>185</v>
      </c>
      <c r="B11" s="245">
        <v>14.6</v>
      </c>
      <c r="C11" s="244" t="s">
        <v>186</v>
      </c>
      <c r="D11" s="245">
        <v>1.18</v>
      </c>
      <c r="E11" s="246">
        <v>42</v>
      </c>
    </row>
    <row r="12" spans="1:5" ht="17.45" customHeight="1" thickBot="1">
      <c r="A12" s="247" t="s">
        <v>187</v>
      </c>
      <c r="B12" s="245">
        <v>14.1</v>
      </c>
      <c r="C12" s="244" t="s">
        <v>188</v>
      </c>
      <c r="D12" s="245">
        <v>1.1100000000000001</v>
      </c>
      <c r="E12" s="246">
        <v>40</v>
      </c>
    </row>
    <row r="13" spans="1:5" ht="17.45" customHeight="1" thickBot="1">
      <c r="A13" s="247" t="s">
        <v>189</v>
      </c>
      <c r="B13" s="245">
        <v>13.6</v>
      </c>
      <c r="C13" s="244" t="s">
        <v>190</v>
      </c>
      <c r="D13" s="245">
        <v>1.04</v>
      </c>
      <c r="E13" s="246">
        <v>39</v>
      </c>
    </row>
    <row r="14" spans="1:5" ht="17.45" customHeight="1" thickBot="1">
      <c r="A14" s="247" t="s">
        <v>191</v>
      </c>
      <c r="B14" s="245">
        <v>13.1</v>
      </c>
      <c r="C14" s="244" t="s">
        <v>192</v>
      </c>
      <c r="D14" s="245">
        <v>0.98</v>
      </c>
      <c r="E14" s="246">
        <v>37</v>
      </c>
    </row>
    <row r="15" spans="1:5" ht="17.45" customHeight="1" thickBot="1">
      <c r="A15" s="247" t="s">
        <v>193</v>
      </c>
      <c r="B15" s="245">
        <v>12.6</v>
      </c>
      <c r="C15" s="244" t="s">
        <v>194</v>
      </c>
      <c r="D15" s="245">
        <v>0.91</v>
      </c>
      <c r="E15" s="246">
        <v>35</v>
      </c>
    </row>
    <row r="16" spans="1:5" ht="17.45" customHeight="1" thickBot="1">
      <c r="A16" s="247" t="s">
        <v>195</v>
      </c>
      <c r="B16" s="245">
        <v>12</v>
      </c>
      <c r="C16" s="244" t="s">
        <v>196</v>
      </c>
      <c r="D16" s="245">
        <v>0.85</v>
      </c>
      <c r="E16" s="246">
        <v>33</v>
      </c>
    </row>
    <row r="17" spans="1:5" ht="17.45" customHeight="1" thickBot="1">
      <c r="A17" s="247" t="s">
        <v>197</v>
      </c>
      <c r="B17" s="245">
        <v>11.4</v>
      </c>
      <c r="C17" s="244" t="s">
        <v>198</v>
      </c>
      <c r="D17" s="245">
        <v>0.78</v>
      </c>
      <c r="E17" s="246">
        <v>31</v>
      </c>
    </row>
    <row r="18" spans="1:5" ht="17.45" customHeight="1" thickBot="1">
      <c r="A18" s="247" t="s">
        <v>199</v>
      </c>
      <c r="B18" s="245">
        <v>10</v>
      </c>
      <c r="C18" s="244" t="s">
        <v>200</v>
      </c>
      <c r="D18" s="245">
        <v>0.65</v>
      </c>
      <c r="E18" s="246">
        <v>27</v>
      </c>
    </row>
    <row r="19" spans="1:5" ht="17.45" customHeight="1" thickBot="1">
      <c r="A19" s="247" t="s">
        <v>201</v>
      </c>
      <c r="B19" s="245">
        <v>13.3</v>
      </c>
      <c r="C19" s="244" t="s">
        <v>202</v>
      </c>
      <c r="D19" s="249">
        <v>1</v>
      </c>
      <c r="E19" s="246">
        <v>38</v>
      </c>
    </row>
    <row r="20" spans="1:5">
      <c r="A20" s="248" t="s">
        <v>203</v>
      </c>
      <c r="B20"/>
      <c r="C20"/>
      <c r="D20"/>
      <c r="E20"/>
    </row>
  </sheetData>
  <mergeCells count="2">
    <mergeCell ref="A5:E5"/>
    <mergeCell ref="A6:A9"/>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5BDCB2-12E8-4069-840A-135F5B5CBAB9}">
  <dimension ref="A1:F12"/>
  <sheetViews>
    <sheetView zoomScale="85" zoomScaleNormal="85" workbookViewId="0"/>
  </sheetViews>
  <sheetFormatPr defaultColWidth="9" defaultRowHeight="15"/>
  <cols>
    <col min="1" max="1" width="19.75" style="39" customWidth="1"/>
    <col min="2" max="4" width="19.125" style="39" customWidth="1"/>
    <col min="5" max="6" width="11.875" style="39" customWidth="1"/>
    <col min="7" max="7" width="10.75" style="39" customWidth="1"/>
    <col min="8" max="16384" width="9" style="39"/>
  </cols>
  <sheetData>
    <row r="1" spans="1:6">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6">
      <c r="A3" s="184" t="s">
        <v>204</v>
      </c>
      <c r="F3" s="177"/>
    </row>
    <row r="4" spans="1:6" ht="15.75" thickBot="1">
      <c r="A4" s="185"/>
      <c r="B4"/>
      <c r="C4"/>
      <c r="D4"/>
      <c r="E4"/>
      <c r="F4"/>
    </row>
    <row r="5" spans="1:6">
      <c r="A5" s="191" t="s">
        <v>205</v>
      </c>
      <c r="B5" s="251" t="s">
        <v>206</v>
      </c>
      <c r="C5" s="252" t="s">
        <v>175</v>
      </c>
      <c r="D5" s="251" t="s">
        <v>205</v>
      </c>
    </row>
    <row r="6" spans="1:6">
      <c r="A6" s="46" t="s">
        <v>207</v>
      </c>
      <c r="B6" s="234" t="s">
        <v>180</v>
      </c>
      <c r="C6" s="234" t="s">
        <v>178</v>
      </c>
      <c r="D6" s="234" t="s">
        <v>179</v>
      </c>
    </row>
    <row r="7" spans="1:6" ht="15.75" thickBot="1">
      <c r="A7" s="250" t="s">
        <v>181</v>
      </c>
      <c r="B7" s="235" t="s">
        <v>181</v>
      </c>
      <c r="C7" s="235" t="s">
        <v>182</v>
      </c>
      <c r="D7" s="237"/>
    </row>
    <row r="8" spans="1:6" ht="31.15" customHeight="1" thickBot="1">
      <c r="A8" s="88">
        <v>13.1</v>
      </c>
      <c r="B8" s="41">
        <v>13.6</v>
      </c>
      <c r="C8" s="41">
        <v>0.98</v>
      </c>
      <c r="D8" s="41">
        <v>37</v>
      </c>
    </row>
    <row r="9" spans="1:6" ht="13.9" customHeight="1">
      <c r="A9" s="366" t="s">
        <v>208</v>
      </c>
      <c r="B9" s="367"/>
      <c r="C9" s="367"/>
      <c r="D9" s="368"/>
    </row>
    <row r="10" spans="1:6" ht="36" customHeight="1">
      <c r="A10" s="369" t="s">
        <v>209</v>
      </c>
      <c r="B10" s="370"/>
      <c r="C10" s="370"/>
      <c r="D10" s="371"/>
    </row>
    <row r="11" spans="1:6" ht="25.9" customHeight="1">
      <c r="A11" s="369" t="s">
        <v>210</v>
      </c>
      <c r="B11" s="370"/>
      <c r="C11" s="370"/>
      <c r="D11" s="371"/>
    </row>
    <row r="12" spans="1:6" ht="35.450000000000003" customHeight="1" thickBot="1">
      <c r="A12" s="363" t="s">
        <v>211</v>
      </c>
      <c r="B12" s="364"/>
      <c r="C12" s="364"/>
      <c r="D12" s="365"/>
    </row>
  </sheetData>
  <mergeCells count="4">
    <mergeCell ref="A12:D12"/>
    <mergeCell ref="A9:D9"/>
    <mergeCell ref="A10:D10"/>
    <mergeCell ref="A11:D11"/>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8DEE75-B0F6-4B08-93BC-D765453F3C6A}">
  <dimension ref="A1:I20"/>
  <sheetViews>
    <sheetView zoomScaleNormal="100" workbookViewId="0"/>
  </sheetViews>
  <sheetFormatPr defaultRowHeight="13.5"/>
  <cols>
    <col min="1" max="1" width="15.25" customWidth="1"/>
    <col min="2" max="2" width="13.875" customWidth="1"/>
    <col min="3" max="3" width="16.75" customWidth="1"/>
    <col min="4" max="6" width="9.75" customWidth="1"/>
    <col min="7" max="9" width="15.875" customWidth="1"/>
  </cols>
  <sheetData>
    <row r="1" spans="1:9" ht="15">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9">
      <c r="A3" s="185" t="s">
        <v>212</v>
      </c>
    </row>
    <row r="4" spans="1:9" ht="14.25" thickBot="1"/>
    <row r="5" spans="1:9" ht="14.25" thickBot="1">
      <c r="A5" s="372" t="s">
        <v>213</v>
      </c>
      <c r="B5" s="373"/>
      <c r="C5" s="373"/>
      <c r="D5" s="373"/>
      <c r="E5" s="373"/>
      <c r="F5" s="373"/>
      <c r="G5" s="374"/>
      <c r="H5" s="374"/>
      <c r="I5" s="375"/>
    </row>
    <row r="6" spans="1:9">
      <c r="A6" s="360" t="s">
        <v>120</v>
      </c>
      <c r="B6" s="46" t="s">
        <v>214</v>
      </c>
      <c r="C6" s="259">
        <v>0.9</v>
      </c>
      <c r="D6" s="376" t="s">
        <v>215</v>
      </c>
      <c r="E6" s="377"/>
      <c r="F6" s="378"/>
      <c r="G6" s="376" t="s">
        <v>216</v>
      </c>
      <c r="H6" s="377"/>
      <c r="I6" s="378"/>
    </row>
    <row r="7" spans="1:9">
      <c r="A7" s="361"/>
      <c r="B7" s="253" t="s">
        <v>217</v>
      </c>
      <c r="C7" s="258" t="s">
        <v>177</v>
      </c>
      <c r="D7" s="379" t="s">
        <v>218</v>
      </c>
      <c r="E7" s="380"/>
      <c r="F7" s="381"/>
      <c r="G7" s="379"/>
      <c r="H7" s="380"/>
      <c r="I7" s="381"/>
    </row>
    <row r="8" spans="1:9" ht="14.25" thickBot="1">
      <c r="A8" s="361"/>
      <c r="B8" s="253" t="s">
        <v>180</v>
      </c>
      <c r="C8" s="258" t="s">
        <v>181</v>
      </c>
      <c r="D8" s="382"/>
      <c r="E8" s="383"/>
      <c r="F8" s="384"/>
      <c r="G8" s="382"/>
      <c r="H8" s="383"/>
      <c r="I8" s="384"/>
    </row>
    <row r="9" spans="1:9" ht="14.25" thickBot="1">
      <c r="A9" s="362"/>
      <c r="B9" s="250" t="s">
        <v>181</v>
      </c>
      <c r="C9" s="241"/>
      <c r="D9" s="254" t="s">
        <v>219</v>
      </c>
      <c r="E9" s="254" t="s">
        <v>220</v>
      </c>
      <c r="F9" s="254" t="s">
        <v>221</v>
      </c>
      <c r="G9" s="254" t="s">
        <v>219</v>
      </c>
      <c r="H9" s="254" t="s">
        <v>220</v>
      </c>
      <c r="I9" s="254" t="s">
        <v>221</v>
      </c>
    </row>
    <row r="10" spans="1:9" ht="15.75" thickBot="1">
      <c r="A10" s="247" t="s">
        <v>183</v>
      </c>
      <c r="B10" s="255">
        <v>6.3</v>
      </c>
      <c r="C10" s="245" t="s">
        <v>222</v>
      </c>
      <c r="D10" s="255">
        <v>1</v>
      </c>
      <c r="E10" s="255">
        <v>98</v>
      </c>
      <c r="F10" s="256">
        <v>100</v>
      </c>
      <c r="G10" s="247" t="s">
        <v>223</v>
      </c>
      <c r="H10" s="257" t="s">
        <v>223</v>
      </c>
      <c r="I10" s="257" t="s">
        <v>223</v>
      </c>
    </row>
    <row r="11" spans="1:9" ht="15.75" thickBot="1">
      <c r="A11" s="247" t="s">
        <v>185</v>
      </c>
      <c r="B11" s="255">
        <v>7.6</v>
      </c>
      <c r="C11" s="245" t="s">
        <v>224</v>
      </c>
      <c r="D11" s="255">
        <v>6</v>
      </c>
      <c r="E11" s="255">
        <v>100</v>
      </c>
      <c r="F11" s="256">
        <v>100</v>
      </c>
      <c r="G11" s="247" t="s">
        <v>223</v>
      </c>
      <c r="H11" s="257" t="s">
        <v>223</v>
      </c>
      <c r="I11" s="257" t="s">
        <v>223</v>
      </c>
    </row>
    <row r="12" spans="1:9" ht="15.75" thickBot="1">
      <c r="A12" s="247" t="s">
        <v>187</v>
      </c>
      <c r="B12" s="255">
        <v>8.5</v>
      </c>
      <c r="C12" s="245" t="s">
        <v>225</v>
      </c>
      <c r="D12" s="255">
        <v>13</v>
      </c>
      <c r="E12" s="255">
        <v>100</v>
      </c>
      <c r="F12" s="256">
        <v>100</v>
      </c>
      <c r="G12" s="247" t="s">
        <v>223</v>
      </c>
      <c r="H12" s="257" t="s">
        <v>223</v>
      </c>
      <c r="I12" s="257" t="s">
        <v>223</v>
      </c>
    </row>
    <row r="13" spans="1:9" ht="15.75" thickBot="1">
      <c r="A13" s="247" t="s">
        <v>189</v>
      </c>
      <c r="B13" s="255">
        <v>9.4</v>
      </c>
      <c r="C13" s="245" t="s">
        <v>226</v>
      </c>
      <c r="D13" s="255">
        <v>25</v>
      </c>
      <c r="E13" s="255">
        <v>100</v>
      </c>
      <c r="F13" s="256">
        <v>100</v>
      </c>
      <c r="G13" s="247" t="s">
        <v>223</v>
      </c>
      <c r="H13" s="257" t="s">
        <v>223</v>
      </c>
      <c r="I13" s="257" t="s">
        <v>223</v>
      </c>
    </row>
    <row r="14" spans="1:9" ht="15.75" thickBot="1">
      <c r="A14" s="247" t="s">
        <v>191</v>
      </c>
      <c r="B14" s="255">
        <v>10.3</v>
      </c>
      <c r="C14" s="245" t="s">
        <v>227</v>
      </c>
      <c r="D14" s="255">
        <v>41</v>
      </c>
      <c r="E14" s="255">
        <v>100</v>
      </c>
      <c r="F14" s="256">
        <v>100</v>
      </c>
      <c r="G14" s="247" t="s">
        <v>223</v>
      </c>
      <c r="H14" s="257" t="s">
        <v>223</v>
      </c>
      <c r="I14" s="257" t="s">
        <v>223</v>
      </c>
    </row>
    <row r="15" spans="1:9" ht="15.75" thickBot="1">
      <c r="A15" s="247" t="s">
        <v>193</v>
      </c>
      <c r="B15" s="255">
        <v>11.2</v>
      </c>
      <c r="C15" s="245" t="s">
        <v>228</v>
      </c>
      <c r="D15" s="255">
        <v>55</v>
      </c>
      <c r="E15" s="255">
        <v>100</v>
      </c>
      <c r="F15" s="256">
        <v>100</v>
      </c>
      <c r="G15" s="247" t="s">
        <v>223</v>
      </c>
      <c r="H15" s="257" t="s">
        <v>223</v>
      </c>
      <c r="I15" s="257" t="s">
        <v>223</v>
      </c>
    </row>
    <row r="16" spans="1:9" ht="15.75" thickBot="1">
      <c r="A16" s="247" t="s">
        <v>195</v>
      </c>
      <c r="B16" s="255">
        <v>12.1</v>
      </c>
      <c r="C16" s="245" t="s">
        <v>229</v>
      </c>
      <c r="D16" s="255">
        <v>67</v>
      </c>
      <c r="E16" s="255">
        <v>100</v>
      </c>
      <c r="F16" s="256">
        <v>100</v>
      </c>
      <c r="G16" s="247" t="s">
        <v>223</v>
      </c>
      <c r="H16" s="257" t="s">
        <v>223</v>
      </c>
      <c r="I16" s="257" t="s">
        <v>223</v>
      </c>
    </row>
    <row r="17" spans="1:9" ht="15.75" thickBot="1">
      <c r="A17" s="247" t="s">
        <v>197</v>
      </c>
      <c r="B17" s="255">
        <v>13.1</v>
      </c>
      <c r="C17" s="245" t="s">
        <v>230</v>
      </c>
      <c r="D17" s="255">
        <v>77</v>
      </c>
      <c r="E17" s="255">
        <v>100</v>
      </c>
      <c r="F17" s="256">
        <v>100</v>
      </c>
      <c r="G17" s="247" t="s">
        <v>223</v>
      </c>
      <c r="H17" s="257" t="s">
        <v>223</v>
      </c>
      <c r="I17" s="257" t="s">
        <v>223</v>
      </c>
    </row>
    <row r="18" spans="1:9" ht="15.75" thickBot="1">
      <c r="A18" s="247" t="s">
        <v>199</v>
      </c>
      <c r="B18" s="255">
        <v>14.9</v>
      </c>
      <c r="C18" s="245" t="s">
        <v>231</v>
      </c>
      <c r="D18" s="255">
        <v>88</v>
      </c>
      <c r="E18" s="255">
        <v>100</v>
      </c>
      <c r="F18" s="256">
        <v>100</v>
      </c>
      <c r="G18" s="247" t="s">
        <v>223</v>
      </c>
      <c r="H18" s="257" t="s">
        <v>223</v>
      </c>
      <c r="I18" s="257" t="s">
        <v>223</v>
      </c>
    </row>
    <row r="19" spans="1:9" ht="15.75" thickBot="1">
      <c r="A19" s="247" t="s">
        <v>201</v>
      </c>
      <c r="B19" s="260">
        <v>10</v>
      </c>
      <c r="C19" s="245" t="s">
        <v>232</v>
      </c>
      <c r="D19" s="255">
        <v>36</v>
      </c>
      <c r="E19" s="255">
        <v>100</v>
      </c>
      <c r="F19" s="256">
        <v>100</v>
      </c>
      <c r="G19" s="247" t="s">
        <v>223</v>
      </c>
      <c r="H19" s="257" t="s">
        <v>223</v>
      </c>
      <c r="I19" s="257" t="s">
        <v>223</v>
      </c>
    </row>
    <row r="20" spans="1:9">
      <c r="A20" s="248" t="s">
        <v>203</v>
      </c>
    </row>
  </sheetData>
  <mergeCells count="8">
    <mergeCell ref="A5:I5"/>
    <mergeCell ref="A6:A9"/>
    <mergeCell ref="D6:F6"/>
    <mergeCell ref="D7:F7"/>
    <mergeCell ref="D8:F8"/>
    <mergeCell ref="G6:I6"/>
    <mergeCell ref="G7:I7"/>
    <mergeCell ref="G8:I8"/>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79617-5C64-438F-8824-23E295EF0B73}">
  <dimension ref="A1:K42"/>
  <sheetViews>
    <sheetView zoomScale="85" zoomScaleNormal="85" workbookViewId="0"/>
  </sheetViews>
  <sheetFormatPr defaultColWidth="9" defaultRowHeight="15"/>
  <cols>
    <col min="1" max="1" width="9" style="39"/>
    <col min="2" max="7" width="9.125" style="39" bestFit="1" customWidth="1"/>
    <col min="8" max="8" width="10" style="39" bestFit="1" customWidth="1"/>
    <col min="9" max="11" width="9.125" style="39" bestFit="1" customWidth="1"/>
    <col min="12" max="16384" width="9" style="39"/>
  </cols>
  <sheetData>
    <row r="1" spans="1:11">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11">
      <c r="A3" s="112" t="s">
        <v>233</v>
      </c>
      <c r="B3" s="75"/>
      <c r="C3" s="75"/>
      <c r="D3" s="75"/>
      <c r="E3" s="75"/>
      <c r="F3" s="75"/>
      <c r="G3" s="75"/>
      <c r="H3" s="75"/>
      <c r="I3" s="75"/>
      <c r="J3" s="75"/>
      <c r="K3" s="75"/>
    </row>
    <row r="4" spans="1:11">
      <c r="A4" s="112"/>
      <c r="B4" s="75"/>
      <c r="C4" s="75"/>
      <c r="D4" s="75"/>
      <c r="E4" s="75"/>
      <c r="F4" s="75"/>
      <c r="G4" s="76"/>
      <c r="H4" s="76"/>
      <c r="I4" s="76"/>
      <c r="J4" s="75"/>
      <c r="K4" s="75"/>
    </row>
    <row r="5" spans="1:11" ht="15.75">
      <c r="A5" s="261" t="s">
        <v>234</v>
      </c>
      <c r="B5" s="262">
        <v>1996</v>
      </c>
      <c r="C5" s="262">
        <v>1997</v>
      </c>
      <c r="D5" s="262">
        <v>1998</v>
      </c>
      <c r="E5" s="262">
        <v>1999</v>
      </c>
      <c r="F5" s="262">
        <v>2000</v>
      </c>
      <c r="G5" s="262">
        <v>2001</v>
      </c>
      <c r="H5" s="262">
        <v>2002</v>
      </c>
      <c r="I5" s="262">
        <v>2003</v>
      </c>
      <c r="J5" s="262">
        <v>2004</v>
      </c>
      <c r="K5" s="262">
        <v>2005</v>
      </c>
    </row>
    <row r="6" spans="1:11" ht="19.5">
      <c r="A6" s="128" t="s">
        <v>235</v>
      </c>
      <c r="B6" s="129">
        <v>2760</v>
      </c>
      <c r="C6" s="129">
        <v>15806</v>
      </c>
      <c r="D6" s="129">
        <v>15848</v>
      </c>
      <c r="E6" s="129">
        <v>38757</v>
      </c>
      <c r="F6" s="129">
        <v>2630</v>
      </c>
      <c r="G6" s="129">
        <v>2247</v>
      </c>
      <c r="H6" s="129">
        <v>2196</v>
      </c>
      <c r="I6" s="129">
        <v>11253</v>
      </c>
      <c r="J6" s="129">
        <v>3509</v>
      </c>
      <c r="K6" s="129">
        <v>22042</v>
      </c>
    </row>
    <row r="7" spans="1:11" ht="19.5">
      <c r="A7" s="128" t="s">
        <v>236</v>
      </c>
      <c r="B7" s="129">
        <v>3871</v>
      </c>
      <c r="C7" s="129">
        <v>518</v>
      </c>
      <c r="D7" s="129">
        <v>5695</v>
      </c>
      <c r="E7" s="129">
        <v>3452</v>
      </c>
      <c r="F7" s="129">
        <v>9758</v>
      </c>
      <c r="G7" s="129">
        <v>332</v>
      </c>
      <c r="H7" s="129">
        <v>1798</v>
      </c>
      <c r="I7" s="129">
        <v>1060</v>
      </c>
      <c r="J7" s="129">
        <v>5570</v>
      </c>
      <c r="K7" s="129">
        <v>2018</v>
      </c>
    </row>
    <row r="8" spans="1:11" ht="19.5">
      <c r="A8" s="128" t="s">
        <v>237</v>
      </c>
      <c r="B8" s="129">
        <v>752</v>
      </c>
      <c r="C8" s="129">
        <v>749</v>
      </c>
      <c r="D8" s="129">
        <v>74</v>
      </c>
      <c r="E8" s="129">
        <v>1519</v>
      </c>
      <c r="F8" s="129">
        <v>360</v>
      </c>
      <c r="G8" s="129">
        <v>1125</v>
      </c>
      <c r="H8" s="129">
        <v>286</v>
      </c>
      <c r="I8" s="129">
        <v>1287</v>
      </c>
      <c r="J8" s="129">
        <v>1313</v>
      </c>
      <c r="K8" s="129">
        <v>1779</v>
      </c>
    </row>
    <row r="9" spans="1:11" ht="19.5">
      <c r="A9" s="128" t="s">
        <v>238</v>
      </c>
      <c r="B9" s="129">
        <v>554</v>
      </c>
      <c r="C9" s="129">
        <v>123</v>
      </c>
      <c r="D9" s="129">
        <v>0</v>
      </c>
      <c r="E9" s="129">
        <v>49</v>
      </c>
      <c r="F9" s="129">
        <v>105</v>
      </c>
      <c r="G9" s="129">
        <v>96</v>
      </c>
      <c r="H9" s="129">
        <v>128</v>
      </c>
      <c r="I9" s="129">
        <v>103</v>
      </c>
      <c r="J9" s="129">
        <v>69</v>
      </c>
      <c r="K9" s="129">
        <v>156</v>
      </c>
    </row>
    <row r="10" spans="1:11" ht="19.5">
      <c r="A10" s="128" t="s">
        <v>239</v>
      </c>
      <c r="B10" s="129">
        <v>103</v>
      </c>
      <c r="C10" s="129">
        <v>123</v>
      </c>
      <c r="D10" s="129">
        <v>0</v>
      </c>
      <c r="E10" s="129">
        <v>0</v>
      </c>
      <c r="F10" s="129">
        <v>0</v>
      </c>
      <c r="G10" s="129">
        <v>0</v>
      </c>
      <c r="H10" s="129">
        <v>0</v>
      </c>
      <c r="I10" s="129">
        <v>14</v>
      </c>
      <c r="J10" s="129">
        <v>21</v>
      </c>
      <c r="K10" s="129">
        <v>0</v>
      </c>
    </row>
    <row r="11" spans="1:11" ht="19.5">
      <c r="A11" s="128" t="s">
        <v>240</v>
      </c>
      <c r="B11" s="130">
        <v>0</v>
      </c>
      <c r="C11" s="130">
        <v>62</v>
      </c>
      <c r="D11" s="130">
        <v>0</v>
      </c>
      <c r="E11" s="130">
        <v>0</v>
      </c>
      <c r="F11" s="130">
        <v>0</v>
      </c>
      <c r="G11" s="130">
        <v>25</v>
      </c>
      <c r="H11" s="130">
        <v>0</v>
      </c>
      <c r="I11" s="130">
        <v>18</v>
      </c>
      <c r="J11" s="130">
        <v>24</v>
      </c>
      <c r="K11" s="130">
        <v>0</v>
      </c>
    </row>
    <row r="12" spans="1:11" ht="15.75">
      <c r="A12" s="131" t="s">
        <v>241</v>
      </c>
      <c r="B12" s="132">
        <v>8040</v>
      </c>
      <c r="C12" s="132">
        <v>17381</v>
      </c>
      <c r="D12" s="132">
        <v>21618</v>
      </c>
      <c r="E12" s="132">
        <v>43777</v>
      </c>
      <c r="F12" s="132">
        <v>12853</v>
      </c>
      <c r="G12" s="132">
        <v>3826</v>
      </c>
      <c r="H12" s="132">
        <v>4407</v>
      </c>
      <c r="I12" s="132">
        <v>13734</v>
      </c>
      <c r="J12" s="132">
        <v>10508</v>
      </c>
      <c r="K12" s="132">
        <v>25995</v>
      </c>
    </row>
    <row r="13" spans="1:11" ht="18.75">
      <c r="A13" s="74"/>
      <c r="B13" s="112"/>
      <c r="C13" s="112"/>
      <c r="D13" s="112"/>
      <c r="E13" s="112"/>
      <c r="F13" s="112"/>
      <c r="G13" s="112"/>
      <c r="H13" s="112"/>
      <c r="I13" s="112"/>
      <c r="J13" s="112"/>
      <c r="K13" s="112"/>
    </row>
    <row r="14" spans="1:11" ht="15.75">
      <c r="A14" s="261" t="s">
        <v>234</v>
      </c>
      <c r="B14" s="262">
        <v>2006</v>
      </c>
      <c r="C14" s="262">
        <v>2007</v>
      </c>
      <c r="D14" s="262">
        <v>2008</v>
      </c>
      <c r="E14" s="262">
        <v>2009</v>
      </c>
      <c r="F14" s="262">
        <v>2010</v>
      </c>
      <c r="G14" s="262">
        <v>2011</v>
      </c>
      <c r="H14" s="262">
        <v>2012</v>
      </c>
      <c r="I14" s="262">
        <v>2013</v>
      </c>
      <c r="J14" s="262">
        <v>2014</v>
      </c>
      <c r="K14" s="262">
        <v>2015</v>
      </c>
    </row>
    <row r="15" spans="1:11" ht="19.5">
      <c r="A15" s="128" t="s">
        <v>235</v>
      </c>
      <c r="B15" s="129">
        <v>14743</v>
      </c>
      <c r="C15" s="129">
        <v>16866</v>
      </c>
      <c r="D15" s="129">
        <v>893</v>
      </c>
      <c r="E15" s="129">
        <v>12057</v>
      </c>
      <c r="F15" s="133">
        <v>23066</v>
      </c>
      <c r="G15" s="129">
        <v>68679</v>
      </c>
      <c r="H15" s="129">
        <v>49374</v>
      </c>
      <c r="I15" s="129">
        <v>10688</v>
      </c>
      <c r="J15" s="129">
        <v>13297</v>
      </c>
      <c r="K15" s="129">
        <v>29436</v>
      </c>
    </row>
    <row r="16" spans="1:11" ht="19.5">
      <c r="A16" s="128" t="s">
        <v>236</v>
      </c>
      <c r="B16" s="129">
        <v>4936</v>
      </c>
      <c r="C16" s="129">
        <v>2219</v>
      </c>
      <c r="D16" s="129">
        <v>7449</v>
      </c>
      <c r="E16" s="129">
        <v>921</v>
      </c>
      <c r="F16" s="133">
        <v>10863</v>
      </c>
      <c r="G16" s="129">
        <v>8487</v>
      </c>
      <c r="H16" s="129">
        <v>57884</v>
      </c>
      <c r="I16" s="129">
        <v>23993</v>
      </c>
      <c r="J16" s="129">
        <v>14172</v>
      </c>
      <c r="K16" s="129">
        <v>15807</v>
      </c>
    </row>
    <row r="17" spans="1:11" ht="19.5">
      <c r="A17" s="128" t="s">
        <v>237</v>
      </c>
      <c r="B17" s="129">
        <v>1736</v>
      </c>
      <c r="C17" s="129">
        <v>550</v>
      </c>
      <c r="D17" s="129">
        <v>597</v>
      </c>
      <c r="E17" s="129">
        <v>1957</v>
      </c>
      <c r="F17" s="133">
        <v>299</v>
      </c>
      <c r="G17" s="129">
        <v>3685</v>
      </c>
      <c r="H17" s="129">
        <v>2718</v>
      </c>
      <c r="I17" s="129">
        <v>18083</v>
      </c>
      <c r="J17" s="129">
        <v>11600</v>
      </c>
      <c r="K17" s="129">
        <v>5842</v>
      </c>
    </row>
    <row r="18" spans="1:11" ht="19.5">
      <c r="A18" s="128" t="s">
        <v>238</v>
      </c>
      <c r="B18" s="129">
        <v>223</v>
      </c>
      <c r="C18" s="129">
        <v>107</v>
      </c>
      <c r="D18" s="129">
        <v>111</v>
      </c>
      <c r="E18" s="129">
        <v>190</v>
      </c>
      <c r="F18" s="133">
        <v>237</v>
      </c>
      <c r="G18" s="129">
        <v>343</v>
      </c>
      <c r="H18" s="129">
        <v>899</v>
      </c>
      <c r="I18" s="129">
        <v>1327</v>
      </c>
      <c r="J18" s="129">
        <v>5091</v>
      </c>
      <c r="K18" s="129">
        <v>4362</v>
      </c>
    </row>
    <row r="19" spans="1:11" ht="19.5">
      <c r="A19" s="128" t="s">
        <v>239</v>
      </c>
      <c r="B19" s="129">
        <v>244</v>
      </c>
      <c r="C19" s="129">
        <v>36</v>
      </c>
      <c r="D19" s="129">
        <v>16</v>
      </c>
      <c r="E19" s="129">
        <v>29</v>
      </c>
      <c r="F19" s="133">
        <v>39</v>
      </c>
      <c r="G19" s="129">
        <v>49</v>
      </c>
      <c r="H19" s="129">
        <v>105</v>
      </c>
      <c r="I19" s="129">
        <v>357</v>
      </c>
      <c r="J19" s="129">
        <v>680</v>
      </c>
      <c r="K19" s="129">
        <v>1230</v>
      </c>
    </row>
    <row r="20" spans="1:11" ht="19.5">
      <c r="A20" s="128" t="s">
        <v>240</v>
      </c>
      <c r="B20" s="130">
        <v>20</v>
      </c>
      <c r="C20" s="130">
        <v>0</v>
      </c>
      <c r="D20" s="130">
        <v>0</v>
      </c>
      <c r="E20" s="130">
        <v>0</v>
      </c>
      <c r="F20" s="134">
        <v>25</v>
      </c>
      <c r="G20" s="130">
        <v>0</v>
      </c>
      <c r="H20" s="130">
        <v>40</v>
      </c>
      <c r="I20" s="130">
        <v>97</v>
      </c>
      <c r="J20" s="130">
        <v>111</v>
      </c>
      <c r="K20" s="130">
        <v>189</v>
      </c>
    </row>
    <row r="21" spans="1:11" ht="15.75">
      <c r="A21" s="131" t="s">
        <v>241</v>
      </c>
      <c r="B21" s="132">
        <v>21901</v>
      </c>
      <c r="C21" s="132">
        <v>19779</v>
      </c>
      <c r="D21" s="132">
        <v>9066</v>
      </c>
      <c r="E21" s="132">
        <v>15155</v>
      </c>
      <c r="F21" s="132">
        <v>34529</v>
      </c>
      <c r="G21" s="132">
        <v>81243</v>
      </c>
      <c r="H21" s="132">
        <v>111019</v>
      </c>
      <c r="I21" s="132">
        <v>54546</v>
      </c>
      <c r="J21" s="132">
        <v>44949</v>
      </c>
      <c r="K21" s="132">
        <v>56866</v>
      </c>
    </row>
    <row r="22" spans="1:11" ht="18.75">
      <c r="A22" s="74"/>
      <c r="B22" s="112"/>
      <c r="C22" s="112"/>
      <c r="D22" s="112"/>
      <c r="E22" s="112"/>
      <c r="F22" s="112"/>
      <c r="G22" s="112"/>
      <c r="H22" s="112"/>
      <c r="I22" s="112"/>
      <c r="J22" s="112"/>
      <c r="K22" s="112"/>
    </row>
    <row r="23" spans="1:11" ht="15.75">
      <c r="A23" s="261" t="s">
        <v>234</v>
      </c>
      <c r="B23" s="262">
        <v>2016</v>
      </c>
      <c r="C23" s="262">
        <v>2017</v>
      </c>
      <c r="D23" s="262">
        <v>2018</v>
      </c>
      <c r="E23" s="262">
        <v>2019</v>
      </c>
      <c r="F23" s="262">
        <v>2020</v>
      </c>
      <c r="G23" s="262">
        <v>2021</v>
      </c>
      <c r="H23" s="262">
        <v>2022</v>
      </c>
      <c r="I23" s="262">
        <v>2023</v>
      </c>
      <c r="J23" s="262">
        <v>2024</v>
      </c>
      <c r="K23" s="135"/>
    </row>
    <row r="24" spans="1:11" ht="19.5">
      <c r="A24" s="128" t="s">
        <v>235</v>
      </c>
      <c r="B24" s="129">
        <v>22036</v>
      </c>
      <c r="C24" s="129">
        <v>20272</v>
      </c>
      <c r="D24" s="129">
        <v>30588</v>
      </c>
      <c r="E24" s="129">
        <v>7803</v>
      </c>
      <c r="F24" s="129">
        <v>8449</v>
      </c>
      <c r="G24" s="129">
        <v>372</v>
      </c>
      <c r="H24" s="129">
        <v>4189</v>
      </c>
      <c r="I24" s="129">
        <v>25959</v>
      </c>
      <c r="J24" s="129">
        <v>2883</v>
      </c>
      <c r="K24" s="129"/>
    </row>
    <row r="25" spans="1:11" ht="19.5">
      <c r="A25" s="128" t="s">
        <v>236</v>
      </c>
      <c r="B25" s="129">
        <v>12327</v>
      </c>
      <c r="C25" s="129">
        <v>6957</v>
      </c>
      <c r="D25" s="129">
        <v>6559</v>
      </c>
      <c r="E25" s="129">
        <v>6088</v>
      </c>
      <c r="F25" s="129">
        <v>10026</v>
      </c>
      <c r="G25" s="129">
        <v>4249</v>
      </c>
      <c r="H25" s="129">
        <v>96</v>
      </c>
      <c r="I25" s="129">
        <v>3379</v>
      </c>
      <c r="J25" s="129">
        <v>10570</v>
      </c>
      <c r="K25" s="129"/>
    </row>
    <row r="26" spans="1:11" ht="19.5">
      <c r="A26" s="128" t="s">
        <v>237</v>
      </c>
      <c r="B26" s="129">
        <v>6096</v>
      </c>
      <c r="C26" s="129">
        <v>3554</v>
      </c>
      <c r="D26" s="129">
        <v>2377</v>
      </c>
      <c r="E26" s="129">
        <v>1243</v>
      </c>
      <c r="F26" s="129">
        <v>2665</v>
      </c>
      <c r="G26" s="129">
        <v>3157</v>
      </c>
      <c r="H26" s="129">
        <v>346</v>
      </c>
      <c r="I26" s="129">
        <v>757</v>
      </c>
      <c r="J26" s="129">
        <v>735</v>
      </c>
      <c r="K26" s="129"/>
    </row>
    <row r="27" spans="1:11" ht="19.5">
      <c r="A27" s="128" t="s">
        <v>238</v>
      </c>
      <c r="B27" s="129">
        <v>2105</v>
      </c>
      <c r="C27" s="129">
        <v>1442</v>
      </c>
      <c r="D27" s="129">
        <v>1180</v>
      </c>
      <c r="E27" s="129">
        <v>262</v>
      </c>
      <c r="F27" s="129">
        <v>7</v>
      </c>
      <c r="G27" s="129">
        <v>481</v>
      </c>
      <c r="H27" s="129">
        <v>786</v>
      </c>
      <c r="I27" s="129">
        <v>204</v>
      </c>
      <c r="J27" s="129">
        <v>60</v>
      </c>
      <c r="K27" s="129"/>
    </row>
    <row r="28" spans="1:11" ht="19.5">
      <c r="A28" s="128" t="s">
        <v>239</v>
      </c>
      <c r="B28" s="129">
        <v>1015</v>
      </c>
      <c r="C28" s="129">
        <v>187</v>
      </c>
      <c r="D28" s="129">
        <v>282</v>
      </c>
      <c r="E28" s="129">
        <v>23</v>
      </c>
      <c r="F28" s="129">
        <v>0</v>
      </c>
      <c r="G28" s="129">
        <v>98</v>
      </c>
      <c r="H28" s="129">
        <v>319</v>
      </c>
      <c r="I28" s="129">
        <v>573</v>
      </c>
      <c r="J28" s="129">
        <v>117</v>
      </c>
      <c r="K28" s="129"/>
    </row>
    <row r="29" spans="1:11" ht="19.5">
      <c r="A29" s="128" t="s">
        <v>240</v>
      </c>
      <c r="B29" s="130">
        <v>476</v>
      </c>
      <c r="C29" s="130">
        <v>82</v>
      </c>
      <c r="D29" s="130">
        <v>111</v>
      </c>
      <c r="E29" s="130">
        <v>33</v>
      </c>
      <c r="F29" s="130">
        <v>0</v>
      </c>
      <c r="G29" s="130">
        <v>81</v>
      </c>
      <c r="H29" s="130">
        <v>67</v>
      </c>
      <c r="I29" s="130">
        <v>146</v>
      </c>
      <c r="J29" s="130">
        <v>0</v>
      </c>
      <c r="K29" s="129"/>
    </row>
    <row r="30" spans="1:11" ht="15.75">
      <c r="A30" s="131" t="s">
        <v>241</v>
      </c>
      <c r="B30" s="132">
        <v>44055</v>
      </c>
      <c r="C30" s="132">
        <v>32493</v>
      </c>
      <c r="D30" s="132">
        <v>41098</v>
      </c>
      <c r="E30" s="132">
        <v>15453</v>
      </c>
      <c r="F30" s="132">
        <v>21148</v>
      </c>
      <c r="G30" s="132">
        <v>8437</v>
      </c>
      <c r="H30" s="132">
        <v>5802</v>
      </c>
      <c r="I30" s="132">
        <v>31017</v>
      </c>
      <c r="J30" s="132">
        <v>14364</v>
      </c>
      <c r="K30" s="129"/>
    </row>
    <row r="31" spans="1:11" ht="18.75">
      <c r="A31" s="74" t="s">
        <v>242</v>
      </c>
      <c r="B31" s="112"/>
      <c r="C31" s="112"/>
      <c r="D31" s="112"/>
      <c r="E31" s="112"/>
      <c r="F31" s="112"/>
      <c r="G31" s="112"/>
      <c r="H31" s="112"/>
      <c r="I31" s="112"/>
      <c r="J31" s="112"/>
      <c r="K31" s="112"/>
    </row>
    <row r="32" spans="1:11" ht="18.75">
      <c r="A32" s="74" t="s">
        <v>243</v>
      </c>
      <c r="B32" s="112"/>
      <c r="C32" s="112"/>
      <c r="D32" s="112"/>
      <c r="E32" s="112"/>
      <c r="F32" s="112"/>
      <c r="G32" s="112"/>
      <c r="H32" s="112"/>
      <c r="I32" s="112"/>
      <c r="J32" s="112"/>
      <c r="K32" s="112"/>
    </row>
    <row r="33" spans="1:11" ht="24">
      <c r="A33" s="263" t="s">
        <v>244</v>
      </c>
      <c r="B33" s="112"/>
      <c r="C33" s="112"/>
      <c r="D33" s="112"/>
      <c r="E33" s="112"/>
      <c r="F33" s="112"/>
      <c r="G33" s="112"/>
      <c r="H33" s="112"/>
      <c r="I33" s="112"/>
      <c r="J33" s="112"/>
      <c r="K33" s="112"/>
    </row>
    <row r="36" spans="1:11">
      <c r="B36" s="159"/>
      <c r="C36" s="159"/>
      <c r="D36" s="159"/>
      <c r="E36" s="159"/>
      <c r="F36" s="159"/>
      <c r="G36" s="159"/>
      <c r="H36" s="159"/>
      <c r="I36" s="159"/>
      <c r="J36" s="159"/>
      <c r="K36" s="159"/>
    </row>
    <row r="37" spans="1:11">
      <c r="B37" s="159"/>
      <c r="C37" s="159"/>
      <c r="D37" s="159"/>
      <c r="E37" s="159"/>
      <c r="F37" s="159"/>
      <c r="G37" s="159"/>
      <c r="H37" s="159"/>
      <c r="I37" s="159"/>
      <c r="J37" s="159"/>
      <c r="K37" s="159"/>
    </row>
    <row r="38" spans="1:11">
      <c r="B38" s="159"/>
      <c r="C38" s="159"/>
      <c r="D38" s="159"/>
      <c r="E38" s="159"/>
      <c r="F38" s="159"/>
      <c r="G38" s="159"/>
      <c r="H38" s="159"/>
      <c r="I38" s="159"/>
      <c r="J38" s="159"/>
      <c r="K38" s="159"/>
    </row>
    <row r="39" spans="1:11">
      <c r="B39" s="159"/>
      <c r="C39" s="159"/>
      <c r="D39" s="159"/>
      <c r="E39" s="159"/>
      <c r="F39" s="159"/>
      <c r="G39" s="159"/>
      <c r="H39" s="159"/>
      <c r="I39" s="159"/>
      <c r="J39" s="159"/>
      <c r="K39" s="159"/>
    </row>
    <row r="40" spans="1:11">
      <c r="B40" s="159"/>
      <c r="C40" s="159"/>
      <c r="D40" s="159"/>
      <c r="E40" s="159"/>
      <c r="F40" s="159"/>
      <c r="G40" s="159"/>
      <c r="H40" s="159"/>
      <c r="I40" s="159"/>
      <c r="J40" s="159"/>
      <c r="K40" s="159"/>
    </row>
    <row r="41" spans="1:11">
      <c r="B41" s="159"/>
      <c r="C41" s="159"/>
      <c r="D41" s="159"/>
      <c r="E41" s="159"/>
      <c r="F41" s="159"/>
      <c r="G41" s="159"/>
      <c r="H41" s="159"/>
      <c r="I41" s="159"/>
      <c r="J41" s="159"/>
      <c r="K41" s="159"/>
    </row>
    <row r="42" spans="1:11">
      <c r="B42" s="159"/>
      <c r="C42" s="159"/>
      <c r="D42" s="159"/>
      <c r="E42" s="159"/>
      <c r="F42" s="159"/>
      <c r="G42" s="159"/>
      <c r="H42" s="159"/>
      <c r="I42" s="159"/>
      <c r="J42" s="159"/>
      <c r="K42" s="159"/>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9713E-ACAA-4DE3-B661-FE1801E3ED4A}">
  <dimension ref="A1:K41"/>
  <sheetViews>
    <sheetView zoomScale="85" zoomScaleNormal="85" workbookViewId="0"/>
  </sheetViews>
  <sheetFormatPr defaultColWidth="9" defaultRowHeight="15"/>
  <cols>
    <col min="1" max="16384" width="9" style="39"/>
  </cols>
  <sheetData>
    <row r="1" spans="1:11">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11" s="53" customFormat="1" ht="15.75">
      <c r="A3" s="120" t="s">
        <v>245</v>
      </c>
      <c r="B3" s="186"/>
      <c r="C3" s="186"/>
      <c r="D3" s="186"/>
      <c r="E3" s="186"/>
      <c r="F3" s="186"/>
      <c r="G3" s="186"/>
      <c r="H3" s="186"/>
      <c r="I3" s="186"/>
      <c r="J3" s="186"/>
      <c r="K3" s="186"/>
    </row>
    <row r="4" spans="1:11" s="53" customFormat="1" ht="15.75">
      <c r="A4" s="120"/>
      <c r="B4" s="186"/>
      <c r="C4" s="186"/>
      <c r="D4" s="186"/>
      <c r="E4" s="186"/>
      <c r="F4" s="186"/>
      <c r="G4" s="187"/>
      <c r="H4" s="187"/>
      <c r="I4" s="186"/>
      <c r="J4" s="186"/>
      <c r="K4" s="186"/>
    </row>
    <row r="5" spans="1:11" ht="15.75">
      <c r="A5" s="264" t="s">
        <v>246</v>
      </c>
      <c r="B5" s="261">
        <v>1996</v>
      </c>
      <c r="C5" s="262">
        <v>1997</v>
      </c>
      <c r="D5" s="262">
        <v>1998</v>
      </c>
      <c r="E5" s="262">
        <v>1999</v>
      </c>
      <c r="F5" s="262">
        <v>2000</v>
      </c>
      <c r="G5" s="262">
        <v>2001</v>
      </c>
      <c r="H5" s="262">
        <v>2002</v>
      </c>
      <c r="I5" s="262">
        <v>2003</v>
      </c>
      <c r="J5" s="262">
        <v>2004</v>
      </c>
      <c r="K5" s="262">
        <v>2005</v>
      </c>
    </row>
    <row r="6" spans="1:11" ht="19.5">
      <c r="A6" s="128" t="s">
        <v>247</v>
      </c>
      <c r="B6" s="136">
        <v>301</v>
      </c>
      <c r="C6" s="129">
        <v>4451</v>
      </c>
      <c r="D6" s="129">
        <v>5895</v>
      </c>
      <c r="E6" s="129">
        <v>11509</v>
      </c>
      <c r="F6" s="129">
        <v>1212</v>
      </c>
      <c r="G6" s="129">
        <v>1272</v>
      </c>
      <c r="H6" s="129">
        <v>1262</v>
      </c>
      <c r="I6" s="129">
        <v>5530</v>
      </c>
      <c r="J6" s="129">
        <v>1591</v>
      </c>
      <c r="K6" s="129">
        <v>8434</v>
      </c>
    </row>
    <row r="7" spans="1:11" ht="19.5">
      <c r="A7" s="128" t="s">
        <v>248</v>
      </c>
      <c r="B7" s="136">
        <v>4141</v>
      </c>
      <c r="C7" s="129">
        <v>692</v>
      </c>
      <c r="D7" s="129">
        <v>8191</v>
      </c>
      <c r="E7" s="129">
        <v>4663</v>
      </c>
      <c r="F7" s="129">
        <v>11485</v>
      </c>
      <c r="G7" s="129">
        <v>539</v>
      </c>
      <c r="H7" s="129">
        <v>3146</v>
      </c>
      <c r="I7" s="129">
        <v>1914</v>
      </c>
      <c r="J7" s="129">
        <v>7763</v>
      </c>
      <c r="K7" s="129">
        <v>3033</v>
      </c>
    </row>
    <row r="8" spans="1:11" ht="19.5">
      <c r="A8" s="128" t="s">
        <v>249</v>
      </c>
      <c r="B8" s="136">
        <v>869</v>
      </c>
      <c r="C8" s="129">
        <v>1843</v>
      </c>
      <c r="D8" s="129">
        <v>330</v>
      </c>
      <c r="E8" s="129">
        <v>4096</v>
      </c>
      <c r="F8" s="129">
        <v>588</v>
      </c>
      <c r="G8" s="129">
        <v>3190</v>
      </c>
      <c r="H8" s="129">
        <v>795</v>
      </c>
      <c r="I8" s="129">
        <v>3220</v>
      </c>
      <c r="J8" s="129">
        <v>2828</v>
      </c>
      <c r="K8" s="129">
        <v>4415</v>
      </c>
    </row>
    <row r="9" spans="1:11" ht="19.5">
      <c r="A9" s="128" t="s">
        <v>250</v>
      </c>
      <c r="B9" s="136">
        <v>1371</v>
      </c>
      <c r="C9" s="129">
        <v>662</v>
      </c>
      <c r="D9" s="129">
        <v>0</v>
      </c>
      <c r="E9" s="129">
        <v>374</v>
      </c>
      <c r="F9" s="129">
        <v>367</v>
      </c>
      <c r="G9" s="129">
        <v>326</v>
      </c>
      <c r="H9" s="129">
        <v>615</v>
      </c>
      <c r="I9" s="129">
        <v>362</v>
      </c>
      <c r="J9" s="129">
        <v>300</v>
      </c>
      <c r="K9" s="129">
        <v>693</v>
      </c>
    </row>
    <row r="10" spans="1:11" ht="19.5">
      <c r="A10" s="128" t="s">
        <v>251</v>
      </c>
      <c r="B10" s="137">
        <v>635</v>
      </c>
      <c r="C10" s="129">
        <v>978</v>
      </c>
      <c r="D10" s="129">
        <v>0</v>
      </c>
      <c r="E10" s="129">
        <v>0</v>
      </c>
      <c r="F10" s="129">
        <v>0</v>
      </c>
      <c r="G10" s="129">
        <v>0</v>
      </c>
      <c r="H10" s="129">
        <v>0</v>
      </c>
      <c r="I10" s="129">
        <v>81</v>
      </c>
      <c r="J10" s="129">
        <v>177</v>
      </c>
      <c r="K10" s="129">
        <v>0</v>
      </c>
    </row>
    <row r="11" spans="1:11" ht="19.5">
      <c r="A11" s="128" t="s">
        <v>252</v>
      </c>
      <c r="B11" s="138">
        <v>0</v>
      </c>
      <c r="C11" s="130">
        <v>467</v>
      </c>
      <c r="D11" s="130">
        <v>0</v>
      </c>
      <c r="E11" s="130">
        <v>0</v>
      </c>
      <c r="F11" s="130">
        <v>0</v>
      </c>
      <c r="G11" s="130">
        <v>250</v>
      </c>
      <c r="H11" s="130">
        <v>0</v>
      </c>
      <c r="I11" s="130">
        <v>188</v>
      </c>
      <c r="J11" s="130">
        <v>225</v>
      </c>
      <c r="K11" s="130">
        <v>0</v>
      </c>
    </row>
    <row r="12" spans="1:11" ht="15.75">
      <c r="A12" s="139" t="s">
        <v>253</v>
      </c>
      <c r="B12" s="140">
        <v>7316</v>
      </c>
      <c r="C12" s="140">
        <v>9094</v>
      </c>
      <c r="D12" s="140">
        <v>14416</v>
      </c>
      <c r="E12" s="140">
        <v>20643</v>
      </c>
      <c r="F12" s="140">
        <v>13653</v>
      </c>
      <c r="G12" s="140">
        <v>5577</v>
      </c>
      <c r="H12" s="140">
        <v>5819</v>
      </c>
      <c r="I12" s="140">
        <v>11295</v>
      </c>
      <c r="J12" s="140">
        <v>12883</v>
      </c>
      <c r="K12" s="140">
        <v>16575</v>
      </c>
    </row>
    <row r="13" spans="1:11">
      <c r="A13" s="265"/>
      <c r="B13" s="265"/>
      <c r="C13" s="265"/>
      <c r="D13" s="265"/>
      <c r="E13" s="265"/>
      <c r="F13" s="265"/>
      <c r="G13" s="265"/>
      <c r="H13" s="265"/>
      <c r="I13" s="265"/>
      <c r="J13" s="265"/>
      <c r="K13" s="265"/>
    </row>
    <row r="14" spans="1:11" ht="15.75">
      <c r="A14" s="261" t="s">
        <v>254</v>
      </c>
      <c r="B14" s="262">
        <v>2006</v>
      </c>
      <c r="C14" s="262">
        <v>2007</v>
      </c>
      <c r="D14" s="262">
        <v>2008</v>
      </c>
      <c r="E14" s="262">
        <v>2009</v>
      </c>
      <c r="F14" s="262">
        <v>2010</v>
      </c>
      <c r="G14" s="262">
        <v>2011</v>
      </c>
      <c r="H14" s="262">
        <v>2012</v>
      </c>
      <c r="I14" s="262">
        <v>2013</v>
      </c>
      <c r="J14" s="262">
        <v>2014</v>
      </c>
      <c r="K14" s="262">
        <v>2015</v>
      </c>
    </row>
    <row r="15" spans="1:11" ht="19.5">
      <c r="A15" s="128" t="s">
        <v>247</v>
      </c>
      <c r="B15" s="129">
        <v>6285</v>
      </c>
      <c r="C15" s="129">
        <v>5661</v>
      </c>
      <c r="D15" s="129">
        <v>448</v>
      </c>
      <c r="E15" s="129">
        <v>4882</v>
      </c>
      <c r="F15" s="129">
        <v>6362</v>
      </c>
      <c r="G15" s="129">
        <v>22846</v>
      </c>
      <c r="H15" s="129">
        <v>15017</v>
      </c>
      <c r="I15" s="129">
        <v>4046</v>
      </c>
      <c r="J15" s="129">
        <v>4303</v>
      </c>
      <c r="K15" s="129">
        <v>9692</v>
      </c>
    </row>
    <row r="16" spans="1:11" ht="19.5">
      <c r="A16" s="128" t="s">
        <v>248</v>
      </c>
      <c r="B16" s="129">
        <v>6462</v>
      </c>
      <c r="C16" s="129">
        <v>3098</v>
      </c>
      <c r="D16" s="129">
        <v>22259</v>
      </c>
      <c r="E16" s="129">
        <v>1446</v>
      </c>
      <c r="F16" s="129">
        <v>14211</v>
      </c>
      <c r="G16" s="129">
        <v>11287</v>
      </c>
      <c r="H16" s="129">
        <v>64404</v>
      </c>
      <c r="I16" s="129">
        <v>23311</v>
      </c>
      <c r="J16" s="129">
        <v>14498</v>
      </c>
      <c r="K16" s="129">
        <v>14432</v>
      </c>
    </row>
    <row r="17" spans="1:11" ht="19.5">
      <c r="A17" s="128" t="s">
        <v>249</v>
      </c>
      <c r="B17" s="129">
        <v>3292</v>
      </c>
      <c r="C17" s="129">
        <v>1233</v>
      </c>
      <c r="D17" s="129">
        <v>1507</v>
      </c>
      <c r="E17" s="129">
        <v>5573</v>
      </c>
      <c r="F17" s="129">
        <v>655</v>
      </c>
      <c r="G17" s="129">
        <v>9018</v>
      </c>
      <c r="H17" s="129">
        <v>6054</v>
      </c>
      <c r="I17" s="129">
        <v>38816</v>
      </c>
      <c r="J17" s="129">
        <v>21478</v>
      </c>
      <c r="K17" s="129">
        <v>10967</v>
      </c>
    </row>
    <row r="18" spans="1:11" ht="19.5">
      <c r="A18" s="128" t="s">
        <v>250</v>
      </c>
      <c r="B18" s="129">
        <v>812</v>
      </c>
      <c r="C18" s="129">
        <v>439</v>
      </c>
      <c r="D18" s="129">
        <v>592</v>
      </c>
      <c r="E18" s="129">
        <v>762</v>
      </c>
      <c r="F18" s="129">
        <v>1071</v>
      </c>
      <c r="G18" s="129">
        <v>1127</v>
      </c>
      <c r="H18" s="129">
        <v>3748</v>
      </c>
      <c r="I18" s="129">
        <v>4445</v>
      </c>
      <c r="J18" s="129">
        <v>16033</v>
      </c>
      <c r="K18" s="129">
        <v>13142</v>
      </c>
    </row>
    <row r="19" spans="1:11" ht="19.5">
      <c r="A19" s="128" t="s">
        <v>251</v>
      </c>
      <c r="B19" s="129">
        <v>1307</v>
      </c>
      <c r="C19" s="129">
        <v>219</v>
      </c>
      <c r="D19" s="129">
        <v>110</v>
      </c>
      <c r="E19" s="129">
        <v>240</v>
      </c>
      <c r="F19" s="129">
        <v>203</v>
      </c>
      <c r="G19" s="129">
        <v>217</v>
      </c>
      <c r="H19" s="129">
        <v>601</v>
      </c>
      <c r="I19" s="129">
        <v>1907</v>
      </c>
      <c r="J19" s="129">
        <v>3332</v>
      </c>
      <c r="K19" s="129">
        <v>5251</v>
      </c>
    </row>
    <row r="20" spans="1:11" ht="19.5">
      <c r="A20" s="128" t="s">
        <v>252</v>
      </c>
      <c r="B20" s="130">
        <v>263</v>
      </c>
      <c r="C20" s="130">
        <v>0</v>
      </c>
      <c r="D20" s="130">
        <v>0</v>
      </c>
      <c r="E20" s="130">
        <v>0</v>
      </c>
      <c r="F20" s="130">
        <v>262</v>
      </c>
      <c r="G20" s="130">
        <v>0</v>
      </c>
      <c r="H20" s="130">
        <v>443</v>
      </c>
      <c r="I20" s="130">
        <v>854</v>
      </c>
      <c r="J20" s="130">
        <v>722</v>
      </c>
      <c r="K20" s="130">
        <v>1304</v>
      </c>
    </row>
    <row r="21" spans="1:11" ht="15.75">
      <c r="A21" s="139" t="s">
        <v>253</v>
      </c>
      <c r="B21" s="140">
        <v>18421</v>
      </c>
      <c r="C21" s="140">
        <v>10650</v>
      </c>
      <c r="D21" s="140">
        <v>24916</v>
      </c>
      <c r="E21" s="140">
        <v>12902</v>
      </c>
      <c r="F21" s="140">
        <v>22764</v>
      </c>
      <c r="G21" s="140">
        <v>44494</v>
      </c>
      <c r="H21" s="140">
        <v>90267</v>
      </c>
      <c r="I21" s="140">
        <v>73380</v>
      </c>
      <c r="J21" s="140">
        <v>60366</v>
      </c>
      <c r="K21" s="140">
        <v>54789</v>
      </c>
    </row>
    <row r="22" spans="1:11" ht="18.75">
      <c r="A22" s="266"/>
      <c r="B22" s="126"/>
      <c r="C22" s="126"/>
      <c r="D22" s="126"/>
      <c r="E22" s="126"/>
      <c r="F22" s="126"/>
      <c r="G22" s="126"/>
      <c r="H22" s="126"/>
      <c r="I22" s="126"/>
      <c r="J22" s="126"/>
      <c r="K22" s="126"/>
    </row>
    <row r="23" spans="1:11" ht="15.75">
      <c r="A23" s="261" t="s">
        <v>254</v>
      </c>
      <c r="B23" s="262">
        <v>2016</v>
      </c>
      <c r="C23" s="262">
        <v>2017</v>
      </c>
      <c r="D23" s="262">
        <v>2018</v>
      </c>
      <c r="E23" s="262">
        <v>2019</v>
      </c>
      <c r="F23" s="262">
        <v>2020</v>
      </c>
      <c r="G23" s="262">
        <v>2021</v>
      </c>
      <c r="H23" s="262">
        <v>2022</v>
      </c>
      <c r="I23" s="262">
        <v>2023</v>
      </c>
      <c r="J23" s="262">
        <v>2024</v>
      </c>
      <c r="K23" s="135"/>
    </row>
    <row r="24" spans="1:11" ht="19.5">
      <c r="A24" s="128" t="s">
        <v>247</v>
      </c>
      <c r="B24" s="129">
        <v>4513</v>
      </c>
      <c r="C24" s="129">
        <v>5794</v>
      </c>
      <c r="D24" s="129">
        <v>5836</v>
      </c>
      <c r="E24" s="129">
        <v>2441</v>
      </c>
      <c r="F24" s="129">
        <v>1744</v>
      </c>
      <c r="G24" s="129">
        <v>149</v>
      </c>
      <c r="H24" s="129">
        <v>1495</v>
      </c>
      <c r="I24" s="129">
        <v>5840</v>
      </c>
      <c r="J24" s="129">
        <v>727</v>
      </c>
      <c r="K24" s="129"/>
    </row>
    <row r="25" spans="1:11" ht="19.5">
      <c r="A25" s="128" t="s">
        <v>248</v>
      </c>
      <c r="B25" s="129">
        <v>10462</v>
      </c>
      <c r="C25" s="129">
        <v>6559</v>
      </c>
      <c r="D25" s="129">
        <v>5275</v>
      </c>
      <c r="E25" s="129">
        <v>5248</v>
      </c>
      <c r="F25" s="129">
        <v>11682</v>
      </c>
      <c r="G25" s="129">
        <v>3636</v>
      </c>
      <c r="H25" s="129">
        <v>81</v>
      </c>
      <c r="I25" s="129">
        <v>3255</v>
      </c>
      <c r="J25" s="129">
        <v>9835</v>
      </c>
      <c r="K25" s="129"/>
    </row>
    <row r="26" spans="1:11" ht="19.5">
      <c r="A26" s="128" t="s">
        <v>249</v>
      </c>
      <c r="B26" s="129">
        <v>10341</v>
      </c>
      <c r="C26" s="129">
        <v>6300</v>
      </c>
      <c r="D26" s="129">
        <v>3707</v>
      </c>
      <c r="E26" s="129">
        <v>2410</v>
      </c>
      <c r="F26" s="129">
        <v>4837</v>
      </c>
      <c r="G26" s="129">
        <v>5455</v>
      </c>
      <c r="H26" s="129">
        <v>711</v>
      </c>
      <c r="I26" s="129">
        <v>1137</v>
      </c>
      <c r="J26" s="129">
        <v>1605</v>
      </c>
      <c r="K26" s="129"/>
    </row>
    <row r="27" spans="1:11" ht="19.5">
      <c r="A27" s="128" t="s">
        <v>250</v>
      </c>
      <c r="B27" s="129">
        <v>5576</v>
      </c>
      <c r="C27" s="129">
        <v>4082</v>
      </c>
      <c r="D27" s="129">
        <v>2917</v>
      </c>
      <c r="E27" s="129">
        <v>837</v>
      </c>
      <c r="F27" s="129">
        <v>23</v>
      </c>
      <c r="G27" s="129">
        <v>1445</v>
      </c>
      <c r="H27" s="129">
        <v>1948</v>
      </c>
      <c r="I27" s="129">
        <v>760</v>
      </c>
      <c r="J27" s="129">
        <v>295</v>
      </c>
      <c r="K27" s="129"/>
    </row>
    <row r="28" spans="1:11" ht="19.5">
      <c r="A28" s="128" t="s">
        <v>251</v>
      </c>
      <c r="B28" s="129">
        <v>4115</v>
      </c>
      <c r="C28" s="129">
        <v>780</v>
      </c>
      <c r="D28" s="129">
        <v>1001</v>
      </c>
      <c r="E28" s="129">
        <v>107</v>
      </c>
      <c r="F28" s="129">
        <v>0</v>
      </c>
      <c r="G28" s="129">
        <v>417</v>
      </c>
      <c r="H28" s="129">
        <v>1309</v>
      </c>
      <c r="I28" s="129">
        <v>2363</v>
      </c>
      <c r="J28" s="129">
        <v>694</v>
      </c>
      <c r="K28" s="129"/>
    </row>
    <row r="29" spans="1:11" ht="19.5">
      <c r="A29" s="128" t="s">
        <v>252</v>
      </c>
      <c r="B29" s="130">
        <v>3235</v>
      </c>
      <c r="C29" s="130">
        <v>549</v>
      </c>
      <c r="D29" s="130">
        <v>761</v>
      </c>
      <c r="E29" s="130">
        <v>178</v>
      </c>
      <c r="F29" s="130">
        <v>0</v>
      </c>
      <c r="G29" s="130">
        <v>426</v>
      </c>
      <c r="H29" s="130">
        <v>422</v>
      </c>
      <c r="I29" s="129">
        <v>992</v>
      </c>
      <c r="J29" s="129">
        <v>0</v>
      </c>
      <c r="K29" s="129"/>
    </row>
    <row r="30" spans="1:11" ht="15.75">
      <c r="A30" s="139" t="s">
        <v>253</v>
      </c>
      <c r="B30" s="140">
        <v>38242</v>
      </c>
      <c r="C30" s="140">
        <v>24064</v>
      </c>
      <c r="D30" s="140">
        <v>19497</v>
      </c>
      <c r="E30" s="140">
        <v>11221</v>
      </c>
      <c r="F30" s="140">
        <v>18285</v>
      </c>
      <c r="G30" s="140">
        <v>11527</v>
      </c>
      <c r="H30" s="140">
        <v>5966</v>
      </c>
      <c r="I30" s="140">
        <v>14347</v>
      </c>
      <c r="J30" s="140">
        <v>13156</v>
      </c>
      <c r="K30" s="129"/>
    </row>
    <row r="31" spans="1:11" ht="18.75">
      <c r="A31" s="266" t="s">
        <v>255</v>
      </c>
      <c r="B31" s="126"/>
      <c r="C31" s="126"/>
      <c r="D31" s="126"/>
      <c r="E31" s="126"/>
      <c r="F31" s="126"/>
      <c r="G31" s="126"/>
      <c r="H31" s="126"/>
      <c r="I31" s="126"/>
      <c r="J31" s="126"/>
      <c r="K31" s="126"/>
    </row>
    <row r="32" spans="1:11" s="53" customFormat="1" ht="18.75">
      <c r="A32" s="141" t="s">
        <v>256</v>
      </c>
      <c r="B32" s="15"/>
      <c r="C32" s="126"/>
      <c r="D32" s="126"/>
      <c r="E32" s="126"/>
      <c r="F32" s="126"/>
      <c r="G32" s="126"/>
      <c r="H32" s="126"/>
      <c r="I32" s="126"/>
      <c r="J32" s="126"/>
      <c r="K32" s="126"/>
    </row>
    <row r="35" spans="2:11">
      <c r="B35" s="159"/>
      <c r="C35" s="159"/>
      <c r="D35" s="159"/>
      <c r="E35" s="159"/>
      <c r="F35" s="159"/>
      <c r="G35" s="159"/>
      <c r="H35" s="159"/>
      <c r="I35" s="159"/>
      <c r="J35" s="159"/>
      <c r="K35" s="159"/>
    </row>
    <row r="36" spans="2:11">
      <c r="B36" s="159"/>
      <c r="C36" s="159"/>
      <c r="D36" s="159"/>
      <c r="E36" s="159"/>
      <c r="F36" s="159"/>
      <c r="G36" s="159"/>
      <c r="H36" s="159"/>
      <c r="I36" s="159"/>
      <c r="J36" s="159"/>
      <c r="K36" s="159"/>
    </row>
    <row r="37" spans="2:11">
      <c r="B37" s="159"/>
      <c r="C37" s="159"/>
      <c r="D37" s="159"/>
      <c r="E37" s="159"/>
      <c r="F37" s="159"/>
      <c r="G37" s="159"/>
      <c r="H37" s="159"/>
      <c r="I37" s="159"/>
      <c r="J37" s="159"/>
      <c r="K37" s="159"/>
    </row>
    <row r="38" spans="2:11">
      <c r="B38" s="159"/>
      <c r="C38" s="159"/>
      <c r="D38" s="159"/>
      <c r="E38" s="159"/>
      <c r="F38" s="159"/>
      <c r="G38" s="159"/>
      <c r="H38" s="159"/>
      <c r="I38" s="159"/>
      <c r="J38" s="159"/>
      <c r="K38" s="159"/>
    </row>
    <row r="39" spans="2:11">
      <c r="B39" s="159"/>
      <c r="C39" s="159"/>
      <c r="D39" s="159"/>
      <c r="E39" s="159"/>
      <c r="F39" s="159"/>
      <c r="G39" s="159"/>
      <c r="H39" s="159"/>
      <c r="I39" s="159"/>
      <c r="J39" s="159"/>
      <c r="K39" s="159"/>
    </row>
    <row r="40" spans="2:11">
      <c r="B40" s="159"/>
      <c r="C40" s="159"/>
      <c r="D40" s="159"/>
      <c r="E40" s="159"/>
      <c r="F40" s="159"/>
      <c r="G40" s="159"/>
      <c r="H40" s="159"/>
      <c r="I40" s="159"/>
      <c r="J40" s="159"/>
      <c r="K40" s="159"/>
    </row>
    <row r="41" spans="2:11">
      <c r="B41" s="159"/>
      <c r="C41" s="159"/>
      <c r="D41" s="159"/>
      <c r="E41" s="159"/>
      <c r="F41" s="159"/>
      <c r="G41" s="159"/>
      <c r="H41" s="159"/>
      <c r="I41" s="159"/>
      <c r="J41" s="159"/>
      <c r="K41" s="159"/>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11C65-1CAD-453D-AF57-C3CEAC577923}">
  <dimension ref="A1:I44"/>
  <sheetViews>
    <sheetView topLeftCell="A16" zoomScaleNormal="100" workbookViewId="0">
      <selection activeCell="J43" sqref="J43"/>
    </sheetView>
  </sheetViews>
  <sheetFormatPr defaultColWidth="9" defaultRowHeight="15"/>
  <cols>
    <col min="1" max="1" width="29.875" style="39" customWidth="1"/>
    <col min="2" max="2" width="9.375" style="39" bestFit="1" customWidth="1"/>
    <col min="3" max="5" width="9.125" style="39" bestFit="1" customWidth="1"/>
    <col min="6" max="7" width="9.375" style="39" bestFit="1" customWidth="1"/>
    <col min="8" max="16384" width="9" style="39"/>
  </cols>
  <sheetData>
    <row r="1" spans="1:7">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7" s="53" customFormat="1" ht="15.75">
      <c r="A3" s="267" t="s">
        <v>257</v>
      </c>
    </row>
    <row r="4" spans="1:7" s="53" customFormat="1" ht="15.75"/>
    <row r="5" spans="1:7">
      <c r="A5" s="268" t="s">
        <v>258</v>
      </c>
      <c r="B5" s="269">
        <v>1996</v>
      </c>
      <c r="C5" s="269">
        <v>1997</v>
      </c>
      <c r="D5" s="269">
        <v>1998</v>
      </c>
      <c r="E5" s="269">
        <v>1999</v>
      </c>
      <c r="F5" s="269">
        <v>2000</v>
      </c>
      <c r="G5" s="269">
        <v>2001</v>
      </c>
    </row>
    <row r="6" spans="1:7">
      <c r="A6" s="142" t="s">
        <v>259</v>
      </c>
      <c r="B6" s="143">
        <v>22</v>
      </c>
      <c r="C6" s="143">
        <v>36</v>
      </c>
      <c r="D6" s="143">
        <v>37</v>
      </c>
      <c r="E6" s="143">
        <v>35</v>
      </c>
      <c r="F6" s="143">
        <v>50</v>
      </c>
      <c r="G6" s="143">
        <v>55</v>
      </c>
    </row>
    <row r="7" spans="1:7">
      <c r="A7" s="142" t="s">
        <v>260</v>
      </c>
      <c r="B7" s="143">
        <v>3497</v>
      </c>
      <c r="C7" s="143">
        <v>17381</v>
      </c>
      <c r="D7" s="143">
        <v>21618</v>
      </c>
      <c r="E7" s="143">
        <v>43777</v>
      </c>
      <c r="F7" s="143">
        <v>12853</v>
      </c>
      <c r="G7" s="143">
        <v>3826</v>
      </c>
    </row>
    <row r="8" spans="1:7">
      <c r="A8" s="142" t="s">
        <v>261</v>
      </c>
      <c r="B8" s="306">
        <v>0.51100000000000001</v>
      </c>
      <c r="C8" s="306">
        <v>0.127</v>
      </c>
      <c r="D8" s="306">
        <v>0.188</v>
      </c>
      <c r="E8" s="306">
        <v>0.17599999999999999</v>
      </c>
      <c r="F8" s="306">
        <v>0.218</v>
      </c>
      <c r="G8" s="306">
        <v>0.34899999999999998</v>
      </c>
    </row>
    <row r="9" spans="1:7">
      <c r="A9" s="142" t="s">
        <v>262</v>
      </c>
      <c r="B9" s="143">
        <v>1787</v>
      </c>
      <c r="C9" s="143">
        <v>2205</v>
      </c>
      <c r="D9" s="143">
        <v>4059</v>
      </c>
      <c r="E9" s="143">
        <v>7720</v>
      </c>
      <c r="F9" s="143">
        <v>2799</v>
      </c>
      <c r="G9" s="143">
        <v>1335</v>
      </c>
    </row>
    <row r="10" spans="1:7">
      <c r="A10" s="142" t="s">
        <v>263</v>
      </c>
      <c r="B10" s="143">
        <v>1285</v>
      </c>
      <c r="C10" s="143">
        <v>13556</v>
      </c>
      <c r="D10" s="143">
        <v>14962</v>
      </c>
      <c r="E10" s="143">
        <v>30984</v>
      </c>
      <c r="F10" s="143">
        <v>8387</v>
      </c>
      <c r="G10" s="143">
        <v>1930</v>
      </c>
    </row>
    <row r="11" spans="1:7">
      <c r="A11" s="144" t="s">
        <v>264</v>
      </c>
      <c r="B11" s="270">
        <v>9520</v>
      </c>
      <c r="C11" s="270">
        <v>22287</v>
      </c>
      <c r="D11" s="270">
        <v>31235</v>
      </c>
      <c r="E11" s="270">
        <v>61852</v>
      </c>
      <c r="F11" s="270">
        <v>19698</v>
      </c>
      <c r="G11" s="270">
        <v>7583</v>
      </c>
    </row>
    <row r="12" spans="1:7">
      <c r="A12" s="142"/>
      <c r="B12" s="143"/>
      <c r="C12" s="143"/>
      <c r="D12" s="143"/>
      <c r="E12" s="143"/>
      <c r="F12" s="143"/>
      <c r="G12" s="143"/>
    </row>
    <row r="13" spans="1:7">
      <c r="A13" s="268" t="s">
        <v>258</v>
      </c>
      <c r="B13" s="269">
        <v>2022</v>
      </c>
      <c r="C13" s="269">
        <v>2003</v>
      </c>
      <c r="D13" s="269">
        <v>2004</v>
      </c>
      <c r="E13" s="269">
        <v>2005</v>
      </c>
      <c r="F13" s="269">
        <v>2006</v>
      </c>
      <c r="G13" s="269">
        <v>2007</v>
      </c>
    </row>
    <row r="14" spans="1:7">
      <c r="A14" s="142" t="s">
        <v>259</v>
      </c>
      <c r="B14" s="143">
        <v>47</v>
      </c>
      <c r="C14" s="143">
        <v>56</v>
      </c>
      <c r="D14" s="143">
        <v>80</v>
      </c>
      <c r="E14" s="143">
        <v>80</v>
      </c>
      <c r="F14" s="143">
        <v>79</v>
      </c>
      <c r="G14" s="143">
        <v>81</v>
      </c>
    </row>
    <row r="15" spans="1:7">
      <c r="A15" s="142" t="s">
        <v>260</v>
      </c>
      <c r="B15" s="143">
        <v>4407</v>
      </c>
      <c r="C15" s="143">
        <v>13734</v>
      </c>
      <c r="D15" s="143">
        <v>10508</v>
      </c>
      <c r="E15" s="143">
        <v>25995</v>
      </c>
      <c r="F15" s="143">
        <v>21901</v>
      </c>
      <c r="G15" s="143">
        <v>19779</v>
      </c>
    </row>
    <row r="16" spans="1:7">
      <c r="A16" s="142" t="s">
        <v>261</v>
      </c>
      <c r="B16" s="306">
        <v>0.32100000000000001</v>
      </c>
      <c r="C16" s="306">
        <v>0.24</v>
      </c>
      <c r="D16" s="306">
        <v>0.2</v>
      </c>
      <c r="E16" s="306">
        <v>0.20499999999999999</v>
      </c>
      <c r="F16" s="306">
        <v>0.14000000000000001</v>
      </c>
      <c r="G16" s="306">
        <v>0.16600000000000001</v>
      </c>
    </row>
    <row r="17" spans="1:7">
      <c r="A17" s="142" t="s">
        <v>262</v>
      </c>
      <c r="B17" s="143">
        <v>1417</v>
      </c>
      <c r="C17" s="143">
        <v>3300</v>
      </c>
      <c r="D17" s="143">
        <v>2100</v>
      </c>
      <c r="E17" s="143">
        <v>5337</v>
      </c>
      <c r="F17" s="143">
        <v>3061</v>
      </c>
      <c r="G17" s="143">
        <v>3291</v>
      </c>
    </row>
    <row r="18" spans="1:7">
      <c r="A18" s="142" t="s">
        <v>263</v>
      </c>
      <c r="B18" s="143">
        <v>2347</v>
      </c>
      <c r="C18" s="143">
        <v>8575</v>
      </c>
      <c r="D18" s="143">
        <v>7103</v>
      </c>
      <c r="E18" s="143">
        <v>17383</v>
      </c>
      <c r="F18" s="143">
        <v>16653</v>
      </c>
      <c r="G18" s="143">
        <v>14275</v>
      </c>
    </row>
    <row r="19" spans="1:7">
      <c r="A19" s="144" t="s">
        <v>264</v>
      </c>
      <c r="B19" s="270">
        <v>8276</v>
      </c>
      <c r="C19" s="270">
        <v>21997</v>
      </c>
      <c r="D19" s="270">
        <v>15546</v>
      </c>
      <c r="E19" s="270">
        <v>38874</v>
      </c>
      <c r="F19" s="270">
        <v>28802</v>
      </c>
      <c r="G19" s="270">
        <v>27405</v>
      </c>
    </row>
    <row r="20" spans="1:7">
      <c r="A20" s="142"/>
      <c r="B20" s="145"/>
      <c r="C20" s="145"/>
      <c r="D20" s="145"/>
      <c r="E20" s="145"/>
      <c r="F20" s="145"/>
      <c r="G20" s="145"/>
    </row>
    <row r="21" spans="1:7">
      <c r="A21" s="268" t="s">
        <v>258</v>
      </c>
      <c r="B21" s="269">
        <v>2008</v>
      </c>
      <c r="C21" s="269">
        <v>2009</v>
      </c>
      <c r="D21" s="269">
        <v>2010</v>
      </c>
      <c r="E21" s="269">
        <v>2011</v>
      </c>
      <c r="F21" s="269">
        <v>2012</v>
      </c>
      <c r="G21" s="269">
        <v>2013</v>
      </c>
    </row>
    <row r="22" spans="1:7">
      <c r="A22" s="142" t="s">
        <v>259</v>
      </c>
      <c r="B22" s="143">
        <v>81</v>
      </c>
      <c r="C22" s="143">
        <v>71</v>
      </c>
      <c r="D22" s="143">
        <v>67</v>
      </c>
      <c r="E22" s="143">
        <v>66</v>
      </c>
      <c r="F22" s="143">
        <v>60</v>
      </c>
      <c r="G22" s="143">
        <v>64</v>
      </c>
    </row>
    <row r="23" spans="1:7">
      <c r="A23" s="142" t="s">
        <v>260</v>
      </c>
      <c r="B23" s="143">
        <v>9066</v>
      </c>
      <c r="C23" s="143">
        <v>15115</v>
      </c>
      <c r="D23" s="143">
        <v>34529</v>
      </c>
      <c r="E23" s="143">
        <v>81242</v>
      </c>
      <c r="F23" s="143">
        <v>159256</v>
      </c>
      <c r="G23" s="143">
        <v>74541</v>
      </c>
    </row>
    <row r="24" spans="1:7">
      <c r="A24" s="142" t="s">
        <v>261</v>
      </c>
      <c r="B24" s="306">
        <v>0.224</v>
      </c>
      <c r="C24" s="306">
        <v>0.26700000000000002</v>
      </c>
      <c r="D24" s="306">
        <v>0.22500000000000001</v>
      </c>
      <c r="E24" s="306">
        <v>0.46600000000000003</v>
      </c>
      <c r="F24" s="307">
        <v>0.111</v>
      </c>
      <c r="G24" s="306">
        <v>0.193</v>
      </c>
    </row>
    <row r="25" spans="1:7">
      <c r="A25" s="142" t="s">
        <v>262</v>
      </c>
      <c r="B25" s="143">
        <v>2034</v>
      </c>
      <c r="C25" s="143">
        <v>4042</v>
      </c>
      <c r="D25" s="143">
        <v>7761</v>
      </c>
      <c r="E25" s="143">
        <v>37862</v>
      </c>
      <c r="F25" s="143">
        <v>17725</v>
      </c>
      <c r="G25" s="143">
        <v>14349</v>
      </c>
    </row>
    <row r="26" spans="1:7">
      <c r="A26" s="142" t="s">
        <v>263</v>
      </c>
      <c r="B26" s="143">
        <v>5843</v>
      </c>
      <c r="C26" s="143">
        <v>8986</v>
      </c>
      <c r="D26" s="143">
        <v>22227</v>
      </c>
      <c r="E26" s="143">
        <v>32590</v>
      </c>
      <c r="F26" s="143">
        <v>128042</v>
      </c>
      <c r="G26" s="143">
        <v>51113</v>
      </c>
    </row>
    <row r="27" spans="1:7">
      <c r="A27" s="144" t="s">
        <v>264</v>
      </c>
      <c r="B27" s="270">
        <v>14074</v>
      </c>
      <c r="C27" s="270">
        <v>25561</v>
      </c>
      <c r="D27" s="270">
        <v>53642</v>
      </c>
      <c r="E27" s="270">
        <v>202530</v>
      </c>
      <c r="F27" s="270">
        <v>198078</v>
      </c>
      <c r="G27" s="270">
        <v>108706</v>
      </c>
    </row>
    <row r="28" spans="1:7">
      <c r="A28" s="142"/>
      <c r="B28" s="145"/>
      <c r="C28" s="145"/>
      <c r="D28" s="145"/>
      <c r="E28" s="145"/>
      <c r="F28" s="145"/>
      <c r="G28" s="145"/>
    </row>
    <row r="29" spans="1:7">
      <c r="A29" s="268" t="s">
        <v>258</v>
      </c>
      <c r="B29" s="269">
        <v>2014</v>
      </c>
      <c r="C29" s="269">
        <v>2015</v>
      </c>
      <c r="D29" s="269">
        <v>2016</v>
      </c>
      <c r="E29" s="269">
        <v>2017</v>
      </c>
      <c r="F29" s="269">
        <v>2018</v>
      </c>
      <c r="G29" s="269">
        <v>2019</v>
      </c>
    </row>
    <row r="30" spans="1:7">
      <c r="A30" s="142" t="s">
        <v>259</v>
      </c>
      <c r="B30" s="143">
        <v>61</v>
      </c>
      <c r="C30" s="143">
        <v>65</v>
      </c>
      <c r="D30" s="143">
        <v>64</v>
      </c>
      <c r="E30" s="143">
        <v>60</v>
      </c>
      <c r="F30" s="143">
        <v>62</v>
      </c>
      <c r="G30" s="143">
        <v>60</v>
      </c>
    </row>
    <row r="31" spans="1:7">
      <c r="A31" s="142" t="s">
        <v>260</v>
      </c>
      <c r="B31" s="143">
        <v>56759</v>
      </c>
      <c r="C31" s="143">
        <v>70038</v>
      </c>
      <c r="D31" s="143">
        <v>54327</v>
      </c>
      <c r="E31" s="143">
        <v>38290</v>
      </c>
      <c r="F31" s="143">
        <v>46563</v>
      </c>
      <c r="G31" s="143">
        <v>20526</v>
      </c>
    </row>
    <row r="32" spans="1:7">
      <c r="A32" s="142" t="s">
        <v>261</v>
      </c>
      <c r="B32" s="306">
        <v>0.18099999999999999</v>
      </c>
      <c r="C32" s="306">
        <v>0.16700000000000001</v>
      </c>
      <c r="D32" s="306">
        <v>0.14699999999999999</v>
      </c>
      <c r="E32" s="306">
        <v>0.17799999999999999</v>
      </c>
      <c r="F32" s="306">
        <v>0.28999999999999998</v>
      </c>
      <c r="G32" s="306">
        <v>0.25600000000000001</v>
      </c>
    </row>
    <row r="33" spans="1:9">
      <c r="A33" s="142" t="s">
        <v>262</v>
      </c>
      <c r="B33" s="143">
        <v>10284</v>
      </c>
      <c r="C33" s="143">
        <v>11695</v>
      </c>
      <c r="D33" s="143">
        <v>8009</v>
      </c>
      <c r="E33" s="143">
        <v>6801</v>
      </c>
      <c r="F33" s="143">
        <v>13516</v>
      </c>
      <c r="G33" s="143">
        <v>5251</v>
      </c>
    </row>
    <row r="34" spans="1:9">
      <c r="A34" s="142" t="s">
        <v>263</v>
      </c>
      <c r="B34" s="143">
        <v>39793</v>
      </c>
      <c r="C34" s="143">
        <v>50488</v>
      </c>
      <c r="D34" s="143">
        <v>40694</v>
      </c>
      <c r="E34" s="143">
        <v>27033</v>
      </c>
      <c r="F34" s="143">
        <v>26361</v>
      </c>
      <c r="G34" s="143">
        <v>12433</v>
      </c>
    </row>
    <row r="35" spans="1:9">
      <c r="A35" s="144" t="s">
        <v>264</v>
      </c>
      <c r="B35" s="270">
        <v>80959</v>
      </c>
      <c r="C35" s="270">
        <v>97157</v>
      </c>
      <c r="D35" s="270">
        <v>72528</v>
      </c>
      <c r="E35" s="270">
        <v>54235</v>
      </c>
      <c r="F35" s="270">
        <v>82249</v>
      </c>
      <c r="G35" s="270">
        <v>33888</v>
      </c>
    </row>
    <row r="36" spans="1:9">
      <c r="A36" s="142"/>
      <c r="B36" s="271"/>
      <c r="C36" s="271"/>
      <c r="D36" s="271"/>
      <c r="E36" s="271"/>
      <c r="F36" s="271"/>
      <c r="G36" s="271"/>
    </row>
    <row r="37" spans="1:9">
      <c r="A37" s="268" t="s">
        <v>258</v>
      </c>
      <c r="B37" s="269">
        <v>2020</v>
      </c>
      <c r="C37" s="269">
        <v>2021</v>
      </c>
      <c r="D37" s="269">
        <v>2022</v>
      </c>
      <c r="E37" s="269">
        <v>2023</v>
      </c>
      <c r="F37" s="269">
        <v>2024</v>
      </c>
      <c r="G37" s="271"/>
    </row>
    <row r="38" spans="1:9">
      <c r="A38" s="142" t="s">
        <v>259</v>
      </c>
      <c r="B38" s="143">
        <v>79</v>
      </c>
      <c r="C38" s="143">
        <v>71</v>
      </c>
      <c r="D38" s="143">
        <v>75</v>
      </c>
      <c r="E38" s="143">
        <v>60</v>
      </c>
      <c r="F38" s="143">
        <v>77</v>
      </c>
      <c r="G38" s="271"/>
    </row>
    <row r="39" spans="1:9">
      <c r="A39" s="142" t="s">
        <v>260</v>
      </c>
      <c r="B39" s="143">
        <v>29503</v>
      </c>
      <c r="C39" s="143">
        <v>11977</v>
      </c>
      <c r="D39" s="143">
        <v>5882</v>
      </c>
      <c r="E39" s="143">
        <v>17242</v>
      </c>
      <c r="F39" s="143">
        <v>2934</v>
      </c>
      <c r="G39" s="271"/>
    </row>
    <row r="40" spans="1:9">
      <c r="A40" s="142" t="s">
        <v>261</v>
      </c>
      <c r="B40" s="306">
        <v>0.23899999999999999</v>
      </c>
      <c r="C40" s="306">
        <v>0.42</v>
      </c>
      <c r="D40" s="306">
        <v>0.33100000000000002</v>
      </c>
      <c r="E40" s="308">
        <v>0.20219999999999999</v>
      </c>
      <c r="F40" s="308">
        <v>0.22900000000000001</v>
      </c>
      <c r="G40" s="271"/>
      <c r="I40" s="297"/>
    </row>
    <row r="41" spans="1:9">
      <c r="A41" s="142" t="s">
        <v>262</v>
      </c>
      <c r="B41" s="143">
        <v>7045</v>
      </c>
      <c r="C41" s="143">
        <v>5027</v>
      </c>
      <c r="D41" s="143">
        <v>1948</v>
      </c>
      <c r="E41" s="143">
        <v>3487</v>
      </c>
      <c r="F41" s="143">
        <v>446</v>
      </c>
      <c r="G41" s="271"/>
    </row>
    <row r="42" spans="1:9">
      <c r="A42" s="142" t="s">
        <v>263</v>
      </c>
      <c r="B42" s="143">
        <v>18476</v>
      </c>
      <c r="C42" s="143">
        <v>5261</v>
      </c>
      <c r="D42" s="143">
        <v>3073</v>
      </c>
      <c r="E42" s="143">
        <v>11600</v>
      </c>
      <c r="F42" s="143">
        <v>1874</v>
      </c>
      <c r="G42" s="271"/>
    </row>
    <row r="43" spans="1:9">
      <c r="A43" s="144" t="s">
        <v>264</v>
      </c>
      <c r="B43" s="270">
        <v>47111</v>
      </c>
      <c r="C43" s="270">
        <v>27266</v>
      </c>
      <c r="D43" s="270">
        <v>11258</v>
      </c>
      <c r="E43" s="270">
        <v>25629</v>
      </c>
      <c r="F43" s="270">
        <v>4595</v>
      </c>
      <c r="G43" s="271"/>
    </row>
    <row r="44" spans="1:9">
      <c r="A44" s="146" t="s">
        <v>265</v>
      </c>
      <c r="B44" s="272"/>
      <c r="C44" s="272"/>
      <c r="D44" s="272"/>
      <c r="E44" s="272"/>
      <c r="F44" s="272"/>
      <c r="G44" s="272"/>
    </row>
  </sheetData>
  <phoneticPr fontId="1"/>
  <pageMargins left="0.7" right="0.7" top="0.75" bottom="0.75" header="0.3" footer="0.3"/>
  <pageSetup paperSize="9" orientation="portrait" r:id="rId1"/>
  <headerFooter>
    <oddHeader>&amp;L&amp;"Aptos"&amp;10&amp;K000000 【機密性2情報】&amp;1#_x000D_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1EF26-5073-498A-B28F-9637BAD258A2}">
  <dimension ref="A1:K32"/>
  <sheetViews>
    <sheetView zoomScale="85" zoomScaleNormal="85" workbookViewId="0">
      <selection activeCell="M15" sqref="M15"/>
    </sheetView>
  </sheetViews>
  <sheetFormatPr defaultColWidth="9" defaultRowHeight="15"/>
  <cols>
    <col min="1" max="1" width="13.125" style="39" customWidth="1"/>
    <col min="2" max="6" width="9" style="39"/>
    <col min="7" max="7" width="2.75" style="39" customWidth="1"/>
    <col min="8" max="8" width="12.875" style="39" customWidth="1"/>
    <col min="9" max="10" width="13.75" style="39" customWidth="1"/>
    <col min="11" max="11" width="8.75" style="39" customWidth="1"/>
    <col min="12" max="16384" width="9" style="39"/>
  </cols>
  <sheetData>
    <row r="1" spans="1:11">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11">
      <c r="A3" s="87" t="s">
        <v>266</v>
      </c>
      <c r="K3" s="177"/>
    </row>
    <row r="4" spans="1:11">
      <c r="A4" s="188"/>
      <c r="B4" s="70"/>
      <c r="C4" s="70"/>
      <c r="D4" s="70"/>
      <c r="E4" s="70"/>
      <c r="F4" s="70"/>
      <c r="G4" s="70"/>
      <c r="H4" s="70"/>
      <c r="I4" s="70"/>
      <c r="K4" s="177"/>
    </row>
    <row r="5" spans="1:11">
      <c r="A5" s="72" t="s">
        <v>267</v>
      </c>
      <c r="B5" s="70">
        <v>2020</v>
      </c>
      <c r="C5" s="70">
        <v>2021</v>
      </c>
      <c r="D5" s="70">
        <v>2022</v>
      </c>
      <c r="E5" s="70">
        <v>2023</v>
      </c>
      <c r="F5" s="70">
        <v>2024</v>
      </c>
      <c r="G5" s="70"/>
      <c r="H5" s="189" t="s">
        <v>268</v>
      </c>
      <c r="I5" s="296" t="s">
        <v>269</v>
      </c>
    </row>
    <row r="6" spans="1:11">
      <c r="A6" s="71">
        <v>4</v>
      </c>
      <c r="B6" s="77">
        <v>711</v>
      </c>
      <c r="C6" s="77">
        <v>956</v>
      </c>
      <c r="D6" s="77">
        <v>308</v>
      </c>
      <c r="E6" s="77">
        <v>296</v>
      </c>
      <c r="F6" s="77">
        <v>346</v>
      </c>
      <c r="G6" s="77"/>
      <c r="H6" s="77">
        <v>524</v>
      </c>
      <c r="I6" s="147">
        <v>0.09</v>
      </c>
    </row>
    <row r="7" spans="1:11">
      <c r="A7" s="71">
        <v>5</v>
      </c>
      <c r="B7" s="77">
        <v>771</v>
      </c>
      <c r="C7" s="77">
        <v>634</v>
      </c>
      <c r="D7" s="77">
        <v>295</v>
      </c>
      <c r="E7" s="77">
        <v>396</v>
      </c>
      <c r="F7" s="77">
        <v>235</v>
      </c>
      <c r="G7" s="77"/>
      <c r="H7" s="77">
        <v>466</v>
      </c>
      <c r="I7" s="147">
        <v>0.08</v>
      </c>
    </row>
    <row r="8" spans="1:11">
      <c r="A8" s="71">
        <v>6</v>
      </c>
      <c r="B8" s="77">
        <v>289</v>
      </c>
      <c r="C8" s="77">
        <v>467</v>
      </c>
      <c r="D8" s="77">
        <v>189</v>
      </c>
      <c r="E8" s="77">
        <v>234</v>
      </c>
      <c r="F8" s="77">
        <v>374</v>
      </c>
      <c r="G8" s="77"/>
      <c r="H8" s="77">
        <v>311</v>
      </c>
      <c r="I8" s="147">
        <v>0.05</v>
      </c>
    </row>
    <row r="9" spans="1:11">
      <c r="A9" s="71">
        <v>7</v>
      </c>
      <c r="B9" s="77">
        <v>153</v>
      </c>
      <c r="C9" s="77">
        <v>105</v>
      </c>
      <c r="D9" s="77">
        <v>55</v>
      </c>
      <c r="E9" s="77">
        <v>43</v>
      </c>
      <c r="F9" s="77">
        <v>31</v>
      </c>
      <c r="G9" s="77"/>
      <c r="H9" s="77">
        <v>77</v>
      </c>
      <c r="I9" s="147">
        <v>0.01</v>
      </c>
    </row>
    <row r="10" spans="1:11">
      <c r="A10" s="71">
        <v>8</v>
      </c>
      <c r="B10" s="77">
        <v>182</v>
      </c>
      <c r="C10" s="77">
        <v>61</v>
      </c>
      <c r="D10" s="77">
        <v>28</v>
      </c>
      <c r="E10" s="77">
        <v>9</v>
      </c>
      <c r="F10" s="77">
        <v>25</v>
      </c>
      <c r="G10" s="77"/>
      <c r="H10" s="77">
        <v>61</v>
      </c>
      <c r="I10" s="147">
        <v>0.01</v>
      </c>
    </row>
    <row r="11" spans="1:11">
      <c r="A11" s="71">
        <v>9</v>
      </c>
      <c r="B11" s="77">
        <v>236</v>
      </c>
      <c r="C11" s="77">
        <v>99</v>
      </c>
      <c r="D11" s="77">
        <v>79</v>
      </c>
      <c r="E11" s="77">
        <v>80</v>
      </c>
      <c r="F11" s="77">
        <v>86</v>
      </c>
      <c r="G11" s="77"/>
      <c r="H11" s="77">
        <v>116</v>
      </c>
      <c r="I11" s="147">
        <v>0.02</v>
      </c>
    </row>
    <row r="12" spans="1:11">
      <c r="A12" s="71">
        <v>10</v>
      </c>
      <c r="B12" s="77">
        <v>295</v>
      </c>
      <c r="C12" s="77">
        <v>173</v>
      </c>
      <c r="D12" s="77">
        <v>118</v>
      </c>
      <c r="E12" s="77">
        <v>128</v>
      </c>
      <c r="F12" s="77">
        <v>163</v>
      </c>
      <c r="G12" s="77"/>
      <c r="H12" s="77">
        <v>176</v>
      </c>
      <c r="I12" s="147">
        <v>0.03</v>
      </c>
    </row>
    <row r="13" spans="1:11">
      <c r="A13" s="71">
        <v>11</v>
      </c>
      <c r="B13" s="77">
        <v>304</v>
      </c>
      <c r="C13" s="77">
        <v>288</v>
      </c>
      <c r="D13" s="77">
        <v>126</v>
      </c>
      <c r="E13" s="77">
        <v>199</v>
      </c>
      <c r="F13" s="77">
        <v>262</v>
      </c>
      <c r="G13" s="77"/>
      <c r="H13" s="77">
        <v>236</v>
      </c>
      <c r="I13" s="147">
        <v>0.04</v>
      </c>
    </row>
    <row r="14" spans="1:11">
      <c r="A14" s="71">
        <v>12</v>
      </c>
      <c r="B14" s="77">
        <v>361</v>
      </c>
      <c r="C14" s="77">
        <v>552</v>
      </c>
      <c r="D14" s="77">
        <v>657</v>
      </c>
      <c r="E14" s="77">
        <v>504</v>
      </c>
      <c r="F14" s="77">
        <v>497</v>
      </c>
      <c r="G14" s="77"/>
      <c r="H14" s="77">
        <v>514</v>
      </c>
      <c r="I14" s="147">
        <v>0.09</v>
      </c>
    </row>
    <row r="15" spans="1:11">
      <c r="A15" s="71">
        <v>1</v>
      </c>
      <c r="B15" s="77">
        <v>1399</v>
      </c>
      <c r="C15" s="77">
        <v>2086</v>
      </c>
      <c r="D15" s="77">
        <v>2897</v>
      </c>
      <c r="E15" s="77">
        <v>1337</v>
      </c>
      <c r="F15" s="77">
        <v>1306</v>
      </c>
      <c r="G15" s="77"/>
      <c r="H15" s="77">
        <v>1805</v>
      </c>
      <c r="I15" s="147">
        <v>0.3</v>
      </c>
    </row>
    <row r="16" spans="1:11">
      <c r="A16" s="71">
        <v>2</v>
      </c>
      <c r="B16" s="77">
        <v>1435</v>
      </c>
      <c r="C16" s="77">
        <v>1407</v>
      </c>
      <c r="D16" s="77">
        <v>1323</v>
      </c>
      <c r="E16" s="77">
        <v>1025</v>
      </c>
      <c r="F16" s="77">
        <v>1030</v>
      </c>
      <c r="G16" s="77"/>
      <c r="H16" s="77">
        <v>1244</v>
      </c>
      <c r="I16" s="147">
        <v>0.21</v>
      </c>
    </row>
    <row r="17" spans="1:9">
      <c r="A17" s="78">
        <v>3</v>
      </c>
      <c r="B17" s="79">
        <v>1002</v>
      </c>
      <c r="C17" s="79">
        <v>422</v>
      </c>
      <c r="D17" s="79">
        <v>406</v>
      </c>
      <c r="E17" s="79">
        <v>417</v>
      </c>
      <c r="F17" s="79">
        <v>344</v>
      </c>
      <c r="G17" s="79"/>
      <c r="H17" s="79">
        <v>518</v>
      </c>
      <c r="I17" s="148">
        <v>0.09</v>
      </c>
    </row>
    <row r="18" spans="1:9">
      <c r="A18" s="72" t="s">
        <v>270</v>
      </c>
      <c r="B18" s="80">
        <v>7138</v>
      </c>
      <c r="C18" s="80">
        <v>7251</v>
      </c>
      <c r="D18" s="80">
        <v>6481</v>
      </c>
      <c r="E18" s="80">
        <v>4668</v>
      </c>
      <c r="F18" s="80">
        <v>4700</v>
      </c>
      <c r="G18" s="80"/>
      <c r="H18" s="80">
        <v>6047</v>
      </c>
      <c r="I18" s="149">
        <v>1</v>
      </c>
    </row>
    <row r="20" spans="1:9">
      <c r="B20" s="158"/>
      <c r="C20" s="158"/>
      <c r="D20" s="158"/>
      <c r="E20" s="158"/>
      <c r="F20" s="158"/>
      <c r="G20" s="158"/>
      <c r="H20" s="158"/>
      <c r="I20" s="158"/>
    </row>
    <row r="21" spans="1:9">
      <c r="B21" s="158"/>
      <c r="C21" s="158"/>
      <c r="D21" s="158"/>
      <c r="E21" s="158"/>
      <c r="F21" s="158"/>
      <c r="G21" s="158"/>
      <c r="H21" s="158"/>
      <c r="I21" s="158"/>
    </row>
    <row r="22" spans="1:9">
      <c r="B22" s="158"/>
      <c r="C22" s="158"/>
      <c r="D22" s="158"/>
      <c r="E22" s="158"/>
      <c r="F22" s="158"/>
      <c r="G22" s="158"/>
      <c r="H22" s="158"/>
      <c r="I22" s="158"/>
    </row>
    <row r="23" spans="1:9">
      <c r="B23" s="158"/>
      <c r="C23" s="158"/>
      <c r="D23" s="158"/>
      <c r="E23" s="158"/>
      <c r="F23" s="158"/>
      <c r="G23" s="158"/>
      <c r="H23" s="158"/>
      <c r="I23" s="158"/>
    </row>
    <row r="24" spans="1:9">
      <c r="B24" s="158"/>
      <c r="C24" s="158"/>
      <c r="D24" s="158"/>
      <c r="E24" s="158"/>
      <c r="F24" s="158"/>
      <c r="G24" s="158"/>
      <c r="H24" s="158"/>
      <c r="I24" s="158"/>
    </row>
    <row r="25" spans="1:9">
      <c r="B25" s="158"/>
      <c r="C25" s="158"/>
      <c r="D25" s="158"/>
      <c r="E25" s="158"/>
      <c r="F25" s="158"/>
      <c r="G25" s="158"/>
      <c r="H25" s="158"/>
      <c r="I25" s="158"/>
    </row>
    <row r="26" spans="1:9">
      <c r="B26" s="158"/>
      <c r="C26" s="158"/>
      <c r="D26" s="158"/>
      <c r="E26" s="158"/>
      <c r="F26" s="158"/>
      <c r="G26" s="158"/>
      <c r="H26" s="158"/>
      <c r="I26" s="158"/>
    </row>
    <row r="27" spans="1:9">
      <c r="B27" s="158"/>
      <c r="C27" s="158"/>
      <c r="D27" s="158"/>
      <c r="E27" s="158"/>
      <c r="F27" s="158"/>
      <c r="G27" s="158"/>
      <c r="H27" s="158"/>
      <c r="I27" s="158"/>
    </row>
    <row r="28" spans="1:9">
      <c r="B28" s="158"/>
      <c r="C28" s="158"/>
      <c r="D28" s="158"/>
      <c r="E28" s="158"/>
      <c r="F28" s="158"/>
      <c r="G28" s="158"/>
      <c r="H28" s="158"/>
      <c r="I28" s="158"/>
    </row>
    <row r="29" spans="1:9">
      <c r="B29" s="158"/>
      <c r="C29" s="158"/>
      <c r="D29" s="158"/>
      <c r="E29" s="158"/>
      <c r="F29" s="158"/>
      <c r="G29" s="158"/>
      <c r="H29" s="158"/>
      <c r="I29" s="158"/>
    </row>
    <row r="30" spans="1:9">
      <c r="B30" s="158"/>
      <c r="C30" s="158"/>
      <c r="D30" s="158"/>
      <c r="E30" s="158"/>
      <c r="F30" s="158"/>
      <c r="G30" s="158"/>
      <c r="H30" s="158"/>
      <c r="I30" s="158"/>
    </row>
    <row r="31" spans="1:9">
      <c r="B31" s="158"/>
      <c r="C31" s="158"/>
      <c r="D31" s="158"/>
      <c r="E31" s="158"/>
      <c r="F31" s="158"/>
      <c r="G31" s="158"/>
      <c r="H31" s="158"/>
      <c r="I31" s="158"/>
    </row>
    <row r="32" spans="1:9">
      <c r="B32" s="158"/>
      <c r="C32" s="158"/>
      <c r="D32" s="158"/>
      <c r="E32" s="158"/>
      <c r="F32" s="158"/>
      <c r="G32" s="158"/>
      <c r="H32" s="158"/>
      <c r="I32" s="158"/>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DFFAD-97F6-4221-9FED-8B50CF5A3875}">
  <sheetPr>
    <pageSetUpPr fitToPage="1"/>
  </sheetPr>
  <dimension ref="A1:O43"/>
  <sheetViews>
    <sheetView zoomScaleNormal="100" workbookViewId="0"/>
  </sheetViews>
  <sheetFormatPr defaultColWidth="9" defaultRowHeight="15"/>
  <cols>
    <col min="1" max="1" width="10" style="39" customWidth="1"/>
    <col min="2" max="14" width="7" style="39" customWidth="1"/>
    <col min="15" max="16384" width="9" style="39"/>
  </cols>
  <sheetData>
    <row r="1" spans="1:14">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14">
      <c r="A3" s="39" t="s">
        <v>0</v>
      </c>
    </row>
    <row r="5" spans="1:14" s="153" customFormat="1">
      <c r="A5" s="87" t="s">
        <v>1</v>
      </c>
    </row>
    <row r="6" spans="1:14">
      <c r="A6" s="70"/>
      <c r="B6" s="70"/>
      <c r="C6" s="70"/>
      <c r="D6" s="70"/>
      <c r="E6" s="70"/>
      <c r="F6" s="70"/>
      <c r="G6" s="70"/>
      <c r="H6" s="70"/>
      <c r="I6" s="70"/>
      <c r="J6" s="70"/>
      <c r="K6" s="70"/>
      <c r="L6" s="70"/>
      <c r="M6" s="70"/>
      <c r="N6" s="70"/>
    </row>
    <row r="7" spans="1:14">
      <c r="A7" s="154"/>
      <c r="B7" s="1">
        <v>1975</v>
      </c>
      <c r="C7" s="1">
        <v>1976</v>
      </c>
      <c r="D7" s="1">
        <v>1977</v>
      </c>
      <c r="E7" s="1">
        <v>1978</v>
      </c>
      <c r="F7" s="1">
        <v>1979</v>
      </c>
      <c r="G7" s="1">
        <v>1980</v>
      </c>
      <c r="H7" s="1">
        <v>1981</v>
      </c>
      <c r="I7" s="1">
        <v>1982</v>
      </c>
      <c r="J7" s="1">
        <v>1983</v>
      </c>
      <c r="K7" s="1">
        <v>1984</v>
      </c>
      <c r="L7" s="1">
        <v>1985</v>
      </c>
      <c r="M7" s="1">
        <v>1986</v>
      </c>
      <c r="N7" s="1">
        <v>1987</v>
      </c>
    </row>
    <row r="8" spans="1:14">
      <c r="A8" s="28" t="s">
        <v>2</v>
      </c>
      <c r="B8" s="2">
        <v>1337</v>
      </c>
      <c r="C8" s="2">
        <v>2472</v>
      </c>
      <c r="D8" s="2">
        <v>3567</v>
      </c>
      <c r="E8" s="2">
        <v>3431</v>
      </c>
      <c r="F8" s="2">
        <v>2992</v>
      </c>
      <c r="G8" s="2">
        <v>1919</v>
      </c>
      <c r="H8" s="2">
        <v>1855</v>
      </c>
      <c r="I8" s="2">
        <v>1902</v>
      </c>
      <c r="J8" s="2">
        <v>2284</v>
      </c>
      <c r="K8" s="2">
        <v>2202</v>
      </c>
      <c r="L8" s="2">
        <v>4117</v>
      </c>
      <c r="M8" s="2">
        <v>5399</v>
      </c>
      <c r="N8" s="2">
        <v>5371</v>
      </c>
    </row>
    <row r="9" spans="1:14">
      <c r="A9" s="28" t="s">
        <v>3</v>
      </c>
      <c r="B9" s="2">
        <v>574</v>
      </c>
      <c r="C9" s="2">
        <v>583</v>
      </c>
      <c r="D9" s="2">
        <v>1028</v>
      </c>
      <c r="E9" s="2">
        <v>1070</v>
      </c>
      <c r="F9" s="2">
        <v>795</v>
      </c>
      <c r="G9" s="2">
        <v>506</v>
      </c>
      <c r="H9" s="2">
        <v>1166</v>
      </c>
      <c r="I9" s="2">
        <v>3208</v>
      </c>
      <c r="J9" s="2">
        <v>2068</v>
      </c>
      <c r="K9" s="2">
        <v>2054</v>
      </c>
      <c r="L9" s="2">
        <v>2032</v>
      </c>
      <c r="M9" s="2">
        <v>2541</v>
      </c>
      <c r="N9" s="2">
        <v>1793</v>
      </c>
    </row>
    <row r="10" spans="1:14">
      <c r="A10" s="28" t="s">
        <v>4</v>
      </c>
      <c r="B10" s="2">
        <v>546</v>
      </c>
      <c r="C10" s="2">
        <v>511</v>
      </c>
      <c r="D10" s="2">
        <v>498</v>
      </c>
      <c r="E10" s="2">
        <v>478</v>
      </c>
      <c r="F10" s="2">
        <v>351</v>
      </c>
      <c r="G10" s="2">
        <v>388</v>
      </c>
      <c r="H10" s="2">
        <v>329</v>
      </c>
      <c r="I10" s="2">
        <v>373</v>
      </c>
      <c r="J10" s="2">
        <v>453</v>
      </c>
      <c r="K10" s="2">
        <v>702</v>
      </c>
      <c r="L10" s="2">
        <v>635</v>
      </c>
      <c r="M10" s="2">
        <v>1086</v>
      </c>
      <c r="N10" s="2">
        <v>642</v>
      </c>
    </row>
    <row r="11" spans="1:14">
      <c r="A11" s="28" t="s">
        <v>5</v>
      </c>
      <c r="B11" s="2">
        <v>107</v>
      </c>
      <c r="C11" s="2">
        <v>72</v>
      </c>
      <c r="D11" s="2">
        <v>106</v>
      </c>
      <c r="E11" s="2">
        <v>229</v>
      </c>
      <c r="F11" s="2">
        <v>205</v>
      </c>
      <c r="G11" s="2">
        <v>103</v>
      </c>
      <c r="H11" s="2">
        <v>76</v>
      </c>
      <c r="I11" s="2">
        <v>160</v>
      </c>
      <c r="J11" s="2">
        <v>260</v>
      </c>
      <c r="K11" s="2">
        <v>494</v>
      </c>
      <c r="L11" s="2">
        <v>666</v>
      </c>
      <c r="M11" s="2">
        <v>1029</v>
      </c>
      <c r="N11" s="2">
        <v>1358</v>
      </c>
    </row>
    <row r="12" spans="1:14">
      <c r="A12" s="28" t="s">
        <v>6</v>
      </c>
      <c r="B12" s="2">
        <v>230</v>
      </c>
      <c r="C12" s="2">
        <v>1178</v>
      </c>
      <c r="D12" s="2">
        <v>1573</v>
      </c>
      <c r="E12" s="2">
        <v>1160</v>
      </c>
      <c r="F12" s="2">
        <v>645</v>
      </c>
      <c r="G12" s="2">
        <v>709</v>
      </c>
      <c r="H12" s="2">
        <v>1377</v>
      </c>
      <c r="I12" s="2">
        <v>1178</v>
      </c>
      <c r="J12" s="2">
        <v>885</v>
      </c>
      <c r="K12" s="2">
        <v>1579</v>
      </c>
      <c r="L12" s="2">
        <v>1403</v>
      </c>
      <c r="M12" s="2">
        <v>2347</v>
      </c>
      <c r="N12" s="2">
        <v>1935</v>
      </c>
    </row>
    <row r="13" spans="1:14">
      <c r="A13" s="154" t="s">
        <v>7</v>
      </c>
      <c r="B13" s="3">
        <v>7</v>
      </c>
      <c r="C13" s="2">
        <v>70</v>
      </c>
      <c r="D13" s="2">
        <v>138</v>
      </c>
      <c r="E13" s="2">
        <v>56</v>
      </c>
      <c r="F13" s="2">
        <v>26</v>
      </c>
      <c r="G13" s="2">
        <v>15</v>
      </c>
      <c r="H13" s="2">
        <v>17</v>
      </c>
      <c r="I13" s="2">
        <v>37</v>
      </c>
      <c r="J13" s="2">
        <v>76</v>
      </c>
      <c r="K13" s="2">
        <v>156</v>
      </c>
      <c r="L13" s="2">
        <v>266</v>
      </c>
      <c r="M13" s="2">
        <v>317</v>
      </c>
      <c r="N13" s="2">
        <v>330</v>
      </c>
    </row>
    <row r="14" spans="1:14">
      <c r="A14" s="5" t="s">
        <v>8</v>
      </c>
      <c r="B14" s="4">
        <v>2801</v>
      </c>
      <c r="C14" s="4">
        <v>4886</v>
      </c>
      <c r="D14" s="4">
        <v>6909</v>
      </c>
      <c r="E14" s="4">
        <v>6424</v>
      </c>
      <c r="F14" s="4">
        <v>5014</v>
      </c>
      <c r="G14" s="4">
        <v>3641</v>
      </c>
      <c r="H14" s="4">
        <v>4821</v>
      </c>
      <c r="I14" s="4">
        <v>6857</v>
      </c>
      <c r="J14" s="4">
        <v>6026</v>
      </c>
      <c r="K14" s="4">
        <v>7186</v>
      </c>
      <c r="L14" s="4">
        <v>9119</v>
      </c>
      <c r="M14" s="4">
        <v>12719</v>
      </c>
      <c r="N14" s="4">
        <v>11428</v>
      </c>
    </row>
    <row r="15" spans="1:14">
      <c r="A15" s="5"/>
      <c r="B15" s="5"/>
      <c r="C15" s="5"/>
      <c r="D15" s="5"/>
      <c r="E15" s="5"/>
      <c r="F15" s="5"/>
      <c r="G15" s="5"/>
      <c r="H15" s="5"/>
      <c r="I15" s="5"/>
      <c r="J15" s="5"/>
      <c r="K15" s="5"/>
      <c r="L15" s="5"/>
      <c r="M15" s="5"/>
      <c r="N15" s="5"/>
    </row>
    <row r="16" spans="1:14">
      <c r="A16" s="154"/>
      <c r="B16" s="1">
        <v>1988</v>
      </c>
      <c r="C16" s="1">
        <v>1989</v>
      </c>
      <c r="D16" s="6">
        <v>1990</v>
      </c>
      <c r="E16" s="6">
        <v>1991</v>
      </c>
      <c r="F16" s="6">
        <v>1992</v>
      </c>
      <c r="G16" s="6">
        <v>1993</v>
      </c>
      <c r="H16" s="6">
        <v>1994</v>
      </c>
      <c r="I16" s="6">
        <v>1995</v>
      </c>
      <c r="J16" s="6">
        <v>1996</v>
      </c>
      <c r="K16" s="6">
        <v>1997</v>
      </c>
      <c r="L16" s="6">
        <v>1998</v>
      </c>
      <c r="M16" s="6">
        <v>1999</v>
      </c>
      <c r="N16" s="6">
        <v>2000</v>
      </c>
    </row>
    <row r="17" spans="1:14">
      <c r="A17" s="28" t="s">
        <v>2</v>
      </c>
      <c r="B17" s="2">
        <v>5860</v>
      </c>
      <c r="C17" s="2">
        <v>5568</v>
      </c>
      <c r="D17" s="2">
        <v>4727</v>
      </c>
      <c r="E17" s="2">
        <v>3160</v>
      </c>
      <c r="F17" s="2">
        <v>2349</v>
      </c>
      <c r="G17" s="2">
        <v>1935</v>
      </c>
      <c r="H17" s="2">
        <v>2013</v>
      </c>
      <c r="I17" s="2">
        <v>3690</v>
      </c>
      <c r="J17" s="2">
        <v>3899</v>
      </c>
      <c r="K17" s="2">
        <v>7413</v>
      </c>
      <c r="L17" s="2">
        <v>16055</v>
      </c>
      <c r="M17" s="278">
        <v>13119</v>
      </c>
      <c r="N17" s="2">
        <v>9716</v>
      </c>
    </row>
    <row r="18" spans="1:14">
      <c r="A18" s="28" t="s">
        <v>3</v>
      </c>
      <c r="B18" s="2">
        <v>1227</v>
      </c>
      <c r="C18" s="2">
        <v>1169</v>
      </c>
      <c r="D18" s="2">
        <v>1630</v>
      </c>
      <c r="E18" s="2">
        <v>735</v>
      </c>
      <c r="F18" s="2">
        <v>318</v>
      </c>
      <c r="G18" s="2">
        <v>189</v>
      </c>
      <c r="H18" s="2">
        <v>278</v>
      </c>
      <c r="I18" s="2">
        <v>1400</v>
      </c>
      <c r="J18" s="2">
        <v>990</v>
      </c>
      <c r="K18" s="2">
        <v>706</v>
      </c>
      <c r="L18" s="2">
        <v>1172</v>
      </c>
      <c r="M18" s="7">
        <v>1347</v>
      </c>
      <c r="N18" s="2">
        <v>1154</v>
      </c>
    </row>
    <row r="19" spans="1:14">
      <c r="A19" s="28" t="s">
        <v>4</v>
      </c>
      <c r="B19" s="2">
        <v>450</v>
      </c>
      <c r="C19" s="2">
        <v>487</v>
      </c>
      <c r="D19" s="2">
        <v>632</v>
      </c>
      <c r="E19" s="2">
        <v>397</v>
      </c>
      <c r="F19" s="2">
        <v>280</v>
      </c>
      <c r="G19" s="2">
        <v>379</v>
      </c>
      <c r="H19" s="2">
        <v>166</v>
      </c>
      <c r="I19" s="2">
        <v>213</v>
      </c>
      <c r="J19" s="2">
        <v>323</v>
      </c>
      <c r="K19" s="2">
        <v>242</v>
      </c>
      <c r="L19" s="2">
        <v>235</v>
      </c>
      <c r="M19" s="7">
        <v>191</v>
      </c>
      <c r="N19" s="2">
        <v>215</v>
      </c>
    </row>
    <row r="20" spans="1:14">
      <c r="A20" s="28" t="s">
        <v>5</v>
      </c>
      <c r="B20" s="2">
        <v>1336</v>
      </c>
      <c r="C20" s="2">
        <v>1285</v>
      </c>
      <c r="D20" s="2">
        <v>1535</v>
      </c>
      <c r="E20" s="2">
        <v>1274</v>
      </c>
      <c r="F20" s="2">
        <v>2546</v>
      </c>
      <c r="G20" s="2">
        <v>762</v>
      </c>
      <c r="H20" s="2">
        <v>546</v>
      </c>
      <c r="I20" s="2">
        <v>639</v>
      </c>
      <c r="J20" s="2">
        <v>1068</v>
      </c>
      <c r="K20" s="2">
        <v>2575</v>
      </c>
      <c r="L20" s="2">
        <v>2397</v>
      </c>
      <c r="M20" s="7">
        <v>1971</v>
      </c>
      <c r="N20" s="2">
        <v>1661</v>
      </c>
    </row>
    <row r="21" spans="1:14">
      <c r="A21" s="28" t="s">
        <v>6</v>
      </c>
      <c r="B21" s="2">
        <v>1522</v>
      </c>
      <c r="C21" s="2">
        <v>2142</v>
      </c>
      <c r="D21" s="2">
        <v>1848</v>
      </c>
      <c r="E21" s="2">
        <v>1548</v>
      </c>
      <c r="F21" s="2">
        <v>857</v>
      </c>
      <c r="G21" s="2">
        <v>447</v>
      </c>
      <c r="H21" s="2">
        <v>462</v>
      </c>
      <c r="I21" s="2">
        <v>29</v>
      </c>
      <c r="J21" s="2">
        <v>193</v>
      </c>
      <c r="K21" s="2">
        <v>43</v>
      </c>
      <c r="L21" s="2">
        <v>51</v>
      </c>
      <c r="M21" s="7">
        <v>59</v>
      </c>
      <c r="N21" s="2">
        <v>36</v>
      </c>
    </row>
    <row r="22" spans="1:14">
      <c r="A22" s="154" t="s">
        <v>7</v>
      </c>
      <c r="B22" s="2">
        <v>497</v>
      </c>
      <c r="C22" s="2">
        <v>1523</v>
      </c>
      <c r="D22" s="2">
        <v>501</v>
      </c>
      <c r="E22" s="2">
        <v>116</v>
      </c>
      <c r="F22" s="2">
        <v>99</v>
      </c>
      <c r="G22" s="2">
        <v>92</v>
      </c>
      <c r="H22" s="3">
        <v>106</v>
      </c>
      <c r="I22" s="3">
        <v>1080</v>
      </c>
      <c r="J22" s="3">
        <v>1154</v>
      </c>
      <c r="K22" s="3">
        <v>2623</v>
      </c>
      <c r="L22" s="3">
        <v>3837</v>
      </c>
      <c r="M22" s="8">
        <v>3357</v>
      </c>
      <c r="N22" s="3">
        <v>1796</v>
      </c>
    </row>
    <row r="23" spans="1:14">
      <c r="A23" s="5" t="s">
        <v>8</v>
      </c>
      <c r="B23" s="4">
        <v>10892</v>
      </c>
      <c r="C23" s="4">
        <v>12174</v>
      </c>
      <c r="D23" s="4">
        <v>10873</v>
      </c>
      <c r="E23" s="4">
        <v>7229</v>
      </c>
      <c r="F23" s="4">
        <v>6447</v>
      </c>
      <c r="G23" s="4">
        <v>3805</v>
      </c>
      <c r="H23" s="4">
        <v>3571</v>
      </c>
      <c r="I23" s="4">
        <v>7051</v>
      </c>
      <c r="J23" s="4">
        <v>7627</v>
      </c>
      <c r="K23" s="4">
        <v>13602</v>
      </c>
      <c r="L23" s="4">
        <v>23747</v>
      </c>
      <c r="M23" s="4">
        <v>20045</v>
      </c>
      <c r="N23" s="4">
        <v>14577</v>
      </c>
    </row>
    <row r="24" spans="1:14">
      <c r="A24" s="5"/>
      <c r="B24" s="5"/>
      <c r="C24" s="5"/>
      <c r="D24" s="5"/>
      <c r="E24" s="5"/>
      <c r="F24" s="5"/>
      <c r="G24" s="5"/>
      <c r="H24" s="5"/>
      <c r="I24" s="5"/>
      <c r="J24" s="5"/>
      <c r="K24" s="5"/>
      <c r="L24" s="5"/>
      <c r="M24" s="5"/>
      <c r="N24" s="5"/>
    </row>
    <row r="25" spans="1:14">
      <c r="A25" s="154"/>
      <c r="B25" s="6">
        <v>2001</v>
      </c>
      <c r="C25" s="6">
        <v>2002</v>
      </c>
      <c r="D25" s="6">
        <v>2003</v>
      </c>
      <c r="E25" s="6">
        <v>2004</v>
      </c>
      <c r="F25" s="1">
        <v>2005</v>
      </c>
      <c r="G25" s="9">
        <v>2006</v>
      </c>
      <c r="H25" s="1">
        <v>2007</v>
      </c>
      <c r="I25" s="9">
        <v>2008</v>
      </c>
      <c r="J25" s="9">
        <v>2009</v>
      </c>
      <c r="K25" s="9">
        <v>2010</v>
      </c>
      <c r="L25" s="9">
        <v>2011</v>
      </c>
      <c r="M25" s="9">
        <v>2012</v>
      </c>
      <c r="N25" s="9">
        <v>2013</v>
      </c>
    </row>
    <row r="26" spans="1:14">
      <c r="A26" s="28" t="s">
        <v>2</v>
      </c>
      <c r="B26" s="2">
        <v>7477</v>
      </c>
      <c r="C26" s="2">
        <v>3712</v>
      </c>
      <c r="D26" s="10">
        <v>9109</v>
      </c>
      <c r="E26" s="10">
        <v>19365</v>
      </c>
      <c r="F26" s="11">
        <v>11355</v>
      </c>
      <c r="G26" s="11">
        <v>10976</v>
      </c>
      <c r="H26" s="2">
        <v>12786</v>
      </c>
      <c r="I26" s="2">
        <v>13628</v>
      </c>
      <c r="J26" s="2">
        <v>15070</v>
      </c>
      <c r="K26" s="2">
        <v>18215</v>
      </c>
      <c r="L26" s="2">
        <v>11068</v>
      </c>
      <c r="M26" s="2">
        <v>15552</v>
      </c>
      <c r="N26" s="2">
        <v>20661</v>
      </c>
    </row>
    <row r="27" spans="1:14">
      <c r="A27" s="28" t="s">
        <v>3</v>
      </c>
      <c r="B27" s="2">
        <v>1467</v>
      </c>
      <c r="C27" s="2">
        <v>1088</v>
      </c>
      <c r="D27" s="10">
        <v>1511</v>
      </c>
      <c r="E27" s="10">
        <v>2453</v>
      </c>
      <c r="F27" s="11">
        <v>2773</v>
      </c>
      <c r="G27" s="11">
        <v>2778</v>
      </c>
      <c r="H27" s="2">
        <v>3912</v>
      </c>
      <c r="I27" s="2">
        <v>2353</v>
      </c>
      <c r="J27" s="2">
        <v>1838</v>
      </c>
      <c r="K27" s="2">
        <v>921</v>
      </c>
      <c r="L27" s="2">
        <v>678</v>
      </c>
      <c r="M27" s="2">
        <v>431</v>
      </c>
      <c r="N27" s="2">
        <v>773</v>
      </c>
    </row>
    <row r="28" spans="1:14">
      <c r="A28" s="28" t="s">
        <v>4</v>
      </c>
      <c r="B28" s="2">
        <v>415</v>
      </c>
      <c r="C28" s="2">
        <v>516</v>
      </c>
      <c r="D28" s="10">
        <v>281</v>
      </c>
      <c r="E28" s="10">
        <v>317</v>
      </c>
      <c r="F28" s="11">
        <v>644</v>
      </c>
      <c r="G28" s="11">
        <v>674</v>
      </c>
      <c r="H28" s="2">
        <v>642</v>
      </c>
      <c r="I28" s="2">
        <v>940</v>
      </c>
      <c r="J28" s="2">
        <v>1144</v>
      </c>
      <c r="K28" s="2">
        <v>510</v>
      </c>
      <c r="L28" s="2">
        <v>430</v>
      </c>
      <c r="M28" s="2">
        <v>359</v>
      </c>
      <c r="N28" s="2">
        <v>1027</v>
      </c>
    </row>
    <row r="29" spans="1:14">
      <c r="A29" s="28" t="s">
        <v>5</v>
      </c>
      <c r="B29" s="2">
        <v>981</v>
      </c>
      <c r="C29" s="2">
        <v>610</v>
      </c>
      <c r="D29" s="10">
        <v>909</v>
      </c>
      <c r="E29" s="10">
        <v>1069</v>
      </c>
      <c r="F29" s="11">
        <v>1173</v>
      </c>
      <c r="G29" s="11">
        <v>1619</v>
      </c>
      <c r="H29" s="2">
        <v>1532</v>
      </c>
      <c r="I29" s="2">
        <v>1229</v>
      </c>
      <c r="J29" s="2">
        <v>900</v>
      </c>
      <c r="K29" s="2">
        <v>959</v>
      </c>
      <c r="L29" s="2">
        <v>879</v>
      </c>
      <c r="M29" s="2">
        <v>1849</v>
      </c>
      <c r="N29" s="2">
        <v>2027</v>
      </c>
    </row>
    <row r="30" spans="1:14">
      <c r="A30" s="28" t="s">
        <v>6</v>
      </c>
      <c r="B30" s="2">
        <v>117</v>
      </c>
      <c r="C30" s="2">
        <v>236</v>
      </c>
      <c r="D30" s="10">
        <v>198</v>
      </c>
      <c r="E30" s="10">
        <v>105</v>
      </c>
      <c r="F30" s="11">
        <v>101</v>
      </c>
      <c r="G30" s="11">
        <v>131</v>
      </c>
      <c r="H30" s="2">
        <v>63</v>
      </c>
      <c r="I30" s="2">
        <v>172</v>
      </c>
      <c r="J30" s="2">
        <v>131</v>
      </c>
      <c r="K30" s="2">
        <v>74</v>
      </c>
      <c r="L30" s="2">
        <v>131</v>
      </c>
      <c r="M30" s="2">
        <v>503</v>
      </c>
      <c r="N30" s="2">
        <v>1201</v>
      </c>
    </row>
    <row r="31" spans="1:14">
      <c r="A31" s="154" t="s">
        <v>7</v>
      </c>
      <c r="B31" s="3">
        <v>1928</v>
      </c>
      <c r="C31" s="3">
        <v>1514</v>
      </c>
      <c r="D31" s="10">
        <v>2526</v>
      </c>
      <c r="E31" s="10">
        <v>3061</v>
      </c>
      <c r="F31" s="11">
        <v>4279</v>
      </c>
      <c r="G31" s="11">
        <v>4216</v>
      </c>
      <c r="H31" s="2">
        <v>4435</v>
      </c>
      <c r="I31" s="2">
        <v>2741</v>
      </c>
      <c r="J31" s="2">
        <v>2733</v>
      </c>
      <c r="K31" s="2">
        <v>5166</v>
      </c>
      <c r="L31" s="2">
        <v>2160</v>
      </c>
      <c r="M31" s="2">
        <v>1752</v>
      </c>
      <c r="N31" s="2">
        <v>5179</v>
      </c>
    </row>
    <row r="32" spans="1:14">
      <c r="A32" s="5" t="s">
        <v>8</v>
      </c>
      <c r="B32" s="4">
        <v>12385</v>
      </c>
      <c r="C32" s="4">
        <v>7677</v>
      </c>
      <c r="D32" s="4">
        <v>14535</v>
      </c>
      <c r="E32" s="4">
        <v>26370</v>
      </c>
      <c r="F32" s="12">
        <v>20325</v>
      </c>
      <c r="G32" s="12">
        <v>20395</v>
      </c>
      <c r="H32" s="4">
        <v>23369</v>
      </c>
      <c r="I32" s="4">
        <v>21062</v>
      </c>
      <c r="J32" s="4">
        <v>21817</v>
      </c>
      <c r="K32" s="4">
        <v>25846</v>
      </c>
      <c r="L32" s="4">
        <v>15344</v>
      </c>
      <c r="M32" s="4">
        <v>20447</v>
      </c>
      <c r="N32" s="4">
        <v>30867</v>
      </c>
    </row>
    <row r="33" spans="1:15">
      <c r="A33" s="155"/>
      <c r="B33" s="12"/>
      <c r="C33" s="12"/>
      <c r="D33" s="4"/>
      <c r="E33" s="4"/>
      <c r="F33" s="4"/>
      <c r="G33" s="4"/>
      <c r="H33" s="4"/>
      <c r="I33" s="4"/>
      <c r="J33" s="4"/>
      <c r="K33" s="4"/>
      <c r="L33" s="5"/>
      <c r="M33" s="28"/>
      <c r="N33" s="28"/>
    </row>
    <row r="34" spans="1:15">
      <c r="A34" s="154"/>
      <c r="B34" s="9">
        <v>2014</v>
      </c>
      <c r="C34" s="9">
        <v>2015</v>
      </c>
      <c r="D34" s="9">
        <v>2016</v>
      </c>
      <c r="E34" s="9">
        <v>2017</v>
      </c>
      <c r="F34" s="9">
        <v>2018</v>
      </c>
      <c r="G34" s="9">
        <v>2019</v>
      </c>
      <c r="H34" s="9">
        <v>2020</v>
      </c>
      <c r="I34" s="9">
        <v>2021</v>
      </c>
      <c r="J34" s="9">
        <v>2022</v>
      </c>
      <c r="K34" s="9">
        <v>2023</v>
      </c>
      <c r="L34" s="9">
        <v>2024</v>
      </c>
      <c r="M34" s="28"/>
      <c r="N34" s="28"/>
    </row>
    <row r="35" spans="1:15">
      <c r="A35" s="28" t="s">
        <v>2</v>
      </c>
      <c r="B35" s="2">
        <v>17963</v>
      </c>
      <c r="C35" s="2">
        <v>13600</v>
      </c>
      <c r="D35" s="2">
        <v>5364</v>
      </c>
      <c r="E35" s="2">
        <v>3887</v>
      </c>
      <c r="F35" s="2">
        <v>6729</v>
      </c>
      <c r="G35" s="2">
        <v>3318</v>
      </c>
      <c r="H35" s="2">
        <v>3953</v>
      </c>
      <c r="I35" s="2">
        <v>3853</v>
      </c>
      <c r="J35" s="2">
        <v>2376</v>
      </c>
      <c r="K35" s="2">
        <v>2958</v>
      </c>
      <c r="L35" s="193">
        <v>2517</v>
      </c>
      <c r="M35" s="28"/>
      <c r="N35" s="28"/>
    </row>
    <row r="36" spans="1:15">
      <c r="A36" s="28" t="s">
        <v>3</v>
      </c>
      <c r="B36" s="2">
        <v>803</v>
      </c>
      <c r="C36" s="2">
        <v>731</v>
      </c>
      <c r="D36" s="2">
        <v>406</v>
      </c>
      <c r="E36" s="2">
        <v>544</v>
      </c>
      <c r="F36" s="2">
        <v>253</v>
      </c>
      <c r="G36" s="2">
        <v>241</v>
      </c>
      <c r="H36" s="2">
        <v>119</v>
      </c>
      <c r="I36" s="2">
        <v>222</v>
      </c>
      <c r="J36" s="2">
        <v>103</v>
      </c>
      <c r="K36" s="2">
        <v>127</v>
      </c>
      <c r="L36" s="193">
        <v>78</v>
      </c>
      <c r="M36" s="28"/>
      <c r="N36" s="28"/>
      <c r="O36" s="175"/>
    </row>
    <row r="37" spans="1:15">
      <c r="A37" s="28" t="s">
        <v>4</v>
      </c>
      <c r="B37" s="2">
        <v>1089</v>
      </c>
      <c r="C37" s="2">
        <v>658</v>
      </c>
      <c r="D37" s="2">
        <v>320</v>
      </c>
      <c r="E37" s="2">
        <v>351</v>
      </c>
      <c r="F37" s="2">
        <v>500</v>
      </c>
      <c r="G37" s="2">
        <v>304</v>
      </c>
      <c r="H37" s="2">
        <v>384</v>
      </c>
      <c r="I37" s="2">
        <v>503</v>
      </c>
      <c r="J37" s="2">
        <v>581</v>
      </c>
      <c r="K37" s="2">
        <v>194</v>
      </c>
      <c r="L37" s="193">
        <v>159</v>
      </c>
      <c r="M37" s="28"/>
      <c r="N37" s="28"/>
    </row>
    <row r="38" spans="1:15">
      <c r="A38" s="28" t="s">
        <v>5</v>
      </c>
      <c r="B38" s="2">
        <v>2129</v>
      </c>
      <c r="C38" s="2">
        <v>2408</v>
      </c>
      <c r="D38" s="2">
        <v>1643</v>
      </c>
      <c r="E38" s="2">
        <v>1151</v>
      </c>
      <c r="F38" s="2">
        <v>1069</v>
      </c>
      <c r="G38" s="2">
        <v>1024</v>
      </c>
      <c r="H38" s="2">
        <v>853</v>
      </c>
      <c r="I38" s="2">
        <v>703</v>
      </c>
      <c r="J38" s="2">
        <v>454</v>
      </c>
      <c r="K38" s="2">
        <v>300</v>
      </c>
      <c r="L38" s="193">
        <v>299</v>
      </c>
      <c r="M38" s="28"/>
      <c r="N38" s="28"/>
    </row>
    <row r="39" spans="1:15">
      <c r="A39" s="28" t="s">
        <v>6</v>
      </c>
      <c r="B39" s="2">
        <v>657</v>
      </c>
      <c r="C39" s="2">
        <v>569</v>
      </c>
      <c r="D39" s="2">
        <v>407</v>
      </c>
      <c r="E39" s="2">
        <v>294</v>
      </c>
      <c r="F39" s="2">
        <v>580</v>
      </c>
      <c r="G39" s="2">
        <v>842</v>
      </c>
      <c r="H39" s="2">
        <v>910</v>
      </c>
      <c r="I39" s="2">
        <v>1161</v>
      </c>
      <c r="J39" s="2">
        <v>2363</v>
      </c>
      <c r="K39" s="2">
        <v>816</v>
      </c>
      <c r="L39" s="193">
        <v>1297</v>
      </c>
      <c r="M39" s="28"/>
      <c r="N39" s="28"/>
    </row>
    <row r="40" spans="1:15">
      <c r="A40" s="154" t="s">
        <v>7</v>
      </c>
      <c r="B40" s="2">
        <v>5449</v>
      </c>
      <c r="C40" s="2">
        <v>4465</v>
      </c>
      <c r="D40" s="2">
        <v>1979</v>
      </c>
      <c r="E40" s="2">
        <v>1285</v>
      </c>
      <c r="F40" s="2">
        <v>1262</v>
      </c>
      <c r="G40" s="2">
        <v>942</v>
      </c>
      <c r="H40" s="2">
        <v>919</v>
      </c>
      <c r="I40" s="2">
        <v>809</v>
      </c>
      <c r="J40" s="2">
        <v>604</v>
      </c>
      <c r="K40" s="3">
        <v>273</v>
      </c>
      <c r="L40" s="194">
        <v>349</v>
      </c>
      <c r="M40" s="28"/>
      <c r="N40" s="28"/>
    </row>
    <row r="41" spans="1:15">
      <c r="A41" s="5" t="s">
        <v>8</v>
      </c>
      <c r="B41" s="4">
        <v>28091</v>
      </c>
      <c r="C41" s="4">
        <v>22431</v>
      </c>
      <c r="D41" s="4">
        <v>10118</v>
      </c>
      <c r="E41" s="4">
        <v>7512</v>
      </c>
      <c r="F41" s="4">
        <v>10393</v>
      </c>
      <c r="G41" s="4">
        <v>6671</v>
      </c>
      <c r="H41" s="4">
        <v>7138</v>
      </c>
      <c r="I41" s="4">
        <v>7251</v>
      </c>
      <c r="J41" s="4">
        <v>6481</v>
      </c>
      <c r="K41" s="4">
        <v>4668</v>
      </c>
      <c r="L41" s="192">
        <v>4700</v>
      </c>
      <c r="M41" s="28"/>
      <c r="N41" s="28"/>
    </row>
    <row r="42" spans="1:15">
      <c r="A42" s="35" t="s">
        <v>9</v>
      </c>
      <c r="B42" s="156"/>
      <c r="C42" s="156"/>
      <c r="D42" s="157"/>
      <c r="E42" s="157"/>
      <c r="F42" s="157"/>
      <c r="G42" s="157"/>
      <c r="H42" s="157"/>
      <c r="I42" s="157"/>
      <c r="J42" s="157"/>
      <c r="K42" s="157"/>
      <c r="L42" s="35"/>
      <c r="M42" s="35"/>
      <c r="N42" s="35"/>
    </row>
    <row r="43" spans="1:15">
      <c r="A43" s="35" t="s">
        <v>10</v>
      </c>
      <c r="B43" s="35"/>
      <c r="C43" s="35"/>
      <c r="D43" s="35"/>
      <c r="E43" s="35"/>
      <c r="F43" s="35"/>
      <c r="G43" s="35"/>
      <c r="H43" s="35"/>
      <c r="I43" s="35"/>
      <c r="J43" s="35"/>
      <c r="K43" s="35"/>
      <c r="L43" s="35"/>
      <c r="M43" s="35"/>
      <c r="N43" s="35"/>
    </row>
  </sheetData>
  <phoneticPr fontId="1"/>
  <pageMargins left="0.7" right="0.7" top="0.75" bottom="0.75" header="0.3" footer="0.3"/>
  <pageSetup paperSize="9" scale="92" orientation="portrait" r:id="rId1"/>
  <headerFooter>
    <oddHeader>&amp;L&amp;"Aptos"&amp;10&amp;K000000 【機密性2情報】&amp;1#_x000D_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2661-49B9-403A-A85E-9E5E0C428274}">
  <dimension ref="A1:N25"/>
  <sheetViews>
    <sheetView zoomScale="85" zoomScaleNormal="85" workbookViewId="0"/>
  </sheetViews>
  <sheetFormatPr defaultColWidth="9" defaultRowHeight="15"/>
  <cols>
    <col min="1" max="1" width="13.75" style="39" customWidth="1"/>
    <col min="2" max="2" width="25.75" style="39" customWidth="1"/>
    <col min="3" max="16384" width="9" style="39"/>
  </cols>
  <sheetData>
    <row r="1" spans="1:14">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14">
      <c r="A3" s="87" t="s">
        <v>271</v>
      </c>
    </row>
    <row r="4" spans="1:14">
      <c r="A4" s="87"/>
    </row>
    <row r="5" spans="1:14" ht="19.5">
      <c r="A5" s="273" t="s">
        <v>272</v>
      </c>
      <c r="B5" s="54"/>
      <c r="C5" s="54"/>
      <c r="D5" s="54"/>
      <c r="E5" s="54"/>
      <c r="F5" s="54"/>
      <c r="G5" s="54"/>
      <c r="H5" s="54"/>
      <c r="I5" s="54"/>
      <c r="J5" s="54"/>
      <c r="K5" s="54"/>
      <c r="L5" s="54"/>
      <c r="M5" s="54"/>
      <c r="N5" s="54"/>
    </row>
    <row r="6" spans="1:14" ht="19.5">
      <c r="A6" s="53" t="s">
        <v>120</v>
      </c>
      <c r="B6" s="53" t="s">
        <v>273</v>
      </c>
      <c r="C6" s="274" t="s">
        <v>274</v>
      </c>
      <c r="D6" s="275"/>
      <c r="E6" s="275"/>
      <c r="F6" s="275"/>
      <c r="G6" s="275"/>
      <c r="H6" s="275"/>
      <c r="I6" s="275"/>
      <c r="J6" s="275"/>
      <c r="K6" s="275"/>
      <c r="L6" s="275"/>
      <c r="M6" s="275"/>
      <c r="N6" s="275"/>
    </row>
    <row r="7" spans="1:14" ht="15.75">
      <c r="A7" s="54"/>
      <c r="B7" s="81" t="s">
        <v>275</v>
      </c>
      <c r="C7" s="82" t="s">
        <v>276</v>
      </c>
      <c r="D7" s="82" t="s">
        <v>277</v>
      </c>
      <c r="E7" s="82" t="s">
        <v>278</v>
      </c>
      <c r="F7" s="82" t="s">
        <v>279</v>
      </c>
      <c r="G7" s="82" t="s">
        <v>280</v>
      </c>
      <c r="H7" s="82" t="s">
        <v>281</v>
      </c>
      <c r="I7" s="82" t="s">
        <v>282</v>
      </c>
      <c r="J7" s="82" t="s">
        <v>283</v>
      </c>
      <c r="K7" s="82" t="s">
        <v>284</v>
      </c>
      <c r="L7" s="82" t="s">
        <v>285</v>
      </c>
      <c r="M7" s="82" t="s">
        <v>286</v>
      </c>
      <c r="N7" s="82" t="s">
        <v>287</v>
      </c>
    </row>
    <row r="8" spans="1:14" ht="15.75">
      <c r="A8" s="53" t="s">
        <v>288</v>
      </c>
      <c r="B8" s="83">
        <v>15.4</v>
      </c>
      <c r="C8" s="276">
        <v>1.33</v>
      </c>
      <c r="D8" s="276">
        <v>1.19</v>
      </c>
      <c r="E8" s="276">
        <v>0.79</v>
      </c>
      <c r="F8" s="276">
        <v>0.2</v>
      </c>
      <c r="G8" s="276">
        <v>0.16</v>
      </c>
      <c r="H8" s="276">
        <v>0.3</v>
      </c>
      <c r="I8" s="276">
        <v>0.45</v>
      </c>
      <c r="J8" s="276">
        <v>0.6</v>
      </c>
      <c r="K8" s="276">
        <v>1.31</v>
      </c>
      <c r="L8" s="276">
        <v>4.59</v>
      </c>
      <c r="M8" s="276">
        <v>3.17</v>
      </c>
      <c r="N8" s="276">
        <v>1.32</v>
      </c>
    </row>
    <row r="9" spans="1:14" ht="15.75">
      <c r="A9" s="53" t="s">
        <v>289</v>
      </c>
      <c r="B9" s="83">
        <v>13.6</v>
      </c>
      <c r="C9" s="84">
        <v>1.18</v>
      </c>
      <c r="D9" s="84">
        <v>1.05</v>
      </c>
      <c r="E9" s="84">
        <v>0.7</v>
      </c>
      <c r="F9" s="84">
        <v>0.17</v>
      </c>
      <c r="G9" s="84">
        <v>0.14000000000000001</v>
      </c>
      <c r="H9" s="84">
        <v>0.26</v>
      </c>
      <c r="I9" s="84">
        <v>0.39</v>
      </c>
      <c r="J9" s="84">
        <v>0.53</v>
      </c>
      <c r="K9" s="84">
        <v>1.1599999999999999</v>
      </c>
      <c r="L9" s="84">
        <v>4.0599999999999996</v>
      </c>
      <c r="M9" s="84">
        <v>2.8</v>
      </c>
      <c r="N9" s="84">
        <v>1.17</v>
      </c>
    </row>
    <row r="10" spans="1:14" ht="15.75">
      <c r="A10" s="53" t="s">
        <v>290</v>
      </c>
      <c r="B10" s="83">
        <v>13.1</v>
      </c>
      <c r="C10" s="84">
        <v>1.1299999999999999</v>
      </c>
      <c r="D10" s="84">
        <v>1.01</v>
      </c>
      <c r="E10" s="84">
        <v>0.67</v>
      </c>
      <c r="F10" s="84">
        <v>0.17</v>
      </c>
      <c r="G10" s="84">
        <v>0.13</v>
      </c>
      <c r="H10" s="84">
        <v>0.25</v>
      </c>
      <c r="I10" s="84">
        <v>0.38</v>
      </c>
      <c r="J10" s="84">
        <v>0.51</v>
      </c>
      <c r="K10" s="84">
        <v>1.1100000000000001</v>
      </c>
      <c r="L10" s="84">
        <v>3.91</v>
      </c>
      <c r="M10" s="84">
        <v>2.69</v>
      </c>
      <c r="N10" s="84">
        <v>1.1200000000000001</v>
      </c>
    </row>
    <row r="11" spans="1:14" ht="15.75">
      <c r="A11" s="53" t="s">
        <v>291</v>
      </c>
      <c r="B11" s="83">
        <v>12.6</v>
      </c>
      <c r="C11" s="84">
        <v>1.0900000000000001</v>
      </c>
      <c r="D11" s="84">
        <v>0.97</v>
      </c>
      <c r="E11" s="84">
        <v>0.65</v>
      </c>
      <c r="F11" s="84">
        <v>0.16</v>
      </c>
      <c r="G11" s="84">
        <v>0.13</v>
      </c>
      <c r="H11" s="84">
        <v>0.24</v>
      </c>
      <c r="I11" s="84">
        <v>0.36</v>
      </c>
      <c r="J11" s="84">
        <v>0.49</v>
      </c>
      <c r="K11" s="84">
        <v>1.07</v>
      </c>
      <c r="L11" s="84">
        <v>3.75</v>
      </c>
      <c r="M11" s="84">
        <v>2.58</v>
      </c>
      <c r="N11" s="84">
        <v>1.08</v>
      </c>
    </row>
    <row r="12" spans="1:14" ht="15.75">
      <c r="A12" s="53" t="s">
        <v>292</v>
      </c>
      <c r="B12" s="83">
        <v>11.4</v>
      </c>
      <c r="C12" s="84">
        <v>0.98</v>
      </c>
      <c r="D12" s="84">
        <v>0.88</v>
      </c>
      <c r="E12" s="84">
        <v>0.57999999999999996</v>
      </c>
      <c r="F12" s="84">
        <v>0.14000000000000001</v>
      </c>
      <c r="G12" s="84">
        <v>0.11</v>
      </c>
      <c r="H12" s="84">
        <v>0.22</v>
      </c>
      <c r="I12" s="84">
        <v>0.33</v>
      </c>
      <c r="J12" s="84">
        <v>0.44</v>
      </c>
      <c r="K12" s="84">
        <v>0.97</v>
      </c>
      <c r="L12" s="84">
        <v>3.39</v>
      </c>
      <c r="M12" s="84">
        <v>2.34</v>
      </c>
      <c r="N12" s="84">
        <v>0.97</v>
      </c>
    </row>
    <row r="13" spans="1:14" ht="15.75">
      <c r="A13" s="54" t="s">
        <v>201</v>
      </c>
      <c r="B13" s="85">
        <v>13.3</v>
      </c>
      <c r="C13" s="86">
        <v>1.1499999999999999</v>
      </c>
      <c r="D13" s="86">
        <v>1.02</v>
      </c>
      <c r="E13" s="86">
        <v>0.68</v>
      </c>
      <c r="F13" s="86">
        <v>0.17</v>
      </c>
      <c r="G13" s="86">
        <v>0.13</v>
      </c>
      <c r="H13" s="86">
        <v>0.25</v>
      </c>
      <c r="I13" s="86">
        <v>0.38</v>
      </c>
      <c r="J13" s="86">
        <v>0.52</v>
      </c>
      <c r="K13" s="86">
        <v>1.1299999999999999</v>
      </c>
      <c r="L13" s="86">
        <v>3.96</v>
      </c>
      <c r="M13" s="86">
        <v>2.73</v>
      </c>
      <c r="N13" s="86">
        <v>1.1399999999999999</v>
      </c>
    </row>
    <row r="14" spans="1:14" ht="15.75">
      <c r="A14" s="273" t="s">
        <v>293</v>
      </c>
      <c r="B14" s="54"/>
      <c r="C14" s="86">
        <v>0.09</v>
      </c>
      <c r="D14" s="86">
        <v>0.08</v>
      </c>
      <c r="E14" s="86">
        <v>0.05</v>
      </c>
      <c r="F14" s="86">
        <v>0.01</v>
      </c>
      <c r="G14" s="86">
        <v>0.01</v>
      </c>
      <c r="H14" s="86">
        <v>0.02</v>
      </c>
      <c r="I14" s="86">
        <v>0.03</v>
      </c>
      <c r="J14" s="86">
        <v>0.04</v>
      </c>
      <c r="K14" s="86">
        <v>0.09</v>
      </c>
      <c r="L14" s="86">
        <v>0.3</v>
      </c>
      <c r="M14" s="86">
        <v>0.21</v>
      </c>
      <c r="N14" s="86">
        <v>0.09</v>
      </c>
    </row>
    <row r="15" spans="1:14" ht="15.75">
      <c r="A15" s="53"/>
      <c r="B15" s="53"/>
      <c r="C15" s="53"/>
      <c r="D15" s="53"/>
      <c r="E15" s="53"/>
      <c r="F15" s="53"/>
      <c r="G15" s="53"/>
      <c r="H15" s="53"/>
      <c r="I15" s="53"/>
      <c r="J15" s="53"/>
      <c r="K15" s="53"/>
      <c r="L15" s="53"/>
      <c r="M15" s="53"/>
      <c r="N15" s="53"/>
    </row>
    <row r="16" spans="1:14" ht="19.5">
      <c r="A16" s="267" t="s">
        <v>294</v>
      </c>
      <c r="B16" s="54"/>
      <c r="C16" s="54"/>
      <c r="D16" s="53"/>
      <c r="E16" s="53"/>
      <c r="F16" s="53"/>
      <c r="G16" s="53"/>
      <c r="H16" s="53"/>
      <c r="I16" s="53"/>
      <c r="J16" s="53"/>
      <c r="K16" s="53"/>
      <c r="L16" s="53"/>
      <c r="M16" s="53"/>
      <c r="N16" s="53"/>
    </row>
    <row r="17" spans="1:14" ht="15.75">
      <c r="A17" s="91" t="s">
        <v>120</v>
      </c>
      <c r="B17" s="53" t="s">
        <v>273</v>
      </c>
      <c r="C17" s="274" t="s">
        <v>295</v>
      </c>
      <c r="D17" s="275"/>
      <c r="E17" s="275"/>
      <c r="F17" s="275"/>
      <c r="G17" s="275"/>
      <c r="H17" s="275"/>
      <c r="I17" s="275"/>
      <c r="J17" s="275"/>
      <c r="K17" s="275"/>
      <c r="L17" s="275"/>
      <c r="M17" s="275"/>
      <c r="N17" s="275"/>
    </row>
    <row r="18" spans="1:14" ht="15.75">
      <c r="A18" s="54"/>
      <c r="B18" s="81" t="s">
        <v>275</v>
      </c>
      <c r="C18" s="82" t="s">
        <v>276</v>
      </c>
      <c r="D18" s="82" t="s">
        <v>277</v>
      </c>
      <c r="E18" s="82" t="s">
        <v>278</v>
      </c>
      <c r="F18" s="82" t="s">
        <v>279</v>
      </c>
      <c r="G18" s="82" t="s">
        <v>280</v>
      </c>
      <c r="H18" s="82" t="s">
        <v>281</v>
      </c>
      <c r="I18" s="82" t="s">
        <v>282</v>
      </c>
      <c r="J18" s="82" t="s">
        <v>283</v>
      </c>
      <c r="K18" s="82" t="s">
        <v>284</v>
      </c>
      <c r="L18" s="82" t="s">
        <v>285</v>
      </c>
      <c r="M18" s="82" t="s">
        <v>286</v>
      </c>
      <c r="N18" s="82" t="s">
        <v>287</v>
      </c>
    </row>
    <row r="19" spans="1:14" ht="15.75">
      <c r="A19" s="53" t="s">
        <v>288</v>
      </c>
      <c r="B19" s="150">
        <v>12.2</v>
      </c>
      <c r="C19" s="84">
        <v>1.05</v>
      </c>
      <c r="D19" s="84">
        <v>0.94</v>
      </c>
      <c r="E19" s="84">
        <v>0.63</v>
      </c>
      <c r="F19" s="84">
        <v>0.16</v>
      </c>
      <c r="G19" s="84">
        <v>0.12</v>
      </c>
      <c r="H19" s="84">
        <v>0.23</v>
      </c>
      <c r="I19" s="84">
        <v>0.35</v>
      </c>
      <c r="J19" s="84">
        <v>0.48</v>
      </c>
      <c r="K19" s="84">
        <v>1.04</v>
      </c>
      <c r="L19" s="84">
        <v>3.64</v>
      </c>
      <c r="M19" s="84">
        <v>2.5099999999999998</v>
      </c>
      <c r="N19" s="84">
        <v>1.04</v>
      </c>
    </row>
    <row r="20" spans="1:14" ht="15.75">
      <c r="A20" s="53" t="s">
        <v>289</v>
      </c>
      <c r="B20" s="151">
        <v>12.1</v>
      </c>
      <c r="C20" s="84">
        <v>1.05</v>
      </c>
      <c r="D20" s="84">
        <v>0.93</v>
      </c>
      <c r="E20" s="84">
        <v>0.62</v>
      </c>
      <c r="F20" s="84">
        <v>0.15</v>
      </c>
      <c r="G20" s="84">
        <v>0.12</v>
      </c>
      <c r="H20" s="84">
        <v>0.23</v>
      </c>
      <c r="I20" s="84">
        <v>0.35</v>
      </c>
      <c r="J20" s="84">
        <v>0.47</v>
      </c>
      <c r="K20" s="84">
        <v>1.03</v>
      </c>
      <c r="L20" s="84">
        <v>3.61</v>
      </c>
      <c r="M20" s="84">
        <v>2.4900000000000002</v>
      </c>
      <c r="N20" s="84">
        <v>1.04</v>
      </c>
    </row>
    <row r="21" spans="1:14" ht="15.75">
      <c r="A21" s="53" t="s">
        <v>290</v>
      </c>
      <c r="B21" s="151">
        <v>12</v>
      </c>
      <c r="C21" s="84">
        <v>1.04</v>
      </c>
      <c r="D21" s="84">
        <v>0.93</v>
      </c>
      <c r="E21" s="84">
        <v>0.62</v>
      </c>
      <c r="F21" s="84">
        <v>0.15</v>
      </c>
      <c r="G21" s="84">
        <v>0.12</v>
      </c>
      <c r="H21" s="84">
        <v>0.23</v>
      </c>
      <c r="I21" s="84">
        <v>0.35</v>
      </c>
      <c r="J21" s="84">
        <v>0.47</v>
      </c>
      <c r="K21" s="84">
        <v>1.02</v>
      </c>
      <c r="L21" s="84">
        <v>3.58</v>
      </c>
      <c r="M21" s="84">
        <v>2.4700000000000002</v>
      </c>
      <c r="N21" s="84">
        <v>1.03</v>
      </c>
    </row>
    <row r="22" spans="1:14" ht="15.75">
      <c r="A22" s="53" t="s">
        <v>291</v>
      </c>
      <c r="B22" s="151">
        <v>11.9</v>
      </c>
      <c r="C22" s="84">
        <v>1.03</v>
      </c>
      <c r="D22" s="84">
        <v>0.91</v>
      </c>
      <c r="E22" s="84">
        <v>0.61</v>
      </c>
      <c r="F22" s="84">
        <v>0.15</v>
      </c>
      <c r="G22" s="84">
        <v>0.12</v>
      </c>
      <c r="H22" s="84">
        <v>0.23</v>
      </c>
      <c r="I22" s="84">
        <v>0.34</v>
      </c>
      <c r="J22" s="84">
        <v>0.46</v>
      </c>
      <c r="K22" s="84">
        <v>1.01</v>
      </c>
      <c r="L22" s="84">
        <v>3.54</v>
      </c>
      <c r="M22" s="84">
        <v>2.44</v>
      </c>
      <c r="N22" s="84">
        <v>1.02</v>
      </c>
    </row>
    <row r="23" spans="1:14" ht="15.75">
      <c r="A23" s="53" t="s">
        <v>292</v>
      </c>
      <c r="B23" s="151">
        <v>11.5</v>
      </c>
      <c r="C23" s="84">
        <v>0.99</v>
      </c>
      <c r="D23" s="84">
        <v>0.88</v>
      </c>
      <c r="E23" s="84">
        <v>0.59</v>
      </c>
      <c r="F23" s="84">
        <v>0.15</v>
      </c>
      <c r="G23" s="84">
        <v>0.12</v>
      </c>
      <c r="H23" s="84">
        <v>0.22</v>
      </c>
      <c r="I23" s="84">
        <v>0.33</v>
      </c>
      <c r="J23" s="84">
        <v>0.45</v>
      </c>
      <c r="K23" s="84">
        <v>0.97</v>
      </c>
      <c r="L23" s="84">
        <v>3.42</v>
      </c>
      <c r="M23" s="84">
        <v>2.36</v>
      </c>
      <c r="N23" s="84">
        <v>0.98</v>
      </c>
    </row>
    <row r="24" spans="1:14" ht="15.75">
      <c r="A24" s="54" t="s">
        <v>201</v>
      </c>
      <c r="B24" s="152">
        <v>12</v>
      </c>
      <c r="C24" s="86">
        <v>1.04</v>
      </c>
      <c r="D24" s="86">
        <v>0.93</v>
      </c>
      <c r="E24" s="86">
        <v>0.62</v>
      </c>
      <c r="F24" s="86">
        <v>0.15</v>
      </c>
      <c r="G24" s="86">
        <v>0.12</v>
      </c>
      <c r="H24" s="86">
        <v>0.23</v>
      </c>
      <c r="I24" s="86">
        <v>0.35</v>
      </c>
      <c r="J24" s="86">
        <v>0.47</v>
      </c>
      <c r="K24" s="86">
        <v>1.02</v>
      </c>
      <c r="L24" s="86">
        <v>3.59</v>
      </c>
      <c r="M24" s="86">
        <v>2.48</v>
      </c>
      <c r="N24" s="86">
        <v>1.03</v>
      </c>
    </row>
    <row r="25" spans="1:14" ht="15.75">
      <c r="A25" s="273" t="s">
        <v>293</v>
      </c>
      <c r="B25" s="54"/>
      <c r="C25" s="86">
        <v>0.09</v>
      </c>
      <c r="D25" s="86">
        <v>0.08</v>
      </c>
      <c r="E25" s="86">
        <v>0.05</v>
      </c>
      <c r="F25" s="86">
        <v>0.01</v>
      </c>
      <c r="G25" s="86">
        <v>0.01</v>
      </c>
      <c r="H25" s="86">
        <v>0.02</v>
      </c>
      <c r="I25" s="86">
        <v>0.03</v>
      </c>
      <c r="J25" s="86">
        <v>0.04</v>
      </c>
      <c r="K25" s="86">
        <v>0.09</v>
      </c>
      <c r="L25" s="86">
        <v>0.3</v>
      </c>
      <c r="M25" s="86">
        <v>0.21</v>
      </c>
      <c r="N25" s="86">
        <v>0.09</v>
      </c>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2944F-C942-459B-B2AE-25213C9F297A}">
  <dimension ref="A1:G32"/>
  <sheetViews>
    <sheetView zoomScaleNormal="100" workbookViewId="0"/>
  </sheetViews>
  <sheetFormatPr defaultColWidth="9" defaultRowHeight="15"/>
  <cols>
    <col min="1" max="1" width="13.125" style="39" customWidth="1"/>
    <col min="2" max="4" width="9" style="39"/>
    <col min="5" max="5" width="2.75" style="39" customWidth="1"/>
    <col min="6" max="6" width="12.875" style="39" customWidth="1"/>
    <col min="7" max="8" width="13.75" style="39" customWidth="1"/>
    <col min="9" max="16384" width="9" style="39"/>
  </cols>
  <sheetData>
    <row r="1" spans="1:7">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7">
      <c r="A3" s="87" t="s">
        <v>296</v>
      </c>
    </row>
    <row r="4" spans="1:7">
      <c r="A4" s="188"/>
      <c r="B4" s="70"/>
      <c r="C4" s="70"/>
      <c r="D4" s="70"/>
      <c r="E4" s="70"/>
      <c r="F4" s="70"/>
      <c r="G4" s="70"/>
    </row>
    <row r="5" spans="1:7">
      <c r="A5" s="72" t="s">
        <v>267</v>
      </c>
      <c r="B5" s="70">
        <v>2022</v>
      </c>
      <c r="C5" s="70">
        <v>2023</v>
      </c>
      <c r="D5" s="70">
        <v>2024</v>
      </c>
      <c r="E5" s="70"/>
      <c r="F5" s="189" t="s">
        <v>268</v>
      </c>
      <c r="G5" s="296" t="s">
        <v>269</v>
      </c>
    </row>
    <row r="6" spans="1:7">
      <c r="A6" s="71">
        <v>4</v>
      </c>
      <c r="B6" s="77">
        <v>308</v>
      </c>
      <c r="C6" s="77">
        <v>296</v>
      </c>
      <c r="D6" s="77">
        <v>346</v>
      </c>
      <c r="E6" s="77"/>
      <c r="F6" s="77">
        <v>317</v>
      </c>
      <c r="G6" s="147">
        <v>0.06</v>
      </c>
    </row>
    <row r="7" spans="1:7">
      <c r="A7" s="71">
        <v>5</v>
      </c>
      <c r="B7" s="77">
        <v>295</v>
      </c>
      <c r="C7" s="77">
        <v>396</v>
      </c>
      <c r="D7" s="77">
        <v>235</v>
      </c>
      <c r="E7" s="77"/>
      <c r="F7" s="77">
        <v>308</v>
      </c>
      <c r="G7" s="147">
        <v>0.06</v>
      </c>
    </row>
    <row r="8" spans="1:7">
      <c r="A8" s="71">
        <v>6</v>
      </c>
      <c r="B8" s="77">
        <v>189</v>
      </c>
      <c r="C8" s="77">
        <v>234</v>
      </c>
      <c r="D8" s="77">
        <v>374</v>
      </c>
      <c r="E8" s="77"/>
      <c r="F8" s="77">
        <v>266</v>
      </c>
      <c r="G8" s="147">
        <v>0.05</v>
      </c>
    </row>
    <row r="9" spans="1:7">
      <c r="A9" s="71">
        <v>7</v>
      </c>
      <c r="B9" s="77">
        <v>55</v>
      </c>
      <c r="C9" s="77">
        <v>43</v>
      </c>
      <c r="D9" s="77">
        <v>31</v>
      </c>
      <c r="E9" s="77"/>
      <c r="F9" s="77">
        <v>43</v>
      </c>
      <c r="G9" s="147">
        <v>0.01</v>
      </c>
    </row>
    <row r="10" spans="1:7">
      <c r="A10" s="71">
        <v>8</v>
      </c>
      <c r="B10" s="77">
        <v>28</v>
      </c>
      <c r="C10" s="77">
        <v>9</v>
      </c>
      <c r="D10" s="77">
        <v>25</v>
      </c>
      <c r="E10" s="77"/>
      <c r="F10" s="77">
        <v>21</v>
      </c>
      <c r="G10" s="147">
        <v>0</v>
      </c>
    </row>
    <row r="11" spans="1:7">
      <c r="A11" s="71">
        <v>9</v>
      </c>
      <c r="B11" s="77">
        <v>79</v>
      </c>
      <c r="C11" s="77">
        <v>80</v>
      </c>
      <c r="D11" s="77">
        <v>86</v>
      </c>
      <c r="E11" s="77"/>
      <c r="F11" s="77">
        <v>82</v>
      </c>
      <c r="G11" s="147">
        <v>0.02</v>
      </c>
    </row>
    <row r="12" spans="1:7">
      <c r="A12" s="71">
        <v>10</v>
      </c>
      <c r="B12" s="77">
        <v>118</v>
      </c>
      <c r="C12" s="77">
        <v>128</v>
      </c>
      <c r="D12" s="77">
        <v>163</v>
      </c>
      <c r="E12" s="77"/>
      <c r="F12" s="77">
        <v>137</v>
      </c>
      <c r="G12" s="147">
        <v>0.03</v>
      </c>
    </row>
    <row r="13" spans="1:7">
      <c r="A13" s="71">
        <v>11</v>
      </c>
      <c r="B13" s="77">
        <v>126</v>
      </c>
      <c r="C13" s="77">
        <v>199</v>
      </c>
      <c r="D13" s="77">
        <v>262</v>
      </c>
      <c r="E13" s="77"/>
      <c r="F13" s="77">
        <v>196</v>
      </c>
      <c r="G13" s="147">
        <v>0.04</v>
      </c>
    </row>
    <row r="14" spans="1:7">
      <c r="A14" s="71">
        <v>12</v>
      </c>
      <c r="B14" s="77">
        <v>657</v>
      </c>
      <c r="C14" s="77">
        <v>504</v>
      </c>
      <c r="D14" s="77">
        <v>497</v>
      </c>
      <c r="E14" s="77"/>
      <c r="F14" s="77">
        <v>553</v>
      </c>
      <c r="G14" s="147">
        <v>0.1</v>
      </c>
    </row>
    <row r="15" spans="1:7">
      <c r="A15" s="71">
        <v>1</v>
      </c>
      <c r="B15" s="77">
        <v>2897</v>
      </c>
      <c r="C15" s="77">
        <v>1337</v>
      </c>
      <c r="D15" s="77">
        <v>1306</v>
      </c>
      <c r="E15" s="77"/>
      <c r="F15" s="77">
        <v>1847</v>
      </c>
      <c r="G15" s="147">
        <v>0.35</v>
      </c>
    </row>
    <row r="16" spans="1:7">
      <c r="A16" s="71">
        <v>2</v>
      </c>
      <c r="B16" s="77">
        <v>1323</v>
      </c>
      <c r="C16" s="77">
        <v>1025</v>
      </c>
      <c r="D16" s="77">
        <v>1030</v>
      </c>
      <c r="E16" s="77"/>
      <c r="F16" s="77">
        <v>1126</v>
      </c>
      <c r="G16" s="147">
        <v>0.21</v>
      </c>
    </row>
    <row r="17" spans="1:7">
      <c r="A17" s="78">
        <v>3</v>
      </c>
      <c r="B17" s="79">
        <v>406</v>
      </c>
      <c r="C17" s="79">
        <v>417</v>
      </c>
      <c r="D17" s="79">
        <v>344</v>
      </c>
      <c r="E17" s="79"/>
      <c r="F17" s="79">
        <v>389</v>
      </c>
      <c r="G17" s="148">
        <v>7.0000000000000007E-2</v>
      </c>
    </row>
    <row r="18" spans="1:7">
      <c r="A18" s="72" t="s">
        <v>270</v>
      </c>
      <c r="B18" s="80">
        <v>6481</v>
      </c>
      <c r="C18" s="80">
        <v>4668</v>
      </c>
      <c r="D18" s="80">
        <v>4700</v>
      </c>
      <c r="E18" s="80"/>
      <c r="F18" s="80">
        <v>5283</v>
      </c>
      <c r="G18" s="149">
        <v>1</v>
      </c>
    </row>
    <row r="20" spans="1:7">
      <c r="B20" s="158"/>
      <c r="C20" s="158"/>
      <c r="D20" s="158"/>
      <c r="E20" s="158"/>
      <c r="F20" s="158"/>
      <c r="G20" s="158"/>
    </row>
    <row r="21" spans="1:7">
      <c r="B21" s="158"/>
      <c r="C21" s="158"/>
      <c r="D21" s="158"/>
      <c r="E21" s="158"/>
      <c r="F21" s="158"/>
      <c r="G21" s="158"/>
    </row>
    <row r="22" spans="1:7">
      <c r="B22" s="158"/>
      <c r="C22" s="158"/>
      <c r="D22" s="158"/>
      <c r="E22" s="158"/>
      <c r="F22" s="158"/>
      <c r="G22" s="158"/>
    </row>
    <row r="23" spans="1:7">
      <c r="B23" s="158"/>
      <c r="C23" s="158"/>
      <c r="D23" s="158"/>
      <c r="E23" s="158"/>
      <c r="F23" s="158"/>
      <c r="G23" s="158"/>
    </row>
    <row r="24" spans="1:7">
      <c r="B24" s="158"/>
      <c r="C24" s="158"/>
      <c r="D24" s="158"/>
      <c r="E24" s="158"/>
      <c r="F24" s="158"/>
      <c r="G24" s="158"/>
    </row>
    <row r="25" spans="1:7">
      <c r="B25" s="158"/>
      <c r="C25" s="158"/>
      <c r="D25" s="158"/>
      <c r="E25" s="158"/>
      <c r="F25" s="158"/>
      <c r="G25" s="158"/>
    </row>
    <row r="26" spans="1:7">
      <c r="B26" s="158"/>
      <c r="C26" s="158"/>
      <c r="D26" s="158"/>
      <c r="E26" s="158"/>
      <c r="F26" s="158"/>
      <c r="G26" s="158"/>
    </row>
    <row r="27" spans="1:7">
      <c r="B27" s="158"/>
      <c r="C27" s="158"/>
      <c r="D27" s="158"/>
      <c r="E27" s="158"/>
      <c r="F27" s="158"/>
      <c r="G27" s="158"/>
    </row>
    <row r="28" spans="1:7">
      <c r="B28" s="158"/>
      <c r="C28" s="158"/>
      <c r="D28" s="158"/>
      <c r="E28" s="158"/>
      <c r="F28" s="158"/>
      <c r="G28" s="158"/>
    </row>
    <row r="29" spans="1:7">
      <c r="B29" s="158"/>
      <c r="C29" s="158"/>
      <c r="D29" s="158"/>
      <c r="E29" s="158"/>
      <c r="F29" s="158"/>
      <c r="G29" s="158"/>
    </row>
    <row r="30" spans="1:7">
      <c r="B30" s="158"/>
      <c r="C30" s="158"/>
      <c r="D30" s="158"/>
      <c r="E30" s="158"/>
      <c r="F30" s="158"/>
      <c r="G30" s="158"/>
    </row>
    <row r="31" spans="1:7">
      <c r="B31" s="158"/>
      <c r="C31" s="158"/>
      <c r="D31" s="158"/>
      <c r="E31" s="158"/>
      <c r="F31" s="158"/>
      <c r="G31" s="158"/>
    </row>
    <row r="32" spans="1:7">
      <c r="B32" s="158"/>
      <c r="C32" s="158"/>
      <c r="D32" s="158"/>
      <c r="E32" s="158"/>
      <c r="F32" s="158"/>
      <c r="G32" s="158"/>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645A42-7FD9-483D-8F19-365B60134CA4}">
  <dimension ref="A1:N26"/>
  <sheetViews>
    <sheetView zoomScaleNormal="100" workbookViewId="0"/>
  </sheetViews>
  <sheetFormatPr defaultColWidth="9" defaultRowHeight="15"/>
  <cols>
    <col min="1" max="1" width="13.75" style="39" customWidth="1"/>
    <col min="2" max="2" width="25.75" style="39" customWidth="1"/>
    <col min="3" max="16384" width="9" style="39"/>
  </cols>
  <sheetData>
    <row r="1" spans="1:14">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14">
      <c r="A3" s="87" t="s">
        <v>297</v>
      </c>
    </row>
    <row r="4" spans="1:14">
      <c r="A4" s="87"/>
    </row>
    <row r="5" spans="1:14" ht="19.5">
      <c r="A5" s="273" t="s">
        <v>272</v>
      </c>
      <c r="B5" s="54"/>
      <c r="C5" s="54"/>
      <c r="D5" s="54"/>
      <c r="E5" s="54"/>
      <c r="F5" s="54"/>
      <c r="G5" s="54"/>
      <c r="H5" s="54"/>
      <c r="I5" s="54"/>
      <c r="J5" s="54"/>
      <c r="K5" s="54"/>
      <c r="L5" s="54"/>
      <c r="M5" s="54"/>
      <c r="N5" s="54"/>
    </row>
    <row r="6" spans="1:14" ht="19.5">
      <c r="A6" s="53" t="s">
        <v>120</v>
      </c>
      <c r="B6" s="53" t="s">
        <v>273</v>
      </c>
      <c r="C6" s="274" t="s">
        <v>274</v>
      </c>
      <c r="D6" s="275"/>
      <c r="E6" s="275"/>
      <c r="F6" s="275"/>
      <c r="G6" s="275"/>
      <c r="H6" s="275"/>
      <c r="I6" s="275"/>
      <c r="J6" s="275"/>
      <c r="K6" s="275"/>
      <c r="L6" s="275"/>
      <c r="M6" s="275"/>
      <c r="N6" s="275"/>
    </row>
    <row r="7" spans="1:14" ht="15.75">
      <c r="A7" s="54"/>
      <c r="B7" s="81" t="s">
        <v>275</v>
      </c>
      <c r="C7" s="82" t="s">
        <v>276</v>
      </c>
      <c r="D7" s="82" t="s">
        <v>277</v>
      </c>
      <c r="E7" s="82" t="s">
        <v>278</v>
      </c>
      <c r="F7" s="82" t="s">
        <v>279</v>
      </c>
      <c r="G7" s="82" t="s">
        <v>280</v>
      </c>
      <c r="H7" s="82" t="s">
        <v>281</v>
      </c>
      <c r="I7" s="82" t="s">
        <v>282</v>
      </c>
      <c r="J7" s="82" t="s">
        <v>283</v>
      </c>
      <c r="K7" s="82" t="s">
        <v>284</v>
      </c>
      <c r="L7" s="82" t="s">
        <v>285</v>
      </c>
      <c r="M7" s="82" t="s">
        <v>286</v>
      </c>
      <c r="N7" s="82" t="s">
        <v>287</v>
      </c>
    </row>
    <row r="8" spans="1:14" ht="15.75">
      <c r="A8" s="53" t="s">
        <v>288</v>
      </c>
      <c r="B8" s="83">
        <v>15.4</v>
      </c>
      <c r="C8" s="276">
        <v>0.92</v>
      </c>
      <c r="D8" s="276">
        <v>0.9</v>
      </c>
      <c r="E8" s="276">
        <v>0.77</v>
      </c>
      <c r="F8" s="276">
        <v>0.12</v>
      </c>
      <c r="G8" s="276">
        <v>0.06</v>
      </c>
      <c r="H8" s="276">
        <v>0.24</v>
      </c>
      <c r="I8" s="276">
        <v>0.4</v>
      </c>
      <c r="J8" s="276">
        <v>0.56999999999999995</v>
      </c>
      <c r="K8" s="276">
        <v>1.61</v>
      </c>
      <c r="L8" s="276">
        <v>5.38</v>
      </c>
      <c r="M8" s="276">
        <v>3.28</v>
      </c>
      <c r="N8" s="276">
        <v>1.1299999999999999</v>
      </c>
    </row>
    <row r="9" spans="1:14" ht="15.75">
      <c r="A9" s="53" t="s">
        <v>289</v>
      </c>
      <c r="B9" s="83">
        <v>13.6</v>
      </c>
      <c r="C9" s="84">
        <v>0.82</v>
      </c>
      <c r="D9" s="84">
        <v>0.79</v>
      </c>
      <c r="E9" s="84">
        <v>0.68</v>
      </c>
      <c r="F9" s="84">
        <v>0.11</v>
      </c>
      <c r="G9" s="84">
        <v>0.05</v>
      </c>
      <c r="H9" s="84">
        <v>0.21</v>
      </c>
      <c r="I9" s="84">
        <v>0.35</v>
      </c>
      <c r="J9" s="84">
        <v>0.5</v>
      </c>
      <c r="K9" s="84">
        <v>1.42</v>
      </c>
      <c r="L9" s="84">
        <v>4.76</v>
      </c>
      <c r="M9" s="84">
        <v>2.9</v>
      </c>
      <c r="N9" s="84">
        <v>1</v>
      </c>
    </row>
    <row r="10" spans="1:14" ht="15.75">
      <c r="A10" s="53" t="s">
        <v>290</v>
      </c>
      <c r="B10" s="83">
        <v>13.1</v>
      </c>
      <c r="C10" s="84">
        <v>0.79</v>
      </c>
      <c r="D10" s="84">
        <v>0.76</v>
      </c>
      <c r="E10" s="84">
        <v>0.66</v>
      </c>
      <c r="F10" s="84">
        <v>0.11</v>
      </c>
      <c r="G10" s="84">
        <v>0.05</v>
      </c>
      <c r="H10" s="84">
        <v>0.2</v>
      </c>
      <c r="I10" s="84">
        <v>0.34</v>
      </c>
      <c r="J10" s="84">
        <v>0.49</v>
      </c>
      <c r="K10" s="84">
        <v>1.37</v>
      </c>
      <c r="L10" s="84">
        <v>4.58</v>
      </c>
      <c r="M10" s="84">
        <v>2.79</v>
      </c>
      <c r="N10" s="84">
        <v>0.96</v>
      </c>
    </row>
    <row r="11" spans="1:14" ht="15.75">
      <c r="A11" s="53" t="s">
        <v>291</v>
      </c>
      <c r="B11" s="83">
        <v>12.6</v>
      </c>
      <c r="C11" s="84">
        <v>0.75</v>
      </c>
      <c r="D11" s="84">
        <v>0.73</v>
      </c>
      <c r="E11" s="84">
        <v>0.63</v>
      </c>
      <c r="F11" s="84">
        <v>0.1</v>
      </c>
      <c r="G11" s="84">
        <v>0.05</v>
      </c>
      <c r="H11" s="84">
        <v>0.19</v>
      </c>
      <c r="I11" s="84">
        <v>0.32</v>
      </c>
      <c r="J11" s="84">
        <v>0.46</v>
      </c>
      <c r="K11" s="84">
        <v>1.31</v>
      </c>
      <c r="L11" s="84">
        <v>4.3899999999999997</v>
      </c>
      <c r="M11" s="84">
        <v>2.68</v>
      </c>
      <c r="N11" s="84">
        <v>0.92</v>
      </c>
    </row>
    <row r="12" spans="1:14" ht="15.75">
      <c r="A12" s="53" t="s">
        <v>292</v>
      </c>
      <c r="B12" s="83">
        <v>11.4</v>
      </c>
      <c r="C12" s="84">
        <v>0.68</v>
      </c>
      <c r="D12" s="84">
        <v>0.66</v>
      </c>
      <c r="E12" s="84">
        <v>0.56999999999999995</v>
      </c>
      <c r="F12" s="84">
        <v>0.09</v>
      </c>
      <c r="G12" s="84">
        <v>0.04</v>
      </c>
      <c r="H12" s="84">
        <v>0.18</v>
      </c>
      <c r="I12" s="84">
        <v>0.28999999999999998</v>
      </c>
      <c r="J12" s="84">
        <v>0.42</v>
      </c>
      <c r="K12" s="84">
        <v>1.19</v>
      </c>
      <c r="L12" s="84">
        <v>3.97</v>
      </c>
      <c r="M12" s="84">
        <v>2.42</v>
      </c>
      <c r="N12" s="84">
        <v>0.84</v>
      </c>
    </row>
    <row r="13" spans="1:14" ht="15.75">
      <c r="A13" s="54" t="s">
        <v>201</v>
      </c>
      <c r="B13" s="85">
        <v>13.3</v>
      </c>
      <c r="C13" s="86">
        <v>0.8</v>
      </c>
      <c r="D13" s="86">
        <v>0.77</v>
      </c>
      <c r="E13" s="86">
        <v>0.67</v>
      </c>
      <c r="F13" s="86">
        <v>0.11</v>
      </c>
      <c r="G13" s="86">
        <v>0.05</v>
      </c>
      <c r="H13" s="86">
        <v>0.2</v>
      </c>
      <c r="I13" s="86">
        <v>0.34</v>
      </c>
      <c r="J13" s="86">
        <v>0.49</v>
      </c>
      <c r="K13" s="86">
        <v>1.39</v>
      </c>
      <c r="L13" s="86">
        <v>4.6399999999999997</v>
      </c>
      <c r="M13" s="86">
        <v>2.83</v>
      </c>
      <c r="N13" s="86">
        <v>0.98</v>
      </c>
    </row>
    <row r="14" spans="1:14" ht="15.75">
      <c r="A14" s="277" t="s">
        <v>298</v>
      </c>
      <c r="B14" s="54"/>
      <c r="C14" s="86">
        <v>0.06</v>
      </c>
      <c r="D14" s="86">
        <v>0.06</v>
      </c>
      <c r="E14" s="86">
        <v>0.05</v>
      </c>
      <c r="F14" s="86">
        <v>0.01</v>
      </c>
      <c r="G14" s="86">
        <v>0</v>
      </c>
      <c r="H14" s="86">
        <v>0.02</v>
      </c>
      <c r="I14" s="86">
        <v>0.03</v>
      </c>
      <c r="J14" s="86">
        <v>0.04</v>
      </c>
      <c r="K14" s="86">
        <v>0.1</v>
      </c>
      <c r="L14" s="86">
        <v>0.35</v>
      </c>
      <c r="M14" s="86">
        <v>0.21</v>
      </c>
      <c r="N14" s="86">
        <v>7.0000000000000007E-2</v>
      </c>
    </row>
    <row r="15" spans="1:14" ht="15.75">
      <c r="A15" s="53"/>
      <c r="B15" s="53"/>
      <c r="C15" s="53"/>
      <c r="D15" s="53"/>
      <c r="E15" s="53"/>
      <c r="F15" s="53"/>
      <c r="G15" s="53"/>
      <c r="H15" s="53"/>
      <c r="I15" s="53"/>
      <c r="J15" s="53"/>
      <c r="K15" s="53"/>
      <c r="L15" s="53"/>
      <c r="M15" s="53"/>
      <c r="N15" s="53"/>
    </row>
    <row r="16" spans="1:14" ht="19.5">
      <c r="A16" s="267" t="s">
        <v>294</v>
      </c>
      <c r="B16" s="54"/>
      <c r="C16" s="54"/>
      <c r="D16" s="53"/>
      <c r="E16" s="53"/>
      <c r="F16" s="53"/>
      <c r="G16" s="53"/>
      <c r="H16" s="53"/>
      <c r="I16" s="53"/>
      <c r="J16" s="53"/>
      <c r="K16" s="53"/>
      <c r="L16" s="53"/>
      <c r="M16" s="53"/>
      <c r="N16" s="53"/>
    </row>
    <row r="17" spans="1:14" ht="15.75">
      <c r="A17" s="91" t="s">
        <v>120</v>
      </c>
      <c r="B17" s="53" t="s">
        <v>273</v>
      </c>
      <c r="C17" s="274" t="s">
        <v>295</v>
      </c>
      <c r="D17" s="275"/>
      <c r="E17" s="275"/>
      <c r="F17" s="275"/>
      <c r="G17" s="275"/>
      <c r="H17" s="275"/>
      <c r="I17" s="275"/>
      <c r="J17" s="275"/>
      <c r="K17" s="275"/>
      <c r="L17" s="275"/>
      <c r="M17" s="275"/>
      <c r="N17" s="275"/>
    </row>
    <row r="18" spans="1:14" ht="15.75">
      <c r="A18" s="54"/>
      <c r="B18" s="81" t="s">
        <v>275</v>
      </c>
      <c r="C18" s="82" t="s">
        <v>276</v>
      </c>
      <c r="D18" s="82" t="s">
        <v>277</v>
      </c>
      <c r="E18" s="82" t="s">
        <v>278</v>
      </c>
      <c r="F18" s="82" t="s">
        <v>279</v>
      </c>
      <c r="G18" s="82" t="s">
        <v>280</v>
      </c>
      <c r="H18" s="82" t="s">
        <v>281</v>
      </c>
      <c r="I18" s="82" t="s">
        <v>282</v>
      </c>
      <c r="J18" s="82" t="s">
        <v>283</v>
      </c>
      <c r="K18" s="82" t="s">
        <v>284</v>
      </c>
      <c r="L18" s="82" t="s">
        <v>285</v>
      </c>
      <c r="M18" s="82" t="s">
        <v>286</v>
      </c>
      <c r="N18" s="82" t="s">
        <v>287</v>
      </c>
    </row>
    <row r="19" spans="1:14" ht="15.75">
      <c r="A19" s="53" t="s">
        <v>288</v>
      </c>
      <c r="B19" s="151">
        <v>12.2</v>
      </c>
      <c r="C19" s="84">
        <v>0.73</v>
      </c>
      <c r="D19" s="84">
        <v>0.71</v>
      </c>
      <c r="E19" s="84">
        <v>0.61</v>
      </c>
      <c r="F19" s="84">
        <v>0.1</v>
      </c>
      <c r="G19" s="84">
        <v>0.05</v>
      </c>
      <c r="H19" s="84">
        <v>0.19</v>
      </c>
      <c r="I19" s="84">
        <v>0.32</v>
      </c>
      <c r="J19" s="84">
        <v>0.45</v>
      </c>
      <c r="K19" s="84">
        <v>1.27</v>
      </c>
      <c r="L19" s="84">
        <v>4.26</v>
      </c>
      <c r="M19" s="84">
        <v>2.6</v>
      </c>
      <c r="N19" s="84">
        <v>0.9</v>
      </c>
    </row>
    <row r="20" spans="1:14" ht="15.75">
      <c r="A20" s="53" t="s">
        <v>289</v>
      </c>
      <c r="B20" s="151">
        <v>12.1</v>
      </c>
      <c r="C20" s="84">
        <v>0.73</v>
      </c>
      <c r="D20" s="84">
        <v>0.71</v>
      </c>
      <c r="E20" s="84">
        <v>0.61</v>
      </c>
      <c r="F20" s="84">
        <v>0.1</v>
      </c>
      <c r="G20" s="84">
        <v>0.05</v>
      </c>
      <c r="H20" s="84">
        <v>0.19</v>
      </c>
      <c r="I20" s="84">
        <v>0.31</v>
      </c>
      <c r="J20" s="84">
        <v>0.45</v>
      </c>
      <c r="K20" s="84">
        <v>1.27</v>
      </c>
      <c r="L20" s="84">
        <v>4.2300000000000004</v>
      </c>
      <c r="M20" s="84">
        <v>2.58</v>
      </c>
      <c r="N20" s="84">
        <v>0.89</v>
      </c>
    </row>
    <row r="21" spans="1:14" ht="15.75">
      <c r="A21" s="53" t="s">
        <v>290</v>
      </c>
      <c r="B21" s="151">
        <v>12</v>
      </c>
      <c r="C21" s="84">
        <v>0.72</v>
      </c>
      <c r="D21" s="84">
        <v>0.7</v>
      </c>
      <c r="E21" s="84">
        <v>0.6</v>
      </c>
      <c r="F21" s="84">
        <v>0.1</v>
      </c>
      <c r="G21" s="84">
        <v>0.05</v>
      </c>
      <c r="H21" s="84">
        <v>0.19</v>
      </c>
      <c r="I21" s="84">
        <v>0.31</v>
      </c>
      <c r="J21" s="84">
        <v>0.44</v>
      </c>
      <c r="K21" s="84">
        <v>1.26</v>
      </c>
      <c r="L21" s="84">
        <v>4.2</v>
      </c>
      <c r="M21" s="84">
        <v>2.56</v>
      </c>
      <c r="N21" s="84">
        <v>0.88</v>
      </c>
    </row>
    <row r="22" spans="1:14" ht="15.75">
      <c r="A22" s="53" t="s">
        <v>291</v>
      </c>
      <c r="B22" s="151">
        <v>11.9</v>
      </c>
      <c r="C22" s="84">
        <v>0.71</v>
      </c>
      <c r="D22" s="84">
        <v>0.69</v>
      </c>
      <c r="E22" s="84">
        <v>0.6</v>
      </c>
      <c r="F22" s="84">
        <v>0.1</v>
      </c>
      <c r="G22" s="84">
        <v>0.05</v>
      </c>
      <c r="H22" s="84">
        <v>0.18</v>
      </c>
      <c r="I22" s="84">
        <v>0.31</v>
      </c>
      <c r="J22" s="84">
        <v>0.44</v>
      </c>
      <c r="K22" s="84">
        <v>1.24</v>
      </c>
      <c r="L22" s="84">
        <v>4.1500000000000004</v>
      </c>
      <c r="M22" s="84">
        <v>2.5299999999999998</v>
      </c>
      <c r="N22" s="84">
        <v>0.87</v>
      </c>
    </row>
    <row r="23" spans="1:14" ht="15.75">
      <c r="A23" s="53" t="s">
        <v>292</v>
      </c>
      <c r="B23" s="151">
        <v>11.5</v>
      </c>
      <c r="C23" s="84">
        <v>0.69</v>
      </c>
      <c r="D23" s="84">
        <v>0.67</v>
      </c>
      <c r="E23" s="84">
        <v>0.57999999999999996</v>
      </c>
      <c r="F23" s="84">
        <v>0.09</v>
      </c>
      <c r="G23" s="84">
        <v>0.05</v>
      </c>
      <c r="H23" s="84">
        <v>0.18</v>
      </c>
      <c r="I23" s="84">
        <v>0.3</v>
      </c>
      <c r="J23" s="84">
        <v>0.42</v>
      </c>
      <c r="K23" s="84">
        <v>1.2</v>
      </c>
      <c r="L23" s="84">
        <v>4</v>
      </c>
      <c r="M23" s="84">
        <v>2.44</v>
      </c>
      <c r="N23" s="84">
        <v>0.84</v>
      </c>
    </row>
    <row r="24" spans="1:14" ht="15.75">
      <c r="A24" s="54" t="s">
        <v>201</v>
      </c>
      <c r="B24" s="152">
        <v>12</v>
      </c>
      <c r="C24" s="86">
        <v>0.72</v>
      </c>
      <c r="D24" s="86">
        <v>0.7</v>
      </c>
      <c r="E24" s="86">
        <v>0.61</v>
      </c>
      <c r="F24" s="86">
        <v>0.1</v>
      </c>
      <c r="G24" s="86">
        <v>0.05</v>
      </c>
      <c r="H24" s="86">
        <v>0.19</v>
      </c>
      <c r="I24" s="86">
        <v>0.31</v>
      </c>
      <c r="J24" s="86">
        <v>0.45</v>
      </c>
      <c r="K24" s="86">
        <v>1.26</v>
      </c>
      <c r="L24" s="86">
        <v>4.21</v>
      </c>
      <c r="M24" s="86">
        <v>2.57</v>
      </c>
      <c r="N24" s="86">
        <v>0.89</v>
      </c>
    </row>
    <row r="25" spans="1:14" ht="15.75">
      <c r="A25" s="277" t="s">
        <v>298</v>
      </c>
      <c r="B25" s="54"/>
      <c r="C25" s="86">
        <v>0.06</v>
      </c>
      <c r="D25" s="86">
        <v>0.06</v>
      </c>
      <c r="E25" s="86">
        <v>0.05</v>
      </c>
      <c r="F25" s="86">
        <v>0.01</v>
      </c>
      <c r="G25" s="86">
        <v>0</v>
      </c>
      <c r="H25" s="86">
        <v>0.02</v>
      </c>
      <c r="I25" s="86">
        <v>0.03</v>
      </c>
      <c r="J25" s="86">
        <v>0.04</v>
      </c>
      <c r="K25" s="86">
        <v>0.1</v>
      </c>
      <c r="L25" s="86">
        <v>0.35</v>
      </c>
      <c r="M25" s="86">
        <v>0.21</v>
      </c>
      <c r="N25" s="86">
        <v>7.0000000000000007E-2</v>
      </c>
    </row>
    <row r="26" spans="1:14">
      <c r="A26"/>
      <c r="B26"/>
      <c r="C26"/>
      <c r="D26"/>
      <c r="E26"/>
      <c r="F26"/>
      <c r="G26"/>
      <c r="H26"/>
      <c r="I26"/>
      <c r="J26"/>
      <c r="K26"/>
      <c r="L26"/>
      <c r="M26"/>
      <c r="N26"/>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409EBB-B94F-4A66-A6AD-E4D14FD11F59}">
  <dimension ref="A1:AA36"/>
  <sheetViews>
    <sheetView zoomScaleNormal="100" workbookViewId="0"/>
  </sheetViews>
  <sheetFormatPr defaultColWidth="9" defaultRowHeight="15"/>
  <cols>
    <col min="1" max="25" width="9" style="39"/>
    <col min="26" max="27" width="10.25" style="39" customWidth="1"/>
    <col min="28" max="16384" width="9" style="39"/>
  </cols>
  <sheetData>
    <row r="1" spans="1:27">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27">
      <c r="A3" s="176" t="s">
        <v>11</v>
      </c>
      <c r="B3" s="105"/>
      <c r="C3" s="105"/>
      <c r="D3" s="105"/>
      <c r="E3" s="105"/>
      <c r="F3" s="105"/>
      <c r="G3" s="105"/>
      <c r="H3" s="105"/>
      <c r="I3" s="105"/>
      <c r="J3" s="105"/>
      <c r="K3" s="105"/>
      <c r="L3" s="105"/>
      <c r="M3" s="105"/>
      <c r="N3" s="105"/>
      <c r="O3" s="105"/>
      <c r="P3" s="105"/>
      <c r="Q3" s="105"/>
      <c r="R3" s="105"/>
      <c r="S3" s="105"/>
      <c r="T3" s="105"/>
      <c r="U3" s="105"/>
      <c r="V3" s="105"/>
      <c r="W3" s="105"/>
      <c r="X3" s="105"/>
      <c r="Y3" s="70"/>
      <c r="Z3" s="70"/>
      <c r="AA3" s="70"/>
    </row>
    <row r="4" spans="1:27">
      <c r="A4" s="63"/>
      <c r="B4" s="63"/>
      <c r="C4" s="63">
        <v>2000</v>
      </c>
      <c r="D4" s="63">
        <v>2001</v>
      </c>
      <c r="E4" s="63">
        <v>2002</v>
      </c>
      <c r="F4" s="63">
        <v>2003</v>
      </c>
      <c r="G4" s="64">
        <v>2004</v>
      </c>
      <c r="H4" s="63">
        <v>2005</v>
      </c>
      <c r="I4" s="63">
        <v>2006</v>
      </c>
      <c r="J4" s="63">
        <v>2007</v>
      </c>
      <c r="K4" s="63">
        <v>2008</v>
      </c>
      <c r="L4" s="63">
        <v>2009</v>
      </c>
      <c r="M4" s="63">
        <v>2010</v>
      </c>
      <c r="N4" s="63">
        <v>2011</v>
      </c>
      <c r="O4" s="63">
        <v>2012</v>
      </c>
      <c r="P4" s="63">
        <v>2013</v>
      </c>
      <c r="Q4" s="63">
        <v>2014</v>
      </c>
      <c r="R4" s="63">
        <v>2015</v>
      </c>
      <c r="S4" s="63">
        <v>2016</v>
      </c>
      <c r="T4" s="63">
        <v>2017</v>
      </c>
      <c r="U4" s="63">
        <v>2018</v>
      </c>
      <c r="V4" s="65">
        <v>2019</v>
      </c>
      <c r="W4" s="63">
        <v>2020</v>
      </c>
      <c r="X4" s="63">
        <v>2021</v>
      </c>
      <c r="Y4" s="63">
        <v>2022</v>
      </c>
      <c r="Z4" s="70">
        <v>2023</v>
      </c>
      <c r="AA4" s="70">
        <v>2024</v>
      </c>
    </row>
    <row r="5" spans="1:27">
      <c r="A5" s="174" t="s">
        <v>12</v>
      </c>
      <c r="B5" s="174" t="s">
        <v>13</v>
      </c>
      <c r="C5" s="66">
        <v>1375</v>
      </c>
      <c r="D5" s="66">
        <v>1439</v>
      </c>
      <c r="E5" s="66">
        <v>791</v>
      </c>
      <c r="F5" s="66">
        <v>1228</v>
      </c>
      <c r="G5" s="66">
        <v>1406</v>
      </c>
      <c r="H5" s="67">
        <v>1274</v>
      </c>
      <c r="I5" s="66">
        <v>2210</v>
      </c>
      <c r="J5" s="66">
        <v>2595</v>
      </c>
      <c r="K5" s="66">
        <v>2216</v>
      </c>
      <c r="L5" s="66">
        <v>1636</v>
      </c>
      <c r="M5" s="66">
        <v>2199</v>
      </c>
      <c r="N5" s="66">
        <v>1529</v>
      </c>
      <c r="O5" s="66">
        <v>2318</v>
      </c>
      <c r="P5" s="66">
        <v>3271</v>
      </c>
      <c r="Q5" s="66">
        <v>2275</v>
      </c>
      <c r="R5" s="66">
        <v>3203</v>
      </c>
      <c r="S5" s="66">
        <v>1343</v>
      </c>
      <c r="T5" s="66">
        <v>714</v>
      </c>
      <c r="U5" s="66">
        <v>708</v>
      </c>
      <c r="V5" s="66">
        <v>725</v>
      </c>
      <c r="W5" s="66">
        <v>978</v>
      </c>
      <c r="X5" s="66">
        <v>981</v>
      </c>
      <c r="Y5" s="66">
        <v>729</v>
      </c>
      <c r="Z5" s="195">
        <v>1078</v>
      </c>
      <c r="AA5" s="195">
        <v>1077</v>
      </c>
    </row>
    <row r="6" spans="1:27">
      <c r="A6" s="174"/>
      <c r="B6" s="174" t="s">
        <v>14</v>
      </c>
      <c r="C6" s="66">
        <v>424</v>
      </c>
      <c r="D6" s="66">
        <v>521</v>
      </c>
      <c r="E6" s="66">
        <v>581</v>
      </c>
      <c r="F6" s="66">
        <v>439</v>
      </c>
      <c r="G6" s="66">
        <v>614</v>
      </c>
      <c r="H6" s="67">
        <v>480</v>
      </c>
      <c r="I6" s="66">
        <v>915</v>
      </c>
      <c r="J6" s="66">
        <v>1170</v>
      </c>
      <c r="K6" s="66">
        <v>437</v>
      </c>
      <c r="L6" s="66">
        <v>713</v>
      </c>
      <c r="M6" s="66">
        <v>641</v>
      </c>
      <c r="N6" s="66">
        <v>414</v>
      </c>
      <c r="O6" s="66">
        <v>337</v>
      </c>
      <c r="P6" s="66">
        <v>608</v>
      </c>
      <c r="Q6" s="66">
        <v>278</v>
      </c>
      <c r="R6" s="66">
        <v>308</v>
      </c>
      <c r="S6" s="66">
        <v>115</v>
      </c>
      <c r="T6" s="66">
        <v>52</v>
      </c>
      <c r="U6" s="66">
        <v>60</v>
      </c>
      <c r="V6" s="66">
        <v>73</v>
      </c>
      <c r="W6" s="66">
        <v>54</v>
      </c>
      <c r="X6" s="66">
        <v>126</v>
      </c>
      <c r="Y6" s="66">
        <v>48</v>
      </c>
      <c r="Z6" s="195">
        <v>83</v>
      </c>
      <c r="AA6" s="195">
        <v>69</v>
      </c>
    </row>
    <row r="7" spans="1:27">
      <c r="A7" s="174"/>
      <c r="B7" s="174" t="s">
        <v>15</v>
      </c>
      <c r="C7" s="66">
        <v>0</v>
      </c>
      <c r="D7" s="66">
        <v>0</v>
      </c>
      <c r="E7" s="66">
        <v>53</v>
      </c>
      <c r="F7" s="66">
        <v>81</v>
      </c>
      <c r="G7" s="66">
        <v>86</v>
      </c>
      <c r="H7" s="67">
        <v>146</v>
      </c>
      <c r="I7" s="66">
        <v>167</v>
      </c>
      <c r="J7" s="66">
        <v>121</v>
      </c>
      <c r="K7" s="66">
        <v>337</v>
      </c>
      <c r="L7" s="66">
        <v>420</v>
      </c>
      <c r="M7" s="66">
        <v>0</v>
      </c>
      <c r="N7" s="66">
        <v>0</v>
      </c>
      <c r="O7" s="66">
        <v>0</v>
      </c>
      <c r="P7" s="66">
        <v>0</v>
      </c>
      <c r="Q7" s="66">
        <v>1</v>
      </c>
      <c r="R7" s="66">
        <v>0</v>
      </c>
      <c r="S7" s="66">
        <v>0</v>
      </c>
      <c r="T7" s="66">
        <v>0</v>
      </c>
      <c r="U7" s="66">
        <v>0</v>
      </c>
      <c r="V7" s="66">
        <v>0</v>
      </c>
      <c r="W7" s="66">
        <v>0</v>
      </c>
      <c r="X7" s="66">
        <v>0</v>
      </c>
      <c r="Y7" s="66">
        <v>0</v>
      </c>
      <c r="Z7" s="195">
        <v>0</v>
      </c>
      <c r="AA7" s="195">
        <v>0</v>
      </c>
    </row>
    <row r="8" spans="1:27">
      <c r="A8" s="174"/>
      <c r="B8" s="174" t="s">
        <v>16</v>
      </c>
      <c r="C8" s="66">
        <v>0</v>
      </c>
      <c r="D8" s="66">
        <v>0</v>
      </c>
      <c r="E8" s="66">
        <v>0</v>
      </c>
      <c r="F8" s="66">
        <v>0</v>
      </c>
      <c r="G8" s="66">
        <v>0</v>
      </c>
      <c r="H8" s="66">
        <v>0</v>
      </c>
      <c r="I8" s="66">
        <v>0</v>
      </c>
      <c r="J8" s="66">
        <v>0</v>
      </c>
      <c r="K8" s="66">
        <v>0</v>
      </c>
      <c r="L8" s="66">
        <v>0</v>
      </c>
      <c r="M8" s="66">
        <v>0</v>
      </c>
      <c r="N8" s="66">
        <v>0</v>
      </c>
      <c r="O8" s="66">
        <v>0</v>
      </c>
      <c r="P8" s="66">
        <v>0</v>
      </c>
      <c r="Q8" s="66">
        <v>1</v>
      </c>
      <c r="R8" s="66">
        <v>0</v>
      </c>
      <c r="S8" s="66">
        <v>0</v>
      </c>
      <c r="T8" s="66">
        <v>0</v>
      </c>
      <c r="U8" s="66">
        <v>0</v>
      </c>
      <c r="V8" s="66">
        <v>0</v>
      </c>
      <c r="W8" s="66">
        <v>0</v>
      </c>
      <c r="X8" s="66">
        <v>0</v>
      </c>
      <c r="Y8" s="66">
        <v>0</v>
      </c>
      <c r="Z8" s="195">
        <v>1</v>
      </c>
      <c r="AA8" s="195">
        <v>4</v>
      </c>
    </row>
    <row r="9" spans="1:27">
      <c r="A9" s="174"/>
      <c r="B9" s="174" t="s">
        <v>17</v>
      </c>
      <c r="C9" s="66">
        <v>10</v>
      </c>
      <c r="D9" s="66">
        <v>14</v>
      </c>
      <c r="E9" s="66">
        <v>42</v>
      </c>
      <c r="F9" s="66">
        <v>147</v>
      </c>
      <c r="G9" s="66">
        <v>14</v>
      </c>
      <c r="H9" s="67">
        <v>11</v>
      </c>
      <c r="I9" s="66">
        <v>21</v>
      </c>
      <c r="J9" s="66">
        <v>14</v>
      </c>
      <c r="K9" s="66">
        <v>70</v>
      </c>
      <c r="L9" s="66">
        <v>75</v>
      </c>
      <c r="M9" s="66">
        <v>18</v>
      </c>
      <c r="N9" s="66">
        <v>33</v>
      </c>
      <c r="O9" s="66">
        <v>48</v>
      </c>
      <c r="P9" s="66">
        <v>69</v>
      </c>
      <c r="Q9" s="66">
        <v>89</v>
      </c>
      <c r="R9" s="66">
        <v>71</v>
      </c>
      <c r="S9" s="66">
        <v>61</v>
      </c>
      <c r="T9" s="66">
        <v>66</v>
      </c>
      <c r="U9" s="66">
        <v>60</v>
      </c>
      <c r="V9" s="66">
        <v>50</v>
      </c>
      <c r="W9" s="66">
        <v>77</v>
      </c>
      <c r="X9" s="66">
        <v>283</v>
      </c>
      <c r="Y9" s="66">
        <v>1201</v>
      </c>
      <c r="Z9" s="195">
        <v>461</v>
      </c>
      <c r="AA9" s="195">
        <v>588</v>
      </c>
    </row>
    <row r="10" spans="1:27">
      <c r="A10" s="65"/>
      <c r="B10" s="65" t="s">
        <v>18</v>
      </c>
      <c r="C10" s="68">
        <v>356</v>
      </c>
      <c r="D10" s="68">
        <v>342</v>
      </c>
      <c r="E10" s="68">
        <v>214</v>
      </c>
      <c r="F10" s="68">
        <v>133</v>
      </c>
      <c r="G10" s="68">
        <v>136</v>
      </c>
      <c r="H10" s="69">
        <v>146</v>
      </c>
      <c r="I10" s="68">
        <v>195</v>
      </c>
      <c r="J10" s="68">
        <v>394</v>
      </c>
      <c r="K10" s="68">
        <v>461</v>
      </c>
      <c r="L10" s="68">
        <v>543</v>
      </c>
      <c r="M10" s="68">
        <v>847</v>
      </c>
      <c r="N10" s="68">
        <v>1130</v>
      </c>
      <c r="O10" s="68">
        <v>493</v>
      </c>
      <c r="P10" s="68">
        <v>1903</v>
      </c>
      <c r="Q10" s="68">
        <v>2020</v>
      </c>
      <c r="R10" s="68">
        <v>1622</v>
      </c>
      <c r="S10" s="68">
        <v>930</v>
      </c>
      <c r="T10" s="68">
        <v>543</v>
      </c>
      <c r="U10" s="68">
        <v>617</v>
      </c>
      <c r="V10" s="68">
        <v>560</v>
      </c>
      <c r="W10" s="68">
        <v>508</v>
      </c>
      <c r="X10" s="68">
        <v>367</v>
      </c>
      <c r="Y10" s="68">
        <v>407</v>
      </c>
      <c r="Z10" s="196">
        <v>173</v>
      </c>
      <c r="AA10" s="196">
        <v>175</v>
      </c>
    </row>
    <row r="11" spans="1:27">
      <c r="A11" s="174" t="s">
        <v>19</v>
      </c>
      <c r="B11" s="174" t="s">
        <v>13</v>
      </c>
      <c r="C11" s="66">
        <v>3150</v>
      </c>
      <c r="D11" s="66">
        <v>2247</v>
      </c>
      <c r="E11" s="66">
        <v>614</v>
      </c>
      <c r="F11" s="66">
        <v>2565</v>
      </c>
      <c r="G11" s="66">
        <v>8161</v>
      </c>
      <c r="H11" s="66">
        <v>3377</v>
      </c>
      <c r="I11" s="66">
        <v>3998</v>
      </c>
      <c r="J11" s="66">
        <v>4310</v>
      </c>
      <c r="K11" s="66">
        <v>6414</v>
      </c>
      <c r="L11" s="66">
        <v>8237</v>
      </c>
      <c r="M11" s="66">
        <v>9426</v>
      </c>
      <c r="N11" s="66">
        <v>5992</v>
      </c>
      <c r="O11" s="66">
        <v>8613</v>
      </c>
      <c r="P11" s="66">
        <v>8136</v>
      </c>
      <c r="Q11" s="66">
        <v>6802</v>
      </c>
      <c r="R11" s="66">
        <v>4273</v>
      </c>
      <c r="S11" s="66">
        <v>1856</v>
      </c>
      <c r="T11" s="66">
        <v>1284</v>
      </c>
      <c r="U11" s="66">
        <v>3828</v>
      </c>
      <c r="V11" s="66">
        <v>990</v>
      </c>
      <c r="W11" s="66">
        <v>861</v>
      </c>
      <c r="X11" s="66">
        <v>660</v>
      </c>
      <c r="Y11" s="66">
        <v>614</v>
      </c>
      <c r="Z11" s="195">
        <v>812</v>
      </c>
      <c r="AA11" s="195">
        <v>767</v>
      </c>
    </row>
    <row r="12" spans="1:27">
      <c r="A12" s="309"/>
      <c r="B12" s="174" t="s">
        <v>14</v>
      </c>
      <c r="C12" s="66">
        <v>0</v>
      </c>
      <c r="D12" s="66">
        <v>0</v>
      </c>
      <c r="E12" s="66">
        <v>0</v>
      </c>
      <c r="F12" s="66">
        <v>0</v>
      </c>
      <c r="G12" s="66">
        <v>0</v>
      </c>
      <c r="H12" s="66">
        <v>0</v>
      </c>
      <c r="I12" s="66">
        <v>0</v>
      </c>
      <c r="J12" s="66">
        <v>0</v>
      </c>
      <c r="K12" s="66">
        <v>0</v>
      </c>
      <c r="L12" s="66">
        <v>0</v>
      </c>
      <c r="M12" s="66">
        <v>0</v>
      </c>
      <c r="N12" s="66">
        <v>0</v>
      </c>
      <c r="O12" s="66">
        <v>0</v>
      </c>
      <c r="P12" s="66">
        <v>0</v>
      </c>
      <c r="Q12" s="66">
        <v>0</v>
      </c>
      <c r="R12" s="66">
        <v>0</v>
      </c>
      <c r="S12" s="66">
        <v>0</v>
      </c>
      <c r="T12" s="66">
        <v>0</v>
      </c>
      <c r="U12" s="66">
        <v>0</v>
      </c>
      <c r="V12" s="66">
        <v>0</v>
      </c>
      <c r="W12" s="66">
        <v>0</v>
      </c>
      <c r="X12" s="66">
        <v>0</v>
      </c>
      <c r="Y12" s="66">
        <v>0</v>
      </c>
      <c r="Z12" s="195">
        <v>0</v>
      </c>
      <c r="AA12" s="195">
        <v>0</v>
      </c>
    </row>
    <row r="13" spans="1:27">
      <c r="A13" s="309"/>
      <c r="B13" s="174" t="s">
        <v>15</v>
      </c>
      <c r="C13" s="66">
        <v>75</v>
      </c>
      <c r="D13" s="66">
        <v>266</v>
      </c>
      <c r="E13" s="66">
        <v>379</v>
      </c>
      <c r="F13" s="66">
        <v>87</v>
      </c>
      <c r="G13" s="66">
        <v>39</v>
      </c>
      <c r="H13" s="66">
        <v>128</v>
      </c>
      <c r="I13" s="66">
        <v>153</v>
      </c>
      <c r="J13" s="66">
        <v>238</v>
      </c>
      <c r="K13" s="66">
        <v>283</v>
      </c>
      <c r="L13" s="66">
        <v>371</v>
      </c>
      <c r="M13" s="66">
        <v>248</v>
      </c>
      <c r="N13" s="66">
        <v>170</v>
      </c>
      <c r="O13" s="66">
        <v>207</v>
      </c>
      <c r="P13" s="66">
        <v>227</v>
      </c>
      <c r="Q13" s="66">
        <v>340</v>
      </c>
      <c r="R13" s="66">
        <v>141</v>
      </c>
      <c r="S13" s="66">
        <v>125</v>
      </c>
      <c r="T13" s="66">
        <v>143</v>
      </c>
      <c r="U13" s="66">
        <v>258</v>
      </c>
      <c r="V13" s="66">
        <v>199</v>
      </c>
      <c r="W13" s="66">
        <v>217</v>
      </c>
      <c r="X13" s="66">
        <v>271</v>
      </c>
      <c r="Y13" s="66">
        <v>419</v>
      </c>
      <c r="Z13" s="195">
        <v>176</v>
      </c>
      <c r="AA13" s="195">
        <v>107</v>
      </c>
    </row>
    <row r="14" spans="1:27">
      <c r="A14" s="309"/>
      <c r="B14" s="174" t="s">
        <v>16</v>
      </c>
      <c r="C14" s="66">
        <v>1559</v>
      </c>
      <c r="D14" s="66">
        <v>896</v>
      </c>
      <c r="E14" s="66">
        <v>553</v>
      </c>
      <c r="F14" s="66">
        <v>784</v>
      </c>
      <c r="G14" s="66">
        <v>762</v>
      </c>
      <c r="H14" s="66">
        <v>948</v>
      </c>
      <c r="I14" s="66">
        <v>1488</v>
      </c>
      <c r="J14" s="66">
        <v>1315</v>
      </c>
      <c r="K14" s="66">
        <v>1118</v>
      </c>
      <c r="L14" s="66">
        <v>809</v>
      </c>
      <c r="M14" s="66">
        <v>846</v>
      </c>
      <c r="N14" s="66">
        <v>838</v>
      </c>
      <c r="O14" s="66">
        <v>1847</v>
      </c>
      <c r="P14" s="66">
        <v>2006</v>
      </c>
      <c r="Q14" s="66">
        <v>2099</v>
      </c>
      <c r="R14" s="66">
        <v>2352</v>
      </c>
      <c r="S14" s="66">
        <v>1629</v>
      </c>
      <c r="T14" s="66">
        <v>1139</v>
      </c>
      <c r="U14" s="66">
        <v>1062</v>
      </c>
      <c r="V14" s="66">
        <v>1019</v>
      </c>
      <c r="W14" s="66">
        <v>851</v>
      </c>
      <c r="X14" s="66">
        <v>702</v>
      </c>
      <c r="Y14" s="66">
        <v>453</v>
      </c>
      <c r="Z14" s="195">
        <v>298</v>
      </c>
      <c r="AA14" s="195">
        <v>294</v>
      </c>
    </row>
    <row r="15" spans="1:27">
      <c r="A15" s="174"/>
      <c r="B15" s="174" t="s">
        <v>17</v>
      </c>
      <c r="C15" s="66">
        <v>12</v>
      </c>
      <c r="D15" s="66">
        <v>10</v>
      </c>
      <c r="E15" s="66">
        <v>191</v>
      </c>
      <c r="F15" s="66">
        <v>29</v>
      </c>
      <c r="G15" s="66">
        <v>64</v>
      </c>
      <c r="H15" s="66">
        <v>22</v>
      </c>
      <c r="I15" s="66">
        <v>28</v>
      </c>
      <c r="J15" s="66">
        <v>9</v>
      </c>
      <c r="K15" s="66">
        <v>57</v>
      </c>
      <c r="L15" s="66">
        <v>50</v>
      </c>
      <c r="M15" s="66">
        <v>23</v>
      </c>
      <c r="N15" s="66">
        <v>32</v>
      </c>
      <c r="O15" s="66">
        <v>224</v>
      </c>
      <c r="P15" s="66">
        <v>529</v>
      </c>
      <c r="Q15" s="66">
        <v>198</v>
      </c>
      <c r="R15" s="66">
        <v>162</v>
      </c>
      <c r="S15" s="66">
        <v>46</v>
      </c>
      <c r="T15" s="66">
        <v>45</v>
      </c>
      <c r="U15" s="66">
        <v>215</v>
      </c>
      <c r="V15" s="66">
        <v>381</v>
      </c>
      <c r="W15" s="66">
        <v>479</v>
      </c>
      <c r="X15" s="66">
        <v>293</v>
      </c>
      <c r="Y15" s="66">
        <v>960</v>
      </c>
      <c r="Z15" s="195">
        <v>329</v>
      </c>
      <c r="AA15" s="195">
        <v>689</v>
      </c>
    </row>
    <row r="16" spans="1:27">
      <c r="A16" s="65"/>
      <c r="B16" s="65" t="s">
        <v>18</v>
      </c>
      <c r="C16" s="68">
        <v>182</v>
      </c>
      <c r="D16" s="68">
        <v>146</v>
      </c>
      <c r="E16" s="68">
        <v>117</v>
      </c>
      <c r="F16" s="68">
        <v>62</v>
      </c>
      <c r="G16" s="68">
        <v>128</v>
      </c>
      <c r="H16" s="68">
        <v>144</v>
      </c>
      <c r="I16" s="68">
        <v>15</v>
      </c>
      <c r="J16" s="68">
        <v>55</v>
      </c>
      <c r="K16" s="68">
        <v>18</v>
      </c>
      <c r="L16" s="68">
        <v>10</v>
      </c>
      <c r="M16" s="68">
        <v>4</v>
      </c>
      <c r="N16" s="68">
        <v>17</v>
      </c>
      <c r="O16" s="68">
        <v>30</v>
      </c>
      <c r="P16" s="68">
        <v>34</v>
      </c>
      <c r="Q16" s="68">
        <v>65</v>
      </c>
      <c r="R16" s="68">
        <v>43</v>
      </c>
      <c r="S16" s="68">
        <v>30</v>
      </c>
      <c r="T16" s="68">
        <v>23</v>
      </c>
      <c r="U16" s="68">
        <v>34</v>
      </c>
      <c r="V16" s="68">
        <v>22</v>
      </c>
      <c r="W16" s="68">
        <v>23</v>
      </c>
      <c r="X16" s="68">
        <v>25</v>
      </c>
      <c r="Y16" s="68">
        <v>25</v>
      </c>
      <c r="Z16" s="196">
        <v>22</v>
      </c>
      <c r="AA16" s="196">
        <v>56</v>
      </c>
    </row>
    <row r="17" spans="1:27">
      <c r="A17" s="174" t="s">
        <v>20</v>
      </c>
      <c r="B17" s="174" t="s">
        <v>13</v>
      </c>
      <c r="C17" s="66">
        <v>4490</v>
      </c>
      <c r="D17" s="66">
        <v>3114</v>
      </c>
      <c r="E17" s="66">
        <v>1381</v>
      </c>
      <c r="F17" s="66">
        <v>3826</v>
      </c>
      <c r="G17" s="66">
        <v>8527</v>
      </c>
      <c r="H17" s="66">
        <v>5099</v>
      </c>
      <c r="I17" s="66">
        <v>3751</v>
      </c>
      <c r="J17" s="66">
        <v>4603</v>
      </c>
      <c r="K17" s="66">
        <v>4419</v>
      </c>
      <c r="L17" s="66">
        <v>4034</v>
      </c>
      <c r="M17" s="66">
        <v>5982</v>
      </c>
      <c r="N17" s="66">
        <v>3528</v>
      </c>
      <c r="O17" s="66">
        <v>4620</v>
      </c>
      <c r="P17" s="66">
        <v>9254</v>
      </c>
      <c r="Q17" s="66">
        <v>8789</v>
      </c>
      <c r="R17" s="66">
        <v>5889</v>
      </c>
      <c r="S17" s="66">
        <v>2034</v>
      </c>
      <c r="T17" s="66">
        <v>1796</v>
      </c>
      <c r="U17" s="66">
        <v>2105</v>
      </c>
      <c r="V17" s="66">
        <v>1512</v>
      </c>
      <c r="W17" s="66">
        <v>1986</v>
      </c>
      <c r="X17" s="66">
        <v>2144</v>
      </c>
      <c r="Y17" s="66">
        <v>981</v>
      </c>
      <c r="Z17" s="195">
        <v>1048</v>
      </c>
      <c r="AA17" s="195">
        <v>665</v>
      </c>
    </row>
    <row r="18" spans="1:27">
      <c r="A18" s="309"/>
      <c r="B18" s="174" t="s">
        <v>14</v>
      </c>
      <c r="C18" s="66">
        <v>615</v>
      </c>
      <c r="D18" s="66">
        <v>904</v>
      </c>
      <c r="E18" s="66">
        <v>465</v>
      </c>
      <c r="F18" s="66">
        <v>902</v>
      </c>
      <c r="G18" s="66">
        <v>1689</v>
      </c>
      <c r="H18" s="66">
        <v>2114</v>
      </c>
      <c r="I18" s="66">
        <v>1798</v>
      </c>
      <c r="J18" s="66">
        <v>2695</v>
      </c>
      <c r="K18" s="66">
        <v>1826</v>
      </c>
      <c r="L18" s="66">
        <v>1035</v>
      </c>
      <c r="M18" s="66">
        <v>229</v>
      </c>
      <c r="N18" s="66">
        <v>236</v>
      </c>
      <c r="O18" s="66">
        <v>92</v>
      </c>
      <c r="P18" s="66">
        <v>165</v>
      </c>
      <c r="Q18" s="66">
        <v>477</v>
      </c>
      <c r="R18" s="66">
        <v>375</v>
      </c>
      <c r="S18" s="66">
        <v>270</v>
      </c>
      <c r="T18" s="66">
        <v>478</v>
      </c>
      <c r="U18" s="66">
        <v>180</v>
      </c>
      <c r="V18" s="66">
        <v>158</v>
      </c>
      <c r="W18" s="66">
        <v>63</v>
      </c>
      <c r="X18" s="66">
        <v>92</v>
      </c>
      <c r="Y18" s="66">
        <v>50</v>
      </c>
      <c r="Z18" s="195">
        <v>43</v>
      </c>
      <c r="AA18" s="195">
        <v>9</v>
      </c>
    </row>
    <row r="19" spans="1:27">
      <c r="A19" s="309"/>
      <c r="B19" s="174" t="s">
        <v>15</v>
      </c>
      <c r="C19" s="66">
        <v>94</v>
      </c>
      <c r="D19" s="66">
        <v>130</v>
      </c>
      <c r="E19" s="66">
        <v>48</v>
      </c>
      <c r="F19" s="66">
        <v>65</v>
      </c>
      <c r="G19" s="66">
        <v>76</v>
      </c>
      <c r="H19" s="66">
        <v>234</v>
      </c>
      <c r="I19" s="66">
        <v>222</v>
      </c>
      <c r="J19" s="66">
        <v>233</v>
      </c>
      <c r="K19" s="66">
        <v>261</v>
      </c>
      <c r="L19" s="66">
        <v>329</v>
      </c>
      <c r="M19" s="66">
        <v>261</v>
      </c>
      <c r="N19" s="66">
        <v>259</v>
      </c>
      <c r="O19" s="66">
        <v>152</v>
      </c>
      <c r="P19" s="66">
        <v>799</v>
      </c>
      <c r="Q19" s="66">
        <v>749</v>
      </c>
      <c r="R19" s="66">
        <v>517</v>
      </c>
      <c r="S19" s="66">
        <v>195</v>
      </c>
      <c r="T19" s="66">
        <v>207</v>
      </c>
      <c r="U19" s="66">
        <v>240</v>
      </c>
      <c r="V19" s="66">
        <v>101</v>
      </c>
      <c r="W19" s="66">
        <v>165</v>
      </c>
      <c r="X19" s="66">
        <v>221</v>
      </c>
      <c r="Y19" s="66">
        <v>161</v>
      </c>
      <c r="Z19" s="195">
        <v>17</v>
      </c>
      <c r="AA19" s="195">
        <v>52</v>
      </c>
    </row>
    <row r="20" spans="1:27">
      <c r="A20" s="309"/>
      <c r="B20" s="174" t="s">
        <v>16</v>
      </c>
      <c r="C20" s="66">
        <v>0</v>
      </c>
      <c r="D20" s="66">
        <v>0</v>
      </c>
      <c r="E20" s="66">
        <v>0</v>
      </c>
      <c r="F20" s="66">
        <v>0</v>
      </c>
      <c r="G20" s="66">
        <v>0</v>
      </c>
      <c r="H20" s="66">
        <v>0</v>
      </c>
      <c r="I20" s="66">
        <v>0</v>
      </c>
      <c r="J20" s="66">
        <v>0</v>
      </c>
      <c r="K20" s="66">
        <v>0</v>
      </c>
      <c r="L20" s="66">
        <v>13</v>
      </c>
      <c r="M20" s="66">
        <v>30</v>
      </c>
      <c r="N20" s="66">
        <v>16</v>
      </c>
      <c r="O20" s="66">
        <v>1</v>
      </c>
      <c r="P20" s="66">
        <v>21</v>
      </c>
      <c r="Q20" s="66">
        <v>18</v>
      </c>
      <c r="R20" s="66">
        <v>22</v>
      </c>
      <c r="S20" s="66">
        <v>13</v>
      </c>
      <c r="T20" s="66">
        <v>8</v>
      </c>
      <c r="U20" s="66">
        <v>7</v>
      </c>
      <c r="V20" s="66">
        <v>5</v>
      </c>
      <c r="W20" s="66">
        <v>2</v>
      </c>
      <c r="X20" s="66">
        <v>1</v>
      </c>
      <c r="Y20" s="66">
        <v>1</v>
      </c>
      <c r="Z20" s="195">
        <v>0</v>
      </c>
      <c r="AA20" s="195">
        <v>1</v>
      </c>
    </row>
    <row r="21" spans="1:27">
      <c r="A21" s="174"/>
      <c r="B21" s="174" t="s">
        <v>17</v>
      </c>
      <c r="C21" s="66">
        <v>13</v>
      </c>
      <c r="D21" s="66">
        <v>93</v>
      </c>
      <c r="E21" s="66">
        <v>3</v>
      </c>
      <c r="F21" s="66">
        <v>22</v>
      </c>
      <c r="G21" s="66">
        <v>28</v>
      </c>
      <c r="H21" s="66">
        <v>68</v>
      </c>
      <c r="I21" s="66">
        <v>82</v>
      </c>
      <c r="J21" s="66">
        <v>40</v>
      </c>
      <c r="K21" s="66">
        <v>44</v>
      </c>
      <c r="L21" s="66">
        <v>6</v>
      </c>
      <c r="M21" s="66">
        <v>34</v>
      </c>
      <c r="N21" s="66">
        <v>67</v>
      </c>
      <c r="O21" s="66">
        <v>231</v>
      </c>
      <c r="P21" s="66">
        <v>602</v>
      </c>
      <c r="Q21" s="66">
        <v>370</v>
      </c>
      <c r="R21" s="66">
        <v>337</v>
      </c>
      <c r="S21" s="66">
        <v>299</v>
      </c>
      <c r="T21" s="66">
        <v>183</v>
      </c>
      <c r="U21" s="66">
        <v>306</v>
      </c>
      <c r="V21" s="66">
        <v>411</v>
      </c>
      <c r="W21" s="66">
        <v>354</v>
      </c>
      <c r="X21" s="66">
        <v>585</v>
      </c>
      <c r="Y21" s="66">
        <v>202</v>
      </c>
      <c r="Z21" s="195">
        <v>26</v>
      </c>
      <c r="AA21" s="195">
        <v>20</v>
      </c>
    </row>
    <row r="22" spans="1:27">
      <c r="A22" s="65"/>
      <c r="B22" s="65" t="s">
        <v>18</v>
      </c>
      <c r="C22" s="68">
        <v>1211</v>
      </c>
      <c r="D22" s="68">
        <v>1422</v>
      </c>
      <c r="E22" s="68">
        <v>1180</v>
      </c>
      <c r="F22" s="68">
        <v>2306</v>
      </c>
      <c r="G22" s="68">
        <v>2743</v>
      </c>
      <c r="H22" s="68">
        <v>3979</v>
      </c>
      <c r="I22" s="68">
        <v>4003</v>
      </c>
      <c r="J22" s="68">
        <v>3982</v>
      </c>
      <c r="K22" s="68">
        <v>2259</v>
      </c>
      <c r="L22" s="68">
        <v>2178</v>
      </c>
      <c r="M22" s="68">
        <v>4314</v>
      </c>
      <c r="N22" s="68">
        <v>1012</v>
      </c>
      <c r="O22" s="68">
        <v>1230</v>
      </c>
      <c r="P22" s="68">
        <v>3242</v>
      </c>
      <c r="Q22" s="68">
        <v>3363</v>
      </c>
      <c r="R22" s="68">
        <v>2797</v>
      </c>
      <c r="S22" s="68">
        <v>1019</v>
      </c>
      <c r="T22" s="68">
        <v>718</v>
      </c>
      <c r="U22" s="68">
        <v>608</v>
      </c>
      <c r="V22" s="68">
        <v>360</v>
      </c>
      <c r="W22" s="68">
        <v>388</v>
      </c>
      <c r="X22" s="68">
        <v>418</v>
      </c>
      <c r="Y22" s="68">
        <v>172</v>
      </c>
      <c r="Z22" s="196">
        <v>77</v>
      </c>
      <c r="AA22" s="196">
        <v>118</v>
      </c>
    </row>
    <row r="23" spans="1:27">
      <c r="A23" s="174" t="s">
        <v>21</v>
      </c>
      <c r="B23" s="174" t="s">
        <v>13</v>
      </c>
      <c r="C23" s="66">
        <v>693</v>
      </c>
      <c r="D23" s="66">
        <v>674</v>
      </c>
      <c r="E23" s="66">
        <v>923</v>
      </c>
      <c r="F23" s="66">
        <v>1478</v>
      </c>
      <c r="G23" s="66">
        <v>1256</v>
      </c>
      <c r="H23" s="66">
        <v>1591</v>
      </c>
      <c r="I23" s="66">
        <v>1009</v>
      </c>
      <c r="J23" s="66">
        <v>1271</v>
      </c>
      <c r="K23" s="66">
        <v>565</v>
      </c>
      <c r="L23" s="66">
        <v>1145</v>
      </c>
      <c r="M23" s="66">
        <v>579</v>
      </c>
      <c r="N23" s="66">
        <v>0</v>
      </c>
      <c r="O23" s="66">
        <v>0</v>
      </c>
      <c r="P23" s="66">
        <v>0</v>
      </c>
      <c r="Q23" s="66">
        <v>45</v>
      </c>
      <c r="R23" s="66">
        <v>144</v>
      </c>
      <c r="S23" s="66">
        <v>94</v>
      </c>
      <c r="T23" s="66">
        <v>76</v>
      </c>
      <c r="U23" s="66">
        <v>86</v>
      </c>
      <c r="V23" s="66">
        <v>90</v>
      </c>
      <c r="W23" s="66">
        <v>127</v>
      </c>
      <c r="X23" s="66">
        <v>67</v>
      </c>
      <c r="Y23" s="66">
        <v>52</v>
      </c>
      <c r="Z23" s="195">
        <v>20</v>
      </c>
      <c r="AA23" s="195">
        <v>8</v>
      </c>
    </row>
    <row r="24" spans="1:27">
      <c r="A24" s="174"/>
      <c r="B24" s="174" t="s">
        <v>14</v>
      </c>
      <c r="C24" s="66">
        <v>81</v>
      </c>
      <c r="D24" s="66">
        <v>34</v>
      </c>
      <c r="E24" s="66">
        <v>33</v>
      </c>
      <c r="F24" s="66">
        <v>91</v>
      </c>
      <c r="G24" s="66">
        <v>70</v>
      </c>
      <c r="H24" s="66">
        <v>99</v>
      </c>
      <c r="I24" s="66">
        <v>46</v>
      </c>
      <c r="J24" s="66">
        <v>37</v>
      </c>
      <c r="K24" s="66">
        <v>70</v>
      </c>
      <c r="L24" s="66">
        <v>71</v>
      </c>
      <c r="M24" s="66">
        <v>25</v>
      </c>
      <c r="N24" s="66">
        <v>0</v>
      </c>
      <c r="O24" s="66">
        <v>0</v>
      </c>
      <c r="P24" s="66">
        <v>0</v>
      </c>
      <c r="Q24" s="66">
        <v>0</v>
      </c>
      <c r="R24" s="66">
        <v>0</v>
      </c>
      <c r="S24" s="66">
        <v>0</v>
      </c>
      <c r="T24" s="66">
        <v>4</v>
      </c>
      <c r="U24" s="66">
        <v>4</v>
      </c>
      <c r="V24" s="66">
        <v>5</v>
      </c>
      <c r="W24" s="66">
        <v>1</v>
      </c>
      <c r="X24" s="66">
        <v>3</v>
      </c>
      <c r="Y24" s="66">
        <v>4</v>
      </c>
      <c r="Z24" s="195">
        <v>0</v>
      </c>
      <c r="AA24" s="195">
        <v>0</v>
      </c>
    </row>
    <row r="25" spans="1:27">
      <c r="A25" s="174"/>
      <c r="B25" s="174" t="s">
        <v>15</v>
      </c>
      <c r="C25" s="66">
        <v>46</v>
      </c>
      <c r="D25" s="66">
        <v>19</v>
      </c>
      <c r="E25" s="66">
        <v>37</v>
      </c>
      <c r="F25" s="66">
        <v>49</v>
      </c>
      <c r="G25" s="66">
        <v>115</v>
      </c>
      <c r="H25" s="66">
        <v>137</v>
      </c>
      <c r="I25" s="66">
        <v>131</v>
      </c>
      <c r="J25" s="66">
        <v>50</v>
      </c>
      <c r="K25" s="66">
        <v>59</v>
      </c>
      <c r="L25" s="66">
        <v>24</v>
      </c>
      <c r="M25" s="66">
        <v>1</v>
      </c>
      <c r="N25" s="66">
        <v>0</v>
      </c>
      <c r="O25" s="66">
        <v>0</v>
      </c>
      <c r="P25" s="66">
        <v>0</v>
      </c>
      <c r="Q25" s="66">
        <v>0</v>
      </c>
      <c r="R25" s="66">
        <v>0</v>
      </c>
      <c r="S25" s="66">
        <v>0</v>
      </c>
      <c r="T25" s="66">
        <v>1</v>
      </c>
      <c r="U25" s="66">
        <v>3</v>
      </c>
      <c r="V25" s="66">
        <v>4</v>
      </c>
      <c r="W25" s="66">
        <v>3</v>
      </c>
      <c r="X25" s="66">
        <v>10</v>
      </c>
      <c r="Y25" s="66">
        <v>0</v>
      </c>
      <c r="Z25" s="195">
        <v>0</v>
      </c>
      <c r="AA25" s="195">
        <v>1</v>
      </c>
    </row>
    <row r="26" spans="1:27">
      <c r="A26" s="174"/>
      <c r="B26" s="174" t="s">
        <v>16</v>
      </c>
      <c r="C26" s="66">
        <v>32</v>
      </c>
      <c r="D26" s="66">
        <v>47</v>
      </c>
      <c r="E26" s="66">
        <v>38</v>
      </c>
      <c r="F26" s="66">
        <v>73</v>
      </c>
      <c r="G26" s="66">
        <v>128</v>
      </c>
      <c r="H26" s="66">
        <v>130</v>
      </c>
      <c r="I26" s="66">
        <v>63</v>
      </c>
      <c r="J26" s="66">
        <v>114</v>
      </c>
      <c r="K26" s="66">
        <v>63</v>
      </c>
      <c r="L26" s="66">
        <v>61</v>
      </c>
      <c r="M26" s="66">
        <v>52</v>
      </c>
      <c r="N26" s="66">
        <v>0</v>
      </c>
      <c r="O26" s="66">
        <v>0</v>
      </c>
      <c r="P26" s="66">
        <v>0</v>
      </c>
      <c r="Q26" s="66">
        <v>0</v>
      </c>
      <c r="R26" s="66">
        <v>0</v>
      </c>
      <c r="S26" s="66">
        <v>0</v>
      </c>
      <c r="T26" s="66">
        <v>0</v>
      </c>
      <c r="U26" s="66">
        <v>0</v>
      </c>
      <c r="V26" s="66">
        <v>0</v>
      </c>
      <c r="W26" s="66">
        <v>0</v>
      </c>
      <c r="X26" s="66">
        <v>0</v>
      </c>
      <c r="Y26" s="66">
        <v>0</v>
      </c>
      <c r="Z26" s="195">
        <v>0</v>
      </c>
      <c r="AA26" s="195">
        <v>0</v>
      </c>
    </row>
    <row r="27" spans="1:27">
      <c r="A27" s="174"/>
      <c r="B27" s="174" t="s">
        <v>17</v>
      </c>
      <c r="C27" s="66">
        <v>0</v>
      </c>
      <c r="D27" s="66">
        <v>0</v>
      </c>
      <c r="E27" s="66">
        <v>0</v>
      </c>
      <c r="F27" s="66">
        <v>0</v>
      </c>
      <c r="G27" s="66">
        <v>0</v>
      </c>
      <c r="H27" s="66">
        <v>0</v>
      </c>
      <c r="I27" s="66">
        <v>0</v>
      </c>
      <c r="J27" s="66">
        <v>0</v>
      </c>
      <c r="K27" s="66">
        <v>0</v>
      </c>
      <c r="L27" s="66">
        <v>0</v>
      </c>
      <c r="M27" s="66">
        <v>0</v>
      </c>
      <c r="N27" s="66">
        <v>0</v>
      </c>
      <c r="O27" s="66">
        <v>0</v>
      </c>
      <c r="P27" s="66">
        <v>0</v>
      </c>
      <c r="Q27" s="66">
        <v>0</v>
      </c>
      <c r="R27" s="66">
        <v>0</v>
      </c>
      <c r="S27" s="66">
        <v>0</v>
      </c>
      <c r="T27" s="66">
        <v>0</v>
      </c>
      <c r="U27" s="66">
        <v>0</v>
      </c>
      <c r="V27" s="66">
        <v>0</v>
      </c>
      <c r="W27" s="66">
        <v>0</v>
      </c>
      <c r="X27" s="66">
        <v>0</v>
      </c>
      <c r="Y27" s="66">
        <v>0</v>
      </c>
      <c r="Z27" s="195">
        <v>0</v>
      </c>
      <c r="AA27" s="195">
        <v>0</v>
      </c>
    </row>
    <row r="28" spans="1:27">
      <c r="A28" s="65"/>
      <c r="B28" s="65" t="s">
        <v>18</v>
      </c>
      <c r="C28" s="68">
        <v>46</v>
      </c>
      <c r="D28" s="68">
        <v>18</v>
      </c>
      <c r="E28" s="68">
        <v>3</v>
      </c>
      <c r="F28" s="68">
        <v>24</v>
      </c>
      <c r="G28" s="68">
        <v>52</v>
      </c>
      <c r="H28" s="68">
        <v>10</v>
      </c>
      <c r="I28" s="68">
        <v>3</v>
      </c>
      <c r="J28" s="68">
        <v>3</v>
      </c>
      <c r="K28" s="68">
        <v>2</v>
      </c>
      <c r="L28" s="68">
        <v>3</v>
      </c>
      <c r="M28" s="68">
        <v>1</v>
      </c>
      <c r="N28" s="68">
        <v>0</v>
      </c>
      <c r="O28" s="68">
        <v>0</v>
      </c>
      <c r="P28" s="68">
        <v>0</v>
      </c>
      <c r="Q28" s="68">
        <v>0</v>
      </c>
      <c r="R28" s="68">
        <v>0</v>
      </c>
      <c r="S28" s="68">
        <v>0</v>
      </c>
      <c r="T28" s="68">
        <v>0</v>
      </c>
      <c r="U28" s="68">
        <v>3</v>
      </c>
      <c r="V28" s="68">
        <v>0</v>
      </c>
      <c r="W28" s="68">
        <v>0</v>
      </c>
      <c r="X28" s="68">
        <v>0</v>
      </c>
      <c r="Y28" s="68">
        <v>0</v>
      </c>
      <c r="Z28" s="196">
        <v>0</v>
      </c>
      <c r="AA28" s="196">
        <v>0</v>
      </c>
    </row>
    <row r="29" spans="1:27">
      <c r="A29" s="174" t="s">
        <v>22</v>
      </c>
      <c r="B29" s="174" t="s">
        <v>13</v>
      </c>
      <c r="C29" s="66">
        <v>8</v>
      </c>
      <c r="D29" s="66">
        <v>4</v>
      </c>
      <c r="E29" s="66">
        <v>3</v>
      </c>
      <c r="F29" s="66">
        <v>12</v>
      </c>
      <c r="G29" s="66">
        <v>15</v>
      </c>
      <c r="H29" s="66">
        <v>13</v>
      </c>
      <c r="I29" s="66">
        <v>9</v>
      </c>
      <c r="J29" s="66">
        <v>8</v>
      </c>
      <c r="K29" s="66">
        <v>14</v>
      </c>
      <c r="L29" s="66">
        <v>18</v>
      </c>
      <c r="M29" s="66">
        <v>29</v>
      </c>
      <c r="N29" s="66">
        <v>18</v>
      </c>
      <c r="O29" s="66">
        <v>0</v>
      </c>
      <c r="P29" s="66">
        <v>0</v>
      </c>
      <c r="Q29" s="66">
        <v>52</v>
      </c>
      <c r="R29" s="66">
        <v>91</v>
      </c>
      <c r="S29" s="66">
        <v>37</v>
      </c>
      <c r="T29" s="66">
        <v>17</v>
      </c>
      <c r="U29" s="66">
        <v>2</v>
      </c>
      <c r="V29" s="66">
        <v>1</v>
      </c>
      <c r="W29" s="66">
        <v>1</v>
      </c>
      <c r="X29" s="66">
        <v>1</v>
      </c>
      <c r="Y29" s="66">
        <v>0</v>
      </c>
      <c r="Z29" s="195">
        <v>0</v>
      </c>
      <c r="AA29" s="195">
        <v>0</v>
      </c>
    </row>
    <row r="30" spans="1:27">
      <c r="A30" s="174"/>
      <c r="B30" s="174" t="s">
        <v>14</v>
      </c>
      <c r="C30" s="66">
        <v>34</v>
      </c>
      <c r="D30" s="66">
        <v>8</v>
      </c>
      <c r="E30" s="66">
        <v>9</v>
      </c>
      <c r="F30" s="66">
        <v>80</v>
      </c>
      <c r="G30" s="66">
        <v>80</v>
      </c>
      <c r="H30" s="66">
        <v>81</v>
      </c>
      <c r="I30" s="66">
        <v>19</v>
      </c>
      <c r="J30" s="66">
        <v>10</v>
      </c>
      <c r="K30" s="66">
        <v>19</v>
      </c>
      <c r="L30" s="66">
        <v>19</v>
      </c>
      <c r="M30" s="66">
        <v>26</v>
      </c>
      <c r="N30" s="66">
        <v>28</v>
      </c>
      <c r="O30" s="66">
        <v>2</v>
      </c>
      <c r="P30" s="66">
        <v>0</v>
      </c>
      <c r="Q30" s="66">
        <v>48</v>
      </c>
      <c r="R30" s="66">
        <v>48</v>
      </c>
      <c r="S30" s="66">
        <v>21</v>
      </c>
      <c r="T30" s="66">
        <v>11</v>
      </c>
      <c r="U30" s="66">
        <v>9</v>
      </c>
      <c r="V30" s="66">
        <v>6</v>
      </c>
      <c r="W30" s="66">
        <v>1</v>
      </c>
      <c r="X30" s="66">
        <v>0</v>
      </c>
      <c r="Y30" s="66">
        <v>0</v>
      </c>
      <c r="Z30" s="195">
        <v>1</v>
      </c>
      <c r="AA30" s="195">
        <v>0</v>
      </c>
    </row>
    <row r="31" spans="1:27">
      <c r="A31" s="174"/>
      <c r="B31" s="174" t="s">
        <v>15</v>
      </c>
      <c r="C31" s="66">
        <v>0</v>
      </c>
      <c r="D31" s="66">
        <v>0</v>
      </c>
      <c r="E31" s="66">
        <v>0</v>
      </c>
      <c r="F31" s="66">
        <v>0</v>
      </c>
      <c r="G31" s="66">
        <v>0</v>
      </c>
      <c r="H31" s="66">
        <v>0</v>
      </c>
      <c r="I31" s="66">
        <v>0</v>
      </c>
      <c r="J31" s="66">
        <v>0</v>
      </c>
      <c r="K31" s="66">
        <v>0</v>
      </c>
      <c r="L31" s="66">
        <v>0</v>
      </c>
      <c r="M31" s="66">
        <v>0</v>
      </c>
      <c r="N31" s="66">
        <v>0</v>
      </c>
      <c r="O31" s="66">
        <v>0</v>
      </c>
      <c r="P31" s="66">
        <v>0</v>
      </c>
      <c r="Q31" s="66">
        <v>0</v>
      </c>
      <c r="R31" s="66">
        <v>0</v>
      </c>
      <c r="S31" s="66">
        <v>0</v>
      </c>
      <c r="T31" s="66">
        <v>0</v>
      </c>
      <c r="U31" s="66">
        <v>0</v>
      </c>
      <c r="V31" s="66">
        <v>0</v>
      </c>
      <c r="W31" s="66">
        <v>0</v>
      </c>
      <c r="X31" s="66">
        <v>0</v>
      </c>
      <c r="Y31" s="66">
        <v>0</v>
      </c>
      <c r="Z31" s="195">
        <v>0</v>
      </c>
      <c r="AA31" s="195">
        <v>0</v>
      </c>
    </row>
    <row r="32" spans="1:27">
      <c r="A32" s="174"/>
      <c r="B32" s="174" t="s">
        <v>16</v>
      </c>
      <c r="C32" s="66">
        <v>69</v>
      </c>
      <c r="D32" s="66">
        <v>38</v>
      </c>
      <c r="E32" s="66">
        <v>19</v>
      </c>
      <c r="F32" s="66">
        <v>53</v>
      </c>
      <c r="G32" s="66">
        <v>179</v>
      </c>
      <c r="H32" s="66">
        <v>95</v>
      </c>
      <c r="I32" s="66">
        <v>68</v>
      </c>
      <c r="J32" s="66">
        <v>102</v>
      </c>
      <c r="K32" s="66">
        <v>48</v>
      </c>
      <c r="L32" s="66">
        <v>17</v>
      </c>
      <c r="M32" s="66">
        <v>30</v>
      </c>
      <c r="N32" s="66">
        <v>24</v>
      </c>
      <c r="O32" s="66">
        <v>1</v>
      </c>
      <c r="P32" s="66">
        <v>0</v>
      </c>
      <c r="Q32" s="66">
        <v>12</v>
      </c>
      <c r="R32" s="66">
        <v>33</v>
      </c>
      <c r="S32" s="66">
        <v>1</v>
      </c>
      <c r="T32" s="66">
        <v>3</v>
      </c>
      <c r="U32" s="66">
        <v>0</v>
      </c>
      <c r="V32" s="66">
        <v>0</v>
      </c>
      <c r="W32" s="66">
        <v>0</v>
      </c>
      <c r="X32" s="66">
        <v>0</v>
      </c>
      <c r="Y32" s="66">
        <v>0</v>
      </c>
      <c r="Z32" s="195">
        <v>0</v>
      </c>
      <c r="AA32" s="195">
        <v>0</v>
      </c>
    </row>
    <row r="33" spans="1:27">
      <c r="A33" s="174"/>
      <c r="B33" s="174" t="s">
        <v>17</v>
      </c>
      <c r="C33" s="66">
        <v>0</v>
      </c>
      <c r="D33" s="66">
        <v>0</v>
      </c>
      <c r="E33" s="66">
        <v>0</v>
      </c>
      <c r="F33" s="66">
        <v>0</v>
      </c>
      <c r="G33" s="66">
        <v>0</v>
      </c>
      <c r="H33" s="66">
        <v>0</v>
      </c>
      <c r="I33" s="66">
        <v>0</v>
      </c>
      <c r="J33" s="66">
        <v>0</v>
      </c>
      <c r="K33" s="66">
        <v>0</v>
      </c>
      <c r="L33" s="66">
        <v>0</v>
      </c>
      <c r="M33" s="66">
        <v>0</v>
      </c>
      <c r="N33" s="66">
        <v>0</v>
      </c>
      <c r="O33" s="66">
        <v>0</v>
      </c>
      <c r="P33" s="66">
        <v>0</v>
      </c>
      <c r="Q33" s="66">
        <v>0</v>
      </c>
      <c r="R33" s="66">
        <v>0</v>
      </c>
      <c r="S33" s="66">
        <v>0</v>
      </c>
      <c r="T33" s="66">
        <v>0</v>
      </c>
      <c r="U33" s="66">
        <v>0</v>
      </c>
      <c r="V33" s="66">
        <v>0</v>
      </c>
      <c r="W33" s="66">
        <v>0</v>
      </c>
      <c r="X33" s="66">
        <v>0</v>
      </c>
      <c r="Y33" s="66">
        <v>0</v>
      </c>
      <c r="Z33" s="195">
        <v>0</v>
      </c>
      <c r="AA33" s="195">
        <v>0</v>
      </c>
    </row>
    <row r="34" spans="1:27">
      <c r="A34" s="65"/>
      <c r="B34" s="65" t="s">
        <v>18</v>
      </c>
      <c r="C34" s="68">
        <v>0</v>
      </c>
      <c r="D34" s="68">
        <v>0</v>
      </c>
      <c r="E34" s="68">
        <v>0</v>
      </c>
      <c r="F34" s="68">
        <v>2</v>
      </c>
      <c r="G34" s="68">
        <v>2</v>
      </c>
      <c r="H34" s="68">
        <v>1</v>
      </c>
      <c r="I34" s="68">
        <v>0</v>
      </c>
      <c r="J34" s="68">
        <v>0</v>
      </c>
      <c r="K34" s="68">
        <v>0</v>
      </c>
      <c r="L34" s="68">
        <v>0</v>
      </c>
      <c r="M34" s="68">
        <v>1</v>
      </c>
      <c r="N34" s="68">
        <v>0</v>
      </c>
      <c r="O34" s="68">
        <v>0</v>
      </c>
      <c r="P34" s="68">
        <v>0</v>
      </c>
      <c r="Q34" s="68">
        <v>1</v>
      </c>
      <c r="R34" s="68">
        <v>3</v>
      </c>
      <c r="S34" s="68">
        <v>0</v>
      </c>
      <c r="T34" s="68">
        <v>1</v>
      </c>
      <c r="U34" s="68">
        <v>0</v>
      </c>
      <c r="V34" s="68">
        <v>0</v>
      </c>
      <c r="W34" s="68">
        <v>0</v>
      </c>
      <c r="X34" s="68">
        <v>0</v>
      </c>
      <c r="Y34" s="68">
        <v>0</v>
      </c>
      <c r="Z34" s="196">
        <v>0</v>
      </c>
      <c r="AA34" s="196">
        <v>0</v>
      </c>
    </row>
    <row r="35" spans="1:27">
      <c r="A35" s="174" t="s">
        <v>23</v>
      </c>
      <c r="B35" s="174"/>
      <c r="C35" s="174"/>
      <c r="D35" s="174"/>
      <c r="E35" s="174"/>
      <c r="F35" s="174"/>
      <c r="G35" s="174"/>
      <c r="H35" s="174"/>
      <c r="I35" s="174"/>
      <c r="J35" s="174"/>
      <c r="K35" s="174"/>
      <c r="L35" s="174"/>
      <c r="M35" s="174"/>
      <c r="N35" s="174"/>
      <c r="O35" s="174"/>
      <c r="P35" s="174"/>
      <c r="Q35" s="174"/>
      <c r="R35" s="174"/>
      <c r="S35" s="174"/>
      <c r="T35" s="174"/>
      <c r="U35" s="174"/>
      <c r="V35" s="174"/>
      <c r="W35" s="174"/>
      <c r="X35" s="174"/>
    </row>
    <row r="36" spans="1:27">
      <c r="B36" s="174"/>
      <c r="C36" s="159"/>
      <c r="D36" s="159"/>
      <c r="E36" s="159"/>
      <c r="F36" s="159"/>
      <c r="G36" s="159"/>
      <c r="H36" s="159"/>
      <c r="I36" s="159"/>
      <c r="J36" s="159"/>
      <c r="K36" s="159"/>
      <c r="L36" s="159"/>
      <c r="M36" s="159"/>
      <c r="N36" s="159"/>
      <c r="O36" s="159"/>
      <c r="P36" s="159"/>
      <c r="Q36" s="159"/>
      <c r="R36" s="159"/>
      <c r="S36" s="159"/>
      <c r="T36" s="159"/>
      <c r="U36" s="159"/>
      <c r="V36" s="159"/>
      <c r="W36" s="159"/>
      <c r="X36" s="159"/>
    </row>
  </sheetData>
  <mergeCells count="2">
    <mergeCell ref="A12:A14"/>
    <mergeCell ref="A18:A20"/>
  </mergeCells>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582E8-2928-44A2-829F-BC436A80F27C}">
  <dimension ref="A1:M96"/>
  <sheetViews>
    <sheetView zoomScale="85" zoomScaleNormal="85" workbookViewId="0"/>
  </sheetViews>
  <sheetFormatPr defaultColWidth="9" defaultRowHeight="15"/>
  <cols>
    <col min="1" max="1" width="6.125" style="39" customWidth="1"/>
    <col min="2" max="4" width="9.875" style="39" customWidth="1"/>
    <col min="5" max="5" width="12.25" style="39" customWidth="1"/>
    <col min="6" max="6" width="8.25" style="39" customWidth="1"/>
    <col min="7" max="7" width="10.25" style="39" customWidth="1"/>
    <col min="8" max="8" width="8.25" style="39" customWidth="1"/>
    <col min="9" max="11" width="7" style="39" customWidth="1"/>
    <col min="12" max="12" width="7" style="167" customWidth="1"/>
    <col min="13" max="14" width="7" style="39" customWidth="1"/>
    <col min="15" max="16384" width="9" style="39"/>
  </cols>
  <sheetData>
    <row r="1" spans="1:13">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13" s="153" customFormat="1">
      <c r="A3" s="197" t="s">
        <v>24</v>
      </c>
      <c r="H3" s="177"/>
      <c r="L3" s="173"/>
      <c r="M3" s="39"/>
    </row>
    <row r="5" spans="1:13" ht="15.75">
      <c r="A5" s="13"/>
      <c r="B5" s="13"/>
      <c r="C5" s="13"/>
      <c r="D5" s="13"/>
      <c r="E5" s="13"/>
      <c r="F5" s="13"/>
      <c r="G5" s="13"/>
      <c r="H5" s="13"/>
      <c r="I5" s="13"/>
      <c r="J5" s="13"/>
    </row>
    <row r="6" spans="1:13" ht="36.75">
      <c r="A6" s="14" t="s">
        <v>25</v>
      </c>
      <c r="B6" s="94" t="s">
        <v>26</v>
      </c>
      <c r="C6" s="94" t="s">
        <v>27</v>
      </c>
      <c r="D6" s="94" t="s">
        <v>28</v>
      </c>
      <c r="E6" s="14" t="s">
        <v>29</v>
      </c>
      <c r="F6" s="14" t="s">
        <v>30</v>
      </c>
      <c r="G6" s="14" t="s">
        <v>31</v>
      </c>
      <c r="H6" s="14" t="s">
        <v>32</v>
      </c>
      <c r="I6" s="14" t="s">
        <v>33</v>
      </c>
      <c r="J6" s="14" t="s">
        <v>34</v>
      </c>
    </row>
    <row r="7" spans="1:13" ht="15.75">
      <c r="A7" s="15">
        <v>1996</v>
      </c>
      <c r="B7" s="92">
        <v>7.6</v>
      </c>
      <c r="C7" s="92">
        <v>23.4</v>
      </c>
      <c r="D7" s="92">
        <v>9.1</v>
      </c>
      <c r="E7" s="199">
        <v>11</v>
      </c>
      <c r="F7" s="199">
        <v>33</v>
      </c>
      <c r="G7" s="200">
        <v>0.63</v>
      </c>
      <c r="H7" s="21">
        <v>4.2</v>
      </c>
      <c r="I7" s="20">
        <v>11.9</v>
      </c>
      <c r="J7" s="200">
        <v>0.68</v>
      </c>
      <c r="M7" s="90"/>
    </row>
    <row r="8" spans="1:13" ht="15.75">
      <c r="A8" s="15">
        <v>1997</v>
      </c>
      <c r="B8" s="92">
        <v>13.6</v>
      </c>
      <c r="C8" s="92">
        <v>32.200000000000003</v>
      </c>
      <c r="D8" s="92">
        <v>10.4</v>
      </c>
      <c r="E8" s="16">
        <v>38</v>
      </c>
      <c r="F8" s="16">
        <v>42</v>
      </c>
      <c r="G8" s="17">
        <v>0.96</v>
      </c>
      <c r="H8" s="21">
        <v>4</v>
      </c>
      <c r="I8" s="20">
        <v>5.7</v>
      </c>
      <c r="J8" s="19">
        <v>1.03</v>
      </c>
      <c r="M8" s="90"/>
    </row>
    <row r="9" spans="1:13" ht="15.75">
      <c r="A9" s="15">
        <v>1998</v>
      </c>
      <c r="B9" s="92">
        <v>23.7</v>
      </c>
      <c r="C9" s="92">
        <v>48.7</v>
      </c>
      <c r="D9" s="92">
        <v>6.8</v>
      </c>
      <c r="E9" s="16">
        <v>42</v>
      </c>
      <c r="F9" s="16">
        <v>49</v>
      </c>
      <c r="G9" s="17">
        <v>0.68</v>
      </c>
      <c r="H9" s="21">
        <v>3.9</v>
      </c>
      <c r="I9" s="20">
        <v>4.0999999999999996</v>
      </c>
      <c r="J9" s="19">
        <v>1.1499999999999999</v>
      </c>
      <c r="M9" s="90"/>
    </row>
    <row r="10" spans="1:13" ht="15.75">
      <c r="A10" s="15">
        <v>1999</v>
      </c>
      <c r="B10" s="92">
        <v>20</v>
      </c>
      <c r="C10" s="92">
        <v>43.9</v>
      </c>
      <c r="D10" s="92">
        <v>10.4</v>
      </c>
      <c r="E10" s="16">
        <v>27</v>
      </c>
      <c r="F10" s="16">
        <v>46</v>
      </c>
      <c r="G10" s="17">
        <v>0.69</v>
      </c>
      <c r="H10" s="21">
        <v>1.7</v>
      </c>
      <c r="I10" s="20">
        <v>4.3</v>
      </c>
      <c r="J10" s="19">
        <v>1.1299999999999999</v>
      </c>
      <c r="M10" s="90"/>
    </row>
    <row r="11" spans="1:13" ht="15.75">
      <c r="A11" s="15">
        <v>2000</v>
      </c>
      <c r="B11" s="92">
        <v>14.6</v>
      </c>
      <c r="C11" s="92">
        <v>30.9</v>
      </c>
      <c r="D11" s="92">
        <v>10.3</v>
      </c>
      <c r="E11" s="16">
        <v>18</v>
      </c>
      <c r="F11" s="16">
        <v>47</v>
      </c>
      <c r="G11" s="17">
        <v>0.73</v>
      </c>
      <c r="H11" s="21">
        <v>1.6</v>
      </c>
      <c r="I11" s="20">
        <v>2.5</v>
      </c>
      <c r="J11" s="19">
        <v>1.34</v>
      </c>
      <c r="M11" s="90"/>
    </row>
    <row r="12" spans="1:13" ht="15.75">
      <c r="A12" s="15">
        <v>2001</v>
      </c>
      <c r="B12" s="92">
        <v>12.4</v>
      </c>
      <c r="C12" s="92">
        <v>27</v>
      </c>
      <c r="D12" s="92">
        <v>12.8</v>
      </c>
      <c r="E12" s="16">
        <v>17</v>
      </c>
      <c r="F12" s="16">
        <v>46</v>
      </c>
      <c r="G12" s="17">
        <v>0.98</v>
      </c>
      <c r="H12" s="21">
        <v>1.3</v>
      </c>
      <c r="I12" s="20">
        <v>5</v>
      </c>
      <c r="J12" s="19">
        <v>1.08</v>
      </c>
      <c r="M12" s="90"/>
    </row>
    <row r="13" spans="1:13" ht="15.75">
      <c r="A13" s="15">
        <v>2002</v>
      </c>
      <c r="B13" s="92">
        <v>7.7</v>
      </c>
      <c r="C13" s="92">
        <v>23.1</v>
      </c>
      <c r="D13" s="92">
        <v>8.6999999999999993</v>
      </c>
      <c r="E13" s="16">
        <v>16</v>
      </c>
      <c r="F13" s="16">
        <v>33</v>
      </c>
      <c r="G13" s="17">
        <v>0.81</v>
      </c>
      <c r="H13" s="21">
        <v>4.3</v>
      </c>
      <c r="I13" s="20">
        <v>10.7</v>
      </c>
      <c r="J13" s="19">
        <v>0.71</v>
      </c>
      <c r="M13" s="90"/>
    </row>
    <row r="14" spans="1:13" ht="15.75">
      <c r="A14" s="15">
        <v>2003</v>
      </c>
      <c r="B14" s="92">
        <v>14.5</v>
      </c>
      <c r="C14" s="92">
        <v>34.1</v>
      </c>
      <c r="D14" s="92">
        <v>11.3</v>
      </c>
      <c r="E14" s="16">
        <v>38</v>
      </c>
      <c r="F14" s="16">
        <v>43</v>
      </c>
      <c r="G14" s="17">
        <v>0.79</v>
      </c>
      <c r="H14" s="21">
        <v>5.6</v>
      </c>
      <c r="I14" s="20">
        <v>6.5</v>
      </c>
      <c r="J14" s="19">
        <v>0.96</v>
      </c>
      <c r="M14" s="90"/>
    </row>
    <row r="15" spans="1:13" ht="15.75">
      <c r="A15" s="15">
        <v>2004</v>
      </c>
      <c r="B15" s="92">
        <v>26.4</v>
      </c>
      <c r="C15" s="92">
        <v>48.6</v>
      </c>
      <c r="D15" s="92">
        <v>10.199999999999999</v>
      </c>
      <c r="E15" s="16">
        <v>63</v>
      </c>
      <c r="F15" s="16">
        <v>54</v>
      </c>
      <c r="G15" s="17">
        <v>1.42</v>
      </c>
      <c r="H15" s="21">
        <v>4.5999999999999996</v>
      </c>
      <c r="I15" s="20">
        <v>1.9</v>
      </c>
      <c r="J15" s="19">
        <v>1.61</v>
      </c>
      <c r="M15" s="90"/>
    </row>
    <row r="16" spans="1:13" ht="15.75">
      <c r="A16" s="15">
        <v>2005</v>
      </c>
      <c r="B16" s="92">
        <v>20.3</v>
      </c>
      <c r="C16" s="92">
        <v>46.3</v>
      </c>
      <c r="D16" s="92">
        <v>7.1</v>
      </c>
      <c r="E16" s="16">
        <v>47</v>
      </c>
      <c r="F16" s="16">
        <v>44</v>
      </c>
      <c r="G16" s="17">
        <v>0.72</v>
      </c>
      <c r="H16" s="21">
        <v>5</v>
      </c>
      <c r="I16" s="20">
        <v>4.5</v>
      </c>
      <c r="J16" s="19">
        <v>1.1200000000000001</v>
      </c>
      <c r="M16" s="90"/>
    </row>
    <row r="17" spans="1:13" ht="15.75">
      <c r="A17" s="15">
        <v>2006</v>
      </c>
      <c r="B17" s="92">
        <v>20.399999999999999</v>
      </c>
      <c r="C17" s="92">
        <v>47.5</v>
      </c>
      <c r="D17" s="92">
        <v>8.8000000000000007</v>
      </c>
      <c r="E17" s="16">
        <v>36</v>
      </c>
      <c r="F17" s="16">
        <v>43</v>
      </c>
      <c r="G17" s="17">
        <v>0.92</v>
      </c>
      <c r="H17" s="21">
        <v>5.2</v>
      </c>
      <c r="I17" s="20">
        <v>4.3</v>
      </c>
      <c r="J17" s="19">
        <v>1.1599999999999999</v>
      </c>
      <c r="M17" s="90"/>
    </row>
    <row r="18" spans="1:13" ht="15.75">
      <c r="A18" s="15">
        <v>2007</v>
      </c>
      <c r="B18" s="92">
        <v>23.4</v>
      </c>
      <c r="C18" s="92">
        <v>60.2</v>
      </c>
      <c r="D18" s="92">
        <v>14.3</v>
      </c>
      <c r="E18" s="16">
        <v>46</v>
      </c>
      <c r="F18" s="16">
        <v>39</v>
      </c>
      <c r="G18" s="17">
        <v>0.63</v>
      </c>
      <c r="H18" s="21">
        <v>1.5</v>
      </c>
      <c r="I18" s="20">
        <v>7.6</v>
      </c>
      <c r="J18" s="19">
        <v>0.89</v>
      </c>
      <c r="M18" s="90"/>
    </row>
    <row r="19" spans="1:13" ht="15.75">
      <c r="A19" s="15">
        <v>2008</v>
      </c>
      <c r="B19" s="92">
        <v>21.1</v>
      </c>
      <c r="C19" s="92">
        <v>52.7</v>
      </c>
      <c r="D19" s="92">
        <v>15.5</v>
      </c>
      <c r="E19" s="16">
        <v>21</v>
      </c>
      <c r="F19" s="16">
        <v>40</v>
      </c>
      <c r="G19" s="17">
        <v>0.67</v>
      </c>
      <c r="H19" s="21">
        <v>2.7</v>
      </c>
      <c r="I19" s="20">
        <v>6.6</v>
      </c>
      <c r="J19" s="19">
        <v>0.95</v>
      </c>
      <c r="M19" s="90"/>
    </row>
    <row r="20" spans="1:13" ht="15.75">
      <c r="A20" s="15">
        <v>2009</v>
      </c>
      <c r="B20" s="92">
        <v>21.8</v>
      </c>
      <c r="C20" s="92">
        <v>54</v>
      </c>
      <c r="D20" s="92">
        <v>18.100000000000001</v>
      </c>
      <c r="E20" s="16">
        <v>42</v>
      </c>
      <c r="F20" s="16">
        <v>40</v>
      </c>
      <c r="G20" s="17">
        <v>0.93</v>
      </c>
      <c r="H20" s="21">
        <v>1.6</v>
      </c>
      <c r="I20" s="20">
        <v>6</v>
      </c>
      <c r="J20" s="19">
        <v>0.99</v>
      </c>
      <c r="M20" s="90"/>
    </row>
    <row r="21" spans="1:13" ht="15.75">
      <c r="A21" s="15">
        <v>2010</v>
      </c>
      <c r="B21" s="92">
        <v>25.8</v>
      </c>
      <c r="C21" s="92">
        <v>59.5</v>
      </c>
      <c r="D21" s="92">
        <v>15</v>
      </c>
      <c r="E21" s="16">
        <v>28</v>
      </c>
      <c r="F21" s="16">
        <v>43</v>
      </c>
      <c r="G21" s="17">
        <v>0.98</v>
      </c>
      <c r="H21" s="21">
        <v>2.9</v>
      </c>
      <c r="I21" s="20">
        <v>6.5</v>
      </c>
      <c r="J21" s="19">
        <v>0.95</v>
      </c>
      <c r="M21" s="90"/>
    </row>
    <row r="22" spans="1:13" ht="15.75">
      <c r="A22" s="15">
        <v>2011</v>
      </c>
      <c r="B22" s="92">
        <v>15.3</v>
      </c>
      <c r="C22" s="92">
        <v>60</v>
      </c>
      <c r="D22" s="92">
        <v>14.1</v>
      </c>
      <c r="E22" s="16">
        <v>43</v>
      </c>
      <c r="F22" s="16">
        <v>26</v>
      </c>
      <c r="G22" s="17">
        <v>0.51</v>
      </c>
      <c r="H22" s="21">
        <v>2.6</v>
      </c>
      <c r="I22" s="20">
        <v>15.7</v>
      </c>
      <c r="J22" s="19">
        <v>0.54</v>
      </c>
      <c r="M22" s="90"/>
    </row>
    <row r="23" spans="1:13" ht="15.75">
      <c r="A23" s="15">
        <v>2012</v>
      </c>
      <c r="B23" s="92">
        <v>20.399999999999999</v>
      </c>
      <c r="C23" s="92">
        <v>66.400000000000006</v>
      </c>
      <c r="D23" s="92">
        <v>12.7</v>
      </c>
      <c r="E23" s="16">
        <v>36</v>
      </c>
      <c r="F23" s="16">
        <v>31</v>
      </c>
      <c r="G23" s="17">
        <v>0.56999999999999995</v>
      </c>
      <c r="H23" s="21">
        <v>2.6</v>
      </c>
      <c r="I23" s="20">
        <v>11.1</v>
      </c>
      <c r="J23" s="19">
        <v>0.7</v>
      </c>
      <c r="M23" s="90"/>
    </row>
    <row r="24" spans="1:13" ht="15.75">
      <c r="A24" s="15">
        <v>2013</v>
      </c>
      <c r="B24" s="92">
        <v>30.9</v>
      </c>
      <c r="C24" s="92">
        <v>83.6</v>
      </c>
      <c r="D24" s="92">
        <v>17.600000000000001</v>
      </c>
      <c r="E24" s="16">
        <v>33</v>
      </c>
      <c r="F24" s="16">
        <v>37</v>
      </c>
      <c r="G24" s="17">
        <v>0.68</v>
      </c>
      <c r="H24" s="21">
        <v>1.7</v>
      </c>
      <c r="I24" s="20">
        <v>5.7</v>
      </c>
      <c r="J24" s="19">
        <v>1.02</v>
      </c>
      <c r="M24" s="90"/>
    </row>
    <row r="25" spans="1:13" ht="15.75">
      <c r="A25" s="15">
        <v>2014</v>
      </c>
      <c r="B25" s="92">
        <v>28.1</v>
      </c>
      <c r="C25" s="92">
        <v>58.5</v>
      </c>
      <c r="D25" s="92">
        <v>19.600000000000001</v>
      </c>
      <c r="E25" s="16">
        <v>31</v>
      </c>
      <c r="F25" s="16">
        <v>48</v>
      </c>
      <c r="G25" s="17">
        <v>1.01</v>
      </c>
      <c r="H25" s="21">
        <v>0.7</v>
      </c>
      <c r="I25" s="20">
        <v>3.2</v>
      </c>
      <c r="J25" s="19">
        <v>1.33</v>
      </c>
      <c r="M25" s="90"/>
    </row>
    <row r="26" spans="1:13" ht="15.75">
      <c r="A26" s="15">
        <v>2015</v>
      </c>
      <c r="B26" s="92">
        <v>22.4</v>
      </c>
      <c r="C26" s="92">
        <v>40.9</v>
      </c>
      <c r="D26" s="92">
        <v>13</v>
      </c>
      <c r="E26" s="16">
        <v>14</v>
      </c>
      <c r="F26" s="16">
        <v>55</v>
      </c>
      <c r="G26" s="17">
        <v>1.17</v>
      </c>
      <c r="H26" s="21">
        <v>0.9</v>
      </c>
      <c r="I26" s="20">
        <v>2.2999999999999998</v>
      </c>
      <c r="J26" s="19">
        <v>1.52</v>
      </c>
      <c r="M26" s="90"/>
    </row>
    <row r="27" spans="1:13" ht="15.75">
      <c r="A27" s="15">
        <v>2016</v>
      </c>
      <c r="B27" s="92">
        <v>10.1</v>
      </c>
      <c r="C27" s="92">
        <v>23.5</v>
      </c>
      <c r="D27" s="92">
        <v>5.0999999999999996</v>
      </c>
      <c r="E27" s="16">
        <v>12</v>
      </c>
      <c r="F27" s="16">
        <v>43</v>
      </c>
      <c r="G27" s="17">
        <v>1.05</v>
      </c>
      <c r="H27" s="21">
        <v>3.3</v>
      </c>
      <c r="I27" s="20">
        <v>4.0999999999999996</v>
      </c>
      <c r="J27" s="19">
        <v>1.21</v>
      </c>
      <c r="M27" s="90"/>
    </row>
    <row r="28" spans="1:13" ht="15.75">
      <c r="A28" s="15">
        <v>2017</v>
      </c>
      <c r="B28" s="92">
        <v>7.5</v>
      </c>
      <c r="C28" s="92">
        <v>20.399999999999999</v>
      </c>
      <c r="D28" s="92">
        <v>5.0999999999999996</v>
      </c>
      <c r="E28" s="16">
        <v>17</v>
      </c>
      <c r="F28" s="16">
        <v>37</v>
      </c>
      <c r="G28" s="17">
        <v>0.7</v>
      </c>
      <c r="H28" s="21">
        <v>3</v>
      </c>
      <c r="I28" s="20">
        <v>6.8</v>
      </c>
      <c r="J28" s="19">
        <v>0.93</v>
      </c>
      <c r="M28" s="90"/>
    </row>
    <row r="29" spans="1:13" ht="15.75">
      <c r="A29" s="15">
        <v>2018</v>
      </c>
      <c r="B29" s="92">
        <v>10.4</v>
      </c>
      <c r="C29" s="92">
        <v>22.7</v>
      </c>
      <c r="D29" s="92">
        <v>5.2</v>
      </c>
      <c r="E29" s="16">
        <v>15</v>
      </c>
      <c r="F29" s="16">
        <v>46</v>
      </c>
      <c r="G29" s="17">
        <v>0.97</v>
      </c>
      <c r="H29" s="21">
        <v>2.2000000000000002</v>
      </c>
      <c r="I29" s="20">
        <v>3.4</v>
      </c>
      <c r="J29" s="19">
        <v>1.3</v>
      </c>
      <c r="M29" s="90"/>
    </row>
    <row r="30" spans="1:13" ht="15.75">
      <c r="A30" s="15">
        <v>2019</v>
      </c>
      <c r="B30" s="92">
        <v>6.7</v>
      </c>
      <c r="C30" s="92">
        <v>18.7</v>
      </c>
      <c r="D30" s="92">
        <v>3.9</v>
      </c>
      <c r="E30" s="16">
        <v>12</v>
      </c>
      <c r="F30" s="16">
        <v>36</v>
      </c>
      <c r="G30" s="17">
        <v>0.8</v>
      </c>
      <c r="H30" s="21">
        <v>3.1</v>
      </c>
      <c r="I30" s="20">
        <v>7.8</v>
      </c>
      <c r="J30" s="19">
        <v>0.86</v>
      </c>
      <c r="M30" s="90"/>
    </row>
    <row r="31" spans="1:13" ht="15.75">
      <c r="A31" s="15">
        <v>2020</v>
      </c>
      <c r="B31" s="92">
        <v>7.1</v>
      </c>
      <c r="C31" s="92">
        <v>20.8</v>
      </c>
      <c r="D31" s="92">
        <v>5.0999999999999996</v>
      </c>
      <c r="E31" s="16">
        <v>12</v>
      </c>
      <c r="F31" s="16">
        <v>34</v>
      </c>
      <c r="G31" s="17">
        <v>0.57999999999999996</v>
      </c>
      <c r="H31" s="21">
        <v>1.1000000000000001</v>
      </c>
      <c r="I31" s="20">
        <v>6.6</v>
      </c>
      <c r="J31" s="19">
        <v>0.95</v>
      </c>
      <c r="M31" s="90"/>
    </row>
    <row r="32" spans="1:13" ht="15.75">
      <c r="A32" s="15">
        <v>2021</v>
      </c>
      <c r="B32" s="92">
        <v>7.3</v>
      </c>
      <c r="C32" s="92">
        <v>21</v>
      </c>
      <c r="D32" s="92">
        <v>7.4</v>
      </c>
      <c r="E32" s="16">
        <v>6</v>
      </c>
      <c r="F32" s="16">
        <v>35</v>
      </c>
      <c r="G32" s="17">
        <v>0.6</v>
      </c>
      <c r="H32" s="21">
        <v>1.1000000000000001</v>
      </c>
      <c r="I32" s="20">
        <v>6.6</v>
      </c>
      <c r="J32" s="19">
        <v>0.95</v>
      </c>
      <c r="M32" s="90"/>
    </row>
    <row r="33" spans="1:13" ht="15.75">
      <c r="A33" s="15">
        <v>2022</v>
      </c>
      <c r="B33" s="92">
        <v>6.5</v>
      </c>
      <c r="C33" s="92">
        <v>16.100000000000001</v>
      </c>
      <c r="D33" s="92">
        <v>8</v>
      </c>
      <c r="E33" s="16">
        <v>8</v>
      </c>
      <c r="F33" s="16">
        <v>40</v>
      </c>
      <c r="G33" s="17">
        <v>0.7</v>
      </c>
      <c r="H33" s="21">
        <v>2.7</v>
      </c>
      <c r="I33" s="20">
        <v>8.6</v>
      </c>
      <c r="J33" s="19">
        <v>0.79</v>
      </c>
      <c r="M33" s="90"/>
    </row>
    <row r="34" spans="1:13" ht="15.75">
      <c r="A34" s="15">
        <v>2023</v>
      </c>
      <c r="B34" s="92">
        <v>4.7</v>
      </c>
      <c r="C34" s="92">
        <v>23.1</v>
      </c>
      <c r="D34" s="92">
        <v>5</v>
      </c>
      <c r="E34" s="16">
        <v>21</v>
      </c>
      <c r="F34" s="16">
        <v>20</v>
      </c>
      <c r="G34" s="17">
        <v>0.6</v>
      </c>
      <c r="H34" s="21">
        <v>2.9</v>
      </c>
      <c r="I34" s="20">
        <v>15.6</v>
      </c>
      <c r="J34" s="19">
        <v>0.53</v>
      </c>
      <c r="M34" s="90"/>
    </row>
    <row r="35" spans="1:13" ht="15.75">
      <c r="A35" s="22">
        <v>2024</v>
      </c>
      <c r="B35" s="93">
        <v>4.7</v>
      </c>
      <c r="C35" s="93">
        <v>25</v>
      </c>
      <c r="D35" s="93">
        <v>6.6</v>
      </c>
      <c r="E35" s="23">
        <v>15</v>
      </c>
      <c r="F35" s="23">
        <v>19</v>
      </c>
      <c r="G35" s="24">
        <v>0.34</v>
      </c>
      <c r="H35" s="25">
        <v>0</v>
      </c>
      <c r="I35" s="27">
        <v>22.4</v>
      </c>
      <c r="J35" s="26">
        <v>0.41</v>
      </c>
    </row>
    <row r="36" spans="1:13" ht="15.75">
      <c r="A36" s="198" t="s">
        <v>35</v>
      </c>
      <c r="B36" s="18"/>
      <c r="C36" s="18"/>
      <c r="D36" s="18"/>
      <c r="E36" s="18"/>
      <c r="F36" s="18"/>
      <c r="G36" s="18"/>
      <c r="H36" s="18"/>
      <c r="I36" s="18"/>
      <c r="J36" s="18"/>
    </row>
    <row r="37" spans="1:13">
      <c r="J37" s="167"/>
    </row>
    <row r="38" spans="1:13">
      <c r="J38" s="167"/>
    </row>
    <row r="39" spans="1:13">
      <c r="J39" s="167"/>
    </row>
    <row r="40" spans="1:13">
      <c r="J40" s="167"/>
    </row>
    <row r="41" spans="1:13">
      <c r="J41" s="167"/>
    </row>
    <row r="42" spans="1:13">
      <c r="J42" s="167"/>
    </row>
    <row r="43" spans="1:13">
      <c r="J43" s="167"/>
    </row>
    <row r="44" spans="1:13">
      <c r="J44" s="167"/>
    </row>
    <row r="45" spans="1:13">
      <c r="J45" s="167"/>
    </row>
    <row r="46" spans="1:13">
      <c r="J46" s="167"/>
    </row>
    <row r="47" spans="1:13">
      <c r="J47" s="167"/>
    </row>
    <row r="48" spans="1:13">
      <c r="J48" s="167"/>
    </row>
    <row r="49" spans="10:10">
      <c r="J49" s="167"/>
    </row>
    <row r="50" spans="10:10">
      <c r="J50" s="167"/>
    </row>
    <row r="51" spans="10:10">
      <c r="J51" s="167"/>
    </row>
    <row r="52" spans="10:10">
      <c r="J52" s="167"/>
    </row>
    <row r="53" spans="10:10">
      <c r="J53" s="167"/>
    </row>
    <row r="54" spans="10:10">
      <c r="J54" s="167"/>
    </row>
    <row r="55" spans="10:10">
      <c r="J55" s="167"/>
    </row>
    <row r="56" spans="10:10">
      <c r="J56" s="167"/>
    </row>
    <row r="57" spans="10:10">
      <c r="J57" s="167"/>
    </row>
    <row r="58" spans="10:10">
      <c r="J58" s="167"/>
    </row>
    <row r="59" spans="10:10">
      <c r="J59" s="167"/>
    </row>
    <row r="60" spans="10:10">
      <c r="J60" s="167"/>
    </row>
    <row r="61" spans="10:10">
      <c r="J61" s="167"/>
    </row>
    <row r="62" spans="10:10">
      <c r="J62" s="167"/>
    </row>
    <row r="63" spans="10:10">
      <c r="J63" s="167"/>
    </row>
    <row r="64" spans="10:10">
      <c r="J64" s="167"/>
    </row>
    <row r="65" spans="10:10">
      <c r="J65" s="167"/>
    </row>
    <row r="66" spans="10:10">
      <c r="J66" s="167"/>
    </row>
    <row r="67" spans="10:10">
      <c r="J67" s="167"/>
    </row>
    <row r="68" spans="10:10">
      <c r="J68" s="167"/>
    </row>
    <row r="69" spans="10:10">
      <c r="J69" s="167"/>
    </row>
    <row r="70" spans="10:10">
      <c r="J70" s="167"/>
    </row>
    <row r="71" spans="10:10">
      <c r="J71" s="167"/>
    </row>
    <row r="72" spans="10:10">
      <c r="J72" s="167"/>
    </row>
    <row r="73" spans="10:10">
      <c r="J73" s="167"/>
    </row>
    <row r="74" spans="10:10">
      <c r="J74" s="167"/>
    </row>
    <row r="75" spans="10:10">
      <c r="J75" s="167"/>
    </row>
    <row r="76" spans="10:10">
      <c r="J76" s="167"/>
    </row>
    <row r="77" spans="10:10">
      <c r="J77" s="167"/>
    </row>
    <row r="78" spans="10:10">
      <c r="J78" s="167"/>
    </row>
    <row r="79" spans="10:10">
      <c r="J79" s="167"/>
    </row>
    <row r="80" spans="10:10">
      <c r="J80" s="167"/>
    </row>
    <row r="81" spans="10:10">
      <c r="J81" s="167"/>
    </row>
    <row r="82" spans="10:10">
      <c r="J82" s="167"/>
    </row>
    <row r="83" spans="10:10">
      <c r="J83" s="167"/>
    </row>
    <row r="84" spans="10:10">
      <c r="J84" s="167"/>
    </row>
    <row r="85" spans="10:10">
      <c r="J85" s="167"/>
    </row>
    <row r="86" spans="10:10">
      <c r="J86" s="167"/>
    </row>
    <row r="87" spans="10:10">
      <c r="J87" s="167"/>
    </row>
    <row r="88" spans="10:10">
      <c r="J88" s="167"/>
    </row>
    <row r="89" spans="10:10">
      <c r="J89" s="167"/>
    </row>
    <row r="90" spans="10:10">
      <c r="J90" s="167"/>
    </row>
    <row r="91" spans="10:10">
      <c r="J91" s="167"/>
    </row>
    <row r="92" spans="10:10">
      <c r="J92" s="167"/>
    </row>
    <row r="93" spans="10:10">
      <c r="J93" s="167"/>
    </row>
    <row r="94" spans="10:10">
      <c r="J94" s="167"/>
    </row>
    <row r="95" spans="10:10">
      <c r="J95" s="167"/>
    </row>
    <row r="96" spans="10:10">
      <c r="J96" s="167"/>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65553-AE9B-4E3A-A0A6-B32EFF19EE24}">
  <dimension ref="A1:AA13"/>
  <sheetViews>
    <sheetView zoomScaleNormal="100" workbookViewId="0"/>
  </sheetViews>
  <sheetFormatPr defaultColWidth="9" defaultRowHeight="15"/>
  <cols>
    <col min="1" max="1" width="6.125" style="39" customWidth="1"/>
    <col min="2" max="2" width="13.75" style="39" customWidth="1"/>
    <col min="3" max="6" width="17.125" style="39" customWidth="1"/>
    <col min="7" max="10" width="7" style="39" customWidth="1"/>
    <col min="11" max="11" width="7" style="167" customWidth="1"/>
    <col min="12" max="13" width="7" style="39" customWidth="1"/>
    <col min="14" max="29" width="8.875" style="39" customWidth="1"/>
    <col min="30" max="16384" width="9" style="39"/>
  </cols>
  <sheetData>
    <row r="1" spans="1:27">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27" s="153" customFormat="1" ht="20.25">
      <c r="A3" s="105" t="s">
        <v>36</v>
      </c>
      <c r="B3" s="13"/>
      <c r="C3" s="13"/>
      <c r="D3" s="13"/>
      <c r="E3" s="13"/>
      <c r="F3" s="52"/>
      <c r="G3" s="166"/>
      <c r="H3" s="166"/>
      <c r="I3" s="166"/>
      <c r="J3" s="166"/>
      <c r="K3" s="166"/>
      <c r="L3" s="166"/>
      <c r="M3" s="166"/>
      <c r="N3" s="166"/>
      <c r="O3" s="166"/>
      <c r="P3" s="51"/>
      <c r="Q3" s="51"/>
      <c r="R3" s="166"/>
      <c r="S3" s="166"/>
      <c r="T3" s="166"/>
      <c r="U3" s="166"/>
      <c r="V3" s="166"/>
      <c r="W3" s="166"/>
      <c r="X3" s="166"/>
      <c r="Y3" s="166"/>
      <c r="Z3" s="166"/>
      <c r="AA3" s="166"/>
    </row>
    <row r="4" spans="1:27" ht="30">
      <c r="A4" s="170" t="s">
        <v>37</v>
      </c>
      <c r="B4" s="171" t="s">
        <v>38</v>
      </c>
      <c r="C4" s="95" t="s">
        <v>39</v>
      </c>
      <c r="D4" s="95" t="s">
        <v>40</v>
      </c>
      <c r="E4" s="95" t="s">
        <v>41</v>
      </c>
      <c r="F4" s="95" t="s">
        <v>42</v>
      </c>
    </row>
    <row r="5" spans="1:27">
      <c r="A5" s="29">
        <v>1</v>
      </c>
      <c r="B5" s="30">
        <v>0.35699999999999998</v>
      </c>
      <c r="C5" s="29">
        <v>0</v>
      </c>
      <c r="D5" s="29">
        <v>285</v>
      </c>
      <c r="E5" s="31">
        <v>0.16</v>
      </c>
      <c r="F5" s="31">
        <v>0.23</v>
      </c>
      <c r="H5" s="55"/>
      <c r="I5" s="55"/>
    </row>
    <row r="6" spans="1:27">
      <c r="A6" s="29">
        <v>2</v>
      </c>
      <c r="B6" s="30">
        <v>0.35699999999999998</v>
      </c>
      <c r="C6" s="29">
        <v>0</v>
      </c>
      <c r="D6" s="29">
        <v>1239</v>
      </c>
      <c r="E6" s="31">
        <v>0.53</v>
      </c>
      <c r="F6" s="31">
        <v>0.74</v>
      </c>
      <c r="H6" s="55"/>
      <c r="I6" s="55"/>
    </row>
    <row r="7" spans="1:27">
      <c r="A7" s="29">
        <v>3</v>
      </c>
      <c r="B7" s="30">
        <v>0.35699999999999998</v>
      </c>
      <c r="C7" s="31">
        <v>0.22</v>
      </c>
      <c r="D7" s="29">
        <v>2402</v>
      </c>
      <c r="E7" s="31">
        <v>0.48</v>
      </c>
      <c r="F7" s="31">
        <v>0.68</v>
      </c>
      <c r="H7" s="55"/>
      <c r="I7" s="55"/>
    </row>
    <row r="8" spans="1:27">
      <c r="A8" s="29">
        <v>4</v>
      </c>
      <c r="B8" s="30">
        <v>0.35699999999999998</v>
      </c>
      <c r="C8" s="31">
        <v>0.73</v>
      </c>
      <c r="D8" s="29">
        <v>3999</v>
      </c>
      <c r="E8" s="31">
        <v>0.66</v>
      </c>
      <c r="F8" s="31">
        <v>0.93</v>
      </c>
      <c r="H8" s="55"/>
      <c r="I8" s="55"/>
    </row>
    <row r="9" spans="1:27">
      <c r="A9" s="29">
        <v>5</v>
      </c>
      <c r="B9" s="30">
        <v>0.35699999999999998</v>
      </c>
      <c r="C9" s="31">
        <v>1</v>
      </c>
      <c r="D9" s="29">
        <v>5788</v>
      </c>
      <c r="E9" s="31">
        <v>1</v>
      </c>
      <c r="F9" s="31">
        <v>1.4</v>
      </c>
      <c r="H9" s="55"/>
      <c r="I9" s="55"/>
    </row>
    <row r="10" spans="1:27">
      <c r="A10" s="32" t="s">
        <v>43</v>
      </c>
      <c r="B10" s="33">
        <v>0.35699999999999998</v>
      </c>
      <c r="C10" s="34">
        <v>1</v>
      </c>
      <c r="D10" s="32">
        <v>8065</v>
      </c>
      <c r="E10" s="34">
        <v>1</v>
      </c>
      <c r="F10" s="34">
        <v>1.4</v>
      </c>
      <c r="H10" s="55"/>
      <c r="I10" s="55"/>
    </row>
    <row r="11" spans="1:27">
      <c r="A11" s="172" t="s">
        <v>44</v>
      </c>
      <c r="B11" s="28"/>
      <c r="C11" s="15"/>
      <c r="D11" s="15"/>
      <c r="E11" s="15"/>
      <c r="F11" s="15"/>
    </row>
    <row r="12" spans="1:27" ht="15.75">
      <c r="A12" s="28" t="s">
        <v>45</v>
      </c>
      <c r="B12" s="28"/>
      <c r="C12" s="18"/>
      <c r="D12" s="18"/>
      <c r="E12" s="18"/>
      <c r="F12" s="18"/>
    </row>
    <row r="13" spans="1:27">
      <c r="A13" s="172" t="s">
        <v>46</v>
      </c>
      <c r="B13" s="28"/>
      <c r="C13" s="35"/>
      <c r="D13" s="35"/>
      <c r="E13" s="89"/>
      <c r="F13" s="35"/>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9B7E9-879E-4000-B1F6-F3BB8ECAC47D}">
  <dimension ref="A1:N46"/>
  <sheetViews>
    <sheetView zoomScaleNormal="100" workbookViewId="0"/>
  </sheetViews>
  <sheetFormatPr defaultColWidth="9" defaultRowHeight="15"/>
  <cols>
    <col min="1" max="1" width="4.375" style="39" customWidth="1"/>
    <col min="2" max="2" width="13.125" style="39" customWidth="1"/>
    <col min="3" max="16384" width="9" style="39"/>
  </cols>
  <sheetData>
    <row r="1" spans="1:14">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14">
      <c r="A3" s="39" t="s">
        <v>47</v>
      </c>
    </row>
    <row r="4" spans="1:14">
      <c r="A4" s="87" t="s">
        <v>48</v>
      </c>
    </row>
    <row r="5" spans="1:14">
      <c r="B5" s="279" t="s">
        <v>49</v>
      </c>
      <c r="C5" s="279" t="s">
        <v>50</v>
      </c>
      <c r="D5" s="279" t="s">
        <v>51</v>
      </c>
      <c r="E5" s="279" t="s">
        <v>52</v>
      </c>
      <c r="F5" s="279" t="s">
        <v>53</v>
      </c>
      <c r="G5" s="279" t="s">
        <v>54</v>
      </c>
      <c r="H5" s="279" t="s">
        <v>55</v>
      </c>
      <c r="I5" s="279" t="s">
        <v>56</v>
      </c>
      <c r="J5" s="279" t="s">
        <v>57</v>
      </c>
      <c r="K5" s="279" t="s">
        <v>58</v>
      </c>
      <c r="L5" s="279" t="s">
        <v>59</v>
      </c>
      <c r="M5" s="279" t="s">
        <v>60</v>
      </c>
      <c r="N5" s="279" t="s">
        <v>61</v>
      </c>
    </row>
    <row r="6" spans="1:14">
      <c r="B6" s="280">
        <v>1</v>
      </c>
      <c r="C6" s="310">
        <v>27</v>
      </c>
      <c r="D6" s="310">
        <v>90</v>
      </c>
      <c r="E6" s="281">
        <v>40</v>
      </c>
      <c r="F6" s="281">
        <v>3</v>
      </c>
      <c r="G6" s="281">
        <v>0</v>
      </c>
      <c r="H6" s="281">
        <v>0</v>
      </c>
      <c r="I6" s="281">
        <v>0</v>
      </c>
      <c r="J6" s="281">
        <v>1</v>
      </c>
      <c r="K6" s="281">
        <v>0</v>
      </c>
      <c r="L6" s="281">
        <v>1</v>
      </c>
      <c r="M6" s="281">
        <v>1</v>
      </c>
      <c r="N6" s="281">
        <v>1</v>
      </c>
    </row>
    <row r="7" spans="1:14">
      <c r="B7" s="282">
        <v>0.95</v>
      </c>
      <c r="C7" s="311"/>
      <c r="D7" s="311"/>
      <c r="E7" s="281">
        <v>53</v>
      </c>
      <c r="F7" s="281">
        <v>6</v>
      </c>
      <c r="G7" s="281">
        <v>1</v>
      </c>
      <c r="H7" s="281">
        <v>1</v>
      </c>
      <c r="I7" s="281">
        <v>1</v>
      </c>
      <c r="J7" s="281">
        <v>2</v>
      </c>
      <c r="K7" s="281">
        <v>2</v>
      </c>
      <c r="L7" s="281">
        <v>2</v>
      </c>
      <c r="M7" s="281">
        <v>2</v>
      </c>
      <c r="N7" s="281">
        <v>2</v>
      </c>
    </row>
    <row r="8" spans="1:14">
      <c r="B8" s="283">
        <v>0.9</v>
      </c>
      <c r="C8" s="312"/>
      <c r="D8" s="312"/>
      <c r="E8" s="281">
        <v>66</v>
      </c>
      <c r="F8" s="281">
        <v>12</v>
      </c>
      <c r="G8" s="281">
        <v>4</v>
      </c>
      <c r="H8" s="281">
        <v>3</v>
      </c>
      <c r="I8" s="281">
        <v>3</v>
      </c>
      <c r="J8" s="281">
        <v>4</v>
      </c>
      <c r="K8" s="281">
        <v>5</v>
      </c>
      <c r="L8" s="281">
        <v>6</v>
      </c>
      <c r="M8" s="281">
        <v>6</v>
      </c>
      <c r="N8" s="281">
        <v>7</v>
      </c>
    </row>
    <row r="9" spans="1:14">
      <c r="B9" s="282">
        <v>0.85</v>
      </c>
      <c r="C9" s="312"/>
      <c r="D9" s="314"/>
      <c r="E9" s="281">
        <v>77</v>
      </c>
      <c r="F9" s="281">
        <v>21</v>
      </c>
      <c r="G9" s="281">
        <v>9</v>
      </c>
      <c r="H9" s="281">
        <v>6</v>
      </c>
      <c r="I9" s="281">
        <v>6</v>
      </c>
      <c r="J9" s="281">
        <v>9</v>
      </c>
      <c r="K9" s="281">
        <v>11</v>
      </c>
      <c r="L9" s="281">
        <v>13</v>
      </c>
      <c r="M9" s="281">
        <v>14</v>
      </c>
      <c r="N9" s="281">
        <v>15</v>
      </c>
    </row>
    <row r="10" spans="1:14">
      <c r="B10" s="280">
        <v>0.8</v>
      </c>
      <c r="C10" s="312"/>
      <c r="D10" s="314"/>
      <c r="E10" s="281">
        <v>86</v>
      </c>
      <c r="F10" s="281">
        <v>34</v>
      </c>
      <c r="G10" s="281">
        <v>18</v>
      </c>
      <c r="H10" s="281">
        <v>12</v>
      </c>
      <c r="I10" s="281">
        <v>12</v>
      </c>
      <c r="J10" s="281">
        <v>17</v>
      </c>
      <c r="K10" s="281">
        <v>21</v>
      </c>
      <c r="L10" s="281">
        <v>25</v>
      </c>
      <c r="M10" s="281">
        <v>26</v>
      </c>
      <c r="N10" s="281">
        <v>28</v>
      </c>
    </row>
    <row r="11" spans="1:14">
      <c r="B11" s="282">
        <v>0.75</v>
      </c>
      <c r="C11" s="312"/>
      <c r="D11" s="314"/>
      <c r="E11" s="281">
        <v>92</v>
      </c>
      <c r="F11" s="281">
        <v>48</v>
      </c>
      <c r="G11" s="281">
        <v>30</v>
      </c>
      <c r="H11" s="281">
        <v>22</v>
      </c>
      <c r="I11" s="281">
        <v>22</v>
      </c>
      <c r="J11" s="281">
        <v>26</v>
      </c>
      <c r="K11" s="281">
        <v>34</v>
      </c>
      <c r="L11" s="281">
        <v>41</v>
      </c>
      <c r="M11" s="281">
        <v>42</v>
      </c>
      <c r="N11" s="281">
        <v>44</v>
      </c>
    </row>
    <row r="12" spans="1:14">
      <c r="B12" s="283">
        <v>0.7</v>
      </c>
      <c r="C12" s="312"/>
      <c r="D12" s="312"/>
      <c r="E12" s="281">
        <v>97</v>
      </c>
      <c r="F12" s="281">
        <v>62</v>
      </c>
      <c r="G12" s="281">
        <v>45</v>
      </c>
      <c r="H12" s="281">
        <v>36</v>
      </c>
      <c r="I12" s="281">
        <v>33</v>
      </c>
      <c r="J12" s="281">
        <v>38</v>
      </c>
      <c r="K12" s="281">
        <v>48</v>
      </c>
      <c r="L12" s="281">
        <v>55</v>
      </c>
      <c r="M12" s="281">
        <v>58</v>
      </c>
      <c r="N12" s="281">
        <v>59</v>
      </c>
    </row>
    <row r="13" spans="1:14">
      <c r="B13" s="284">
        <v>0.65</v>
      </c>
      <c r="C13" s="312"/>
      <c r="D13" s="312"/>
      <c r="E13" s="281">
        <v>99</v>
      </c>
      <c r="F13" s="281">
        <v>74</v>
      </c>
      <c r="G13" s="281">
        <v>59</v>
      </c>
      <c r="H13" s="281">
        <v>52</v>
      </c>
      <c r="I13" s="281">
        <v>47</v>
      </c>
      <c r="J13" s="281">
        <v>51</v>
      </c>
      <c r="K13" s="281">
        <v>60</v>
      </c>
      <c r="L13" s="281">
        <v>67</v>
      </c>
      <c r="M13" s="281">
        <v>71</v>
      </c>
      <c r="N13" s="281">
        <v>71</v>
      </c>
    </row>
    <row r="14" spans="1:14">
      <c r="B14" s="283">
        <v>0.6</v>
      </c>
      <c r="C14" s="312"/>
      <c r="D14" s="312"/>
      <c r="E14" s="281">
        <v>100</v>
      </c>
      <c r="F14" s="281">
        <v>85</v>
      </c>
      <c r="G14" s="281">
        <v>74</v>
      </c>
      <c r="H14" s="281">
        <v>68</v>
      </c>
      <c r="I14" s="281">
        <v>62</v>
      </c>
      <c r="J14" s="281">
        <v>62</v>
      </c>
      <c r="K14" s="281">
        <v>71</v>
      </c>
      <c r="L14" s="281">
        <v>77</v>
      </c>
      <c r="M14" s="281">
        <v>80</v>
      </c>
      <c r="N14" s="281">
        <v>81</v>
      </c>
    </row>
    <row r="15" spans="1:14">
      <c r="B15" s="284">
        <v>0.55000000000000004</v>
      </c>
      <c r="C15" s="312"/>
      <c r="D15" s="312"/>
      <c r="E15" s="281">
        <v>100</v>
      </c>
      <c r="F15" s="281">
        <v>93</v>
      </c>
      <c r="G15" s="281">
        <v>85</v>
      </c>
      <c r="H15" s="281">
        <v>80</v>
      </c>
      <c r="I15" s="281">
        <v>76</v>
      </c>
      <c r="J15" s="281">
        <v>75</v>
      </c>
      <c r="K15" s="281">
        <v>79</v>
      </c>
      <c r="L15" s="281">
        <v>84</v>
      </c>
      <c r="M15" s="281">
        <v>86</v>
      </c>
      <c r="N15" s="281">
        <v>87</v>
      </c>
    </row>
    <row r="16" spans="1:14">
      <c r="B16" s="283">
        <v>0.5</v>
      </c>
      <c r="C16" s="312"/>
      <c r="D16" s="312"/>
      <c r="E16" s="281">
        <v>100</v>
      </c>
      <c r="F16" s="281">
        <v>98</v>
      </c>
      <c r="G16" s="281">
        <v>92</v>
      </c>
      <c r="H16" s="281">
        <v>89</v>
      </c>
      <c r="I16" s="281">
        <v>86</v>
      </c>
      <c r="J16" s="281">
        <v>85</v>
      </c>
      <c r="K16" s="281">
        <v>86</v>
      </c>
      <c r="L16" s="281">
        <v>88</v>
      </c>
      <c r="M16" s="281">
        <v>90</v>
      </c>
      <c r="N16" s="281">
        <v>91</v>
      </c>
    </row>
    <row r="17" spans="1:14">
      <c r="B17" s="283">
        <v>0.4</v>
      </c>
      <c r="C17" s="312"/>
      <c r="D17" s="312"/>
      <c r="E17" s="281">
        <v>100</v>
      </c>
      <c r="F17" s="281">
        <v>100</v>
      </c>
      <c r="G17" s="281">
        <v>99</v>
      </c>
      <c r="H17" s="281">
        <v>99</v>
      </c>
      <c r="I17" s="281">
        <v>98</v>
      </c>
      <c r="J17" s="281">
        <v>97</v>
      </c>
      <c r="K17" s="281">
        <v>95</v>
      </c>
      <c r="L17" s="281">
        <v>94</v>
      </c>
      <c r="M17" s="281">
        <v>93</v>
      </c>
      <c r="N17" s="281">
        <v>94</v>
      </c>
    </row>
    <row r="18" spans="1:14">
      <c r="B18" s="283">
        <v>0.3</v>
      </c>
      <c r="C18" s="312"/>
      <c r="D18" s="312"/>
      <c r="E18" s="281">
        <v>100</v>
      </c>
      <c r="F18" s="281">
        <v>100</v>
      </c>
      <c r="G18" s="281">
        <v>100</v>
      </c>
      <c r="H18" s="281">
        <v>100</v>
      </c>
      <c r="I18" s="281">
        <v>100</v>
      </c>
      <c r="J18" s="281">
        <v>100</v>
      </c>
      <c r="K18" s="281">
        <v>99</v>
      </c>
      <c r="L18" s="281">
        <v>97</v>
      </c>
      <c r="M18" s="281">
        <v>93</v>
      </c>
      <c r="N18" s="281">
        <v>95</v>
      </c>
    </row>
    <row r="19" spans="1:14">
      <c r="B19" s="283">
        <v>0.2</v>
      </c>
      <c r="C19" s="312"/>
      <c r="D19" s="312"/>
      <c r="E19" s="281">
        <v>100</v>
      </c>
      <c r="F19" s="281">
        <v>100</v>
      </c>
      <c r="G19" s="281">
        <v>100</v>
      </c>
      <c r="H19" s="281">
        <v>100</v>
      </c>
      <c r="I19" s="281">
        <v>100</v>
      </c>
      <c r="J19" s="281">
        <v>100</v>
      </c>
      <c r="K19" s="281">
        <v>100</v>
      </c>
      <c r="L19" s="281">
        <v>99</v>
      </c>
      <c r="M19" s="281">
        <v>94</v>
      </c>
      <c r="N19" s="281">
        <v>91</v>
      </c>
    </row>
    <row r="20" spans="1:14">
      <c r="B20" s="283">
        <v>0.1</v>
      </c>
      <c r="C20" s="312"/>
      <c r="D20" s="312"/>
      <c r="E20" s="281">
        <v>100</v>
      </c>
      <c r="F20" s="281">
        <v>100</v>
      </c>
      <c r="G20" s="281">
        <v>100</v>
      </c>
      <c r="H20" s="281">
        <v>100</v>
      </c>
      <c r="I20" s="281">
        <v>100</v>
      </c>
      <c r="J20" s="281">
        <v>100</v>
      </c>
      <c r="K20" s="281">
        <v>100</v>
      </c>
      <c r="L20" s="281">
        <v>100</v>
      </c>
      <c r="M20" s="281">
        <v>100</v>
      </c>
      <c r="N20" s="281">
        <v>94</v>
      </c>
    </row>
    <row r="21" spans="1:14">
      <c r="B21" s="283">
        <v>0</v>
      </c>
      <c r="C21" s="312"/>
      <c r="D21" s="312"/>
      <c r="E21" s="281">
        <v>100</v>
      </c>
      <c r="F21" s="281">
        <v>100</v>
      </c>
      <c r="G21" s="281">
        <v>100</v>
      </c>
      <c r="H21" s="281">
        <v>100</v>
      </c>
      <c r="I21" s="281">
        <v>100</v>
      </c>
      <c r="J21" s="281">
        <v>100</v>
      </c>
      <c r="K21" s="281">
        <v>100</v>
      </c>
      <c r="L21" s="281">
        <v>100</v>
      </c>
      <c r="M21" s="281">
        <v>100</v>
      </c>
      <c r="N21" s="281">
        <v>100</v>
      </c>
    </row>
    <row r="22" spans="1:14">
      <c r="B22" s="285" t="s">
        <v>62</v>
      </c>
      <c r="C22" s="313"/>
      <c r="D22" s="313"/>
      <c r="E22" s="281">
        <v>91</v>
      </c>
      <c r="F22" s="281">
        <v>43</v>
      </c>
      <c r="G22" s="281">
        <v>26</v>
      </c>
      <c r="H22" s="281">
        <v>19</v>
      </c>
      <c r="I22" s="281">
        <v>18</v>
      </c>
      <c r="J22" s="281">
        <v>23</v>
      </c>
      <c r="K22" s="281">
        <v>30</v>
      </c>
      <c r="L22" s="281">
        <v>36</v>
      </c>
      <c r="M22" s="281">
        <v>37</v>
      </c>
      <c r="N22" s="281">
        <v>38</v>
      </c>
    </row>
    <row r="23" spans="1:14">
      <c r="B23" s="169"/>
      <c r="C23" s="96"/>
      <c r="D23" s="96"/>
      <c r="E23" s="96"/>
      <c r="F23" s="96"/>
      <c r="G23" s="96"/>
      <c r="H23" s="96"/>
      <c r="I23" s="96"/>
      <c r="J23" s="96"/>
      <c r="K23" s="96"/>
      <c r="L23" s="96"/>
      <c r="M23" s="96"/>
      <c r="N23" s="96"/>
    </row>
    <row r="24" spans="1:14">
      <c r="B24" s="169"/>
      <c r="C24" s="96"/>
      <c r="D24" s="96"/>
      <c r="E24" s="96"/>
      <c r="F24" s="96"/>
      <c r="G24" s="96"/>
      <c r="H24" s="96"/>
      <c r="I24" s="96"/>
      <c r="J24" s="96"/>
      <c r="K24" s="96"/>
      <c r="L24" s="96"/>
      <c r="M24" s="96"/>
      <c r="N24" s="96"/>
    </row>
    <row r="25" spans="1:14">
      <c r="B25" s="169"/>
      <c r="C25" s="96"/>
      <c r="D25" s="96"/>
      <c r="E25" s="96"/>
      <c r="F25" s="96"/>
      <c r="G25" s="96"/>
      <c r="H25" s="96"/>
      <c r="I25" s="96"/>
      <c r="J25" s="96"/>
      <c r="K25" s="96"/>
      <c r="L25" s="96"/>
      <c r="M25" s="96"/>
      <c r="N25" s="96"/>
    </row>
    <row r="26" spans="1:14">
      <c r="A26" s="39" t="s">
        <v>63</v>
      </c>
      <c r="B26" s="96"/>
      <c r="C26" s="96"/>
      <c r="D26" s="96"/>
      <c r="E26" s="96"/>
      <c r="F26" s="96"/>
      <c r="G26" s="96"/>
      <c r="H26" s="96"/>
      <c r="I26" s="96"/>
      <c r="J26" s="96"/>
      <c r="K26" s="96"/>
      <c r="L26" s="96"/>
      <c r="M26" s="96"/>
      <c r="N26" s="96"/>
    </row>
    <row r="27" spans="1:14">
      <c r="B27" s="279" t="s">
        <v>49</v>
      </c>
      <c r="C27" s="279" t="s">
        <v>50</v>
      </c>
      <c r="D27" s="279" t="s">
        <v>51</v>
      </c>
      <c r="E27" s="279" t="s">
        <v>52</v>
      </c>
      <c r="F27" s="279" t="s">
        <v>53</v>
      </c>
      <c r="G27" s="279" t="s">
        <v>54</v>
      </c>
      <c r="H27" s="279" t="s">
        <v>55</v>
      </c>
      <c r="I27" s="279" t="s">
        <v>56</v>
      </c>
      <c r="J27" s="279" t="s">
        <v>57</v>
      </c>
      <c r="K27" s="279" t="s">
        <v>58</v>
      </c>
      <c r="L27" s="279" t="s">
        <v>59</v>
      </c>
      <c r="M27" s="279" t="s">
        <v>60</v>
      </c>
      <c r="N27" s="279" t="s">
        <v>61</v>
      </c>
    </row>
    <row r="28" spans="1:14">
      <c r="B28" s="280">
        <v>1</v>
      </c>
      <c r="C28" s="310">
        <v>100</v>
      </c>
      <c r="D28" s="310">
        <v>100</v>
      </c>
      <c r="E28" s="281">
        <v>100</v>
      </c>
      <c r="F28" s="281">
        <v>100</v>
      </c>
      <c r="G28" s="281">
        <v>98</v>
      </c>
      <c r="H28" s="281">
        <v>96</v>
      </c>
      <c r="I28" s="281">
        <v>96</v>
      </c>
      <c r="J28" s="281">
        <v>97</v>
      </c>
      <c r="K28" s="281">
        <v>98</v>
      </c>
      <c r="L28" s="281">
        <v>98</v>
      </c>
      <c r="M28" s="281">
        <v>98</v>
      </c>
      <c r="N28" s="281">
        <v>98</v>
      </c>
    </row>
    <row r="29" spans="1:14">
      <c r="B29" s="282">
        <v>0.95</v>
      </c>
      <c r="C29" s="311"/>
      <c r="D29" s="311"/>
      <c r="E29" s="281">
        <v>100</v>
      </c>
      <c r="F29" s="281">
        <v>100</v>
      </c>
      <c r="G29" s="281">
        <v>99</v>
      </c>
      <c r="H29" s="281">
        <v>98</v>
      </c>
      <c r="I29" s="281">
        <v>98</v>
      </c>
      <c r="J29" s="281">
        <v>99</v>
      </c>
      <c r="K29" s="281">
        <v>99</v>
      </c>
      <c r="L29" s="281">
        <v>99</v>
      </c>
      <c r="M29" s="281">
        <v>99</v>
      </c>
      <c r="N29" s="281">
        <v>99</v>
      </c>
    </row>
    <row r="30" spans="1:14">
      <c r="B30" s="283">
        <v>0.9</v>
      </c>
      <c r="C30" s="311"/>
      <c r="D30" s="311"/>
      <c r="E30" s="281">
        <v>100</v>
      </c>
      <c r="F30" s="281">
        <v>100</v>
      </c>
      <c r="G30" s="281">
        <v>100</v>
      </c>
      <c r="H30" s="281">
        <v>99</v>
      </c>
      <c r="I30" s="281">
        <v>99</v>
      </c>
      <c r="J30" s="281">
        <v>99</v>
      </c>
      <c r="K30" s="281">
        <v>100</v>
      </c>
      <c r="L30" s="281">
        <v>100</v>
      </c>
      <c r="M30" s="281">
        <v>100</v>
      </c>
      <c r="N30" s="281">
        <v>99</v>
      </c>
    </row>
    <row r="31" spans="1:14">
      <c r="B31" s="282">
        <v>0.85</v>
      </c>
      <c r="C31" s="311"/>
      <c r="D31" s="316"/>
      <c r="E31" s="281">
        <v>100</v>
      </c>
      <c r="F31" s="281">
        <v>100</v>
      </c>
      <c r="G31" s="281">
        <v>100</v>
      </c>
      <c r="H31" s="281">
        <v>100</v>
      </c>
      <c r="I31" s="281">
        <v>100</v>
      </c>
      <c r="J31" s="281">
        <v>100</v>
      </c>
      <c r="K31" s="281">
        <v>100</v>
      </c>
      <c r="L31" s="281">
        <v>100</v>
      </c>
      <c r="M31" s="281">
        <v>100</v>
      </c>
      <c r="N31" s="281">
        <v>100</v>
      </c>
    </row>
    <row r="32" spans="1:14">
      <c r="B32" s="280">
        <v>0.8</v>
      </c>
      <c r="C32" s="311"/>
      <c r="D32" s="316"/>
      <c r="E32" s="281">
        <v>100</v>
      </c>
      <c r="F32" s="281">
        <v>100</v>
      </c>
      <c r="G32" s="281">
        <v>100</v>
      </c>
      <c r="H32" s="281">
        <v>100</v>
      </c>
      <c r="I32" s="281">
        <v>100</v>
      </c>
      <c r="J32" s="281">
        <v>100</v>
      </c>
      <c r="K32" s="281">
        <v>100</v>
      </c>
      <c r="L32" s="281">
        <v>100</v>
      </c>
      <c r="M32" s="281">
        <v>100</v>
      </c>
      <c r="N32" s="281">
        <v>100</v>
      </c>
    </row>
    <row r="33" spans="1:14">
      <c r="B33" s="282">
        <v>0.75</v>
      </c>
      <c r="C33" s="311"/>
      <c r="D33" s="316"/>
      <c r="E33" s="281">
        <v>100</v>
      </c>
      <c r="F33" s="281">
        <v>100</v>
      </c>
      <c r="G33" s="281">
        <v>100</v>
      </c>
      <c r="H33" s="281">
        <v>100</v>
      </c>
      <c r="I33" s="281">
        <v>100</v>
      </c>
      <c r="J33" s="281">
        <v>100</v>
      </c>
      <c r="K33" s="281">
        <v>100</v>
      </c>
      <c r="L33" s="281">
        <v>100</v>
      </c>
      <c r="M33" s="281">
        <v>100</v>
      </c>
      <c r="N33" s="281">
        <v>100</v>
      </c>
    </row>
    <row r="34" spans="1:14">
      <c r="B34" s="283">
        <v>0.7</v>
      </c>
      <c r="C34" s="311"/>
      <c r="D34" s="311"/>
      <c r="E34" s="281">
        <v>100</v>
      </c>
      <c r="F34" s="281">
        <v>100</v>
      </c>
      <c r="G34" s="281">
        <v>100</v>
      </c>
      <c r="H34" s="281">
        <v>100</v>
      </c>
      <c r="I34" s="281">
        <v>100</v>
      </c>
      <c r="J34" s="281">
        <v>100</v>
      </c>
      <c r="K34" s="281">
        <v>100</v>
      </c>
      <c r="L34" s="281">
        <v>100</v>
      </c>
      <c r="M34" s="281">
        <v>100</v>
      </c>
      <c r="N34" s="281">
        <v>100</v>
      </c>
    </row>
    <row r="35" spans="1:14">
      <c r="B35" s="284">
        <v>0.65</v>
      </c>
      <c r="C35" s="311"/>
      <c r="D35" s="311"/>
      <c r="E35" s="281">
        <v>100</v>
      </c>
      <c r="F35" s="281">
        <v>100</v>
      </c>
      <c r="G35" s="281">
        <v>100</v>
      </c>
      <c r="H35" s="281">
        <v>100</v>
      </c>
      <c r="I35" s="281">
        <v>100</v>
      </c>
      <c r="J35" s="281">
        <v>100</v>
      </c>
      <c r="K35" s="281">
        <v>100</v>
      </c>
      <c r="L35" s="281">
        <v>100</v>
      </c>
      <c r="M35" s="281">
        <v>100</v>
      </c>
      <c r="N35" s="281">
        <v>100</v>
      </c>
    </row>
    <row r="36" spans="1:14">
      <c r="B36" s="283">
        <v>0.6</v>
      </c>
      <c r="C36" s="311"/>
      <c r="D36" s="311"/>
      <c r="E36" s="281">
        <v>100</v>
      </c>
      <c r="F36" s="281">
        <v>100</v>
      </c>
      <c r="G36" s="281">
        <v>100</v>
      </c>
      <c r="H36" s="281">
        <v>100</v>
      </c>
      <c r="I36" s="281">
        <v>100</v>
      </c>
      <c r="J36" s="281">
        <v>100</v>
      </c>
      <c r="K36" s="281">
        <v>100</v>
      </c>
      <c r="L36" s="281">
        <v>100</v>
      </c>
      <c r="M36" s="281">
        <v>100</v>
      </c>
      <c r="N36" s="281">
        <v>100</v>
      </c>
    </row>
    <row r="37" spans="1:14">
      <c r="B37" s="284">
        <v>0.55000000000000004</v>
      </c>
      <c r="C37" s="311"/>
      <c r="D37" s="311"/>
      <c r="E37" s="281">
        <v>100</v>
      </c>
      <c r="F37" s="281">
        <v>100</v>
      </c>
      <c r="G37" s="281">
        <v>100</v>
      </c>
      <c r="H37" s="281">
        <v>100</v>
      </c>
      <c r="I37" s="281">
        <v>100</v>
      </c>
      <c r="J37" s="281">
        <v>100</v>
      </c>
      <c r="K37" s="281">
        <v>100</v>
      </c>
      <c r="L37" s="281">
        <v>100</v>
      </c>
      <c r="M37" s="281">
        <v>100</v>
      </c>
      <c r="N37" s="281">
        <v>100</v>
      </c>
    </row>
    <row r="38" spans="1:14">
      <c r="B38" s="283">
        <v>0.5</v>
      </c>
      <c r="C38" s="311"/>
      <c r="D38" s="311"/>
      <c r="E38" s="281">
        <v>100</v>
      </c>
      <c r="F38" s="281">
        <v>100</v>
      </c>
      <c r="G38" s="281">
        <v>100</v>
      </c>
      <c r="H38" s="281">
        <v>100</v>
      </c>
      <c r="I38" s="281">
        <v>100</v>
      </c>
      <c r="J38" s="281">
        <v>100</v>
      </c>
      <c r="K38" s="281">
        <v>100</v>
      </c>
      <c r="L38" s="281">
        <v>100</v>
      </c>
      <c r="M38" s="281">
        <v>100</v>
      </c>
      <c r="N38" s="281">
        <v>100</v>
      </c>
    </row>
    <row r="39" spans="1:14">
      <c r="B39" s="283">
        <v>0.4</v>
      </c>
      <c r="C39" s="311"/>
      <c r="D39" s="311"/>
      <c r="E39" s="281">
        <v>100</v>
      </c>
      <c r="F39" s="281">
        <v>100</v>
      </c>
      <c r="G39" s="281">
        <v>100</v>
      </c>
      <c r="H39" s="281">
        <v>100</v>
      </c>
      <c r="I39" s="281">
        <v>100</v>
      </c>
      <c r="J39" s="281">
        <v>100</v>
      </c>
      <c r="K39" s="281">
        <v>100</v>
      </c>
      <c r="L39" s="281">
        <v>100</v>
      </c>
      <c r="M39" s="281">
        <v>100</v>
      </c>
      <c r="N39" s="281">
        <v>100</v>
      </c>
    </row>
    <row r="40" spans="1:14">
      <c r="B40" s="283">
        <v>0.3</v>
      </c>
      <c r="C40" s="311"/>
      <c r="D40" s="311"/>
      <c r="E40" s="281">
        <v>100</v>
      </c>
      <c r="F40" s="281">
        <v>100</v>
      </c>
      <c r="G40" s="281">
        <v>100</v>
      </c>
      <c r="H40" s="281">
        <v>100</v>
      </c>
      <c r="I40" s="281">
        <v>100</v>
      </c>
      <c r="J40" s="281">
        <v>100</v>
      </c>
      <c r="K40" s="281">
        <v>100</v>
      </c>
      <c r="L40" s="281">
        <v>100</v>
      </c>
      <c r="M40" s="281">
        <v>100</v>
      </c>
      <c r="N40" s="281">
        <v>100</v>
      </c>
    </row>
    <row r="41" spans="1:14">
      <c r="B41" s="283">
        <v>0.2</v>
      </c>
      <c r="C41" s="311"/>
      <c r="D41" s="311"/>
      <c r="E41" s="281">
        <v>100</v>
      </c>
      <c r="F41" s="281">
        <v>100</v>
      </c>
      <c r="G41" s="281">
        <v>100</v>
      </c>
      <c r="H41" s="281">
        <v>100</v>
      </c>
      <c r="I41" s="281">
        <v>100</v>
      </c>
      <c r="J41" s="281">
        <v>100</v>
      </c>
      <c r="K41" s="281">
        <v>100</v>
      </c>
      <c r="L41" s="281">
        <v>100</v>
      </c>
      <c r="M41" s="281">
        <v>100</v>
      </c>
      <c r="N41" s="281">
        <v>100</v>
      </c>
    </row>
    <row r="42" spans="1:14">
      <c r="B42" s="283">
        <v>0.1</v>
      </c>
      <c r="C42" s="311"/>
      <c r="D42" s="311"/>
      <c r="E42" s="281">
        <v>100</v>
      </c>
      <c r="F42" s="281">
        <v>100</v>
      </c>
      <c r="G42" s="281">
        <v>100</v>
      </c>
      <c r="H42" s="281">
        <v>100</v>
      </c>
      <c r="I42" s="281">
        <v>100</v>
      </c>
      <c r="J42" s="281">
        <v>100</v>
      </c>
      <c r="K42" s="281">
        <v>100</v>
      </c>
      <c r="L42" s="281">
        <v>100</v>
      </c>
      <c r="M42" s="281">
        <v>100</v>
      </c>
      <c r="N42" s="281">
        <v>100</v>
      </c>
    </row>
    <row r="43" spans="1:14">
      <c r="B43" s="283">
        <v>0</v>
      </c>
      <c r="C43" s="311"/>
      <c r="D43" s="311"/>
      <c r="E43" s="281">
        <v>100</v>
      </c>
      <c r="F43" s="281">
        <v>100</v>
      </c>
      <c r="G43" s="281">
        <v>100</v>
      </c>
      <c r="H43" s="281">
        <v>100</v>
      </c>
      <c r="I43" s="281">
        <v>100</v>
      </c>
      <c r="J43" s="281">
        <v>100</v>
      </c>
      <c r="K43" s="281">
        <v>100</v>
      </c>
      <c r="L43" s="281">
        <v>100</v>
      </c>
      <c r="M43" s="281">
        <v>100</v>
      </c>
      <c r="N43" s="281">
        <v>100</v>
      </c>
    </row>
    <row r="44" spans="1:14">
      <c r="B44" s="286" t="s">
        <v>64</v>
      </c>
      <c r="C44" s="315"/>
      <c r="D44" s="315"/>
      <c r="E44" s="281">
        <v>100</v>
      </c>
      <c r="F44" s="281">
        <v>100</v>
      </c>
      <c r="G44" s="281">
        <v>100</v>
      </c>
      <c r="H44" s="281">
        <v>100</v>
      </c>
      <c r="I44" s="281">
        <v>100</v>
      </c>
      <c r="J44" s="281">
        <v>100</v>
      </c>
      <c r="K44" s="281">
        <v>100</v>
      </c>
      <c r="L44" s="281">
        <v>100</v>
      </c>
      <c r="M44" s="281">
        <v>100</v>
      </c>
      <c r="N44" s="281">
        <v>100</v>
      </c>
    </row>
    <row r="46" spans="1:14" ht="51" customHeight="1">
      <c r="A46" s="317" t="s">
        <v>65</v>
      </c>
      <c r="B46" s="317"/>
      <c r="C46" s="317"/>
      <c r="D46" s="317"/>
      <c r="E46" s="317"/>
      <c r="F46" s="317"/>
      <c r="G46" s="317"/>
      <c r="H46" s="317"/>
      <c r="I46" s="317"/>
      <c r="J46" s="317"/>
      <c r="K46" s="317"/>
      <c r="L46" s="317"/>
      <c r="M46" s="317"/>
      <c r="N46" s="317"/>
    </row>
  </sheetData>
  <mergeCells count="5">
    <mergeCell ref="C6:C22"/>
    <mergeCell ref="D6:D22"/>
    <mergeCell ref="C28:C44"/>
    <mergeCell ref="D28:D44"/>
    <mergeCell ref="A46:N46"/>
  </mergeCells>
  <phoneticPr fontId="1"/>
  <conditionalFormatting sqref="C6:D7">
    <cfRule type="colorScale" priority="2">
      <colorScale>
        <cfvo type="num" val="0"/>
        <cfvo type="num" val="100"/>
        <color theme="0"/>
        <color rgb="FFFFC000"/>
      </colorScale>
    </cfRule>
  </conditionalFormatting>
  <conditionalFormatting sqref="C28:D29 E28:N44">
    <cfRule type="colorScale" priority="4">
      <colorScale>
        <cfvo type="num" val="0"/>
        <cfvo type="num" val="100"/>
        <color theme="0"/>
        <color rgb="FFFFC000"/>
      </colorScale>
    </cfRule>
  </conditionalFormatting>
  <conditionalFormatting sqref="E6:N22">
    <cfRule type="colorScale" priority="1">
      <colorScale>
        <cfvo type="num" val="0"/>
        <cfvo type="num" val="100"/>
        <color theme="0"/>
        <color rgb="FFFFC000"/>
      </colorScale>
    </cfRule>
  </conditionalFormatting>
  <conditionalFormatting sqref="E23:N25">
    <cfRule type="colorScale" priority="3">
      <colorScale>
        <cfvo type="num" val="0"/>
        <cfvo type="num" val="100"/>
        <color theme="0"/>
        <color rgb="FFFFC000"/>
      </colorScale>
    </cfRule>
  </conditionalFormatting>
  <pageMargins left="0.7" right="0.7" top="0.75" bottom="0.75" header="0.3" footer="0.3"/>
  <pageSetup paperSize="9" orientation="portrait" verticalDpi="0" r:id="rId1"/>
  <headerFooter>
    <oddHeader>&amp;L&amp;"Aptos"&amp;10&amp;K000000 【機密性2情報】&amp;1#_x000D_</oddHeader>
  </headerFooter>
  <ignoredErrors>
    <ignoredError sqref="C5:N5 C27:N27"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4035B-27C4-4793-B970-B4D773A41D86}">
  <dimension ref="A2:P61"/>
  <sheetViews>
    <sheetView topLeftCell="A22" zoomScaleNormal="100" workbookViewId="0">
      <selection activeCell="A22" sqref="A22"/>
    </sheetView>
  </sheetViews>
  <sheetFormatPr defaultColWidth="9" defaultRowHeight="15"/>
  <cols>
    <col min="1" max="16384" width="9" style="39"/>
  </cols>
  <sheetData>
    <row r="2" spans="1:14">
      <c r="A2" s="201" t="s">
        <v>66</v>
      </c>
      <c r="H2" s="177"/>
    </row>
    <row r="3" spans="1:14">
      <c r="A3" s="39" t="s">
        <v>67</v>
      </c>
    </row>
    <row r="4" spans="1:14">
      <c r="B4" s="279" t="s">
        <v>68</v>
      </c>
      <c r="C4" s="279" t="s">
        <v>50</v>
      </c>
      <c r="D4" s="287" t="s">
        <v>51</v>
      </c>
      <c r="E4" s="279" t="s">
        <v>52</v>
      </c>
      <c r="F4" s="279" t="s">
        <v>53</v>
      </c>
      <c r="G4" s="279" t="s">
        <v>54</v>
      </c>
      <c r="H4" s="279" t="s">
        <v>55</v>
      </c>
      <c r="I4" s="279" t="s">
        <v>56</v>
      </c>
      <c r="J4" s="279" t="s">
        <v>57</v>
      </c>
      <c r="K4" s="279" t="s">
        <v>58</v>
      </c>
      <c r="L4" s="279" t="s">
        <v>59</v>
      </c>
      <c r="M4" s="279" t="s">
        <v>60</v>
      </c>
      <c r="N4" s="279" t="s">
        <v>61</v>
      </c>
    </row>
    <row r="5" spans="1:14">
      <c r="B5" s="280">
        <v>1</v>
      </c>
      <c r="C5" s="318">
        <v>9.5</v>
      </c>
      <c r="D5" s="318">
        <v>13.6</v>
      </c>
      <c r="E5" s="288">
        <v>10.7</v>
      </c>
      <c r="F5" s="288">
        <v>7.6</v>
      </c>
      <c r="G5" s="288">
        <v>6.2</v>
      </c>
      <c r="H5" s="288">
        <v>5.8</v>
      </c>
      <c r="I5" s="288">
        <v>6</v>
      </c>
      <c r="J5" s="288">
        <v>6.2</v>
      </c>
      <c r="K5" s="288">
        <v>6.3</v>
      </c>
      <c r="L5" s="288">
        <v>6.3</v>
      </c>
      <c r="M5" s="288">
        <v>6.3</v>
      </c>
      <c r="N5" s="288">
        <v>6.4</v>
      </c>
    </row>
    <row r="6" spans="1:14">
      <c r="B6" s="282">
        <v>0.95</v>
      </c>
      <c r="C6" s="319"/>
      <c r="D6" s="321"/>
      <c r="E6" s="288">
        <v>11.1</v>
      </c>
      <c r="F6" s="288">
        <v>8.1</v>
      </c>
      <c r="G6" s="288">
        <v>6.8</v>
      </c>
      <c r="H6" s="288">
        <v>6.4</v>
      </c>
      <c r="I6" s="288">
        <v>6.4</v>
      </c>
      <c r="J6" s="288">
        <v>6.7</v>
      </c>
      <c r="K6" s="288">
        <v>6.9</v>
      </c>
      <c r="L6" s="288">
        <v>7</v>
      </c>
      <c r="M6" s="288">
        <v>7</v>
      </c>
      <c r="N6" s="288">
        <v>7.1</v>
      </c>
    </row>
    <row r="7" spans="1:14">
      <c r="B7" s="283">
        <v>0.9</v>
      </c>
      <c r="C7" s="319"/>
      <c r="D7" s="322"/>
      <c r="E7" s="288">
        <v>11.5</v>
      </c>
      <c r="F7" s="288">
        <v>8.6999999999999993</v>
      </c>
      <c r="G7" s="288">
        <v>7.4</v>
      </c>
      <c r="H7" s="288">
        <v>6.9</v>
      </c>
      <c r="I7" s="288">
        <v>7</v>
      </c>
      <c r="J7" s="288">
        <v>7.3</v>
      </c>
      <c r="K7" s="288">
        <v>7.6</v>
      </c>
      <c r="L7" s="288">
        <v>7.7</v>
      </c>
      <c r="M7" s="288">
        <v>7.7</v>
      </c>
      <c r="N7" s="288">
        <v>7.8</v>
      </c>
    </row>
    <row r="8" spans="1:14">
      <c r="B8" s="282">
        <v>0.85</v>
      </c>
      <c r="C8" s="319"/>
      <c r="D8" s="322"/>
      <c r="E8" s="288">
        <v>12</v>
      </c>
      <c r="F8" s="288">
        <v>9.4</v>
      </c>
      <c r="G8" s="288">
        <v>8.1</v>
      </c>
      <c r="H8" s="288">
        <v>7.6</v>
      </c>
      <c r="I8" s="288">
        <v>7.6</v>
      </c>
      <c r="J8" s="288">
        <v>7.9</v>
      </c>
      <c r="K8" s="288">
        <v>8.3000000000000007</v>
      </c>
      <c r="L8" s="288">
        <v>8.5</v>
      </c>
      <c r="M8" s="288">
        <v>8.6</v>
      </c>
      <c r="N8" s="288">
        <v>8.6</v>
      </c>
    </row>
    <row r="9" spans="1:14">
      <c r="B9" s="280">
        <v>0.8</v>
      </c>
      <c r="C9" s="319"/>
      <c r="D9" s="322"/>
      <c r="E9" s="288">
        <v>12.5</v>
      </c>
      <c r="F9" s="288">
        <v>10.1</v>
      </c>
      <c r="G9" s="288">
        <v>8.8000000000000007</v>
      </c>
      <c r="H9" s="288">
        <v>8.3000000000000007</v>
      </c>
      <c r="I9" s="288">
        <v>8.1999999999999993</v>
      </c>
      <c r="J9" s="288">
        <v>8.6</v>
      </c>
      <c r="K9" s="288">
        <v>9.1</v>
      </c>
      <c r="L9" s="288">
        <v>9.4</v>
      </c>
      <c r="M9" s="288">
        <v>9.4</v>
      </c>
      <c r="N9" s="288">
        <v>9.5</v>
      </c>
    </row>
    <row r="10" spans="1:14">
      <c r="B10" s="282">
        <v>0.75</v>
      </c>
      <c r="C10" s="319"/>
      <c r="D10" s="322"/>
      <c r="E10" s="288">
        <v>13</v>
      </c>
      <c r="F10" s="288">
        <v>10.8</v>
      </c>
      <c r="G10" s="288">
        <v>9.6999999999999993</v>
      </c>
      <c r="H10" s="288">
        <v>9.1</v>
      </c>
      <c r="I10" s="288">
        <v>9</v>
      </c>
      <c r="J10" s="288">
        <v>9.4</v>
      </c>
      <c r="K10" s="288">
        <v>9.9</v>
      </c>
      <c r="L10" s="288">
        <v>10.3</v>
      </c>
      <c r="M10" s="288">
        <v>10.4</v>
      </c>
      <c r="N10" s="288">
        <v>10.4</v>
      </c>
    </row>
    <row r="11" spans="1:14">
      <c r="B11" s="283">
        <v>0.7</v>
      </c>
      <c r="C11" s="319"/>
      <c r="D11" s="323"/>
      <c r="E11" s="288">
        <v>13.5</v>
      </c>
      <c r="F11" s="288">
        <v>11.6</v>
      </c>
      <c r="G11" s="288">
        <v>10.6</v>
      </c>
      <c r="H11" s="288">
        <v>10</v>
      </c>
      <c r="I11" s="288">
        <v>9.8000000000000007</v>
      </c>
      <c r="J11" s="288">
        <v>10.1</v>
      </c>
      <c r="K11" s="288">
        <v>10.7</v>
      </c>
      <c r="L11" s="288">
        <v>11.2</v>
      </c>
      <c r="M11" s="288">
        <v>11.4</v>
      </c>
      <c r="N11" s="288">
        <v>11.4</v>
      </c>
    </row>
    <row r="12" spans="1:14">
      <c r="B12" s="284">
        <v>0.65</v>
      </c>
      <c r="C12" s="319"/>
      <c r="D12" s="323"/>
      <c r="E12" s="288">
        <v>14</v>
      </c>
      <c r="F12" s="288">
        <v>12.5</v>
      </c>
      <c r="G12" s="288">
        <v>11.6</v>
      </c>
      <c r="H12" s="288">
        <v>11.1</v>
      </c>
      <c r="I12" s="288">
        <v>10.8</v>
      </c>
      <c r="J12" s="288">
        <v>11</v>
      </c>
      <c r="K12" s="288">
        <v>11.6</v>
      </c>
      <c r="L12" s="288">
        <v>12.1</v>
      </c>
      <c r="M12" s="288">
        <v>12.4</v>
      </c>
      <c r="N12" s="288">
        <v>12.5</v>
      </c>
    </row>
    <row r="13" spans="1:14">
      <c r="B13" s="283">
        <v>0.6</v>
      </c>
      <c r="C13" s="319"/>
      <c r="D13" s="323"/>
      <c r="E13" s="288">
        <v>14.6</v>
      </c>
      <c r="F13" s="288">
        <v>13.5</v>
      </c>
      <c r="G13" s="288">
        <v>12.8</v>
      </c>
      <c r="H13" s="288">
        <v>12.3</v>
      </c>
      <c r="I13" s="288">
        <v>11.8</v>
      </c>
      <c r="J13" s="288">
        <v>11.9</v>
      </c>
      <c r="K13" s="288">
        <v>12.5</v>
      </c>
      <c r="L13" s="288">
        <v>13.1</v>
      </c>
      <c r="M13" s="288">
        <v>13.4</v>
      </c>
      <c r="N13" s="288">
        <v>13.5</v>
      </c>
    </row>
    <row r="14" spans="1:14">
      <c r="B14" s="284">
        <v>0.55000000000000004</v>
      </c>
      <c r="C14" s="319"/>
      <c r="D14" s="323"/>
      <c r="E14" s="288">
        <v>15.2</v>
      </c>
      <c r="F14" s="288">
        <v>14.5</v>
      </c>
      <c r="G14" s="288">
        <v>14.1</v>
      </c>
      <c r="H14" s="288">
        <v>13.7</v>
      </c>
      <c r="I14" s="288">
        <v>13.1</v>
      </c>
      <c r="J14" s="288">
        <v>13</v>
      </c>
      <c r="K14" s="288">
        <v>13.4</v>
      </c>
      <c r="L14" s="288">
        <v>14</v>
      </c>
      <c r="M14" s="288">
        <v>14.4</v>
      </c>
      <c r="N14" s="288">
        <v>14.6</v>
      </c>
    </row>
    <row r="15" spans="1:14">
      <c r="B15" s="283">
        <v>0.5</v>
      </c>
      <c r="C15" s="319"/>
      <c r="D15" s="323"/>
      <c r="E15" s="288">
        <v>15.8</v>
      </c>
      <c r="F15" s="288">
        <v>15.7</v>
      </c>
      <c r="G15" s="288">
        <v>15.6</v>
      </c>
      <c r="H15" s="288">
        <v>15.2</v>
      </c>
      <c r="I15" s="288">
        <v>14.5</v>
      </c>
      <c r="J15" s="288">
        <v>14.2</v>
      </c>
      <c r="K15" s="288">
        <v>14.4</v>
      </c>
      <c r="L15" s="288">
        <v>14.9</v>
      </c>
      <c r="M15" s="288">
        <v>15.3</v>
      </c>
      <c r="N15" s="288">
        <v>15.6</v>
      </c>
    </row>
    <row r="16" spans="1:14">
      <c r="B16" s="283">
        <v>0.4</v>
      </c>
      <c r="C16" s="319"/>
      <c r="D16" s="323"/>
      <c r="E16" s="288">
        <v>17.100000000000001</v>
      </c>
      <c r="F16" s="288">
        <v>18.2</v>
      </c>
      <c r="G16" s="288">
        <v>19.100000000000001</v>
      </c>
      <c r="H16" s="288">
        <v>19.2</v>
      </c>
      <c r="I16" s="288">
        <v>18.2</v>
      </c>
      <c r="J16" s="288">
        <v>17</v>
      </c>
      <c r="K16" s="288">
        <v>16.5</v>
      </c>
      <c r="L16" s="288">
        <v>16.399999999999999</v>
      </c>
      <c r="M16" s="288">
        <v>16.600000000000001</v>
      </c>
      <c r="N16" s="288">
        <v>17.3</v>
      </c>
    </row>
    <row r="17" spans="1:16">
      <c r="B17" s="283">
        <v>0.3</v>
      </c>
      <c r="C17" s="319"/>
      <c r="D17" s="323"/>
      <c r="E17" s="288">
        <v>18.5</v>
      </c>
      <c r="F17" s="288">
        <v>21.3</v>
      </c>
      <c r="G17" s="288">
        <v>23.5</v>
      </c>
      <c r="H17" s="288">
        <v>24.6</v>
      </c>
      <c r="I17" s="288">
        <v>23.4</v>
      </c>
      <c r="J17" s="288">
        <v>21.1</v>
      </c>
      <c r="K17" s="288">
        <v>18.899999999999999</v>
      </c>
      <c r="L17" s="288">
        <v>17.5</v>
      </c>
      <c r="M17" s="288">
        <v>17.100000000000001</v>
      </c>
      <c r="N17" s="288">
        <v>17.8</v>
      </c>
    </row>
    <row r="18" spans="1:16">
      <c r="B18" s="283">
        <v>0.2</v>
      </c>
      <c r="C18" s="319"/>
      <c r="D18" s="323"/>
      <c r="E18" s="288">
        <v>20</v>
      </c>
      <c r="F18" s="288">
        <v>24.9</v>
      </c>
      <c r="G18" s="288">
        <v>29.3</v>
      </c>
      <c r="H18" s="288">
        <v>32.1</v>
      </c>
      <c r="I18" s="288">
        <v>31.1</v>
      </c>
      <c r="J18" s="288">
        <v>27.1</v>
      </c>
      <c r="K18" s="288">
        <v>22.5</v>
      </c>
      <c r="L18" s="288">
        <v>18.8</v>
      </c>
      <c r="M18" s="288">
        <v>16.8</v>
      </c>
      <c r="N18" s="288">
        <v>16.8</v>
      </c>
    </row>
    <row r="19" spans="1:16">
      <c r="B19" s="283">
        <v>0.1</v>
      </c>
      <c r="C19" s="319"/>
      <c r="D19" s="323"/>
      <c r="E19" s="288">
        <v>21.7</v>
      </c>
      <c r="F19" s="288">
        <v>29.2</v>
      </c>
      <c r="G19" s="288">
        <v>36.700000000000003</v>
      </c>
      <c r="H19" s="288">
        <v>42.6</v>
      </c>
      <c r="I19" s="288">
        <v>42.6</v>
      </c>
      <c r="J19" s="288">
        <v>37</v>
      </c>
      <c r="K19" s="288">
        <v>29.3</v>
      </c>
      <c r="L19" s="288">
        <v>22.3</v>
      </c>
      <c r="M19" s="288">
        <v>17.5</v>
      </c>
      <c r="N19" s="288">
        <v>15.5</v>
      </c>
    </row>
    <row r="20" spans="1:16">
      <c r="B20" s="283">
        <v>0</v>
      </c>
      <c r="C20" s="319"/>
      <c r="D20" s="323"/>
      <c r="E20" s="288">
        <v>23.5</v>
      </c>
      <c r="F20" s="288">
        <v>34.4</v>
      </c>
      <c r="G20" s="288">
        <v>46.5</v>
      </c>
      <c r="H20" s="288">
        <v>57.4</v>
      </c>
      <c r="I20" s="288">
        <v>60.4</v>
      </c>
      <c r="J20" s="288">
        <v>54.2</v>
      </c>
      <c r="K20" s="288">
        <v>43.5</v>
      </c>
      <c r="L20" s="288">
        <v>33</v>
      </c>
      <c r="M20" s="288">
        <v>24.6</v>
      </c>
      <c r="N20" s="288">
        <v>19</v>
      </c>
    </row>
    <row r="21" spans="1:16">
      <c r="B21" s="286" t="s">
        <v>64</v>
      </c>
      <c r="C21" s="320"/>
      <c r="D21" s="324"/>
      <c r="E21" s="288">
        <v>12.8</v>
      </c>
      <c r="F21" s="288">
        <v>10.6</v>
      </c>
      <c r="G21" s="288">
        <v>9.4</v>
      </c>
      <c r="H21" s="288">
        <v>8.8000000000000007</v>
      </c>
      <c r="I21" s="288">
        <v>8.6999999999999993</v>
      </c>
      <c r="J21" s="288">
        <v>9.1</v>
      </c>
      <c r="K21" s="288">
        <v>9.6</v>
      </c>
      <c r="L21" s="288">
        <v>10</v>
      </c>
      <c r="M21" s="288">
        <v>10.1</v>
      </c>
      <c r="N21" s="288">
        <v>10.1</v>
      </c>
    </row>
    <row r="22" spans="1:16">
      <c r="A22" s="39">
        <f>Citation!A24</f>
        <v>0</v>
      </c>
      <c r="B22" s="168"/>
      <c r="C22" s="96"/>
      <c r="D22" s="96"/>
      <c r="E22" s="97"/>
      <c r="F22" s="97"/>
      <c r="G22" s="97"/>
      <c r="H22" s="97"/>
      <c r="I22" s="97"/>
      <c r="J22" s="97"/>
      <c r="K22" s="97"/>
      <c r="L22" s="97"/>
      <c r="M22" s="97"/>
      <c r="N22" s="97"/>
    </row>
    <row r="23" spans="1:16">
      <c r="B23" s="168"/>
      <c r="C23" s="96"/>
      <c r="D23" s="96"/>
      <c r="E23" s="97"/>
      <c r="F23" s="97"/>
      <c r="G23" s="97"/>
      <c r="H23" s="97"/>
      <c r="I23" s="97"/>
      <c r="J23" s="97"/>
      <c r="K23" s="97"/>
      <c r="L23" s="97"/>
      <c r="M23" s="97"/>
      <c r="N23" s="97"/>
    </row>
    <row r="24" spans="1:16">
      <c r="A24" s="39" t="s">
        <v>69</v>
      </c>
      <c r="B24" s="96"/>
      <c r="C24" s="96"/>
      <c r="D24" s="96"/>
      <c r="E24" s="96"/>
      <c r="F24" s="96"/>
      <c r="G24" s="96"/>
      <c r="H24" s="96"/>
      <c r="I24" s="96"/>
      <c r="J24" s="96"/>
      <c r="K24" s="96"/>
      <c r="L24" s="96"/>
      <c r="M24" s="96"/>
      <c r="N24" s="96"/>
    </row>
    <row r="25" spans="1:16">
      <c r="B25" s="279" t="s">
        <v>68</v>
      </c>
      <c r="C25" s="279" t="s">
        <v>50</v>
      </c>
      <c r="D25" s="287" t="s">
        <v>51</v>
      </c>
      <c r="E25" s="279" t="s">
        <v>52</v>
      </c>
      <c r="F25" s="279" t="s">
        <v>53</v>
      </c>
      <c r="G25" s="279" t="s">
        <v>54</v>
      </c>
      <c r="H25" s="279" t="s">
        <v>55</v>
      </c>
      <c r="I25" s="279" t="s">
        <v>56</v>
      </c>
      <c r="J25" s="279" t="s">
        <v>57</v>
      </c>
      <c r="K25" s="279" t="s">
        <v>58</v>
      </c>
      <c r="L25" s="279" t="s">
        <v>59</v>
      </c>
      <c r="M25" s="279" t="s">
        <v>60</v>
      </c>
      <c r="N25" s="279" t="s">
        <v>61</v>
      </c>
    </row>
    <row r="26" spans="1:16">
      <c r="B26" s="280">
        <v>1</v>
      </c>
      <c r="C26" s="325">
        <v>14.5</v>
      </c>
      <c r="D26" s="289">
        <v>15.4</v>
      </c>
      <c r="E26" s="289">
        <v>12.2</v>
      </c>
      <c r="F26" s="289">
        <v>10.1</v>
      </c>
      <c r="G26" s="289">
        <v>9.6</v>
      </c>
      <c r="H26" s="289">
        <v>9.6</v>
      </c>
      <c r="I26" s="289">
        <v>9.9</v>
      </c>
      <c r="J26" s="289">
        <v>10</v>
      </c>
      <c r="K26" s="289">
        <v>10.1</v>
      </c>
      <c r="L26" s="289">
        <v>10.3</v>
      </c>
      <c r="M26" s="289">
        <v>11.2</v>
      </c>
      <c r="N26" s="289">
        <v>13.9</v>
      </c>
    </row>
    <row r="27" spans="1:16">
      <c r="B27" s="282">
        <v>0.95</v>
      </c>
      <c r="C27" s="326"/>
      <c r="D27" s="289">
        <v>15</v>
      </c>
      <c r="E27" s="289">
        <v>12.2</v>
      </c>
      <c r="F27" s="289">
        <v>10.3</v>
      </c>
      <c r="G27" s="289">
        <v>9.8000000000000007</v>
      </c>
      <c r="H27" s="289">
        <v>9.8000000000000007</v>
      </c>
      <c r="I27" s="289">
        <v>10.1</v>
      </c>
      <c r="J27" s="289">
        <v>10.3</v>
      </c>
      <c r="K27" s="289">
        <v>10.5</v>
      </c>
      <c r="L27" s="289">
        <v>10.7</v>
      </c>
      <c r="M27" s="289">
        <v>11.6</v>
      </c>
      <c r="N27" s="289">
        <v>14.2</v>
      </c>
    </row>
    <row r="28" spans="1:16">
      <c r="B28" s="283">
        <v>0.9</v>
      </c>
      <c r="C28" s="327"/>
      <c r="D28" s="289">
        <v>14.6</v>
      </c>
      <c r="E28" s="289">
        <v>12.2</v>
      </c>
      <c r="F28" s="289">
        <v>10.4</v>
      </c>
      <c r="G28" s="289">
        <v>9.9</v>
      </c>
      <c r="H28" s="289">
        <v>10</v>
      </c>
      <c r="I28" s="289">
        <v>10.3</v>
      </c>
      <c r="J28" s="289">
        <v>10.6</v>
      </c>
      <c r="K28" s="289">
        <v>10.8</v>
      </c>
      <c r="L28" s="289">
        <v>11</v>
      </c>
      <c r="M28" s="289">
        <v>11.9</v>
      </c>
      <c r="N28" s="289">
        <v>14.5</v>
      </c>
    </row>
    <row r="29" spans="1:16">
      <c r="B29" s="282">
        <v>0.85</v>
      </c>
      <c r="C29" s="328"/>
      <c r="D29" s="289">
        <v>14.1</v>
      </c>
      <c r="E29" s="289">
        <v>12.2</v>
      </c>
      <c r="F29" s="289">
        <v>10.5</v>
      </c>
      <c r="G29" s="289">
        <v>10</v>
      </c>
      <c r="H29" s="289">
        <v>10.1</v>
      </c>
      <c r="I29" s="289">
        <v>10.5</v>
      </c>
      <c r="J29" s="289">
        <v>10.8</v>
      </c>
      <c r="K29" s="289">
        <v>11.1</v>
      </c>
      <c r="L29" s="289">
        <v>11.3</v>
      </c>
      <c r="M29" s="289">
        <v>12.1</v>
      </c>
      <c r="N29" s="289">
        <v>14.7</v>
      </c>
    </row>
    <row r="30" spans="1:16">
      <c r="B30" s="280">
        <v>0.8</v>
      </c>
      <c r="C30" s="328"/>
      <c r="D30" s="289">
        <v>13.6</v>
      </c>
      <c r="E30" s="289">
        <v>12.1</v>
      </c>
      <c r="F30" s="289">
        <v>10.6</v>
      </c>
      <c r="G30" s="289">
        <v>10.1</v>
      </c>
      <c r="H30" s="289">
        <v>10.199999999999999</v>
      </c>
      <c r="I30" s="289">
        <v>10.6</v>
      </c>
      <c r="J30" s="289">
        <v>11</v>
      </c>
      <c r="K30" s="289">
        <v>11.3</v>
      </c>
      <c r="L30" s="289">
        <v>11.5</v>
      </c>
      <c r="M30" s="289">
        <v>12.3</v>
      </c>
      <c r="N30" s="289">
        <v>14.8</v>
      </c>
      <c r="P30" s="178"/>
    </row>
    <row r="31" spans="1:16">
      <c r="B31" s="282">
        <v>0.75</v>
      </c>
      <c r="C31" s="328"/>
      <c r="D31" s="289">
        <v>13.1</v>
      </c>
      <c r="E31" s="289">
        <v>12</v>
      </c>
      <c r="F31" s="289">
        <v>10.7</v>
      </c>
      <c r="G31" s="289">
        <v>10.199999999999999</v>
      </c>
      <c r="H31" s="289">
        <v>10.199999999999999</v>
      </c>
      <c r="I31" s="289">
        <v>10.7</v>
      </c>
      <c r="J31" s="289">
        <v>11.1</v>
      </c>
      <c r="K31" s="289">
        <v>11.4</v>
      </c>
      <c r="L31" s="289">
        <v>11.6</v>
      </c>
      <c r="M31" s="289">
        <v>12.4</v>
      </c>
      <c r="N31" s="289">
        <v>14.7</v>
      </c>
    </row>
    <row r="32" spans="1:16">
      <c r="B32" s="283">
        <v>0.7</v>
      </c>
      <c r="C32" s="327"/>
      <c r="D32" s="289">
        <v>12.6</v>
      </c>
      <c r="E32" s="289">
        <v>11.9</v>
      </c>
      <c r="F32" s="289">
        <v>10.7</v>
      </c>
      <c r="G32" s="289">
        <v>10.199999999999999</v>
      </c>
      <c r="H32" s="289">
        <v>10.3</v>
      </c>
      <c r="I32" s="289">
        <v>10.7</v>
      </c>
      <c r="J32" s="289">
        <v>11.1</v>
      </c>
      <c r="K32" s="289">
        <v>11.4</v>
      </c>
      <c r="L32" s="289">
        <v>11.7</v>
      </c>
      <c r="M32" s="289">
        <v>12.4</v>
      </c>
      <c r="N32" s="289">
        <v>14.6</v>
      </c>
    </row>
    <row r="33" spans="1:14">
      <c r="B33" s="284">
        <v>0.65</v>
      </c>
      <c r="C33" s="327"/>
      <c r="D33" s="289">
        <v>12</v>
      </c>
      <c r="E33" s="289">
        <v>11.7</v>
      </c>
      <c r="F33" s="289">
        <v>10.8</v>
      </c>
      <c r="G33" s="289">
        <v>10.3</v>
      </c>
      <c r="H33" s="289">
        <v>10.199999999999999</v>
      </c>
      <c r="I33" s="289">
        <v>10.6</v>
      </c>
      <c r="J33" s="289">
        <v>11</v>
      </c>
      <c r="K33" s="289">
        <v>11.3</v>
      </c>
      <c r="L33" s="289">
        <v>11.6</v>
      </c>
      <c r="M33" s="289">
        <v>12.3</v>
      </c>
      <c r="N33" s="289">
        <v>14.3</v>
      </c>
    </row>
    <row r="34" spans="1:14">
      <c r="B34" s="283">
        <v>0.6</v>
      </c>
      <c r="C34" s="327"/>
      <c r="D34" s="289">
        <v>11.4</v>
      </c>
      <c r="E34" s="289">
        <v>11.5</v>
      </c>
      <c r="F34" s="289">
        <v>10.7</v>
      </c>
      <c r="G34" s="289">
        <v>10.3</v>
      </c>
      <c r="H34" s="289">
        <v>10.199999999999999</v>
      </c>
      <c r="I34" s="289">
        <v>10.4</v>
      </c>
      <c r="J34" s="289">
        <v>10.7</v>
      </c>
      <c r="K34" s="289">
        <v>11.1</v>
      </c>
      <c r="L34" s="289">
        <v>11.4</v>
      </c>
      <c r="M34" s="289">
        <v>12.1</v>
      </c>
      <c r="N34" s="289">
        <v>13.9</v>
      </c>
    </row>
    <row r="35" spans="1:14">
      <c r="B35" s="284">
        <v>0.55000000000000004</v>
      </c>
      <c r="C35" s="327"/>
      <c r="D35" s="289">
        <v>10.7</v>
      </c>
      <c r="E35" s="289">
        <v>11.2</v>
      </c>
      <c r="F35" s="289">
        <v>10.7</v>
      </c>
      <c r="G35" s="289">
        <v>10.3</v>
      </c>
      <c r="H35" s="289">
        <v>10.1</v>
      </c>
      <c r="I35" s="289">
        <v>10.199999999999999</v>
      </c>
      <c r="J35" s="289">
        <v>10.4</v>
      </c>
      <c r="K35" s="289">
        <v>10.8</v>
      </c>
      <c r="L35" s="289">
        <v>11.1</v>
      </c>
      <c r="M35" s="289">
        <v>11.7</v>
      </c>
      <c r="N35" s="289">
        <v>13.4</v>
      </c>
    </row>
    <row r="36" spans="1:14">
      <c r="B36" s="283">
        <v>0.5</v>
      </c>
      <c r="C36" s="327"/>
      <c r="D36" s="289">
        <v>10</v>
      </c>
      <c r="E36" s="289">
        <v>10.8</v>
      </c>
      <c r="F36" s="289">
        <v>10.6</v>
      </c>
      <c r="G36" s="289">
        <v>10.199999999999999</v>
      </c>
      <c r="H36" s="289">
        <v>10</v>
      </c>
      <c r="I36" s="289">
        <v>9.9</v>
      </c>
      <c r="J36" s="289">
        <v>10</v>
      </c>
      <c r="K36" s="289">
        <v>10.3</v>
      </c>
      <c r="L36" s="289">
        <v>10.6</v>
      </c>
      <c r="M36" s="289">
        <v>11.2</v>
      </c>
      <c r="N36" s="289">
        <v>12.8</v>
      </c>
    </row>
    <row r="37" spans="1:14">
      <c r="B37" s="283">
        <v>0.4</v>
      </c>
      <c r="C37" s="327"/>
      <c r="D37" s="289">
        <v>8.5</v>
      </c>
      <c r="E37" s="289">
        <v>9.8000000000000007</v>
      </c>
      <c r="F37" s="289">
        <v>10.1</v>
      </c>
      <c r="G37" s="289">
        <v>9.9</v>
      </c>
      <c r="H37" s="289">
        <v>9.6</v>
      </c>
      <c r="I37" s="289">
        <v>9.1999999999999993</v>
      </c>
      <c r="J37" s="289">
        <v>8.9</v>
      </c>
      <c r="K37" s="289">
        <v>8.8000000000000007</v>
      </c>
      <c r="L37" s="289">
        <v>9</v>
      </c>
      <c r="M37" s="289">
        <v>9.6999999999999993</v>
      </c>
      <c r="N37" s="289">
        <v>11.2</v>
      </c>
    </row>
    <row r="38" spans="1:14">
      <c r="B38" s="283">
        <v>0.3</v>
      </c>
      <c r="C38" s="327"/>
      <c r="D38" s="289">
        <v>6.8</v>
      </c>
      <c r="E38" s="289">
        <v>8.4</v>
      </c>
      <c r="F38" s="289">
        <v>9.1</v>
      </c>
      <c r="G38" s="289">
        <v>9.1999999999999993</v>
      </c>
      <c r="H38" s="289">
        <v>8.9</v>
      </c>
      <c r="I38" s="289">
        <v>8.3000000000000007</v>
      </c>
      <c r="J38" s="289">
        <v>7.5</v>
      </c>
      <c r="K38" s="289">
        <v>7</v>
      </c>
      <c r="L38" s="289">
        <v>6.9</v>
      </c>
      <c r="M38" s="289">
        <v>7.5</v>
      </c>
      <c r="N38" s="289">
        <v>8.9</v>
      </c>
    </row>
    <row r="39" spans="1:14">
      <c r="B39" s="283">
        <v>0.2</v>
      </c>
      <c r="C39" s="327"/>
      <c r="D39" s="289">
        <v>4.8</v>
      </c>
      <c r="E39" s="289">
        <v>6.4</v>
      </c>
      <c r="F39" s="289">
        <v>7.4</v>
      </c>
      <c r="G39" s="289">
        <v>7.8</v>
      </c>
      <c r="H39" s="289">
        <v>7.7</v>
      </c>
      <c r="I39" s="289">
        <v>7</v>
      </c>
      <c r="J39" s="289">
        <v>6</v>
      </c>
      <c r="K39" s="289">
        <v>5.0999999999999996</v>
      </c>
      <c r="L39" s="289">
        <v>4.7</v>
      </c>
      <c r="M39" s="289">
        <v>4.8</v>
      </c>
      <c r="N39" s="289">
        <v>5.9</v>
      </c>
    </row>
    <row r="40" spans="1:14">
      <c r="B40" s="283">
        <v>0.1</v>
      </c>
      <c r="C40" s="327"/>
      <c r="D40" s="289">
        <v>2.6</v>
      </c>
      <c r="E40" s="289">
        <v>3.7</v>
      </c>
      <c r="F40" s="289">
        <v>4.5999999999999996</v>
      </c>
      <c r="G40" s="289">
        <v>5.0999999999999996</v>
      </c>
      <c r="H40" s="289">
        <v>5.2</v>
      </c>
      <c r="I40" s="289">
        <v>4.8</v>
      </c>
      <c r="J40" s="289">
        <v>4</v>
      </c>
      <c r="K40" s="289">
        <v>3.2</v>
      </c>
      <c r="L40" s="289">
        <v>2.6</v>
      </c>
      <c r="M40" s="289">
        <v>2.2999999999999998</v>
      </c>
      <c r="N40" s="289">
        <v>2.7</v>
      </c>
    </row>
    <row r="41" spans="1:14">
      <c r="B41" s="283">
        <v>0</v>
      </c>
      <c r="C41" s="327"/>
      <c r="D41" s="289">
        <v>0</v>
      </c>
      <c r="E41" s="289">
        <v>0</v>
      </c>
      <c r="F41" s="289">
        <v>0</v>
      </c>
      <c r="G41" s="289">
        <v>0</v>
      </c>
      <c r="H41" s="289">
        <v>0</v>
      </c>
      <c r="I41" s="289">
        <v>0</v>
      </c>
      <c r="J41" s="289">
        <v>0</v>
      </c>
      <c r="K41" s="289">
        <v>0</v>
      </c>
      <c r="L41" s="289">
        <v>0</v>
      </c>
      <c r="M41" s="289">
        <v>0</v>
      </c>
      <c r="N41" s="289">
        <v>0</v>
      </c>
    </row>
    <row r="42" spans="1:14">
      <c r="B42" s="286" t="s">
        <v>64</v>
      </c>
      <c r="C42" s="329"/>
      <c r="D42" s="289">
        <v>13.3</v>
      </c>
      <c r="E42" s="289">
        <v>12</v>
      </c>
      <c r="F42" s="289">
        <v>10.7</v>
      </c>
      <c r="G42" s="289">
        <v>10.1</v>
      </c>
      <c r="H42" s="289">
        <v>10.199999999999999</v>
      </c>
      <c r="I42" s="289">
        <v>10.7</v>
      </c>
      <c r="J42" s="289">
        <v>11.1</v>
      </c>
      <c r="K42" s="289">
        <v>11.4</v>
      </c>
      <c r="L42" s="289">
        <v>11.6</v>
      </c>
      <c r="M42" s="289">
        <v>12.4</v>
      </c>
      <c r="N42" s="289">
        <v>14.7</v>
      </c>
    </row>
    <row r="43" spans="1:14">
      <c r="C43" s="38"/>
      <c r="D43" s="38"/>
      <c r="E43" s="38"/>
      <c r="F43" s="38"/>
      <c r="G43" s="38"/>
      <c r="H43" s="38"/>
      <c r="I43" s="38"/>
      <c r="J43" s="38"/>
      <c r="K43" s="38"/>
      <c r="L43" s="38"/>
      <c r="M43" s="38"/>
      <c r="N43" s="38"/>
    </row>
    <row r="44" spans="1:14" ht="85.5" customHeight="1">
      <c r="A44" s="330" t="s">
        <v>70</v>
      </c>
      <c r="B44" s="330"/>
      <c r="C44" s="330"/>
      <c r="D44" s="330"/>
      <c r="E44" s="330"/>
      <c r="F44" s="330"/>
      <c r="G44" s="330"/>
      <c r="H44" s="330"/>
      <c r="I44" s="330"/>
      <c r="J44" s="330"/>
      <c r="K44" s="330"/>
      <c r="L44" s="330"/>
      <c r="M44" s="330"/>
      <c r="N44" s="330"/>
    </row>
    <row r="45" spans="1:14">
      <c r="C45" s="38"/>
      <c r="D45" s="38"/>
      <c r="E45" s="38"/>
      <c r="F45" s="38"/>
      <c r="G45" s="38"/>
      <c r="H45" s="38"/>
      <c r="I45" s="38"/>
      <c r="J45" s="38"/>
      <c r="K45" s="38"/>
      <c r="L45" s="38"/>
      <c r="M45" s="38"/>
      <c r="N45" s="38"/>
    </row>
    <row r="46" spans="1:14">
      <c r="C46" s="38"/>
      <c r="D46" s="38"/>
      <c r="E46" s="38"/>
      <c r="F46" s="38"/>
      <c r="G46" s="38"/>
      <c r="H46" s="38"/>
      <c r="I46" s="38"/>
      <c r="J46" s="38"/>
      <c r="K46" s="38"/>
      <c r="L46" s="38"/>
      <c r="M46" s="38"/>
      <c r="N46" s="38"/>
    </row>
    <row r="47" spans="1:14">
      <c r="C47" s="38"/>
      <c r="D47" s="38"/>
      <c r="E47" s="38"/>
      <c r="F47" s="38"/>
      <c r="G47" s="38"/>
      <c r="H47" s="38"/>
      <c r="I47" s="38"/>
      <c r="J47" s="38"/>
      <c r="K47" s="38"/>
      <c r="L47" s="38"/>
      <c r="M47" s="38"/>
      <c r="N47" s="38"/>
    </row>
    <row r="48" spans="1:14">
      <c r="C48" s="38"/>
      <c r="D48" s="38"/>
      <c r="E48" s="38"/>
      <c r="F48" s="38"/>
      <c r="G48" s="38"/>
      <c r="H48" s="38"/>
      <c r="I48" s="38"/>
      <c r="J48" s="38"/>
      <c r="K48" s="38"/>
      <c r="L48" s="38"/>
      <c r="M48" s="38"/>
      <c r="N48" s="38"/>
    </row>
    <row r="49" spans="3:14">
      <c r="C49" s="38"/>
      <c r="D49" s="38"/>
      <c r="E49" s="38"/>
      <c r="F49" s="38"/>
      <c r="G49" s="38"/>
      <c r="H49" s="38"/>
      <c r="I49" s="38"/>
      <c r="J49" s="38"/>
      <c r="K49" s="38"/>
      <c r="L49" s="38"/>
      <c r="M49" s="38"/>
      <c r="N49" s="38"/>
    </row>
    <row r="50" spans="3:14">
      <c r="C50" s="38"/>
      <c r="D50" s="38"/>
      <c r="E50" s="38"/>
      <c r="F50" s="38"/>
      <c r="G50" s="38"/>
      <c r="H50" s="38"/>
      <c r="I50" s="38"/>
      <c r="J50" s="38"/>
      <c r="K50" s="38"/>
      <c r="L50" s="38"/>
      <c r="M50" s="38"/>
      <c r="N50" s="38"/>
    </row>
    <row r="51" spans="3:14">
      <c r="C51" s="38"/>
      <c r="D51" s="38"/>
      <c r="E51" s="38"/>
      <c r="F51" s="38"/>
      <c r="G51" s="38"/>
      <c r="H51" s="38"/>
      <c r="I51" s="38"/>
      <c r="J51" s="38"/>
      <c r="K51" s="38"/>
      <c r="L51" s="38"/>
      <c r="M51" s="38"/>
      <c r="N51" s="38"/>
    </row>
    <row r="52" spans="3:14">
      <c r="C52" s="38"/>
      <c r="D52" s="38"/>
      <c r="E52" s="38"/>
      <c r="F52" s="38"/>
      <c r="G52" s="38"/>
      <c r="H52" s="38"/>
      <c r="I52" s="38"/>
      <c r="J52" s="38"/>
      <c r="K52" s="38"/>
      <c r="L52" s="38"/>
      <c r="M52" s="38"/>
      <c r="N52" s="38"/>
    </row>
    <row r="53" spans="3:14">
      <c r="C53" s="38"/>
      <c r="D53" s="38"/>
      <c r="E53" s="38"/>
      <c r="F53" s="38"/>
      <c r="G53" s="38"/>
      <c r="H53" s="38"/>
      <c r="I53" s="38"/>
      <c r="J53" s="38"/>
      <c r="K53" s="38"/>
      <c r="L53" s="38"/>
      <c r="M53" s="38"/>
      <c r="N53" s="38"/>
    </row>
    <row r="54" spans="3:14">
      <c r="C54" s="38"/>
      <c r="D54" s="38"/>
      <c r="E54" s="38"/>
      <c r="F54" s="38"/>
      <c r="G54" s="38"/>
      <c r="H54" s="38"/>
      <c r="I54" s="38"/>
      <c r="J54" s="38"/>
      <c r="K54" s="38"/>
      <c r="L54" s="38"/>
      <c r="M54" s="38"/>
      <c r="N54" s="38"/>
    </row>
    <row r="55" spans="3:14">
      <c r="C55" s="38"/>
      <c r="D55" s="38"/>
      <c r="E55" s="38"/>
      <c r="F55" s="38"/>
      <c r="G55" s="38"/>
      <c r="H55" s="38"/>
      <c r="I55" s="38"/>
      <c r="J55" s="38"/>
      <c r="K55" s="38"/>
      <c r="L55" s="38"/>
      <c r="M55" s="38"/>
      <c r="N55" s="38"/>
    </row>
    <row r="56" spans="3:14">
      <c r="C56" s="38"/>
      <c r="D56" s="38"/>
      <c r="E56" s="38"/>
      <c r="F56" s="38"/>
      <c r="G56" s="38"/>
      <c r="H56" s="38"/>
      <c r="I56" s="38"/>
      <c r="J56" s="38"/>
      <c r="K56" s="38"/>
      <c r="L56" s="38"/>
      <c r="M56" s="38"/>
      <c r="N56" s="38"/>
    </row>
    <row r="57" spans="3:14">
      <c r="C57" s="38"/>
      <c r="D57" s="38"/>
      <c r="E57" s="38"/>
      <c r="F57" s="38"/>
      <c r="G57" s="38"/>
      <c r="H57" s="38"/>
      <c r="I57" s="38"/>
      <c r="J57" s="38"/>
      <c r="K57" s="38"/>
      <c r="L57" s="38"/>
      <c r="M57" s="38"/>
      <c r="N57" s="38"/>
    </row>
    <row r="58" spans="3:14">
      <c r="C58" s="38"/>
      <c r="D58" s="38"/>
      <c r="E58" s="38"/>
      <c r="F58" s="38"/>
      <c r="G58" s="38"/>
      <c r="H58" s="38"/>
      <c r="I58" s="38"/>
      <c r="J58" s="38"/>
      <c r="K58" s="38"/>
      <c r="L58" s="38"/>
      <c r="M58" s="38"/>
      <c r="N58" s="38"/>
    </row>
    <row r="59" spans="3:14">
      <c r="C59" s="38"/>
      <c r="D59" s="38"/>
      <c r="E59" s="38"/>
      <c r="F59" s="38"/>
      <c r="G59" s="38"/>
      <c r="H59" s="38"/>
      <c r="I59" s="38"/>
      <c r="J59" s="38"/>
      <c r="K59" s="38"/>
      <c r="L59" s="38"/>
      <c r="M59" s="38"/>
      <c r="N59" s="38"/>
    </row>
    <row r="60" spans="3:14">
      <c r="C60" s="38"/>
      <c r="D60" s="38"/>
      <c r="E60" s="38"/>
      <c r="F60" s="38"/>
      <c r="G60" s="38"/>
      <c r="H60" s="38"/>
      <c r="I60" s="38"/>
      <c r="J60" s="38"/>
      <c r="K60" s="38"/>
      <c r="L60" s="38"/>
      <c r="M60" s="38"/>
      <c r="N60" s="38"/>
    </row>
    <row r="61" spans="3:14">
      <c r="C61" s="38"/>
      <c r="D61" s="38"/>
      <c r="E61" s="38"/>
      <c r="F61" s="38"/>
      <c r="G61" s="38"/>
      <c r="H61" s="38"/>
      <c r="I61" s="38"/>
      <c r="J61" s="38"/>
      <c r="K61" s="38"/>
      <c r="L61" s="38"/>
      <c r="M61" s="38"/>
      <c r="N61" s="38"/>
    </row>
  </sheetData>
  <mergeCells count="4">
    <mergeCell ref="C5:C21"/>
    <mergeCell ref="D5:D21"/>
    <mergeCell ref="C26:C42"/>
    <mergeCell ref="A44:N44"/>
  </mergeCells>
  <phoneticPr fontId="1"/>
  <conditionalFormatting sqref="C26:C27">
    <cfRule type="colorScale" priority="3">
      <colorScale>
        <cfvo type="min"/>
        <cfvo type="max"/>
        <color rgb="FFFCFCFF"/>
        <color rgb="FF92D050"/>
      </colorScale>
    </cfRule>
  </conditionalFormatting>
  <conditionalFormatting sqref="C5:D6 E5:N23">
    <cfRule type="colorScale" priority="4">
      <colorScale>
        <cfvo type="min"/>
        <cfvo type="max"/>
        <color rgb="FFFCFCFF"/>
        <color rgb="FF00B0F0"/>
      </colorScale>
    </cfRule>
  </conditionalFormatting>
  <conditionalFormatting sqref="D26:N42">
    <cfRule type="colorScale" priority="2">
      <colorScale>
        <cfvo type="min"/>
        <cfvo type="max"/>
        <color rgb="FFFCFCFF"/>
        <color rgb="FF92D050"/>
      </colorScale>
    </cfRule>
  </conditionalFormatting>
  <pageMargins left="0.7" right="0.7" top="0.75" bottom="0.75" header="0.3" footer="0.3"/>
  <pageSetup paperSize="9" orientation="portrait" verticalDpi="0" r:id="rId1"/>
  <headerFooter>
    <oddHeader>&amp;L&amp;"Aptos"&amp;10&amp;K000000 【機密性2情報】&amp;1#_x000D_</oddHeader>
  </headerFooter>
  <ignoredErrors>
    <ignoredError sqref="C4:N4 C25:N25"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88EEC-1EE6-4C31-80C7-AA2D8AB51DF0}">
  <dimension ref="A1:AF71"/>
  <sheetViews>
    <sheetView zoomScale="70" zoomScaleNormal="70" workbookViewId="0"/>
  </sheetViews>
  <sheetFormatPr defaultColWidth="8.75" defaultRowHeight="15"/>
  <cols>
    <col min="1" max="1" width="6.125" style="39" customWidth="1"/>
    <col min="2" max="11" width="9.625" style="39" customWidth="1"/>
    <col min="12" max="12" width="9.625" style="167" customWidth="1"/>
    <col min="13" max="28" width="9.625" style="39" customWidth="1"/>
    <col min="29" max="16384" width="8.75" style="39"/>
  </cols>
  <sheetData>
    <row r="1" spans="1:30">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30" s="153" customFormat="1">
      <c r="A3" s="180" t="s">
        <v>71</v>
      </c>
      <c r="B3" s="166"/>
      <c r="C3" s="166"/>
      <c r="D3" s="166"/>
      <c r="E3" s="166"/>
      <c r="F3" s="166"/>
      <c r="G3" s="166"/>
      <c r="H3" s="166"/>
      <c r="I3" s="166"/>
      <c r="J3" s="166"/>
      <c r="K3" s="179"/>
      <c r="L3" s="166"/>
      <c r="M3" s="166"/>
      <c r="N3" s="166"/>
      <c r="O3" s="166"/>
      <c r="P3" s="166"/>
      <c r="Q3" s="166"/>
      <c r="R3" s="166"/>
      <c r="S3" s="166"/>
      <c r="T3" s="166"/>
      <c r="U3" s="166"/>
      <c r="V3" s="166"/>
      <c r="W3" s="166"/>
      <c r="X3" s="166"/>
      <c r="Y3" s="166"/>
      <c r="Z3" s="166"/>
    </row>
    <row r="4" spans="1:30">
      <c r="A4" s="202" t="s">
        <v>72</v>
      </c>
      <c r="B4" s="202"/>
      <c r="C4" s="202"/>
      <c r="D4" s="202"/>
      <c r="E4" s="202"/>
      <c r="F4" s="202"/>
      <c r="G4" s="202"/>
      <c r="H4" s="202"/>
      <c r="I4" s="202"/>
      <c r="J4" s="202"/>
      <c r="K4" s="202"/>
      <c r="L4" s="202"/>
      <c r="M4" s="202"/>
      <c r="N4" s="202"/>
      <c r="O4" s="202"/>
      <c r="P4" s="202"/>
      <c r="Q4" s="203"/>
      <c r="R4" s="202"/>
      <c r="S4" s="202"/>
      <c r="T4" s="202"/>
      <c r="U4" s="202"/>
      <c r="V4" s="202"/>
      <c r="W4" s="202"/>
      <c r="X4" s="204"/>
      <c r="Y4" s="202"/>
      <c r="Z4" s="202"/>
      <c r="AA4" s="205"/>
      <c r="AB4" s="205"/>
      <c r="AC4" s="205"/>
      <c r="AD4" s="205"/>
    </row>
    <row r="5" spans="1:30">
      <c r="A5" s="206" t="s">
        <v>73</v>
      </c>
      <c r="B5" s="207">
        <v>1996</v>
      </c>
      <c r="C5" s="207">
        <v>1997</v>
      </c>
      <c r="D5" s="207">
        <v>1998</v>
      </c>
      <c r="E5" s="208">
        <v>1999</v>
      </c>
      <c r="F5" s="208">
        <v>2000</v>
      </c>
      <c r="G5" s="208">
        <v>2001</v>
      </c>
      <c r="H5" s="208">
        <v>2002</v>
      </c>
      <c r="I5" s="208">
        <v>2003</v>
      </c>
      <c r="J5" s="208">
        <v>2004</v>
      </c>
      <c r="K5" s="208">
        <v>2005</v>
      </c>
      <c r="L5" s="208">
        <v>2006</v>
      </c>
      <c r="M5" s="208">
        <v>2007</v>
      </c>
      <c r="N5" s="208">
        <v>2008</v>
      </c>
      <c r="O5" s="208">
        <v>2009</v>
      </c>
      <c r="P5" s="208">
        <v>2010</v>
      </c>
      <c r="Q5" s="209">
        <v>2011</v>
      </c>
      <c r="R5" s="208">
        <v>2012</v>
      </c>
      <c r="S5" s="209">
        <v>2013</v>
      </c>
      <c r="T5" s="208">
        <v>2014</v>
      </c>
      <c r="U5" s="209">
        <v>2015</v>
      </c>
      <c r="V5" s="208">
        <v>2016</v>
      </c>
      <c r="W5" s="209">
        <v>2017</v>
      </c>
      <c r="X5" s="209">
        <v>2018</v>
      </c>
      <c r="Y5" s="209">
        <v>2019</v>
      </c>
      <c r="Z5" s="209">
        <v>2020</v>
      </c>
      <c r="AA5" s="209">
        <v>2021</v>
      </c>
      <c r="AB5" s="209">
        <v>2022</v>
      </c>
      <c r="AC5" s="209">
        <v>2023</v>
      </c>
      <c r="AD5" s="209">
        <v>2024</v>
      </c>
    </row>
    <row r="6" spans="1:30">
      <c r="A6" s="98">
        <v>1</v>
      </c>
      <c r="B6" s="99">
        <v>1745</v>
      </c>
      <c r="C6" s="99">
        <v>8938</v>
      </c>
      <c r="D6" s="99">
        <v>20378</v>
      </c>
      <c r="E6" s="99">
        <v>11396</v>
      </c>
      <c r="F6" s="99">
        <v>9537</v>
      </c>
      <c r="G6" s="99">
        <v>8905</v>
      </c>
      <c r="H6" s="99">
        <v>5951</v>
      </c>
      <c r="I6" s="99">
        <v>18864</v>
      </c>
      <c r="J6" s="99">
        <v>39039</v>
      </c>
      <c r="K6" s="99">
        <v>23528</v>
      </c>
      <c r="L6" s="99">
        <v>12633</v>
      </c>
      <c r="M6" s="99">
        <v>19932</v>
      </c>
      <c r="N6" s="99">
        <v>4898</v>
      </c>
      <c r="O6" s="99">
        <v>12051</v>
      </c>
      <c r="P6" s="99">
        <v>6921</v>
      </c>
      <c r="Q6" s="99">
        <v>6684</v>
      </c>
      <c r="R6" s="99">
        <v>3609</v>
      </c>
      <c r="S6" s="99">
        <v>12725</v>
      </c>
      <c r="T6" s="99">
        <v>8814</v>
      </c>
      <c r="U6" s="99">
        <v>2231</v>
      </c>
      <c r="V6" s="99">
        <v>949</v>
      </c>
      <c r="W6" s="99">
        <v>4551</v>
      </c>
      <c r="X6" s="99">
        <v>2549</v>
      </c>
      <c r="Y6" s="99">
        <v>1868</v>
      </c>
      <c r="Z6" s="99">
        <v>5394</v>
      </c>
      <c r="AA6" s="99">
        <v>1866</v>
      </c>
      <c r="AB6" s="99">
        <v>990</v>
      </c>
      <c r="AC6" s="99">
        <v>3691</v>
      </c>
      <c r="AD6" s="99">
        <v>1784</v>
      </c>
    </row>
    <row r="7" spans="1:30">
      <c r="A7" s="98">
        <v>2</v>
      </c>
      <c r="B7" s="99">
        <v>2753</v>
      </c>
      <c r="C7" s="99">
        <v>2684</v>
      </c>
      <c r="D7" s="99">
        <v>10145</v>
      </c>
      <c r="E7" s="99">
        <v>6658</v>
      </c>
      <c r="F7" s="99">
        <v>4790</v>
      </c>
      <c r="G7" s="99">
        <v>1946</v>
      </c>
      <c r="H7" s="99">
        <v>1442</v>
      </c>
      <c r="I7" s="99">
        <v>2369</v>
      </c>
      <c r="J7" s="99">
        <v>4551</v>
      </c>
      <c r="K7" s="99">
        <v>4747</v>
      </c>
      <c r="L7" s="99">
        <v>5388</v>
      </c>
      <c r="M7" s="99">
        <v>6495</v>
      </c>
      <c r="N7" s="99">
        <v>8362</v>
      </c>
      <c r="O7" s="99">
        <v>3643</v>
      </c>
      <c r="P7" s="99">
        <v>9388</v>
      </c>
      <c r="Q7" s="99">
        <v>3050</v>
      </c>
      <c r="R7" s="99">
        <v>9232</v>
      </c>
      <c r="S7" s="99">
        <v>10249</v>
      </c>
      <c r="T7" s="99">
        <v>5903</v>
      </c>
      <c r="U7" s="99">
        <v>8092</v>
      </c>
      <c r="V7" s="99">
        <v>3231</v>
      </c>
      <c r="W7" s="99">
        <v>2745</v>
      </c>
      <c r="X7" s="99">
        <v>4011</v>
      </c>
      <c r="Y7" s="99">
        <v>2994</v>
      </c>
      <c r="Z7" s="99">
        <v>1697</v>
      </c>
      <c r="AA7" s="99">
        <v>1678</v>
      </c>
      <c r="AB7" s="99">
        <v>518</v>
      </c>
      <c r="AC7" s="99">
        <v>1206</v>
      </c>
      <c r="AD7" s="99">
        <v>2179</v>
      </c>
    </row>
    <row r="8" spans="1:30">
      <c r="A8" s="98">
        <v>3</v>
      </c>
      <c r="B8" s="99">
        <v>534</v>
      </c>
      <c r="C8" s="99">
        <v>884</v>
      </c>
      <c r="D8" s="99">
        <v>977</v>
      </c>
      <c r="E8" s="99">
        <v>1986</v>
      </c>
      <c r="F8" s="99">
        <v>1530</v>
      </c>
      <c r="G8" s="99">
        <v>724</v>
      </c>
      <c r="H8" s="99">
        <v>233</v>
      </c>
      <c r="I8" s="99">
        <v>583</v>
      </c>
      <c r="J8" s="99">
        <v>1058</v>
      </c>
      <c r="K8" s="99">
        <v>1536</v>
      </c>
      <c r="L8" s="99">
        <v>2080</v>
      </c>
      <c r="M8" s="99">
        <v>1339</v>
      </c>
      <c r="N8" s="99">
        <v>1428</v>
      </c>
      <c r="O8" s="99">
        <v>1442</v>
      </c>
      <c r="P8" s="99">
        <v>1810</v>
      </c>
      <c r="Q8" s="99">
        <v>1721</v>
      </c>
      <c r="R8" s="99">
        <v>1660</v>
      </c>
      <c r="S8" s="99">
        <v>2047</v>
      </c>
      <c r="T8" s="99">
        <v>2490</v>
      </c>
      <c r="U8" s="99">
        <v>1671</v>
      </c>
      <c r="V8" s="99">
        <v>1218</v>
      </c>
      <c r="W8" s="99">
        <v>972</v>
      </c>
      <c r="X8" s="99">
        <v>1311</v>
      </c>
      <c r="Y8" s="99">
        <v>723</v>
      </c>
      <c r="Z8" s="99">
        <v>1079</v>
      </c>
      <c r="AA8" s="99">
        <v>971</v>
      </c>
      <c r="AB8" s="99">
        <v>556</v>
      </c>
      <c r="AC8" s="99">
        <v>249</v>
      </c>
      <c r="AD8" s="99">
        <v>463</v>
      </c>
    </row>
    <row r="9" spans="1:30">
      <c r="A9" s="98">
        <v>4</v>
      </c>
      <c r="B9" s="99">
        <v>335</v>
      </c>
      <c r="C9" s="99">
        <v>892</v>
      </c>
      <c r="D9" s="99">
        <v>149</v>
      </c>
      <c r="E9" s="99">
        <v>256</v>
      </c>
      <c r="F9" s="99">
        <v>737</v>
      </c>
      <c r="G9" s="99">
        <v>387</v>
      </c>
      <c r="H9" s="99">
        <v>252</v>
      </c>
      <c r="I9" s="99">
        <v>240</v>
      </c>
      <c r="J9" s="99">
        <v>460</v>
      </c>
      <c r="K9" s="99">
        <v>349</v>
      </c>
      <c r="L9" s="99">
        <v>627</v>
      </c>
      <c r="M9" s="99">
        <v>330</v>
      </c>
      <c r="N9" s="99">
        <v>752</v>
      </c>
      <c r="O9" s="99">
        <v>1112</v>
      </c>
      <c r="P9" s="99">
        <v>540</v>
      </c>
      <c r="Q9" s="99">
        <v>569</v>
      </c>
      <c r="R9" s="99">
        <v>830</v>
      </c>
      <c r="S9" s="99">
        <v>1457</v>
      </c>
      <c r="T9" s="99">
        <v>2914</v>
      </c>
      <c r="U9" s="99">
        <v>1873</v>
      </c>
      <c r="V9" s="99">
        <v>696</v>
      </c>
      <c r="W9" s="99">
        <v>483</v>
      </c>
      <c r="X9" s="99">
        <v>664</v>
      </c>
      <c r="Y9" s="99">
        <v>344</v>
      </c>
      <c r="Z9" s="99">
        <v>437</v>
      </c>
      <c r="AA9" s="99">
        <v>449</v>
      </c>
      <c r="AB9" s="99">
        <v>742</v>
      </c>
      <c r="AC9" s="99">
        <v>146</v>
      </c>
      <c r="AD9" s="99">
        <v>160</v>
      </c>
    </row>
    <row r="10" spans="1:30">
      <c r="A10" s="98">
        <v>5</v>
      </c>
      <c r="B10" s="99">
        <v>140</v>
      </c>
      <c r="C10" s="99">
        <v>296</v>
      </c>
      <c r="D10" s="99">
        <v>78</v>
      </c>
      <c r="E10" s="99">
        <v>112</v>
      </c>
      <c r="F10" s="99">
        <v>66</v>
      </c>
      <c r="G10" s="99">
        <v>390</v>
      </c>
      <c r="H10" s="99">
        <v>191</v>
      </c>
      <c r="I10" s="99">
        <v>322</v>
      </c>
      <c r="J10" s="99">
        <v>280</v>
      </c>
      <c r="K10" s="99">
        <v>56</v>
      </c>
      <c r="L10" s="99">
        <v>164</v>
      </c>
      <c r="M10" s="99">
        <v>161</v>
      </c>
      <c r="N10" s="99">
        <v>277</v>
      </c>
      <c r="O10" s="99">
        <v>639</v>
      </c>
      <c r="P10" s="99">
        <v>393</v>
      </c>
      <c r="Q10" s="99">
        <v>264</v>
      </c>
      <c r="R10" s="99">
        <v>308</v>
      </c>
      <c r="S10" s="99">
        <v>484</v>
      </c>
      <c r="T10" s="99">
        <v>897</v>
      </c>
      <c r="U10" s="99">
        <v>751</v>
      </c>
      <c r="V10" s="99">
        <v>349</v>
      </c>
      <c r="W10" s="99">
        <v>159</v>
      </c>
      <c r="X10" s="99">
        <v>245</v>
      </c>
      <c r="Y10" s="99">
        <v>189</v>
      </c>
      <c r="Z10" s="99">
        <v>123</v>
      </c>
      <c r="AA10" s="99">
        <v>151</v>
      </c>
      <c r="AB10" s="99">
        <v>393</v>
      </c>
      <c r="AC10" s="99">
        <v>191</v>
      </c>
      <c r="AD10" s="99">
        <v>79</v>
      </c>
    </row>
    <row r="11" spans="1:30">
      <c r="A11" s="100" t="s">
        <v>74</v>
      </c>
      <c r="B11" s="101">
        <v>42</v>
      </c>
      <c r="C11" s="101">
        <v>50</v>
      </c>
      <c r="D11" s="101">
        <v>40</v>
      </c>
      <c r="E11" s="101">
        <v>52</v>
      </c>
      <c r="F11" s="101">
        <v>50</v>
      </c>
      <c r="G11" s="101">
        <v>129</v>
      </c>
      <c r="H11" s="101">
        <v>89</v>
      </c>
      <c r="I11" s="101">
        <v>33</v>
      </c>
      <c r="J11" s="101">
        <v>101</v>
      </c>
      <c r="K11" s="101">
        <v>15</v>
      </c>
      <c r="L11" s="101">
        <v>40</v>
      </c>
      <c r="M11" s="101">
        <v>29</v>
      </c>
      <c r="N11" s="101">
        <v>67</v>
      </c>
      <c r="O11" s="101">
        <v>142</v>
      </c>
      <c r="P11" s="101">
        <v>122</v>
      </c>
      <c r="Q11" s="101">
        <v>43</v>
      </c>
      <c r="R11" s="101">
        <v>116</v>
      </c>
      <c r="S11" s="101">
        <v>109</v>
      </c>
      <c r="T11" s="101">
        <v>240</v>
      </c>
      <c r="U11" s="101">
        <v>174</v>
      </c>
      <c r="V11" s="101">
        <v>118</v>
      </c>
      <c r="W11" s="101">
        <v>36</v>
      </c>
      <c r="X11" s="101">
        <v>60</v>
      </c>
      <c r="Y11" s="101">
        <v>52</v>
      </c>
      <c r="Z11" s="101">
        <v>22</v>
      </c>
      <c r="AA11" s="101">
        <v>71</v>
      </c>
      <c r="AB11" s="101">
        <v>87</v>
      </c>
      <c r="AC11" s="101">
        <v>119</v>
      </c>
      <c r="AD11" s="101">
        <v>44</v>
      </c>
    </row>
    <row r="12" spans="1:30">
      <c r="A12" s="210" t="s">
        <v>75</v>
      </c>
      <c r="B12" s="102">
        <v>5548</v>
      </c>
      <c r="C12" s="102">
        <v>13743</v>
      </c>
      <c r="D12" s="102">
        <v>31766</v>
      </c>
      <c r="E12" s="102">
        <v>20460</v>
      </c>
      <c r="F12" s="102">
        <v>16710</v>
      </c>
      <c r="G12" s="102">
        <v>12481</v>
      </c>
      <c r="H12" s="102">
        <v>8157</v>
      </c>
      <c r="I12" s="102">
        <v>22412</v>
      </c>
      <c r="J12" s="102">
        <v>45489</v>
      </c>
      <c r="K12" s="102">
        <v>30231</v>
      </c>
      <c r="L12" s="102">
        <v>20931</v>
      </c>
      <c r="M12" s="102">
        <v>28286</v>
      </c>
      <c r="N12" s="102">
        <v>15784</v>
      </c>
      <c r="O12" s="102">
        <v>19031</v>
      </c>
      <c r="P12" s="102">
        <v>19174</v>
      </c>
      <c r="Q12" s="102">
        <v>12332</v>
      </c>
      <c r="R12" s="102">
        <v>15755</v>
      </c>
      <c r="S12" s="102">
        <v>27072</v>
      </c>
      <c r="T12" s="102">
        <v>21257</v>
      </c>
      <c r="U12" s="102">
        <v>14793</v>
      </c>
      <c r="V12" s="102">
        <v>6562</v>
      </c>
      <c r="W12" s="102">
        <v>8946</v>
      </c>
      <c r="X12" s="102">
        <v>8839</v>
      </c>
      <c r="Y12" s="102">
        <v>6170</v>
      </c>
      <c r="Z12" s="102">
        <v>8752</v>
      </c>
      <c r="AA12" s="102">
        <v>5186</v>
      </c>
      <c r="AB12" s="102">
        <v>3286</v>
      </c>
      <c r="AC12" s="102">
        <v>5602</v>
      </c>
      <c r="AD12" s="102">
        <v>4708</v>
      </c>
    </row>
    <row r="13" spans="1:30">
      <c r="A13" s="98"/>
      <c r="B13" s="15"/>
      <c r="C13" s="15"/>
      <c r="D13" s="15"/>
      <c r="E13" s="15"/>
      <c r="F13" s="15"/>
      <c r="G13" s="15"/>
      <c r="H13" s="15"/>
      <c r="I13" s="15"/>
      <c r="J13" s="15"/>
      <c r="K13" s="15"/>
      <c r="L13" s="15"/>
      <c r="M13" s="15"/>
      <c r="N13" s="15"/>
      <c r="O13" s="15"/>
      <c r="P13" s="15"/>
      <c r="Q13" s="99"/>
      <c r="R13" s="15"/>
      <c r="S13" s="15"/>
      <c r="T13" s="15"/>
      <c r="U13" s="15"/>
      <c r="V13" s="15"/>
      <c r="W13" s="15"/>
      <c r="X13" s="15"/>
      <c r="Y13" s="15"/>
      <c r="Z13" s="15"/>
      <c r="AA13" s="103"/>
      <c r="AB13" s="103"/>
      <c r="AC13" s="35"/>
      <c r="AD13" s="35"/>
    </row>
    <row r="14" spans="1:30">
      <c r="A14" s="104" t="s">
        <v>76</v>
      </c>
      <c r="B14" s="105"/>
      <c r="C14" s="105"/>
      <c r="D14" s="105"/>
      <c r="E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row>
    <row r="15" spans="1:30" s="166" customFormat="1">
      <c r="A15" s="211" t="s">
        <v>77</v>
      </c>
      <c r="B15" s="212">
        <v>1996</v>
      </c>
      <c r="C15" s="212">
        <v>1997</v>
      </c>
      <c r="D15" s="212">
        <v>1998</v>
      </c>
      <c r="E15" s="212">
        <v>1999</v>
      </c>
      <c r="F15" s="212">
        <v>2000</v>
      </c>
      <c r="G15" s="212">
        <v>2001</v>
      </c>
      <c r="H15" s="212">
        <v>2002</v>
      </c>
      <c r="I15" s="212">
        <v>2003</v>
      </c>
      <c r="J15" s="212">
        <v>2004</v>
      </c>
      <c r="K15" s="212">
        <v>2005</v>
      </c>
      <c r="L15" s="212">
        <v>2006</v>
      </c>
      <c r="M15" s="212">
        <v>2007</v>
      </c>
      <c r="N15" s="212">
        <v>2008</v>
      </c>
      <c r="O15" s="212">
        <v>2009</v>
      </c>
      <c r="P15" s="212">
        <v>2010</v>
      </c>
      <c r="Q15" s="212">
        <v>2011</v>
      </c>
      <c r="R15" s="212">
        <v>2012</v>
      </c>
      <c r="S15" s="212">
        <v>2013</v>
      </c>
      <c r="T15" s="212">
        <v>2014</v>
      </c>
      <c r="U15" s="212">
        <v>2015</v>
      </c>
      <c r="V15" s="212">
        <v>2016</v>
      </c>
      <c r="W15" s="212">
        <v>2017</v>
      </c>
      <c r="X15" s="212">
        <v>2018</v>
      </c>
      <c r="Y15" s="212">
        <v>2019</v>
      </c>
      <c r="Z15" s="212">
        <v>2020</v>
      </c>
      <c r="AA15" s="212">
        <v>2021</v>
      </c>
      <c r="AB15" s="212">
        <v>2022</v>
      </c>
      <c r="AC15" s="212">
        <v>2023</v>
      </c>
      <c r="AD15" s="209">
        <v>2024</v>
      </c>
    </row>
    <row r="16" spans="1:30" s="166" customFormat="1">
      <c r="A16" s="98">
        <v>1</v>
      </c>
      <c r="B16" s="49">
        <v>287</v>
      </c>
      <c r="C16" s="49">
        <v>287</v>
      </c>
      <c r="D16" s="49">
        <v>288</v>
      </c>
      <c r="E16" s="49">
        <v>296</v>
      </c>
      <c r="F16" s="49">
        <v>216</v>
      </c>
      <c r="G16" s="49">
        <v>294</v>
      </c>
      <c r="H16" s="49">
        <v>283</v>
      </c>
      <c r="I16" s="49">
        <v>287</v>
      </c>
      <c r="J16" s="49">
        <v>287</v>
      </c>
      <c r="K16" s="49">
        <v>299</v>
      </c>
      <c r="L16" s="49">
        <v>326</v>
      </c>
      <c r="M16" s="49">
        <v>355</v>
      </c>
      <c r="N16" s="49">
        <v>320</v>
      </c>
      <c r="O16" s="49">
        <v>359</v>
      </c>
      <c r="P16" s="49">
        <v>358</v>
      </c>
      <c r="Q16" s="49">
        <v>349</v>
      </c>
      <c r="R16" s="49">
        <v>224</v>
      </c>
      <c r="S16" s="49">
        <v>288</v>
      </c>
      <c r="T16" s="49">
        <v>218</v>
      </c>
      <c r="U16" s="49">
        <v>241</v>
      </c>
      <c r="V16" s="49">
        <v>284</v>
      </c>
      <c r="W16" s="49">
        <v>243</v>
      </c>
      <c r="X16" s="49">
        <v>243</v>
      </c>
      <c r="Y16" s="49">
        <v>220</v>
      </c>
      <c r="Z16" s="49">
        <v>302</v>
      </c>
      <c r="AA16" s="49">
        <v>387</v>
      </c>
      <c r="AB16" s="49">
        <v>345</v>
      </c>
      <c r="AC16" s="49">
        <v>344</v>
      </c>
      <c r="AD16" s="49">
        <v>288</v>
      </c>
    </row>
    <row r="17" spans="1:30" s="166" customFormat="1">
      <c r="A17" s="98">
        <v>2</v>
      </c>
      <c r="B17" s="49">
        <v>1229</v>
      </c>
      <c r="C17" s="49">
        <v>1229</v>
      </c>
      <c r="D17" s="49">
        <v>1396</v>
      </c>
      <c r="E17" s="49">
        <v>1365</v>
      </c>
      <c r="F17" s="49">
        <v>1094</v>
      </c>
      <c r="G17" s="49">
        <v>1645</v>
      </c>
      <c r="H17" s="49">
        <v>1595</v>
      </c>
      <c r="I17" s="49">
        <v>1584</v>
      </c>
      <c r="J17" s="49">
        <v>1498</v>
      </c>
      <c r="K17" s="49">
        <v>1484</v>
      </c>
      <c r="L17" s="49">
        <v>1309</v>
      </c>
      <c r="M17" s="49">
        <v>1526</v>
      </c>
      <c r="N17" s="49">
        <v>1249</v>
      </c>
      <c r="O17" s="49">
        <v>1346</v>
      </c>
      <c r="P17" s="49">
        <v>1318</v>
      </c>
      <c r="Q17" s="49">
        <v>1445</v>
      </c>
      <c r="R17" s="49">
        <v>1045</v>
      </c>
      <c r="S17" s="49">
        <v>1266</v>
      </c>
      <c r="T17" s="49">
        <v>990</v>
      </c>
      <c r="U17" s="49">
        <v>867</v>
      </c>
      <c r="V17" s="49">
        <v>850</v>
      </c>
      <c r="W17" s="49">
        <v>789</v>
      </c>
      <c r="X17" s="49">
        <v>819</v>
      </c>
      <c r="Y17" s="49">
        <v>804</v>
      </c>
      <c r="Z17" s="49">
        <v>813</v>
      </c>
      <c r="AA17" s="49">
        <v>985</v>
      </c>
      <c r="AB17" s="49">
        <v>750</v>
      </c>
      <c r="AC17" s="49">
        <v>762</v>
      </c>
      <c r="AD17" s="49">
        <v>948</v>
      </c>
    </row>
    <row r="18" spans="1:30" s="166" customFormat="1">
      <c r="A18" s="98">
        <v>3</v>
      </c>
      <c r="B18" s="49">
        <v>2381</v>
      </c>
      <c r="C18" s="49">
        <v>2381</v>
      </c>
      <c r="D18" s="49">
        <v>2371</v>
      </c>
      <c r="E18" s="49">
        <v>2676</v>
      </c>
      <c r="F18" s="49">
        <v>2372</v>
      </c>
      <c r="G18" s="49">
        <v>2752</v>
      </c>
      <c r="H18" s="49">
        <v>2679</v>
      </c>
      <c r="I18" s="49">
        <v>2653</v>
      </c>
      <c r="J18" s="49">
        <v>2560</v>
      </c>
      <c r="K18" s="49">
        <v>2732</v>
      </c>
      <c r="L18" s="49">
        <v>2336</v>
      </c>
      <c r="M18" s="49">
        <v>2844</v>
      </c>
      <c r="N18" s="49">
        <v>2673</v>
      </c>
      <c r="O18" s="49">
        <v>2371</v>
      </c>
      <c r="P18" s="49">
        <v>2788</v>
      </c>
      <c r="Q18" s="49">
        <v>2541</v>
      </c>
      <c r="R18" s="49">
        <v>2411</v>
      </c>
      <c r="S18" s="49">
        <v>2503</v>
      </c>
      <c r="T18" s="49">
        <v>1979</v>
      </c>
      <c r="U18" s="49">
        <v>2128</v>
      </c>
      <c r="V18" s="49">
        <v>1791</v>
      </c>
      <c r="W18" s="49">
        <v>1776</v>
      </c>
      <c r="X18" s="49">
        <v>2040</v>
      </c>
      <c r="Y18" s="49">
        <v>1908</v>
      </c>
      <c r="Z18" s="49">
        <v>1832</v>
      </c>
      <c r="AA18" s="49">
        <v>2093</v>
      </c>
      <c r="AB18" s="49">
        <v>1971</v>
      </c>
      <c r="AC18" s="49">
        <v>1678</v>
      </c>
      <c r="AD18" s="49">
        <v>2210</v>
      </c>
    </row>
    <row r="19" spans="1:30" s="166" customFormat="1">
      <c r="A19" s="98">
        <v>4</v>
      </c>
      <c r="B19" s="49">
        <v>3930</v>
      </c>
      <c r="C19" s="49">
        <v>3930</v>
      </c>
      <c r="D19" s="49">
        <v>4379</v>
      </c>
      <c r="E19" s="49">
        <v>4765</v>
      </c>
      <c r="F19" s="49">
        <v>3882</v>
      </c>
      <c r="G19" s="49">
        <v>3784</v>
      </c>
      <c r="H19" s="49">
        <v>4459</v>
      </c>
      <c r="I19" s="49">
        <v>4900</v>
      </c>
      <c r="J19" s="49">
        <v>5091</v>
      </c>
      <c r="K19" s="49">
        <v>4474</v>
      </c>
      <c r="L19" s="49">
        <v>5012</v>
      </c>
      <c r="M19" s="49">
        <v>4109</v>
      </c>
      <c r="N19" s="49">
        <v>4050</v>
      </c>
      <c r="O19" s="49">
        <v>3462</v>
      </c>
      <c r="P19" s="49">
        <v>4614</v>
      </c>
      <c r="Q19" s="49">
        <v>3827</v>
      </c>
      <c r="R19" s="49">
        <v>3916</v>
      </c>
      <c r="S19" s="49">
        <v>3855</v>
      </c>
      <c r="T19" s="49">
        <v>3108</v>
      </c>
      <c r="U19" s="49">
        <v>3436</v>
      </c>
      <c r="V19" s="49">
        <v>3422</v>
      </c>
      <c r="W19" s="49">
        <v>3027</v>
      </c>
      <c r="X19" s="49">
        <v>3345</v>
      </c>
      <c r="Y19" s="49">
        <v>3186</v>
      </c>
      <c r="Z19" s="49">
        <v>3106</v>
      </c>
      <c r="AA19" s="49">
        <v>3356</v>
      </c>
      <c r="AB19" s="49">
        <v>2999</v>
      </c>
      <c r="AC19" s="49">
        <v>3247</v>
      </c>
      <c r="AD19" s="49">
        <v>2880</v>
      </c>
    </row>
    <row r="20" spans="1:30" s="166" customFormat="1">
      <c r="A20" s="98">
        <v>5</v>
      </c>
      <c r="B20" s="49">
        <v>5825</v>
      </c>
      <c r="C20" s="49">
        <v>5825</v>
      </c>
      <c r="D20" s="49">
        <v>5841</v>
      </c>
      <c r="E20" s="49">
        <v>5591</v>
      </c>
      <c r="F20" s="49">
        <v>5980</v>
      </c>
      <c r="G20" s="49">
        <v>5475</v>
      </c>
      <c r="H20" s="49">
        <v>6054</v>
      </c>
      <c r="I20" s="49">
        <v>7247</v>
      </c>
      <c r="J20" s="49">
        <v>7721</v>
      </c>
      <c r="K20" s="49">
        <v>6606</v>
      </c>
      <c r="L20" s="49">
        <v>5504</v>
      </c>
      <c r="M20" s="49">
        <v>6059</v>
      </c>
      <c r="N20" s="49">
        <v>5913</v>
      </c>
      <c r="O20" s="49">
        <v>5854</v>
      </c>
      <c r="P20" s="49">
        <v>6509</v>
      </c>
      <c r="Q20" s="49">
        <v>6443</v>
      </c>
      <c r="R20" s="49">
        <v>5633</v>
      </c>
      <c r="S20" s="49">
        <v>5460</v>
      </c>
      <c r="T20" s="49">
        <v>4996</v>
      </c>
      <c r="U20" s="49">
        <v>4913</v>
      </c>
      <c r="V20" s="49">
        <v>5021</v>
      </c>
      <c r="W20" s="49">
        <v>4828</v>
      </c>
      <c r="X20" s="49">
        <v>4798</v>
      </c>
      <c r="Y20" s="49">
        <v>4813</v>
      </c>
      <c r="Z20" s="49">
        <v>5089</v>
      </c>
      <c r="AA20" s="49">
        <v>4718</v>
      </c>
      <c r="AB20" s="49">
        <v>4398</v>
      </c>
      <c r="AC20" s="49">
        <v>4569</v>
      </c>
      <c r="AD20" s="49">
        <v>4189</v>
      </c>
    </row>
    <row r="21" spans="1:30" s="166" customFormat="1">
      <c r="A21" s="100" t="s">
        <v>74</v>
      </c>
      <c r="B21" s="50">
        <v>8110</v>
      </c>
      <c r="C21" s="50">
        <v>8110</v>
      </c>
      <c r="D21" s="50">
        <v>7286</v>
      </c>
      <c r="E21" s="50">
        <v>8174</v>
      </c>
      <c r="F21" s="50">
        <v>7769</v>
      </c>
      <c r="G21" s="50">
        <v>7573</v>
      </c>
      <c r="H21" s="50">
        <v>8869</v>
      </c>
      <c r="I21" s="50">
        <v>8982</v>
      </c>
      <c r="J21" s="50">
        <v>11099</v>
      </c>
      <c r="K21" s="50">
        <v>8174</v>
      </c>
      <c r="L21" s="50">
        <v>8110</v>
      </c>
      <c r="M21" s="50">
        <v>7929</v>
      </c>
      <c r="N21" s="50">
        <v>8174</v>
      </c>
      <c r="O21" s="50">
        <v>11035</v>
      </c>
      <c r="P21" s="50">
        <v>7300</v>
      </c>
      <c r="Q21" s="50">
        <v>8110</v>
      </c>
      <c r="R21" s="50">
        <v>8627</v>
      </c>
      <c r="S21" s="50">
        <v>7748</v>
      </c>
      <c r="T21" s="50">
        <v>7762</v>
      </c>
      <c r="U21" s="50">
        <v>6891</v>
      </c>
      <c r="V21" s="50">
        <v>6636</v>
      </c>
      <c r="W21" s="50">
        <v>7044</v>
      </c>
      <c r="X21" s="50">
        <v>7022</v>
      </c>
      <c r="Y21" s="50">
        <v>7033</v>
      </c>
      <c r="Z21" s="50">
        <v>7689</v>
      </c>
      <c r="AA21" s="50">
        <v>8797</v>
      </c>
      <c r="AB21" s="50">
        <v>8005</v>
      </c>
      <c r="AC21" s="50">
        <v>5991</v>
      </c>
      <c r="AD21" s="50">
        <v>7065</v>
      </c>
    </row>
    <row r="22" spans="1:30">
      <c r="A22" s="29"/>
      <c r="B22" s="35"/>
      <c r="C22" s="35"/>
      <c r="D22" s="35"/>
      <c r="E22" s="35"/>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row>
    <row r="23" spans="1:30">
      <c r="A23" s="104" t="s">
        <v>78</v>
      </c>
      <c r="B23" s="105"/>
      <c r="C23" s="105"/>
      <c r="D23" s="105"/>
      <c r="E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row>
    <row r="24" spans="1:30" s="166" customFormat="1">
      <c r="A24" s="211" t="s">
        <v>77</v>
      </c>
      <c r="B24" s="213">
        <v>1996</v>
      </c>
      <c r="C24" s="213">
        <v>1997</v>
      </c>
      <c r="D24" s="213">
        <v>1998</v>
      </c>
      <c r="E24" s="213">
        <v>1999</v>
      </c>
      <c r="F24" s="213">
        <v>2000</v>
      </c>
      <c r="G24" s="213">
        <v>2001</v>
      </c>
      <c r="H24" s="213">
        <v>2002</v>
      </c>
      <c r="I24" s="213">
        <v>2003</v>
      </c>
      <c r="J24" s="213">
        <v>2004</v>
      </c>
      <c r="K24" s="213">
        <v>2005</v>
      </c>
      <c r="L24" s="213">
        <v>2006</v>
      </c>
      <c r="M24" s="213">
        <v>2007</v>
      </c>
      <c r="N24" s="213">
        <v>2008</v>
      </c>
      <c r="O24" s="213">
        <v>2009</v>
      </c>
      <c r="P24" s="213">
        <v>2010</v>
      </c>
      <c r="Q24" s="213">
        <v>2011</v>
      </c>
      <c r="R24" s="213">
        <v>2012</v>
      </c>
      <c r="S24" s="213">
        <v>2013</v>
      </c>
      <c r="T24" s="213">
        <v>2014</v>
      </c>
      <c r="U24" s="213">
        <v>2015</v>
      </c>
      <c r="V24" s="213">
        <v>2016</v>
      </c>
      <c r="W24" s="213">
        <v>2017</v>
      </c>
      <c r="X24" s="213">
        <v>2018</v>
      </c>
      <c r="Y24" s="213">
        <v>2019</v>
      </c>
      <c r="Z24" s="213">
        <v>2020</v>
      </c>
      <c r="AA24" s="213">
        <v>2021</v>
      </c>
      <c r="AB24" s="213">
        <v>2022</v>
      </c>
      <c r="AC24" s="213">
        <v>2023</v>
      </c>
      <c r="AD24" s="209">
        <v>2024</v>
      </c>
    </row>
    <row r="25" spans="1:30">
      <c r="A25" s="98">
        <v>1</v>
      </c>
      <c r="B25" s="214">
        <v>0</v>
      </c>
      <c r="C25" s="214">
        <v>0</v>
      </c>
      <c r="D25" s="214">
        <v>0</v>
      </c>
      <c r="E25" s="214">
        <v>0</v>
      </c>
      <c r="F25" s="214">
        <v>0</v>
      </c>
      <c r="G25" s="214">
        <v>0</v>
      </c>
      <c r="H25" s="214">
        <v>0</v>
      </c>
      <c r="I25" s="214">
        <v>0</v>
      </c>
      <c r="J25" s="214">
        <v>0</v>
      </c>
      <c r="K25" s="214">
        <v>0</v>
      </c>
      <c r="L25" s="214">
        <v>0</v>
      </c>
      <c r="M25" s="214">
        <v>0</v>
      </c>
      <c r="N25" s="214">
        <v>0</v>
      </c>
      <c r="O25" s="214">
        <v>0</v>
      </c>
      <c r="P25" s="214">
        <v>0</v>
      </c>
      <c r="Q25" s="214">
        <v>0</v>
      </c>
      <c r="R25" s="214">
        <v>0</v>
      </c>
      <c r="S25" s="214">
        <v>0</v>
      </c>
      <c r="T25" s="214">
        <v>0</v>
      </c>
      <c r="U25" s="214">
        <v>0</v>
      </c>
      <c r="V25" s="214">
        <v>0</v>
      </c>
      <c r="W25" s="214">
        <v>0</v>
      </c>
      <c r="X25" s="214">
        <v>0</v>
      </c>
      <c r="Y25" s="214">
        <v>0</v>
      </c>
      <c r="Z25" s="214">
        <v>0</v>
      </c>
      <c r="AA25" s="214">
        <v>0</v>
      </c>
      <c r="AB25" s="214">
        <v>0</v>
      </c>
      <c r="AC25" s="214">
        <v>0</v>
      </c>
      <c r="AD25" s="214">
        <v>0</v>
      </c>
    </row>
    <row r="26" spans="1:30">
      <c r="A26" s="98">
        <v>2</v>
      </c>
      <c r="B26" s="214">
        <v>0</v>
      </c>
      <c r="C26" s="214">
        <v>0</v>
      </c>
      <c r="D26" s="214">
        <v>0</v>
      </c>
      <c r="E26" s="214">
        <v>0</v>
      </c>
      <c r="F26" s="214">
        <v>0</v>
      </c>
      <c r="G26" s="214">
        <v>0</v>
      </c>
      <c r="H26" s="214">
        <v>0</v>
      </c>
      <c r="I26" s="214">
        <v>0</v>
      </c>
      <c r="J26" s="214">
        <v>0</v>
      </c>
      <c r="K26" s="214">
        <v>0</v>
      </c>
      <c r="L26" s="214">
        <v>0</v>
      </c>
      <c r="M26" s="214">
        <v>0</v>
      </c>
      <c r="N26" s="214">
        <v>0</v>
      </c>
      <c r="O26" s="214">
        <v>0</v>
      </c>
      <c r="P26" s="214">
        <v>0</v>
      </c>
      <c r="Q26" s="215">
        <v>0</v>
      </c>
      <c r="R26" s="215">
        <v>0</v>
      </c>
      <c r="S26" s="215">
        <v>0</v>
      </c>
      <c r="T26" s="215">
        <v>0</v>
      </c>
      <c r="U26" s="215">
        <v>0</v>
      </c>
      <c r="V26" s="215">
        <v>0</v>
      </c>
      <c r="W26" s="215">
        <v>0</v>
      </c>
      <c r="X26" s="215">
        <v>0</v>
      </c>
      <c r="Y26" s="215">
        <v>0</v>
      </c>
      <c r="Z26" s="215">
        <v>0</v>
      </c>
      <c r="AA26" s="215">
        <v>0</v>
      </c>
      <c r="AB26" s="215">
        <v>0</v>
      </c>
      <c r="AC26" s="215">
        <v>0</v>
      </c>
      <c r="AD26" s="215">
        <v>0</v>
      </c>
    </row>
    <row r="27" spans="1:30">
      <c r="A27" s="98">
        <v>3</v>
      </c>
      <c r="B27" s="106">
        <v>0.44</v>
      </c>
      <c r="C27" s="106">
        <v>0.41</v>
      </c>
      <c r="D27" s="106">
        <v>0.5</v>
      </c>
      <c r="E27" s="106">
        <v>0.35</v>
      </c>
      <c r="F27" s="106">
        <v>0.24</v>
      </c>
      <c r="G27" s="106">
        <v>0.73</v>
      </c>
      <c r="H27" s="106">
        <v>0.43</v>
      </c>
      <c r="I27" s="106">
        <v>0.66</v>
      </c>
      <c r="J27" s="106">
        <v>0.41</v>
      </c>
      <c r="K27" s="106">
        <v>0.25</v>
      </c>
      <c r="L27" s="106">
        <v>0.18</v>
      </c>
      <c r="M27" s="106">
        <v>0.5</v>
      </c>
      <c r="N27" s="106">
        <v>0.16</v>
      </c>
      <c r="O27" s="106">
        <v>0.39</v>
      </c>
      <c r="P27" s="106">
        <v>0.33</v>
      </c>
      <c r="Q27" s="106">
        <v>0.31</v>
      </c>
      <c r="R27" s="106">
        <v>0.09</v>
      </c>
      <c r="S27" s="106">
        <v>0.02</v>
      </c>
      <c r="T27" s="106">
        <v>0.06</v>
      </c>
      <c r="U27" s="106">
        <v>0.04</v>
      </c>
      <c r="V27" s="106">
        <v>0.01</v>
      </c>
      <c r="W27" s="106">
        <v>0.2</v>
      </c>
      <c r="X27" s="106">
        <v>0.08</v>
      </c>
      <c r="Y27" s="106">
        <v>0.06</v>
      </c>
      <c r="Z27" s="106">
        <v>0.18</v>
      </c>
      <c r="AA27" s="106">
        <v>0.17</v>
      </c>
      <c r="AB27" s="106">
        <v>0.17</v>
      </c>
      <c r="AC27" s="106">
        <v>0.48</v>
      </c>
      <c r="AD27" s="106">
        <v>0.6</v>
      </c>
    </row>
    <row r="28" spans="1:30">
      <c r="A28" s="98">
        <v>4</v>
      </c>
      <c r="B28" s="106">
        <v>0.96</v>
      </c>
      <c r="C28" s="106">
        <v>0.9</v>
      </c>
      <c r="D28" s="106">
        <v>0.77</v>
      </c>
      <c r="E28" s="106">
        <v>0.93</v>
      </c>
      <c r="F28" s="106">
        <v>0.84</v>
      </c>
      <c r="G28" s="106">
        <v>0.92</v>
      </c>
      <c r="H28" s="106">
        <v>0.84</v>
      </c>
      <c r="I28" s="106">
        <v>0.89</v>
      </c>
      <c r="J28" s="106">
        <v>0.86</v>
      </c>
      <c r="K28" s="106">
        <v>0.94</v>
      </c>
      <c r="L28" s="106">
        <v>0.78</v>
      </c>
      <c r="M28" s="106">
        <v>0.91</v>
      </c>
      <c r="N28" s="106">
        <v>0.95</v>
      </c>
      <c r="O28" s="106">
        <v>0.86</v>
      </c>
      <c r="P28" s="106">
        <v>0.86</v>
      </c>
      <c r="Q28" s="106">
        <v>0.87</v>
      </c>
      <c r="R28" s="106">
        <v>0.61</v>
      </c>
      <c r="S28" s="106">
        <v>0.7</v>
      </c>
      <c r="T28" s="106">
        <v>0.59</v>
      </c>
      <c r="U28" s="106">
        <v>0.55000000000000004</v>
      </c>
      <c r="V28" s="106">
        <v>0.34</v>
      </c>
      <c r="W28" s="106">
        <v>0.64</v>
      </c>
      <c r="X28" s="106">
        <v>0.54</v>
      </c>
      <c r="Y28" s="106">
        <v>0.6</v>
      </c>
      <c r="Z28" s="106">
        <v>0.56999999999999995</v>
      </c>
      <c r="AA28" s="106">
        <v>0.62</v>
      </c>
      <c r="AB28" s="106">
        <v>0.73</v>
      </c>
      <c r="AC28" s="106">
        <v>0.67</v>
      </c>
      <c r="AD28" s="106">
        <v>0.73</v>
      </c>
    </row>
    <row r="29" spans="1:30">
      <c r="A29" s="98">
        <v>5</v>
      </c>
      <c r="B29" s="106">
        <v>1</v>
      </c>
      <c r="C29" s="106">
        <v>1</v>
      </c>
      <c r="D29" s="106">
        <v>1</v>
      </c>
      <c r="E29" s="106">
        <v>1</v>
      </c>
      <c r="F29" s="106">
        <v>1</v>
      </c>
      <c r="G29" s="106">
        <v>1</v>
      </c>
      <c r="H29" s="106">
        <v>1</v>
      </c>
      <c r="I29" s="106">
        <v>1</v>
      </c>
      <c r="J29" s="106">
        <v>1</v>
      </c>
      <c r="K29" s="106">
        <v>1</v>
      </c>
      <c r="L29" s="106">
        <v>1</v>
      </c>
      <c r="M29" s="106">
        <v>1</v>
      </c>
      <c r="N29" s="106">
        <v>1</v>
      </c>
      <c r="O29" s="106">
        <v>1</v>
      </c>
      <c r="P29" s="106">
        <v>1</v>
      </c>
      <c r="Q29" s="106">
        <v>1</v>
      </c>
      <c r="R29" s="106">
        <v>1</v>
      </c>
      <c r="S29" s="106">
        <v>1</v>
      </c>
      <c r="T29" s="106">
        <v>1</v>
      </c>
      <c r="U29" s="106">
        <v>1</v>
      </c>
      <c r="V29" s="106">
        <v>1</v>
      </c>
      <c r="W29" s="106">
        <v>1</v>
      </c>
      <c r="X29" s="106">
        <v>1</v>
      </c>
      <c r="Y29" s="106">
        <v>1</v>
      </c>
      <c r="Z29" s="106">
        <v>1</v>
      </c>
      <c r="AA29" s="106">
        <v>1</v>
      </c>
      <c r="AB29" s="106">
        <v>1</v>
      </c>
      <c r="AC29" s="106">
        <v>1</v>
      </c>
      <c r="AD29" s="106">
        <v>1</v>
      </c>
    </row>
    <row r="30" spans="1:30">
      <c r="A30" s="100" t="s">
        <v>74</v>
      </c>
      <c r="B30" s="107">
        <v>1</v>
      </c>
      <c r="C30" s="107">
        <v>1</v>
      </c>
      <c r="D30" s="107">
        <v>1</v>
      </c>
      <c r="E30" s="107">
        <v>1</v>
      </c>
      <c r="F30" s="107">
        <v>1</v>
      </c>
      <c r="G30" s="107">
        <v>1</v>
      </c>
      <c r="H30" s="107">
        <v>1</v>
      </c>
      <c r="I30" s="107">
        <v>1</v>
      </c>
      <c r="J30" s="107">
        <v>1</v>
      </c>
      <c r="K30" s="107">
        <v>1</v>
      </c>
      <c r="L30" s="107">
        <v>1</v>
      </c>
      <c r="M30" s="107">
        <v>1</v>
      </c>
      <c r="N30" s="107">
        <v>1</v>
      </c>
      <c r="O30" s="107">
        <v>1</v>
      </c>
      <c r="P30" s="107">
        <v>1</v>
      </c>
      <c r="Q30" s="107">
        <v>1</v>
      </c>
      <c r="R30" s="107">
        <v>1</v>
      </c>
      <c r="S30" s="107">
        <v>1</v>
      </c>
      <c r="T30" s="107">
        <v>1</v>
      </c>
      <c r="U30" s="107">
        <v>1</v>
      </c>
      <c r="V30" s="107">
        <v>1</v>
      </c>
      <c r="W30" s="107">
        <v>1</v>
      </c>
      <c r="X30" s="107">
        <v>1</v>
      </c>
      <c r="Y30" s="107">
        <v>1</v>
      </c>
      <c r="Z30" s="107">
        <v>1</v>
      </c>
      <c r="AA30" s="107">
        <v>1</v>
      </c>
      <c r="AB30" s="107">
        <v>1</v>
      </c>
      <c r="AC30" s="107">
        <v>1</v>
      </c>
      <c r="AD30" s="107">
        <v>1</v>
      </c>
    </row>
    <row r="31" spans="1:30">
      <c r="A31" s="108"/>
      <c r="B31" s="109"/>
      <c r="C31" s="109"/>
      <c r="D31" s="110"/>
      <c r="E31" s="110"/>
      <c r="F31" s="110"/>
      <c r="G31" s="110"/>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row>
    <row r="32" spans="1:30">
      <c r="A32" s="111" t="s">
        <v>79</v>
      </c>
      <c r="B32" s="112"/>
      <c r="C32" s="112"/>
      <c r="D32" s="112"/>
      <c r="E32" s="112"/>
      <c r="F32" s="112"/>
      <c r="G32" s="112"/>
      <c r="H32" s="112"/>
      <c r="I32" s="112"/>
      <c r="J32" s="113"/>
      <c r="K32" s="112"/>
      <c r="L32" s="112"/>
      <c r="M32" s="112"/>
      <c r="N32" s="114"/>
      <c r="O32" s="112"/>
      <c r="P32" s="112"/>
      <c r="Q32" s="49"/>
      <c r="R32" s="112"/>
      <c r="S32" s="112"/>
      <c r="T32" s="112"/>
      <c r="U32" s="112"/>
      <c r="V32" s="112"/>
      <c r="W32" s="112"/>
      <c r="X32" s="112"/>
      <c r="Y32" s="112"/>
      <c r="Z32" s="112"/>
      <c r="AA32" s="115"/>
      <c r="AB32" s="115"/>
      <c r="AC32" s="48"/>
      <c r="AD32" s="48"/>
    </row>
    <row r="33" spans="1:30" s="166" customFormat="1">
      <c r="A33" s="211" t="s">
        <v>77</v>
      </c>
      <c r="B33" s="216">
        <v>1996</v>
      </c>
      <c r="C33" s="216">
        <v>1997</v>
      </c>
      <c r="D33" s="216">
        <v>1998</v>
      </c>
      <c r="E33" s="208">
        <v>1999</v>
      </c>
      <c r="F33" s="208">
        <v>2000</v>
      </c>
      <c r="G33" s="208">
        <v>2001</v>
      </c>
      <c r="H33" s="208">
        <v>2002</v>
      </c>
      <c r="I33" s="208">
        <v>2003</v>
      </c>
      <c r="J33" s="208">
        <v>2004</v>
      </c>
      <c r="K33" s="208">
        <v>2005</v>
      </c>
      <c r="L33" s="208">
        <v>2006</v>
      </c>
      <c r="M33" s="208">
        <v>2007</v>
      </c>
      <c r="N33" s="208">
        <v>2008</v>
      </c>
      <c r="O33" s="208">
        <v>2009</v>
      </c>
      <c r="P33" s="208">
        <v>2010</v>
      </c>
      <c r="Q33" s="208">
        <v>2011</v>
      </c>
      <c r="R33" s="208">
        <v>2012</v>
      </c>
      <c r="S33" s="208">
        <v>2013</v>
      </c>
      <c r="T33" s="208">
        <v>2014</v>
      </c>
      <c r="U33" s="208">
        <v>2015</v>
      </c>
      <c r="V33" s="208">
        <v>2016</v>
      </c>
      <c r="W33" s="208">
        <v>2017</v>
      </c>
      <c r="X33" s="208">
        <v>2018</v>
      </c>
      <c r="Y33" s="208">
        <v>2019</v>
      </c>
      <c r="Z33" s="208">
        <v>2020</v>
      </c>
      <c r="AA33" s="208">
        <v>2021</v>
      </c>
      <c r="AB33" s="208">
        <v>2022</v>
      </c>
      <c r="AC33" s="208">
        <v>2023</v>
      </c>
      <c r="AD33" s="209">
        <v>2024</v>
      </c>
    </row>
    <row r="34" spans="1:30">
      <c r="A34" s="98">
        <v>1</v>
      </c>
      <c r="B34" s="116">
        <v>0.21</v>
      </c>
      <c r="C34" s="116">
        <v>0.33</v>
      </c>
      <c r="D34" s="116">
        <v>0.87</v>
      </c>
      <c r="E34" s="117">
        <v>0.71</v>
      </c>
      <c r="F34" s="117">
        <v>1.03</v>
      </c>
      <c r="G34" s="117">
        <v>1.01</v>
      </c>
      <c r="H34" s="117">
        <v>0.57999999999999996</v>
      </c>
      <c r="I34" s="117">
        <v>0.91</v>
      </c>
      <c r="J34" s="117">
        <v>1.33</v>
      </c>
      <c r="K34" s="117">
        <v>0.9</v>
      </c>
      <c r="L34" s="117">
        <v>0.54</v>
      </c>
      <c r="M34" s="117">
        <v>0.73</v>
      </c>
      <c r="N34" s="116">
        <v>0.33</v>
      </c>
      <c r="O34" s="116">
        <v>0.42</v>
      </c>
      <c r="P34" s="116">
        <v>0.35</v>
      </c>
      <c r="Q34" s="116">
        <v>0.2</v>
      </c>
      <c r="R34" s="116">
        <v>0.13</v>
      </c>
      <c r="S34" s="116">
        <v>0.62</v>
      </c>
      <c r="T34" s="116">
        <v>0.42</v>
      </c>
      <c r="U34" s="116">
        <v>0.21</v>
      </c>
      <c r="V34" s="116">
        <v>0.1</v>
      </c>
      <c r="W34" s="116">
        <v>0.39</v>
      </c>
      <c r="X34" s="116">
        <v>0.22</v>
      </c>
      <c r="Y34" s="116">
        <v>0.21</v>
      </c>
      <c r="Z34" s="116">
        <v>0.76</v>
      </c>
      <c r="AA34" s="116">
        <v>0.5</v>
      </c>
      <c r="AB34" s="116">
        <v>0.15</v>
      </c>
      <c r="AC34" s="116">
        <v>0.21</v>
      </c>
      <c r="AD34" s="116">
        <v>0.16</v>
      </c>
    </row>
    <row r="35" spans="1:30">
      <c r="A35" s="98">
        <v>2</v>
      </c>
      <c r="B35" s="116">
        <v>0.78</v>
      </c>
      <c r="C35" s="116">
        <v>0.73</v>
      </c>
      <c r="D35" s="116">
        <v>1.01</v>
      </c>
      <c r="E35" s="117">
        <v>1.03</v>
      </c>
      <c r="F35" s="117">
        <v>0.97</v>
      </c>
      <c r="G35" s="117">
        <v>0.75</v>
      </c>
      <c r="H35" s="117">
        <v>0.52</v>
      </c>
      <c r="I35" s="117">
        <v>0.6</v>
      </c>
      <c r="J35" s="117">
        <v>0.71</v>
      </c>
      <c r="K35" s="117">
        <v>0.66</v>
      </c>
      <c r="L35" s="117">
        <v>0.65</v>
      </c>
      <c r="M35" s="117">
        <v>0.76</v>
      </c>
      <c r="N35" s="116">
        <v>1.03</v>
      </c>
      <c r="O35" s="116">
        <v>0.53</v>
      </c>
      <c r="P35" s="116">
        <v>0.88</v>
      </c>
      <c r="Q35" s="116">
        <v>0.3</v>
      </c>
      <c r="R35" s="116">
        <v>0.59</v>
      </c>
      <c r="S35" s="116">
        <v>0.79</v>
      </c>
      <c r="T35" s="116">
        <v>0.83</v>
      </c>
      <c r="U35" s="116">
        <v>1.17</v>
      </c>
      <c r="V35" s="116">
        <v>0.66</v>
      </c>
      <c r="W35" s="116">
        <v>0.59</v>
      </c>
      <c r="X35" s="116">
        <v>0.9</v>
      </c>
      <c r="Y35" s="116">
        <v>0.53</v>
      </c>
      <c r="Z35" s="116">
        <v>0.37</v>
      </c>
      <c r="AA35" s="116">
        <v>0.7</v>
      </c>
      <c r="AB35" s="116">
        <v>0.3</v>
      </c>
      <c r="AC35" s="116">
        <v>0.34</v>
      </c>
      <c r="AD35" s="116">
        <v>0.24</v>
      </c>
    </row>
    <row r="36" spans="1:30">
      <c r="A36" s="98">
        <v>3</v>
      </c>
      <c r="B36" s="116">
        <v>0.28000000000000003</v>
      </c>
      <c r="C36" s="116">
        <v>0.78</v>
      </c>
      <c r="D36" s="116">
        <v>0.81</v>
      </c>
      <c r="E36" s="117">
        <v>0.67</v>
      </c>
      <c r="F36" s="117">
        <v>0.9</v>
      </c>
      <c r="G36" s="117">
        <v>0.44</v>
      </c>
      <c r="H36" s="117">
        <v>0.21</v>
      </c>
      <c r="I36" s="117">
        <v>0.5</v>
      </c>
      <c r="J36" s="117">
        <v>0.74</v>
      </c>
      <c r="K36" s="117">
        <v>0.7</v>
      </c>
      <c r="L36" s="117">
        <v>0.88</v>
      </c>
      <c r="M36" s="117">
        <v>0.4</v>
      </c>
      <c r="N36" s="116">
        <v>0.44</v>
      </c>
      <c r="O36" s="116">
        <v>0.59</v>
      </c>
      <c r="P36" s="116">
        <v>0.68</v>
      </c>
      <c r="Q36" s="116">
        <v>0.47</v>
      </c>
      <c r="R36" s="116">
        <v>0.32</v>
      </c>
      <c r="S36" s="116">
        <v>0.28999999999999998</v>
      </c>
      <c r="T36" s="116">
        <v>0.54</v>
      </c>
      <c r="U36" s="116">
        <v>0.75</v>
      </c>
      <c r="V36" s="116">
        <v>0.64</v>
      </c>
      <c r="W36" s="116">
        <v>0.51</v>
      </c>
      <c r="X36" s="116">
        <v>0.8</v>
      </c>
      <c r="Y36" s="116">
        <v>0.47</v>
      </c>
      <c r="Z36" s="116">
        <v>0.45</v>
      </c>
      <c r="AA36" s="116">
        <v>0.46</v>
      </c>
      <c r="AB36" s="116">
        <v>0.65</v>
      </c>
      <c r="AC36" s="116">
        <v>0.28000000000000003</v>
      </c>
      <c r="AD36" s="116">
        <v>0.25</v>
      </c>
    </row>
    <row r="37" spans="1:30">
      <c r="A37" s="98">
        <v>4</v>
      </c>
      <c r="B37" s="116">
        <v>0.45</v>
      </c>
      <c r="C37" s="116">
        <v>1.45</v>
      </c>
      <c r="D37" s="116">
        <v>0.33</v>
      </c>
      <c r="E37" s="117">
        <v>0.64</v>
      </c>
      <c r="F37" s="117">
        <v>0.7</v>
      </c>
      <c r="G37" s="117">
        <v>0.76</v>
      </c>
      <c r="H37" s="117">
        <v>0.32</v>
      </c>
      <c r="I37" s="117">
        <v>0.43</v>
      </c>
      <c r="J37" s="117">
        <v>1.32</v>
      </c>
      <c r="K37" s="117">
        <v>0.73</v>
      </c>
      <c r="L37" s="117">
        <v>0.89</v>
      </c>
      <c r="M37" s="117">
        <v>0.39</v>
      </c>
      <c r="N37" s="116">
        <v>0.5</v>
      </c>
      <c r="O37" s="116">
        <v>0.96</v>
      </c>
      <c r="P37" s="116">
        <v>0.56000000000000005</v>
      </c>
      <c r="Q37" s="116">
        <v>0.57999999999999996</v>
      </c>
      <c r="R37" s="116">
        <v>0.53</v>
      </c>
      <c r="S37" s="116">
        <v>0.64</v>
      </c>
      <c r="T37" s="116">
        <v>1.17</v>
      </c>
      <c r="U37" s="116">
        <v>1.43</v>
      </c>
      <c r="V37" s="116">
        <v>1.08</v>
      </c>
      <c r="W37" s="116">
        <v>0.72</v>
      </c>
      <c r="X37" s="116">
        <v>1.06</v>
      </c>
      <c r="Y37" s="116">
        <v>0.62</v>
      </c>
      <c r="Z37" s="116">
        <v>0.73</v>
      </c>
      <c r="AA37" s="116">
        <v>0.42</v>
      </c>
      <c r="AB37" s="116">
        <v>1.02</v>
      </c>
      <c r="AC37" s="116">
        <v>0.44</v>
      </c>
      <c r="AD37" s="116">
        <v>0.34</v>
      </c>
    </row>
    <row r="38" spans="1:30">
      <c r="A38" s="98">
        <v>5</v>
      </c>
      <c r="B38" s="116">
        <v>1.04</v>
      </c>
      <c r="C38" s="116">
        <v>1.24</v>
      </c>
      <c r="D38" s="116">
        <v>0.52</v>
      </c>
      <c r="E38" s="117">
        <v>0.56000000000000005</v>
      </c>
      <c r="F38" s="117">
        <v>0.39</v>
      </c>
      <c r="G38" s="117">
        <v>1.45</v>
      </c>
      <c r="H38" s="117">
        <v>1.61</v>
      </c>
      <c r="I38" s="117">
        <v>1.1599999999999999</v>
      </c>
      <c r="J38" s="117">
        <v>2.2200000000000002</v>
      </c>
      <c r="K38" s="117">
        <v>0.65</v>
      </c>
      <c r="L38" s="117">
        <v>1.28</v>
      </c>
      <c r="M38" s="117">
        <v>0.76</v>
      </c>
      <c r="N38" s="116">
        <v>0.85</v>
      </c>
      <c r="O38" s="116">
        <v>1.54</v>
      </c>
      <c r="P38" s="116">
        <v>1.69</v>
      </c>
      <c r="Q38" s="116">
        <v>0.76</v>
      </c>
      <c r="R38" s="116">
        <v>0.94</v>
      </c>
      <c r="S38" s="116">
        <v>0.86</v>
      </c>
      <c r="T38" s="116">
        <v>1.56</v>
      </c>
      <c r="U38" s="116">
        <v>1.73</v>
      </c>
      <c r="V38" s="116">
        <v>1.9</v>
      </c>
      <c r="W38" s="116">
        <v>1.01</v>
      </c>
      <c r="X38" s="116">
        <v>1.43</v>
      </c>
      <c r="Y38" s="116">
        <v>1.47</v>
      </c>
      <c r="Z38" s="116">
        <v>0.56999999999999995</v>
      </c>
      <c r="AA38" s="116">
        <v>0.77</v>
      </c>
      <c r="AB38" s="116">
        <v>1.04</v>
      </c>
      <c r="AC38" s="116">
        <v>1.1499999999999999</v>
      </c>
      <c r="AD38" s="116">
        <v>0.54</v>
      </c>
    </row>
    <row r="39" spans="1:30">
      <c r="A39" s="100" t="s">
        <v>74</v>
      </c>
      <c r="B39" s="117">
        <v>1.04</v>
      </c>
      <c r="C39" s="117">
        <v>1.24</v>
      </c>
      <c r="D39" s="117">
        <v>0.52</v>
      </c>
      <c r="E39" s="117">
        <v>0.56000000000000005</v>
      </c>
      <c r="F39" s="117">
        <v>0.39</v>
      </c>
      <c r="G39" s="117">
        <v>1.45</v>
      </c>
      <c r="H39" s="117">
        <v>1.61</v>
      </c>
      <c r="I39" s="117">
        <v>1.1599999999999999</v>
      </c>
      <c r="J39" s="117">
        <v>2.2200000000000002</v>
      </c>
      <c r="K39" s="117">
        <v>0.65</v>
      </c>
      <c r="L39" s="117">
        <v>1.28</v>
      </c>
      <c r="M39" s="117">
        <v>0.76</v>
      </c>
      <c r="N39" s="116">
        <v>0.85</v>
      </c>
      <c r="O39" s="116">
        <v>1.54</v>
      </c>
      <c r="P39" s="116">
        <v>1.69</v>
      </c>
      <c r="Q39" s="116">
        <v>0.76</v>
      </c>
      <c r="R39" s="116">
        <v>0.94</v>
      </c>
      <c r="S39" s="116">
        <v>0.86</v>
      </c>
      <c r="T39" s="116">
        <v>1.56</v>
      </c>
      <c r="U39" s="116">
        <v>1.73</v>
      </c>
      <c r="V39" s="116">
        <v>1.9</v>
      </c>
      <c r="W39" s="116">
        <v>1.01</v>
      </c>
      <c r="X39" s="116">
        <v>1.43</v>
      </c>
      <c r="Y39" s="116">
        <v>1.47</v>
      </c>
      <c r="Z39" s="116">
        <v>0.56999999999999995</v>
      </c>
      <c r="AA39" s="116">
        <v>0.77</v>
      </c>
      <c r="AB39" s="116">
        <v>1.04</v>
      </c>
      <c r="AC39" s="116">
        <v>1.1499999999999999</v>
      </c>
      <c r="AD39" s="116">
        <v>0.54</v>
      </c>
    </row>
    <row r="40" spans="1:30">
      <c r="A40" s="211" t="s">
        <v>80</v>
      </c>
      <c r="B40" s="217">
        <v>0.63</v>
      </c>
      <c r="C40" s="217">
        <v>0.96</v>
      </c>
      <c r="D40" s="217">
        <v>0.68</v>
      </c>
      <c r="E40" s="217">
        <v>0.69</v>
      </c>
      <c r="F40" s="217">
        <v>0.73</v>
      </c>
      <c r="G40" s="217">
        <v>0.98</v>
      </c>
      <c r="H40" s="217">
        <v>0.81</v>
      </c>
      <c r="I40" s="217">
        <v>0.79</v>
      </c>
      <c r="J40" s="217">
        <v>1.42</v>
      </c>
      <c r="K40" s="217">
        <v>0.72</v>
      </c>
      <c r="L40" s="217">
        <v>0.92</v>
      </c>
      <c r="M40" s="217">
        <v>0.63</v>
      </c>
      <c r="N40" s="217">
        <v>0.67</v>
      </c>
      <c r="O40" s="217">
        <v>0.93</v>
      </c>
      <c r="P40" s="217">
        <v>0.98</v>
      </c>
      <c r="Q40" s="217">
        <v>0.51</v>
      </c>
      <c r="R40" s="217">
        <v>0.56999999999999995</v>
      </c>
      <c r="S40" s="217">
        <v>0.68</v>
      </c>
      <c r="T40" s="217">
        <v>1.01</v>
      </c>
      <c r="U40" s="217">
        <v>1.17</v>
      </c>
      <c r="V40" s="217">
        <v>1.05</v>
      </c>
      <c r="W40" s="217">
        <v>0.7</v>
      </c>
      <c r="X40" s="217">
        <v>0.97</v>
      </c>
      <c r="Y40" s="217">
        <v>0.8</v>
      </c>
      <c r="Z40" s="217">
        <v>0.57999999999999996</v>
      </c>
      <c r="AA40" s="217">
        <v>0.6</v>
      </c>
      <c r="AB40" s="217">
        <v>0.7</v>
      </c>
      <c r="AC40" s="217">
        <v>0.6</v>
      </c>
      <c r="AD40" s="217">
        <v>0.34</v>
      </c>
    </row>
    <row r="41" spans="1:30">
      <c r="A41" s="98"/>
      <c r="B41" s="117"/>
      <c r="C41" s="117"/>
      <c r="D41" s="117"/>
      <c r="E41" s="117"/>
      <c r="F41" s="117"/>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row>
    <row r="42" spans="1:30">
      <c r="A42" s="104" t="s">
        <v>81</v>
      </c>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row>
    <row r="43" spans="1:30" s="166" customFormat="1">
      <c r="A43" s="211" t="s">
        <v>77</v>
      </c>
      <c r="B43" s="216">
        <v>1996</v>
      </c>
      <c r="C43" s="216">
        <v>1997</v>
      </c>
      <c r="D43" s="216">
        <v>1998</v>
      </c>
      <c r="E43" s="208">
        <v>1999</v>
      </c>
      <c r="F43" s="208">
        <v>2000</v>
      </c>
      <c r="G43" s="208">
        <v>2001</v>
      </c>
      <c r="H43" s="208">
        <v>2002</v>
      </c>
      <c r="I43" s="208">
        <v>2003</v>
      </c>
      <c r="J43" s="208">
        <v>2004</v>
      </c>
      <c r="K43" s="208">
        <v>2005</v>
      </c>
      <c r="L43" s="208">
        <v>2006</v>
      </c>
      <c r="M43" s="208">
        <v>2007</v>
      </c>
      <c r="N43" s="208">
        <v>2008</v>
      </c>
      <c r="O43" s="208">
        <v>2009</v>
      </c>
      <c r="P43" s="208">
        <v>2010</v>
      </c>
      <c r="Q43" s="208">
        <v>2011</v>
      </c>
      <c r="R43" s="208">
        <v>2012</v>
      </c>
      <c r="S43" s="208">
        <v>2013</v>
      </c>
      <c r="T43" s="208">
        <v>2014</v>
      </c>
      <c r="U43" s="208">
        <v>2015</v>
      </c>
      <c r="V43" s="208">
        <v>2016</v>
      </c>
      <c r="W43" s="208">
        <v>2017</v>
      </c>
      <c r="X43" s="208">
        <v>2018</v>
      </c>
      <c r="Y43" s="208">
        <v>2019</v>
      </c>
      <c r="Z43" s="208">
        <v>2020</v>
      </c>
      <c r="AA43" s="208">
        <v>2021</v>
      </c>
      <c r="AB43" s="208">
        <v>2022</v>
      </c>
      <c r="AC43" s="208">
        <v>2023</v>
      </c>
      <c r="AD43" s="208">
        <v>2024</v>
      </c>
    </row>
    <row r="44" spans="1:30">
      <c r="A44" s="98">
        <v>1</v>
      </c>
      <c r="B44" s="118">
        <v>301</v>
      </c>
      <c r="C44" s="118">
        <v>4451</v>
      </c>
      <c r="D44" s="118">
        <v>5895</v>
      </c>
      <c r="E44" s="118">
        <v>11509</v>
      </c>
      <c r="F44" s="118">
        <v>1212</v>
      </c>
      <c r="G44" s="118">
        <v>1272</v>
      </c>
      <c r="H44" s="118">
        <v>1262</v>
      </c>
      <c r="I44" s="118">
        <v>5530</v>
      </c>
      <c r="J44" s="118">
        <v>1591</v>
      </c>
      <c r="K44" s="118">
        <v>8434</v>
      </c>
      <c r="L44" s="118">
        <v>6285</v>
      </c>
      <c r="M44" s="118">
        <v>5661</v>
      </c>
      <c r="N44" s="118">
        <v>448</v>
      </c>
      <c r="O44" s="118">
        <v>4882</v>
      </c>
      <c r="P44" s="118">
        <v>6362</v>
      </c>
      <c r="Q44" s="118">
        <v>22846</v>
      </c>
      <c r="R44" s="118">
        <v>15017</v>
      </c>
      <c r="S44" s="118">
        <v>4046</v>
      </c>
      <c r="T44" s="118">
        <v>4303</v>
      </c>
      <c r="U44" s="118">
        <v>9692</v>
      </c>
      <c r="V44" s="118">
        <v>4513</v>
      </c>
      <c r="W44" s="118">
        <v>5794</v>
      </c>
      <c r="X44" s="118">
        <v>5836</v>
      </c>
      <c r="Y44" s="118">
        <v>2441</v>
      </c>
      <c r="Z44" s="118">
        <v>1744</v>
      </c>
      <c r="AA44" s="118">
        <v>149</v>
      </c>
      <c r="AB44" s="118">
        <v>1495</v>
      </c>
      <c r="AC44" s="118">
        <v>5840</v>
      </c>
      <c r="AD44" s="118">
        <v>727</v>
      </c>
    </row>
    <row r="45" spans="1:30">
      <c r="A45" s="98">
        <v>2</v>
      </c>
      <c r="B45" s="118">
        <v>4141</v>
      </c>
      <c r="C45" s="118">
        <v>692</v>
      </c>
      <c r="D45" s="118">
        <v>8191</v>
      </c>
      <c r="E45" s="118">
        <v>4663</v>
      </c>
      <c r="F45" s="118">
        <v>11485</v>
      </c>
      <c r="G45" s="118">
        <v>539</v>
      </c>
      <c r="H45" s="118">
        <v>3146</v>
      </c>
      <c r="I45" s="118">
        <v>1914</v>
      </c>
      <c r="J45" s="118">
        <v>7763</v>
      </c>
      <c r="K45" s="118">
        <v>3033</v>
      </c>
      <c r="L45" s="118">
        <v>6462</v>
      </c>
      <c r="M45" s="118">
        <v>3098</v>
      </c>
      <c r="N45" s="118">
        <v>22259</v>
      </c>
      <c r="O45" s="118">
        <v>1446</v>
      </c>
      <c r="P45" s="118">
        <v>14211</v>
      </c>
      <c r="Q45" s="118">
        <v>11287</v>
      </c>
      <c r="R45" s="118">
        <v>64404</v>
      </c>
      <c r="S45" s="118">
        <v>23311</v>
      </c>
      <c r="T45" s="118">
        <v>14498</v>
      </c>
      <c r="U45" s="118">
        <v>14432</v>
      </c>
      <c r="V45" s="118">
        <v>10462</v>
      </c>
      <c r="W45" s="118">
        <v>6559</v>
      </c>
      <c r="X45" s="118">
        <v>5275</v>
      </c>
      <c r="Y45" s="118">
        <v>5248</v>
      </c>
      <c r="Z45" s="118">
        <v>11682</v>
      </c>
      <c r="AA45" s="118">
        <v>3636</v>
      </c>
      <c r="AB45" s="118">
        <v>81</v>
      </c>
      <c r="AC45" s="118">
        <v>3255</v>
      </c>
      <c r="AD45" s="118">
        <v>9835</v>
      </c>
    </row>
    <row r="46" spans="1:30">
      <c r="A46" s="98">
        <v>3</v>
      </c>
      <c r="B46" s="118">
        <v>869</v>
      </c>
      <c r="C46" s="118">
        <v>1843</v>
      </c>
      <c r="D46" s="118">
        <v>330</v>
      </c>
      <c r="E46" s="118">
        <v>4096</v>
      </c>
      <c r="F46" s="118">
        <v>588</v>
      </c>
      <c r="G46" s="118">
        <v>3190</v>
      </c>
      <c r="H46" s="118">
        <v>795</v>
      </c>
      <c r="I46" s="118">
        <v>3220</v>
      </c>
      <c r="J46" s="118">
        <v>2828</v>
      </c>
      <c r="K46" s="118">
        <v>4415</v>
      </c>
      <c r="L46" s="118">
        <v>3292</v>
      </c>
      <c r="M46" s="118">
        <v>1233</v>
      </c>
      <c r="N46" s="118">
        <v>1507</v>
      </c>
      <c r="O46" s="118">
        <v>5573</v>
      </c>
      <c r="P46" s="118">
        <v>655</v>
      </c>
      <c r="Q46" s="118">
        <v>9018</v>
      </c>
      <c r="R46" s="118">
        <v>6054</v>
      </c>
      <c r="S46" s="118">
        <v>38816</v>
      </c>
      <c r="T46" s="118">
        <v>21478</v>
      </c>
      <c r="U46" s="118">
        <v>10967</v>
      </c>
      <c r="V46" s="118">
        <v>10341</v>
      </c>
      <c r="W46" s="118">
        <v>6300</v>
      </c>
      <c r="X46" s="118">
        <v>3707</v>
      </c>
      <c r="Y46" s="118">
        <v>2410</v>
      </c>
      <c r="Z46" s="118">
        <v>4837</v>
      </c>
      <c r="AA46" s="118">
        <v>5455</v>
      </c>
      <c r="AB46" s="118">
        <v>711</v>
      </c>
      <c r="AC46" s="118">
        <v>1137</v>
      </c>
      <c r="AD46" s="118">
        <v>1605</v>
      </c>
    </row>
    <row r="47" spans="1:30">
      <c r="A47" s="98">
        <v>4</v>
      </c>
      <c r="B47" s="118">
        <v>1371</v>
      </c>
      <c r="C47" s="118">
        <v>662</v>
      </c>
      <c r="D47" s="118"/>
      <c r="E47" s="118">
        <v>374</v>
      </c>
      <c r="F47" s="118">
        <v>367</v>
      </c>
      <c r="G47" s="118">
        <v>326</v>
      </c>
      <c r="H47" s="118">
        <v>615</v>
      </c>
      <c r="I47" s="118">
        <v>362</v>
      </c>
      <c r="J47" s="118">
        <v>300</v>
      </c>
      <c r="K47" s="118">
        <v>693</v>
      </c>
      <c r="L47" s="118">
        <v>812</v>
      </c>
      <c r="M47" s="118">
        <v>439</v>
      </c>
      <c r="N47" s="118">
        <v>592</v>
      </c>
      <c r="O47" s="118">
        <v>762</v>
      </c>
      <c r="P47" s="118">
        <v>1071</v>
      </c>
      <c r="Q47" s="118">
        <v>1127</v>
      </c>
      <c r="R47" s="118">
        <v>3748</v>
      </c>
      <c r="S47" s="118">
        <v>4445</v>
      </c>
      <c r="T47" s="118">
        <v>16033</v>
      </c>
      <c r="U47" s="118">
        <v>13142</v>
      </c>
      <c r="V47" s="118">
        <v>5576</v>
      </c>
      <c r="W47" s="118">
        <v>4082</v>
      </c>
      <c r="X47" s="118">
        <v>2917</v>
      </c>
      <c r="Y47" s="118">
        <v>837</v>
      </c>
      <c r="Z47" s="118">
        <v>23</v>
      </c>
      <c r="AA47" s="118">
        <v>1445</v>
      </c>
      <c r="AB47" s="118">
        <v>1948</v>
      </c>
      <c r="AC47" s="118">
        <v>760</v>
      </c>
      <c r="AD47" s="118">
        <v>295</v>
      </c>
    </row>
    <row r="48" spans="1:30">
      <c r="A48" s="98">
        <v>5</v>
      </c>
      <c r="B48" s="118">
        <v>635</v>
      </c>
      <c r="C48" s="118">
        <v>978</v>
      </c>
      <c r="D48" s="118"/>
      <c r="E48" s="118"/>
      <c r="F48" s="118"/>
      <c r="G48" s="118"/>
      <c r="H48" s="118"/>
      <c r="I48" s="118">
        <v>81</v>
      </c>
      <c r="J48" s="118">
        <v>177</v>
      </c>
      <c r="K48" s="118"/>
      <c r="L48" s="118">
        <v>1307</v>
      </c>
      <c r="M48" s="118">
        <v>219</v>
      </c>
      <c r="N48" s="118">
        <v>110</v>
      </c>
      <c r="O48" s="118">
        <v>240</v>
      </c>
      <c r="P48" s="118">
        <v>203</v>
      </c>
      <c r="Q48" s="118">
        <v>217</v>
      </c>
      <c r="R48" s="118">
        <v>601</v>
      </c>
      <c r="S48" s="118">
        <v>1907</v>
      </c>
      <c r="T48" s="118">
        <v>3332</v>
      </c>
      <c r="U48" s="118">
        <v>5251</v>
      </c>
      <c r="V48" s="118">
        <v>4115</v>
      </c>
      <c r="W48" s="118">
        <v>780</v>
      </c>
      <c r="X48" s="118">
        <v>1001</v>
      </c>
      <c r="Y48" s="118">
        <v>107</v>
      </c>
      <c r="Z48" s="118"/>
      <c r="AA48" s="118">
        <v>417</v>
      </c>
      <c r="AB48" s="118">
        <v>1309</v>
      </c>
      <c r="AC48" s="118">
        <v>2363</v>
      </c>
      <c r="AD48" s="118">
        <v>694</v>
      </c>
    </row>
    <row r="49" spans="1:32">
      <c r="A49" s="100" t="s">
        <v>74</v>
      </c>
      <c r="B49" s="119"/>
      <c r="C49" s="119">
        <v>467</v>
      </c>
      <c r="D49" s="119"/>
      <c r="E49" s="119"/>
      <c r="F49" s="119"/>
      <c r="G49" s="119">
        <v>250</v>
      </c>
      <c r="H49" s="119"/>
      <c r="I49" s="119">
        <v>188</v>
      </c>
      <c r="J49" s="119">
        <v>225</v>
      </c>
      <c r="K49" s="119"/>
      <c r="L49" s="119">
        <v>263</v>
      </c>
      <c r="M49" s="119"/>
      <c r="N49" s="119"/>
      <c r="O49" s="119"/>
      <c r="P49" s="119">
        <v>262</v>
      </c>
      <c r="Q49" s="119"/>
      <c r="R49" s="119">
        <v>443</v>
      </c>
      <c r="S49" s="119">
        <v>854</v>
      </c>
      <c r="T49" s="119">
        <v>722</v>
      </c>
      <c r="U49" s="119">
        <v>1304</v>
      </c>
      <c r="V49" s="119">
        <v>3235</v>
      </c>
      <c r="W49" s="119">
        <v>549</v>
      </c>
      <c r="X49" s="119">
        <v>761</v>
      </c>
      <c r="Y49" s="119">
        <v>178</v>
      </c>
      <c r="Z49" s="119"/>
      <c r="AA49" s="119">
        <v>426</v>
      </c>
      <c r="AB49" s="119">
        <v>422</v>
      </c>
      <c r="AC49" s="119">
        <v>992</v>
      </c>
      <c r="AD49" s="119"/>
    </row>
    <row r="50" spans="1:32">
      <c r="A50" s="298" t="s">
        <v>75</v>
      </c>
      <c r="B50" s="299">
        <v>7316</v>
      </c>
      <c r="C50" s="299">
        <v>9094</v>
      </c>
      <c r="D50" s="299">
        <v>14416</v>
      </c>
      <c r="E50" s="299">
        <v>20643</v>
      </c>
      <c r="F50" s="299">
        <v>13653</v>
      </c>
      <c r="G50" s="299">
        <v>5577</v>
      </c>
      <c r="H50" s="299">
        <v>5819</v>
      </c>
      <c r="I50" s="299">
        <v>11295</v>
      </c>
      <c r="J50" s="299">
        <v>12883</v>
      </c>
      <c r="K50" s="299">
        <v>16575</v>
      </c>
      <c r="L50" s="299">
        <v>18421</v>
      </c>
      <c r="M50" s="299">
        <v>10650</v>
      </c>
      <c r="N50" s="299">
        <v>24916</v>
      </c>
      <c r="O50" s="299">
        <v>12902</v>
      </c>
      <c r="P50" s="299">
        <v>22764</v>
      </c>
      <c r="Q50" s="299">
        <v>44494</v>
      </c>
      <c r="R50" s="299">
        <v>90267</v>
      </c>
      <c r="S50" s="299">
        <v>73380</v>
      </c>
      <c r="T50" s="299">
        <v>60366</v>
      </c>
      <c r="U50" s="299">
        <v>54789</v>
      </c>
      <c r="V50" s="299">
        <v>38242</v>
      </c>
      <c r="W50" s="299">
        <v>24064</v>
      </c>
      <c r="X50" s="299">
        <v>19497</v>
      </c>
      <c r="Y50" s="299">
        <v>11221</v>
      </c>
      <c r="Z50" s="299">
        <v>18285</v>
      </c>
      <c r="AA50" s="299">
        <v>11527</v>
      </c>
      <c r="AB50" s="299">
        <v>5966</v>
      </c>
      <c r="AC50" s="299">
        <v>14347</v>
      </c>
      <c r="AD50" s="299">
        <v>13156</v>
      </c>
      <c r="AF50" s="300" t="s">
        <v>299</v>
      </c>
    </row>
    <row r="51" spans="1:32">
      <c r="A51" s="98"/>
      <c r="B51" s="110"/>
      <c r="C51" s="110"/>
      <c r="D51" s="110"/>
      <c r="E51" s="110"/>
      <c r="F51" s="110"/>
      <c r="G51" s="110"/>
      <c r="H51" s="110"/>
      <c r="I51" s="110"/>
      <c r="J51" s="110"/>
      <c r="K51" s="110"/>
      <c r="L51" s="110"/>
      <c r="M51" s="110"/>
      <c r="N51" s="110"/>
      <c r="O51" s="110"/>
      <c r="P51" s="110"/>
      <c r="Q51" s="110"/>
      <c r="R51" s="110"/>
      <c r="S51" s="110"/>
      <c r="T51" s="110"/>
      <c r="U51" s="110"/>
      <c r="V51" s="110"/>
      <c r="W51" s="110"/>
      <c r="X51" s="110"/>
      <c r="Y51" s="110"/>
      <c r="Z51" s="110"/>
      <c r="AA51" s="110"/>
      <c r="AB51" s="110"/>
      <c r="AC51" s="110"/>
      <c r="AD51" s="110"/>
    </row>
    <row r="52" spans="1:32" s="166" customFormat="1" ht="15.75">
      <c r="A52" s="219" t="s">
        <v>82</v>
      </c>
      <c r="B52" s="120"/>
      <c r="C52" s="120"/>
      <c r="D52" s="120"/>
      <c r="E52" s="120"/>
      <c r="F52" s="120"/>
      <c r="G52" s="120"/>
      <c r="H52" s="120"/>
      <c r="I52" s="120"/>
      <c r="J52" s="121"/>
      <c r="K52" s="120"/>
      <c r="L52" s="120"/>
      <c r="M52" s="120"/>
      <c r="N52" s="120"/>
      <c r="O52" s="120"/>
      <c r="P52" s="120"/>
      <c r="Q52" s="122"/>
      <c r="R52" s="120"/>
      <c r="S52" s="120"/>
      <c r="T52" s="120"/>
      <c r="U52" s="120"/>
      <c r="V52" s="120"/>
      <c r="W52" s="120"/>
      <c r="X52" s="120"/>
      <c r="Y52" s="120"/>
      <c r="Z52" s="120"/>
      <c r="AA52" s="123"/>
      <c r="AB52" s="123"/>
      <c r="AC52" s="124"/>
      <c r="AD52" s="124"/>
    </row>
    <row r="53" spans="1:32">
      <c r="A53" s="206" t="s">
        <v>73</v>
      </c>
      <c r="B53" s="216">
        <v>1996</v>
      </c>
      <c r="C53" s="207">
        <v>1997</v>
      </c>
      <c r="D53" s="207">
        <v>1998</v>
      </c>
      <c r="E53" s="207">
        <v>1999</v>
      </c>
      <c r="F53" s="207">
        <v>2000</v>
      </c>
      <c r="G53" s="207">
        <v>2001</v>
      </c>
      <c r="H53" s="207">
        <v>2002</v>
      </c>
      <c r="I53" s="207">
        <v>2003</v>
      </c>
      <c r="J53" s="207">
        <v>2004</v>
      </c>
      <c r="K53" s="207">
        <v>2005</v>
      </c>
      <c r="L53" s="207">
        <v>2006</v>
      </c>
      <c r="M53" s="207">
        <v>2007</v>
      </c>
      <c r="N53" s="207">
        <v>2008</v>
      </c>
      <c r="O53" s="207">
        <v>2009</v>
      </c>
      <c r="P53" s="207">
        <v>2010</v>
      </c>
      <c r="Q53" s="207">
        <v>2011</v>
      </c>
      <c r="R53" s="207">
        <v>2012</v>
      </c>
      <c r="S53" s="207">
        <v>2013</v>
      </c>
      <c r="T53" s="207">
        <v>2014</v>
      </c>
      <c r="U53" s="207">
        <v>2015</v>
      </c>
      <c r="V53" s="207">
        <v>2016</v>
      </c>
      <c r="W53" s="207">
        <v>2017</v>
      </c>
      <c r="X53" s="207">
        <v>2018</v>
      </c>
      <c r="Y53" s="207">
        <v>2019</v>
      </c>
      <c r="Z53" s="207">
        <v>2020</v>
      </c>
      <c r="AA53" s="207">
        <v>2021</v>
      </c>
      <c r="AB53" s="207">
        <v>2022</v>
      </c>
      <c r="AC53" s="207">
        <v>2023</v>
      </c>
      <c r="AD53" s="209">
        <v>2024</v>
      </c>
    </row>
    <row r="54" spans="1:32">
      <c r="A54" s="98">
        <v>1</v>
      </c>
      <c r="B54" s="99">
        <v>10952</v>
      </c>
      <c r="C54" s="99">
        <v>37971</v>
      </c>
      <c r="D54" s="99">
        <v>42011</v>
      </c>
      <c r="E54" s="99">
        <v>26793</v>
      </c>
      <c r="F54" s="99">
        <v>17693</v>
      </c>
      <c r="G54" s="99">
        <v>16723</v>
      </c>
      <c r="H54" s="99">
        <v>16090</v>
      </c>
      <c r="I54" s="99">
        <v>37772</v>
      </c>
      <c r="J54" s="99">
        <v>63430</v>
      </c>
      <c r="K54" s="99">
        <v>47281</v>
      </c>
      <c r="L54" s="99">
        <v>35967</v>
      </c>
      <c r="M54" s="99">
        <v>46002</v>
      </c>
      <c r="N54" s="99">
        <v>20995</v>
      </c>
      <c r="O54" s="99">
        <v>41719</v>
      </c>
      <c r="P54" s="99">
        <v>28281</v>
      </c>
      <c r="Q54" s="99">
        <v>43466</v>
      </c>
      <c r="R54" s="99">
        <v>36483</v>
      </c>
      <c r="S54" s="99">
        <v>33047</v>
      </c>
      <c r="T54" s="99">
        <v>30624</v>
      </c>
      <c r="U54" s="99">
        <v>14100</v>
      </c>
      <c r="V54" s="99">
        <v>11635</v>
      </c>
      <c r="W54" s="99">
        <v>16991</v>
      </c>
      <c r="X54" s="99">
        <v>15395</v>
      </c>
      <c r="Y54" s="99">
        <v>11560</v>
      </c>
      <c r="Z54" s="99">
        <v>12141</v>
      </c>
      <c r="AA54" s="99">
        <v>5669</v>
      </c>
      <c r="AB54" s="99">
        <v>8326</v>
      </c>
      <c r="AC54" s="99">
        <v>18784</v>
      </c>
      <c r="AD54" s="99">
        <v>14764</v>
      </c>
    </row>
    <row r="55" spans="1:32">
      <c r="A55" s="98">
        <v>2</v>
      </c>
      <c r="B55" s="99">
        <v>6082</v>
      </c>
      <c r="C55" s="99">
        <v>6205</v>
      </c>
      <c r="D55" s="99">
        <v>19094</v>
      </c>
      <c r="E55" s="99">
        <v>12352</v>
      </c>
      <c r="F55" s="99">
        <v>9216</v>
      </c>
      <c r="G55" s="99">
        <v>4404</v>
      </c>
      <c r="H55" s="99">
        <v>4253</v>
      </c>
      <c r="I55" s="99">
        <v>6282</v>
      </c>
      <c r="J55" s="99">
        <v>10652</v>
      </c>
      <c r="K55" s="99">
        <v>11729</v>
      </c>
      <c r="L55" s="99">
        <v>13404</v>
      </c>
      <c r="M55" s="99">
        <v>14601</v>
      </c>
      <c r="N55" s="99">
        <v>15517</v>
      </c>
      <c r="O55" s="99">
        <v>10594</v>
      </c>
      <c r="P55" s="99">
        <v>19112</v>
      </c>
      <c r="Q55" s="99">
        <v>14001</v>
      </c>
      <c r="R55" s="99">
        <v>24825</v>
      </c>
      <c r="S55" s="99">
        <v>22511</v>
      </c>
      <c r="T55" s="99">
        <v>12480</v>
      </c>
      <c r="U55" s="99">
        <v>14057</v>
      </c>
      <c r="V55" s="99">
        <v>8000</v>
      </c>
      <c r="W55" s="99">
        <v>7348</v>
      </c>
      <c r="X55" s="99">
        <v>8083</v>
      </c>
      <c r="Y55" s="99">
        <v>8641</v>
      </c>
      <c r="Z55" s="99">
        <v>6526</v>
      </c>
      <c r="AA55" s="99">
        <v>3983</v>
      </c>
      <c r="AB55" s="99">
        <v>2406</v>
      </c>
      <c r="AC55" s="99">
        <v>6910</v>
      </c>
      <c r="AD55" s="99">
        <v>12135</v>
      </c>
    </row>
    <row r="56" spans="1:32">
      <c r="A56" s="98">
        <v>3</v>
      </c>
      <c r="B56" s="99">
        <v>2631</v>
      </c>
      <c r="C56" s="99">
        <v>1953</v>
      </c>
      <c r="D56" s="99">
        <v>2096</v>
      </c>
      <c r="E56" s="99">
        <v>4875</v>
      </c>
      <c r="F56" s="99">
        <v>3074</v>
      </c>
      <c r="G56" s="99">
        <v>2442</v>
      </c>
      <c r="H56" s="99">
        <v>1454</v>
      </c>
      <c r="I56" s="99">
        <v>1770</v>
      </c>
      <c r="J56" s="99">
        <v>2414</v>
      </c>
      <c r="K56" s="99">
        <v>3647</v>
      </c>
      <c r="L56" s="99">
        <v>4237</v>
      </c>
      <c r="M56" s="99">
        <v>4873</v>
      </c>
      <c r="N56" s="99">
        <v>4785</v>
      </c>
      <c r="O56" s="99">
        <v>3864</v>
      </c>
      <c r="P56" s="99">
        <v>4366</v>
      </c>
      <c r="Q56" s="99">
        <v>5521</v>
      </c>
      <c r="R56" s="99">
        <v>7246</v>
      </c>
      <c r="S56" s="99">
        <v>9649</v>
      </c>
      <c r="T56" s="99">
        <v>7179</v>
      </c>
      <c r="U56" s="99">
        <v>3796</v>
      </c>
      <c r="V56" s="99">
        <v>3067</v>
      </c>
      <c r="W56" s="99">
        <v>2895</v>
      </c>
      <c r="X56" s="99">
        <v>2846</v>
      </c>
      <c r="Y56" s="99">
        <v>2301</v>
      </c>
      <c r="Z56" s="99">
        <v>3542</v>
      </c>
      <c r="AA56" s="99">
        <v>3148</v>
      </c>
      <c r="AB56" s="99">
        <v>1384</v>
      </c>
      <c r="AC56" s="99">
        <v>1395</v>
      </c>
      <c r="AD56" s="99">
        <v>2491</v>
      </c>
    </row>
    <row r="57" spans="1:32">
      <c r="A57" s="98">
        <v>4</v>
      </c>
      <c r="B57" s="99">
        <v>1112</v>
      </c>
      <c r="C57" s="99">
        <v>1395</v>
      </c>
      <c r="D57" s="99">
        <v>627</v>
      </c>
      <c r="E57" s="99">
        <v>650</v>
      </c>
      <c r="F57" s="99">
        <v>1750</v>
      </c>
      <c r="G57" s="99">
        <v>871</v>
      </c>
      <c r="H57" s="99">
        <v>1103</v>
      </c>
      <c r="I57" s="99">
        <v>822</v>
      </c>
      <c r="J57" s="99">
        <v>751</v>
      </c>
      <c r="K57" s="99">
        <v>804</v>
      </c>
      <c r="L57" s="99">
        <v>1267</v>
      </c>
      <c r="M57" s="99">
        <v>1225</v>
      </c>
      <c r="N57" s="99">
        <v>2290</v>
      </c>
      <c r="O57" s="99">
        <v>2153</v>
      </c>
      <c r="P57" s="99">
        <v>1497</v>
      </c>
      <c r="Q57" s="99">
        <v>1541</v>
      </c>
      <c r="R57" s="99">
        <v>2424</v>
      </c>
      <c r="S57" s="99">
        <v>3682</v>
      </c>
      <c r="T57" s="99">
        <v>5040</v>
      </c>
      <c r="U57" s="99">
        <v>2941</v>
      </c>
      <c r="V57" s="99">
        <v>1259</v>
      </c>
      <c r="W57" s="99">
        <v>1127</v>
      </c>
      <c r="X57" s="99">
        <v>1213</v>
      </c>
      <c r="Y57" s="99">
        <v>895</v>
      </c>
      <c r="Z57" s="99">
        <v>1005</v>
      </c>
      <c r="AA57" s="99">
        <v>1576</v>
      </c>
      <c r="AB57" s="99">
        <v>1390</v>
      </c>
      <c r="AC57" s="99">
        <v>678</v>
      </c>
      <c r="AD57" s="99">
        <v>664</v>
      </c>
    </row>
    <row r="58" spans="1:32">
      <c r="A58" s="98">
        <v>5</v>
      </c>
      <c r="B58" s="99">
        <v>259</v>
      </c>
      <c r="C58" s="99">
        <v>498</v>
      </c>
      <c r="D58" s="99">
        <v>230</v>
      </c>
      <c r="E58" s="99">
        <v>314</v>
      </c>
      <c r="F58" s="99">
        <v>241</v>
      </c>
      <c r="G58" s="99">
        <v>608</v>
      </c>
      <c r="H58" s="99">
        <v>286</v>
      </c>
      <c r="I58" s="99">
        <v>561</v>
      </c>
      <c r="J58" s="99">
        <v>375</v>
      </c>
      <c r="K58" s="99">
        <v>141</v>
      </c>
      <c r="L58" s="99">
        <v>271</v>
      </c>
      <c r="M58" s="99">
        <v>362</v>
      </c>
      <c r="N58" s="99">
        <v>581</v>
      </c>
      <c r="O58" s="99">
        <v>973</v>
      </c>
      <c r="P58" s="99">
        <v>577</v>
      </c>
      <c r="Q58" s="99">
        <v>596</v>
      </c>
      <c r="R58" s="99">
        <v>603</v>
      </c>
      <c r="S58" s="99">
        <v>1001</v>
      </c>
      <c r="T58" s="99">
        <v>1357</v>
      </c>
      <c r="U58" s="99">
        <v>1090</v>
      </c>
      <c r="V58" s="99">
        <v>491</v>
      </c>
      <c r="W58" s="99">
        <v>298</v>
      </c>
      <c r="X58" s="99">
        <v>385</v>
      </c>
      <c r="Y58" s="99">
        <v>293</v>
      </c>
      <c r="Z58" s="99">
        <v>338</v>
      </c>
      <c r="AA58" s="99">
        <v>338</v>
      </c>
      <c r="AB58" s="99">
        <v>727</v>
      </c>
      <c r="AC58" s="99">
        <v>817</v>
      </c>
      <c r="AD58" s="99">
        <v>226</v>
      </c>
    </row>
    <row r="59" spans="1:32">
      <c r="A59" s="100" t="s">
        <v>74</v>
      </c>
      <c r="B59" s="101">
        <v>78</v>
      </c>
      <c r="C59" s="101">
        <v>84</v>
      </c>
      <c r="D59" s="101">
        <v>118</v>
      </c>
      <c r="E59" s="101">
        <v>145</v>
      </c>
      <c r="F59" s="101">
        <v>184</v>
      </c>
      <c r="G59" s="101">
        <v>201</v>
      </c>
      <c r="H59" s="101">
        <v>132</v>
      </c>
      <c r="I59" s="101">
        <v>58</v>
      </c>
      <c r="J59" s="101">
        <v>136</v>
      </c>
      <c r="K59" s="101">
        <v>39</v>
      </c>
      <c r="L59" s="101">
        <v>66</v>
      </c>
      <c r="M59" s="101">
        <v>65</v>
      </c>
      <c r="N59" s="101">
        <v>140</v>
      </c>
      <c r="O59" s="101">
        <v>217</v>
      </c>
      <c r="P59" s="101">
        <v>179</v>
      </c>
      <c r="Q59" s="101">
        <v>98</v>
      </c>
      <c r="R59" s="101">
        <v>228</v>
      </c>
      <c r="S59" s="101">
        <v>226</v>
      </c>
      <c r="T59" s="101">
        <v>363</v>
      </c>
      <c r="U59" s="101">
        <v>253</v>
      </c>
      <c r="V59" s="101">
        <v>166</v>
      </c>
      <c r="W59" s="101">
        <v>69</v>
      </c>
      <c r="X59" s="101">
        <v>94</v>
      </c>
      <c r="Y59" s="101">
        <v>81</v>
      </c>
      <c r="Z59" s="101">
        <v>60</v>
      </c>
      <c r="AA59" s="101">
        <v>158</v>
      </c>
      <c r="AB59" s="101">
        <v>161</v>
      </c>
      <c r="AC59" s="101">
        <v>510</v>
      </c>
      <c r="AD59" s="101">
        <v>126</v>
      </c>
    </row>
    <row r="60" spans="1:32">
      <c r="A60" s="218" t="s">
        <v>75</v>
      </c>
      <c r="B60" s="102">
        <v>21114</v>
      </c>
      <c r="C60" s="102">
        <v>48105</v>
      </c>
      <c r="D60" s="102">
        <v>64177</v>
      </c>
      <c r="E60" s="102">
        <v>45129</v>
      </c>
      <c r="F60" s="102">
        <v>32158</v>
      </c>
      <c r="G60" s="102">
        <v>25248</v>
      </c>
      <c r="H60" s="102">
        <v>23318</v>
      </c>
      <c r="I60" s="102">
        <v>47266</v>
      </c>
      <c r="J60" s="102">
        <v>77757</v>
      </c>
      <c r="K60" s="102">
        <v>63641</v>
      </c>
      <c r="L60" s="102">
        <v>55213</v>
      </c>
      <c r="M60" s="102">
        <v>67129</v>
      </c>
      <c r="N60" s="102">
        <v>44308</v>
      </c>
      <c r="O60" s="102">
        <v>59520</v>
      </c>
      <c r="P60" s="102">
        <v>54012</v>
      </c>
      <c r="Q60" s="102">
        <v>65222</v>
      </c>
      <c r="R60" s="102">
        <v>71808</v>
      </c>
      <c r="S60" s="102">
        <v>70117</v>
      </c>
      <c r="T60" s="102">
        <v>57043</v>
      </c>
      <c r="U60" s="102">
        <v>36236</v>
      </c>
      <c r="V60" s="102">
        <v>24617</v>
      </c>
      <c r="W60" s="102">
        <v>28729</v>
      </c>
      <c r="X60" s="102">
        <v>28015</v>
      </c>
      <c r="Y60" s="102">
        <v>23770</v>
      </c>
      <c r="Z60" s="102">
        <v>23613</v>
      </c>
      <c r="AA60" s="102">
        <v>14871</v>
      </c>
      <c r="AB60" s="102">
        <v>14394</v>
      </c>
      <c r="AC60" s="102">
        <v>29095</v>
      </c>
      <c r="AD60" s="102">
        <v>30407</v>
      </c>
    </row>
    <row r="61" spans="1:32">
      <c r="A61" s="220"/>
      <c r="B61" s="117"/>
      <c r="C61" s="117"/>
      <c r="D61" s="117"/>
      <c r="E61" s="117"/>
      <c r="F61" s="117"/>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row>
    <row r="62" spans="1:32" s="166" customFormat="1" ht="15.75">
      <c r="A62" s="221" t="s">
        <v>83</v>
      </c>
      <c r="B62" s="121"/>
      <c r="C62" s="121"/>
      <c r="D62" s="121"/>
      <c r="E62" s="121"/>
      <c r="F62" s="121"/>
      <c r="G62" s="121"/>
      <c r="H62" s="121"/>
      <c r="I62" s="121"/>
      <c r="J62" s="121"/>
      <c r="K62" s="121"/>
      <c r="L62" s="121"/>
      <c r="M62" s="121"/>
      <c r="N62" s="121"/>
      <c r="O62" s="120"/>
      <c r="P62" s="121"/>
      <c r="Q62" s="122"/>
      <c r="R62" s="120"/>
      <c r="S62" s="120"/>
      <c r="T62" s="120"/>
      <c r="U62" s="120"/>
      <c r="V62" s="120"/>
      <c r="W62" s="120"/>
      <c r="X62" s="120"/>
      <c r="Y62" s="120"/>
      <c r="Z62" s="120"/>
      <c r="AA62" s="123"/>
      <c r="AB62" s="123"/>
      <c r="AC62" s="124"/>
      <c r="AD62" s="124"/>
    </row>
    <row r="63" spans="1:32">
      <c r="A63" s="206" t="s">
        <v>73</v>
      </c>
      <c r="B63" s="216">
        <v>1996</v>
      </c>
      <c r="C63" s="216">
        <v>1997</v>
      </c>
      <c r="D63" s="216">
        <v>1998</v>
      </c>
      <c r="E63" s="216">
        <v>1999</v>
      </c>
      <c r="F63" s="216">
        <v>2000</v>
      </c>
      <c r="G63" s="216">
        <v>2001</v>
      </c>
      <c r="H63" s="216">
        <v>2002</v>
      </c>
      <c r="I63" s="216">
        <v>2003</v>
      </c>
      <c r="J63" s="216">
        <v>2004</v>
      </c>
      <c r="K63" s="216">
        <v>2005</v>
      </c>
      <c r="L63" s="216">
        <v>2006</v>
      </c>
      <c r="M63" s="216">
        <v>2007</v>
      </c>
      <c r="N63" s="216">
        <v>2008</v>
      </c>
      <c r="O63" s="216">
        <v>2009</v>
      </c>
      <c r="P63" s="216">
        <v>2010</v>
      </c>
      <c r="Q63" s="216">
        <v>2011</v>
      </c>
      <c r="R63" s="216">
        <v>2012</v>
      </c>
      <c r="S63" s="216">
        <v>2013</v>
      </c>
      <c r="T63" s="216">
        <v>2014</v>
      </c>
      <c r="U63" s="216">
        <v>2015</v>
      </c>
      <c r="V63" s="216">
        <v>2016</v>
      </c>
      <c r="W63" s="216">
        <v>2017</v>
      </c>
      <c r="X63" s="216">
        <v>2018</v>
      </c>
      <c r="Y63" s="216">
        <v>2019</v>
      </c>
      <c r="Z63" s="216">
        <v>2020</v>
      </c>
      <c r="AA63" s="216">
        <v>2021</v>
      </c>
      <c r="AB63" s="216">
        <v>2022</v>
      </c>
      <c r="AC63" s="216">
        <v>2023</v>
      </c>
      <c r="AD63" s="209">
        <v>2024</v>
      </c>
    </row>
    <row r="64" spans="1:32">
      <c r="A64" s="98">
        <v>1</v>
      </c>
      <c r="B64" s="125">
        <v>3148</v>
      </c>
      <c r="C64" s="125">
        <v>10914</v>
      </c>
      <c r="D64" s="125">
        <v>12103</v>
      </c>
      <c r="E64" s="125">
        <v>7922</v>
      </c>
      <c r="F64" s="125">
        <v>3828</v>
      </c>
      <c r="G64" s="125">
        <v>4921</v>
      </c>
      <c r="H64" s="125">
        <v>4560</v>
      </c>
      <c r="I64" s="125">
        <v>10857</v>
      </c>
      <c r="J64" s="125">
        <v>18232</v>
      </c>
      <c r="K64" s="125">
        <v>14126</v>
      </c>
      <c r="L64" s="125">
        <v>11723</v>
      </c>
      <c r="M64" s="125">
        <v>16353</v>
      </c>
      <c r="N64" s="125">
        <v>6718</v>
      </c>
      <c r="O64" s="125">
        <v>14993</v>
      </c>
      <c r="P64" s="125">
        <v>10134</v>
      </c>
      <c r="Q64" s="125">
        <v>15167</v>
      </c>
      <c r="R64" s="125">
        <v>8176</v>
      </c>
      <c r="S64" s="125">
        <v>9521</v>
      </c>
      <c r="T64" s="125">
        <v>6668</v>
      </c>
      <c r="U64" s="125">
        <v>3392</v>
      </c>
      <c r="V64" s="125">
        <v>3302</v>
      </c>
      <c r="W64" s="125">
        <v>4128</v>
      </c>
      <c r="X64" s="125">
        <v>3740</v>
      </c>
      <c r="Y64" s="125">
        <v>2537</v>
      </c>
      <c r="Z64" s="125">
        <v>3667</v>
      </c>
      <c r="AA64" s="125">
        <v>2194</v>
      </c>
      <c r="AB64" s="125">
        <v>2875</v>
      </c>
      <c r="AC64" s="125">
        <v>6465</v>
      </c>
      <c r="AD64" s="125">
        <v>4251</v>
      </c>
    </row>
    <row r="65" spans="1:30">
      <c r="A65" s="98">
        <v>2</v>
      </c>
      <c r="B65" s="125">
        <v>7475</v>
      </c>
      <c r="C65" s="125">
        <v>7625</v>
      </c>
      <c r="D65" s="125">
        <v>26656</v>
      </c>
      <c r="E65" s="125">
        <v>16865</v>
      </c>
      <c r="F65" s="125">
        <v>10080</v>
      </c>
      <c r="G65" s="125">
        <v>7244</v>
      </c>
      <c r="H65" s="125">
        <v>6784</v>
      </c>
      <c r="I65" s="125">
        <v>9950</v>
      </c>
      <c r="J65" s="125">
        <v>15952</v>
      </c>
      <c r="K65" s="125">
        <v>17402</v>
      </c>
      <c r="L65" s="125">
        <v>17546</v>
      </c>
      <c r="M65" s="125">
        <v>22283</v>
      </c>
      <c r="N65" s="125">
        <v>19385</v>
      </c>
      <c r="O65" s="125">
        <v>14259</v>
      </c>
      <c r="P65" s="125">
        <v>25197</v>
      </c>
      <c r="Q65" s="125">
        <v>20230</v>
      </c>
      <c r="R65" s="125">
        <v>25939</v>
      </c>
      <c r="S65" s="125">
        <v>28488</v>
      </c>
      <c r="T65" s="125">
        <v>12361</v>
      </c>
      <c r="U65" s="125">
        <v>12184</v>
      </c>
      <c r="V65" s="125">
        <v>6802</v>
      </c>
      <c r="W65" s="125">
        <v>5800</v>
      </c>
      <c r="X65" s="125">
        <v>6623</v>
      </c>
      <c r="Y65" s="125">
        <v>6950</v>
      </c>
      <c r="Z65" s="125">
        <v>5306</v>
      </c>
      <c r="AA65" s="125">
        <v>3924</v>
      </c>
      <c r="AB65" s="125">
        <v>1804</v>
      </c>
      <c r="AC65" s="125">
        <v>5269</v>
      </c>
      <c r="AD65" s="125">
        <v>11499</v>
      </c>
    </row>
    <row r="66" spans="1:30">
      <c r="A66" s="98">
        <v>3</v>
      </c>
      <c r="B66" s="125">
        <v>6264</v>
      </c>
      <c r="C66" s="125">
        <v>4650</v>
      </c>
      <c r="D66" s="125">
        <v>4971</v>
      </c>
      <c r="E66" s="125">
        <v>13045</v>
      </c>
      <c r="F66" s="125">
        <v>7290</v>
      </c>
      <c r="G66" s="125">
        <v>6720</v>
      </c>
      <c r="H66" s="125">
        <v>3894</v>
      </c>
      <c r="I66" s="125">
        <v>4696</v>
      </c>
      <c r="J66" s="125">
        <v>6181</v>
      </c>
      <c r="K66" s="125">
        <v>9963</v>
      </c>
      <c r="L66" s="125">
        <v>9899</v>
      </c>
      <c r="M66" s="125">
        <v>13860</v>
      </c>
      <c r="N66" s="125">
        <v>12787</v>
      </c>
      <c r="O66" s="125">
        <v>9160</v>
      </c>
      <c r="P66" s="125">
        <v>12172</v>
      </c>
      <c r="Q66" s="125">
        <v>14028</v>
      </c>
      <c r="R66" s="125">
        <v>17468</v>
      </c>
      <c r="S66" s="125">
        <v>24149</v>
      </c>
      <c r="T66" s="125">
        <v>14209</v>
      </c>
      <c r="U66" s="125">
        <v>8079</v>
      </c>
      <c r="V66" s="125">
        <v>5492</v>
      </c>
      <c r="W66" s="125">
        <v>5141</v>
      </c>
      <c r="X66" s="125">
        <v>5805</v>
      </c>
      <c r="Y66" s="125">
        <v>4390</v>
      </c>
      <c r="Z66" s="125">
        <v>6489</v>
      </c>
      <c r="AA66" s="125">
        <v>6588</v>
      </c>
      <c r="AB66" s="125">
        <v>2728</v>
      </c>
      <c r="AC66" s="125">
        <v>2340</v>
      </c>
      <c r="AD66" s="125">
        <v>5504</v>
      </c>
    </row>
    <row r="67" spans="1:30">
      <c r="A67" s="98">
        <v>4</v>
      </c>
      <c r="B67" s="125">
        <v>4369</v>
      </c>
      <c r="C67" s="125">
        <v>5482</v>
      </c>
      <c r="D67" s="125">
        <v>2747</v>
      </c>
      <c r="E67" s="125">
        <v>3097</v>
      </c>
      <c r="F67" s="125">
        <v>6794</v>
      </c>
      <c r="G67" s="125">
        <v>3295</v>
      </c>
      <c r="H67" s="125">
        <v>4918</v>
      </c>
      <c r="I67" s="125">
        <v>4030</v>
      </c>
      <c r="J67" s="125">
        <v>3823</v>
      </c>
      <c r="K67" s="125">
        <v>3598</v>
      </c>
      <c r="L67" s="125">
        <v>6349</v>
      </c>
      <c r="M67" s="125">
        <v>5033</v>
      </c>
      <c r="N67" s="125">
        <v>9273</v>
      </c>
      <c r="O67" s="125">
        <v>7455</v>
      </c>
      <c r="P67" s="125">
        <v>6908</v>
      </c>
      <c r="Q67" s="125">
        <v>5897</v>
      </c>
      <c r="R67" s="125">
        <v>9491</v>
      </c>
      <c r="S67" s="125">
        <v>14193</v>
      </c>
      <c r="T67" s="125">
        <v>15666</v>
      </c>
      <c r="U67" s="125">
        <v>10106</v>
      </c>
      <c r="V67" s="125">
        <v>4307</v>
      </c>
      <c r="W67" s="125">
        <v>3413</v>
      </c>
      <c r="X67" s="125">
        <v>4057</v>
      </c>
      <c r="Y67" s="125">
        <v>2850</v>
      </c>
      <c r="Z67" s="125">
        <v>3123</v>
      </c>
      <c r="AA67" s="125">
        <v>5288</v>
      </c>
      <c r="AB67" s="125">
        <v>4169</v>
      </c>
      <c r="AC67" s="125">
        <v>2203</v>
      </c>
      <c r="AD67" s="125">
        <v>1913</v>
      </c>
    </row>
    <row r="68" spans="1:30">
      <c r="A68" s="98">
        <v>5</v>
      </c>
      <c r="B68" s="125">
        <v>1506</v>
      </c>
      <c r="C68" s="125">
        <v>2900</v>
      </c>
      <c r="D68" s="125">
        <v>1343</v>
      </c>
      <c r="E68" s="125">
        <v>1757</v>
      </c>
      <c r="F68" s="125">
        <v>1439</v>
      </c>
      <c r="G68" s="125">
        <v>3328</v>
      </c>
      <c r="H68" s="125">
        <v>1729</v>
      </c>
      <c r="I68" s="125">
        <v>4067</v>
      </c>
      <c r="J68" s="125">
        <v>2894</v>
      </c>
      <c r="K68" s="125">
        <v>928</v>
      </c>
      <c r="L68" s="125">
        <v>1493</v>
      </c>
      <c r="M68" s="125">
        <v>2195</v>
      </c>
      <c r="N68" s="125">
        <v>3436</v>
      </c>
      <c r="O68" s="125">
        <v>5698</v>
      </c>
      <c r="P68" s="125">
        <v>3755</v>
      </c>
      <c r="Q68" s="125">
        <v>3838</v>
      </c>
      <c r="R68" s="125">
        <v>3395</v>
      </c>
      <c r="S68" s="125">
        <v>5468</v>
      </c>
      <c r="T68" s="125">
        <v>6781</v>
      </c>
      <c r="U68" s="125">
        <v>5354</v>
      </c>
      <c r="V68" s="125">
        <v>2465</v>
      </c>
      <c r="W68" s="125">
        <v>1441</v>
      </c>
      <c r="X68" s="125">
        <v>1846</v>
      </c>
      <c r="Y68" s="125">
        <v>1411</v>
      </c>
      <c r="Z68" s="125">
        <v>1721</v>
      </c>
      <c r="AA68" s="125">
        <v>1595</v>
      </c>
      <c r="AB68" s="125">
        <v>3196</v>
      </c>
      <c r="AC68" s="125">
        <v>3734</v>
      </c>
      <c r="AD68" s="125">
        <v>949</v>
      </c>
    </row>
    <row r="69" spans="1:30">
      <c r="A69" s="100" t="s">
        <v>74</v>
      </c>
      <c r="B69" s="125">
        <v>635</v>
      </c>
      <c r="C69" s="125">
        <v>678</v>
      </c>
      <c r="D69" s="125">
        <v>861</v>
      </c>
      <c r="E69" s="125">
        <v>1187</v>
      </c>
      <c r="F69" s="125">
        <v>1433</v>
      </c>
      <c r="G69" s="125">
        <v>1519</v>
      </c>
      <c r="H69" s="125">
        <v>1174</v>
      </c>
      <c r="I69" s="125">
        <v>523</v>
      </c>
      <c r="J69" s="125">
        <v>1506</v>
      </c>
      <c r="K69" s="125">
        <v>317</v>
      </c>
      <c r="L69" s="125">
        <v>532</v>
      </c>
      <c r="M69" s="125">
        <v>518</v>
      </c>
      <c r="N69" s="125">
        <v>1144</v>
      </c>
      <c r="O69" s="125">
        <v>2392</v>
      </c>
      <c r="P69" s="125">
        <v>1305</v>
      </c>
      <c r="Q69" s="125">
        <v>794</v>
      </c>
      <c r="R69" s="125">
        <v>1967</v>
      </c>
      <c r="S69" s="125">
        <v>1752</v>
      </c>
      <c r="T69" s="125">
        <v>2814</v>
      </c>
      <c r="U69" s="125">
        <v>1741</v>
      </c>
      <c r="V69" s="125">
        <v>1100</v>
      </c>
      <c r="W69" s="125">
        <v>483</v>
      </c>
      <c r="X69" s="125">
        <v>658</v>
      </c>
      <c r="Y69" s="125">
        <v>566</v>
      </c>
      <c r="Z69" s="125">
        <v>464</v>
      </c>
      <c r="AA69" s="125">
        <v>1388</v>
      </c>
      <c r="AB69" s="125">
        <v>1292</v>
      </c>
      <c r="AC69" s="125">
        <v>3057</v>
      </c>
      <c r="AD69" s="125">
        <v>890</v>
      </c>
    </row>
    <row r="70" spans="1:30">
      <c r="A70" s="218" t="s">
        <v>75</v>
      </c>
      <c r="B70" s="222">
        <v>23397</v>
      </c>
      <c r="C70" s="222">
        <v>32249</v>
      </c>
      <c r="D70" s="222">
        <v>48681</v>
      </c>
      <c r="E70" s="222">
        <v>43873</v>
      </c>
      <c r="F70" s="222">
        <v>30864</v>
      </c>
      <c r="G70" s="222">
        <v>27027</v>
      </c>
      <c r="H70" s="222">
        <v>23060</v>
      </c>
      <c r="I70" s="222">
        <v>34124</v>
      </c>
      <c r="J70" s="222">
        <v>48588</v>
      </c>
      <c r="K70" s="222">
        <v>46335</v>
      </c>
      <c r="L70" s="222">
        <v>47542</v>
      </c>
      <c r="M70" s="222">
        <v>60242</v>
      </c>
      <c r="N70" s="222">
        <v>52744</v>
      </c>
      <c r="O70" s="222">
        <v>53956</v>
      </c>
      <c r="P70" s="222">
        <v>59470</v>
      </c>
      <c r="Q70" s="222">
        <v>59953</v>
      </c>
      <c r="R70" s="222">
        <v>66435</v>
      </c>
      <c r="S70" s="222">
        <v>83571</v>
      </c>
      <c r="T70" s="222">
        <v>58499</v>
      </c>
      <c r="U70" s="222">
        <v>40855</v>
      </c>
      <c r="V70" s="222">
        <v>23468</v>
      </c>
      <c r="W70" s="222">
        <v>20405</v>
      </c>
      <c r="X70" s="222">
        <v>22730</v>
      </c>
      <c r="Y70" s="222">
        <v>18706</v>
      </c>
      <c r="Z70" s="222">
        <v>20769</v>
      </c>
      <c r="AA70" s="222">
        <v>20976</v>
      </c>
      <c r="AB70" s="222">
        <v>16063</v>
      </c>
      <c r="AC70" s="222">
        <v>23068</v>
      </c>
      <c r="AD70" s="222">
        <v>25006</v>
      </c>
    </row>
    <row r="71" spans="1:30" ht="15.75">
      <c r="A71" s="223" t="s">
        <v>84</v>
      </c>
      <c r="B71" s="223"/>
      <c r="C71" s="224"/>
      <c r="D71" s="224"/>
      <c r="E71" s="15"/>
      <c r="F71" s="15"/>
      <c r="G71" s="15"/>
      <c r="H71" s="15"/>
      <c r="I71" s="15"/>
      <c r="J71" s="15"/>
      <c r="K71" s="126"/>
      <c r="L71" s="126"/>
      <c r="M71" s="126"/>
      <c r="N71" s="126"/>
      <c r="O71" s="126"/>
      <c r="P71" s="126"/>
      <c r="Q71" s="225"/>
      <c r="R71" s="224"/>
      <c r="S71" s="15"/>
      <c r="T71" s="226"/>
      <c r="U71" s="226"/>
      <c r="V71" s="226"/>
      <c r="W71" s="226"/>
      <c r="X71" s="226"/>
      <c r="Y71" s="226"/>
      <c r="Z71" s="226"/>
      <c r="AA71" s="227"/>
      <c r="AB71" s="227"/>
      <c r="AC71" s="228"/>
      <c r="AD71" s="228"/>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9FF36-5A93-4B63-8C3E-7C15A00B6F6F}">
  <dimension ref="A1:H18"/>
  <sheetViews>
    <sheetView zoomScaleNormal="100" workbookViewId="0"/>
  </sheetViews>
  <sheetFormatPr defaultColWidth="9" defaultRowHeight="15"/>
  <cols>
    <col min="1" max="3" width="9" style="39"/>
    <col min="4" max="4" width="9.875" style="39" customWidth="1"/>
    <col min="5" max="16384" width="9" style="39"/>
  </cols>
  <sheetData>
    <row r="1" spans="1:8">
      <c r="A1" s="39" t="str">
        <f>Citation!A3</f>
        <v>Fujiwara K., Suzuki Y., Morikawa E., Tokioka S., Shitamitsu T., Togashi H., Furusho M., Nagao J. 2026. Stock assessment and evaluation of the Pacific cod Honshu northern Pacific stock (fiscal year 2025). Marine fisheries stock assessment and evaluation for Japanese waters. Japan Fisheries Agency and Japan Fisheries Research and Education Agency, Tokyo, 55 pp,</v>
      </c>
    </row>
    <row r="3" spans="1:8">
      <c r="A3" s="47" t="s">
        <v>85</v>
      </c>
    </row>
    <row r="4" spans="1:8" ht="15.75" thickBot="1"/>
    <row r="5" spans="1:8" ht="27">
      <c r="A5" s="56"/>
      <c r="B5" s="56" t="s">
        <v>86</v>
      </c>
      <c r="C5" s="56" t="s">
        <v>87</v>
      </c>
      <c r="D5" s="56" t="s">
        <v>88</v>
      </c>
      <c r="E5" s="56" t="s">
        <v>89</v>
      </c>
      <c r="F5" s="56" t="s">
        <v>90</v>
      </c>
      <c r="G5" s="56" t="s">
        <v>91</v>
      </c>
      <c r="H5" s="38"/>
    </row>
    <row r="6" spans="1:8">
      <c r="A6" s="36" t="s">
        <v>92</v>
      </c>
      <c r="B6" s="57">
        <v>0.16</v>
      </c>
      <c r="C6" s="57">
        <v>0.23</v>
      </c>
      <c r="D6" s="58">
        <v>0.28999999999999998</v>
      </c>
      <c r="E6" s="57">
        <v>285</v>
      </c>
      <c r="F6" s="57">
        <v>0.35699999999999998</v>
      </c>
      <c r="G6" s="57">
        <v>0</v>
      </c>
      <c r="H6" s="38"/>
    </row>
    <row r="7" spans="1:8">
      <c r="A7" s="36" t="s">
        <v>93</v>
      </c>
      <c r="B7" s="57">
        <v>0.53</v>
      </c>
      <c r="C7" s="57">
        <v>0.75</v>
      </c>
      <c r="D7" s="57">
        <v>0.45</v>
      </c>
      <c r="E7" s="59">
        <v>1239</v>
      </c>
      <c r="F7" s="57">
        <v>0.35699999999999998</v>
      </c>
      <c r="G7" s="57">
        <v>0</v>
      </c>
      <c r="H7" s="38"/>
    </row>
    <row r="8" spans="1:8">
      <c r="A8" s="36" t="s">
        <v>94</v>
      </c>
      <c r="B8" s="57">
        <v>0.48</v>
      </c>
      <c r="C8" s="57">
        <v>0.69</v>
      </c>
      <c r="D8" s="57">
        <v>0.46</v>
      </c>
      <c r="E8" s="59">
        <v>2402</v>
      </c>
      <c r="F8" s="57">
        <v>0.35699999999999998</v>
      </c>
      <c r="G8" s="57" t="s">
        <v>95</v>
      </c>
      <c r="H8" s="38"/>
    </row>
    <row r="9" spans="1:8">
      <c r="A9" s="36" t="s">
        <v>96</v>
      </c>
      <c r="B9" s="57">
        <v>0.66</v>
      </c>
      <c r="C9" s="57">
        <v>0.95</v>
      </c>
      <c r="D9" s="57">
        <v>0.63</v>
      </c>
      <c r="E9" s="59">
        <v>3999</v>
      </c>
      <c r="F9" s="57">
        <v>0.35699999999999998</v>
      </c>
      <c r="G9" s="57" t="s">
        <v>97</v>
      </c>
      <c r="H9" s="38"/>
    </row>
    <row r="10" spans="1:8">
      <c r="A10" s="36" t="s">
        <v>98</v>
      </c>
      <c r="B10" s="58">
        <v>1</v>
      </c>
      <c r="C10" s="57">
        <v>1.42</v>
      </c>
      <c r="D10" s="57">
        <v>0.99</v>
      </c>
      <c r="E10" s="59">
        <v>5788</v>
      </c>
      <c r="F10" s="57">
        <v>0.35699999999999998</v>
      </c>
      <c r="G10" s="57">
        <v>1</v>
      </c>
      <c r="H10" s="38"/>
    </row>
    <row r="11" spans="1:8" ht="15.75" thickBot="1">
      <c r="A11" s="37" t="s">
        <v>99</v>
      </c>
      <c r="B11" s="60">
        <v>1</v>
      </c>
      <c r="C11" s="61">
        <v>1.42</v>
      </c>
      <c r="D11" s="61">
        <v>0.99</v>
      </c>
      <c r="E11" s="62">
        <v>8065</v>
      </c>
      <c r="F11" s="61">
        <v>0.35699999999999998</v>
      </c>
      <c r="G11" s="61">
        <v>1</v>
      </c>
      <c r="H11" s="38"/>
    </row>
    <row r="12" spans="1:8">
      <c r="C12" s="38"/>
    </row>
    <row r="13" spans="1:8">
      <c r="A13" s="39" t="s">
        <v>100</v>
      </c>
    </row>
    <row r="14" spans="1:8">
      <c r="A14" s="39" t="s">
        <v>101</v>
      </c>
    </row>
    <row r="15" spans="1:8">
      <c r="A15" s="201" t="s">
        <v>102</v>
      </c>
    </row>
    <row r="16" spans="1:8">
      <c r="A16" s="39" t="s">
        <v>103</v>
      </c>
    </row>
    <row r="17" spans="1:3" ht="18">
      <c r="A17" s="39" t="s">
        <v>104</v>
      </c>
    </row>
    <row r="18" spans="1:3" ht="18">
      <c r="A18" s="39" t="s">
        <v>105</v>
      </c>
      <c r="C18" s="165"/>
    </row>
  </sheetData>
  <phoneticPr fontId="1"/>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ワークシート</vt:lpstr>
      </vt:variant>
      <vt:variant>
        <vt:i4>22</vt:i4>
      </vt:variant>
    </vt:vector>
  </HeadingPairs>
  <TitlesOfParts>
    <vt:vector size="22" baseType="lpstr">
      <vt:lpstr>Citation</vt:lpstr>
      <vt:lpstr>表3-1</vt:lpstr>
      <vt:lpstr>表3-2</vt:lpstr>
      <vt:lpstr>表4-1</vt:lpstr>
      <vt:lpstr>表5-1</vt:lpstr>
      <vt:lpstr>表5-2</vt:lpstr>
      <vt:lpstr>表5-3</vt:lpstr>
      <vt:lpstr>補足表2-1</vt:lpstr>
      <vt:lpstr>補足表2-2</vt:lpstr>
      <vt:lpstr>補足表3-1</vt:lpstr>
      <vt:lpstr>補足表3-2</vt:lpstr>
      <vt:lpstr>補足表3-3</vt:lpstr>
      <vt:lpstr>補足表3-4</vt:lpstr>
      <vt:lpstr>補足表3-5</vt:lpstr>
      <vt:lpstr>補足表3-6</vt:lpstr>
      <vt:lpstr>補足表4-1</vt:lpstr>
      <vt:lpstr>補足表4-2</vt:lpstr>
      <vt:lpstr>補足表4-3</vt:lpstr>
      <vt:lpstr>補足表6-1</vt:lpstr>
      <vt:lpstr>補足表6-2</vt:lpstr>
      <vt:lpstr>補足表6-3</vt:lpstr>
      <vt:lpstr>補足表6-4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2026-07-06T05:43:51Z</dcterms:created>
  <dcterms:modified xsi:type="dcterms:W3CDTF">2026-07-06T05:44:02Z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2026-07-06T05:44:01Z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abb63024-b6b1-4e39-becb-412fcc625470</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