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codeName="ThisWorkbook" defaultThemeVersion="166925"/>
  <xr:revisionPtr revIDLastSave="0" documentId="13_ncr:1_{E3924827-4128-4F12-BA10-9308B00985B5}" xr6:coauthVersionLast="47" xr6:coauthVersionMax="47" xr10:uidLastSave="{00000000-0000-0000-0000-000000000000}"/>
  <bookViews>
    <workbookView xWindow="1560" yWindow="15" windowWidth="15720" windowHeight="15480" xr2:uid="{00000000-000D-0000-FFFF-FFFF00000000}"/>
  </bookViews>
  <sheets>
    <sheet name="Citation" sheetId="52" r:id="rId1"/>
    <sheet name="表3-1" sheetId="10" r:id="rId2"/>
    <sheet name="表3-2" sheetId="11" r:id="rId3"/>
    <sheet name="表3-3" sheetId="12" r:id="rId4"/>
    <sheet name="表4-1" sheetId="13" r:id="rId5"/>
    <sheet name="表5-1" sheetId="23" r:id="rId6"/>
    <sheet name="表5-2" sheetId="37" r:id="rId7"/>
    <sheet name="表5-3" sheetId="24" r:id="rId8"/>
    <sheet name="補足表2-1" sheetId="16" r:id="rId9"/>
    <sheet name="補足表2-2" sheetId="33" r:id="rId10"/>
    <sheet name="補足表2-3" sheetId="35" r:id="rId11"/>
    <sheet name="補足資料2-4" sheetId="36" r:id="rId12"/>
    <sheet name="補足資料2-5" sheetId="34" r:id="rId13"/>
    <sheet name="補足表2-6" sheetId="22" r:id="rId14"/>
    <sheet name="補足表2-7" sheetId="50" r:id="rId15"/>
    <sheet name="補足表3-1" sheetId="38" r:id="rId16"/>
    <sheet name="補足表3-2" sheetId="39" r:id="rId17"/>
    <sheet name="補足表3-3" sheetId="40" r:id="rId18"/>
    <sheet name="補足表3-4" sheetId="51" r:id="rId19"/>
    <sheet name="補足表3-5" sheetId="41" r:id="rId20"/>
    <sheet name="補足表3-6" sheetId="42" r:id="rId21"/>
    <sheet name="補足表5-1" sheetId="19" r:id="rId22"/>
    <sheet name="補足表5-2" sheetId="18" r:id="rId23"/>
  </sheets>
  <externalReferences>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石狩湾年齢" localSheetId="0" hidden="1">#REF!</definedName>
    <definedName name="__123Graph_A石狩湾年齢" hidden="1">#REF!</definedName>
    <definedName name="__123Graph_A桧山年齢" localSheetId="0" hidden="1">#REF!</definedName>
    <definedName name="__123Graph_A桧山年齢" hidden="1">#REF!</definedName>
    <definedName name="__123Graph_B" localSheetId="0" hidden="1">'[1]2003年度水試資料　沿岸沖底漁獲量'!#REF!</definedName>
    <definedName name="__123Graph_B" hidden="1">'[2]2003年度水試資料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C" localSheetId="0" hidden="1">'[1]2003年度水試資料　沿岸沖底漁獲量'!#REF!</definedName>
    <definedName name="__123Graph_C" hidden="1">'[2]2003年度水試資料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D" localSheetId="0" hidden="1">'[1]2003年度水試資料　沿岸沖底漁獲量'!#REF!</definedName>
    <definedName name="__123Graph_D" hidden="1">'[2]2003年度水試資料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E" localSheetId="0" hidden="1">'[1]2003年度水試資料　沿岸沖底漁獲量'!#REF!</definedName>
    <definedName name="__123Graph_E" hidden="1">'[2]2003年度水試資料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石狩湾年齢" localSheetId="0" hidden="1">#REF!</definedName>
    <definedName name="__123Graph_X石狩湾年齢" hidden="1">#REF!</definedName>
    <definedName name="__123Graph_X桧山年齢" localSheetId="0" hidden="1">#REF!</definedName>
    <definedName name="__123Graph_X桧山年齢" hidden="1">#REF!</definedName>
    <definedName name="_1__123Graph_Aｸﾞﾗﾌ_1" localSheetId="0" hidden="1">'[3]解析97-1昔です'!$C$106:$C$125</definedName>
    <definedName name="_1__123Graph_Aｸﾞﾗﾌ_1" hidden="1">'[4]解析97-1昔です'!$C$106:$C$125</definedName>
    <definedName name="_10__123Graph_Aｸﾞﾗﾌ_5" hidden="1">'[5]解析97-1昔です'!$B$99:$U$99</definedName>
    <definedName name="_10__123Graph_Cｸﾞﾗﾌ_2" localSheetId="0" hidden="1">'[3]解析97-1昔です'!$B$74:$U$74</definedName>
    <definedName name="_10__123Graph_Cｸﾞﾗﾌ_2" hidden="1">'[4]解析97-1昔です'!$B$74:$U$74</definedName>
    <definedName name="_11__123Graph_Cｸﾞﾗﾌ_3" localSheetId="0" hidden="1">'[3]解析97-1昔です'!$B$64:$U$64</definedName>
    <definedName name="_11__123Graph_Cｸﾞﾗﾌ_3" hidden="1">'[4]解析97-1昔です'!$B$64:$U$64</definedName>
    <definedName name="_12__123Graph_Aｸﾞﾗﾌ_6" hidden="1">'[5]解析97-1昔です'!$B$151:$T$151</definedName>
    <definedName name="_12__123Graph_Cｸﾞﾗﾌ_4" localSheetId="0" hidden="1">'[3]解析97-1昔です'!$P$108:$P$128</definedName>
    <definedName name="_12__123Graph_Cｸﾞﾗﾌ_4" hidden="1">'[4]解析97-1昔です'!$P$108:$P$128</definedName>
    <definedName name="_13__123Graph_Dｸﾞﾗﾌ_2" localSheetId="0" hidden="1">'[3]解析97-1昔です'!$B$75:$U$75</definedName>
    <definedName name="_13__123Graph_Dｸﾞﾗﾌ_2" hidden="1">'[4]解析97-1昔です'!$B$75:$U$75</definedName>
    <definedName name="_14__123Graph_Bｸﾞﾗﾌ_2" hidden="1">'[5]解析97-1昔です'!$B$73:$U$73</definedName>
    <definedName name="_14__123Graph_Dｸﾞﾗﾌ_3" localSheetId="0" hidden="1">'[3]解析97-1昔です'!$B$65:$U$65</definedName>
    <definedName name="_14__123Graph_Dｸﾞﾗﾌ_3" hidden="1">'[4]解析97-1昔です'!$B$65:$U$65</definedName>
    <definedName name="_15__123Graph_Eｸﾞﾗﾌ_2" localSheetId="0" hidden="1">'[3]解析97-1昔です'!$B$76:$U$76</definedName>
    <definedName name="_15__123Graph_Eｸﾞﾗﾌ_2" hidden="1">'[4]解析97-1昔です'!$B$76:$U$76</definedName>
    <definedName name="_16__123Graph_Bｸﾞﾗﾌ_3" hidden="1">'[5]解析97-1昔です'!$B$63:$U$63</definedName>
    <definedName name="_16__123Graph_Eｸﾞﾗﾌ_3" localSheetId="0" hidden="1">'[3]解析97-1昔です'!$B$66:$U$66</definedName>
    <definedName name="_16__123Graph_Eｸﾞﾗﾌ_3" hidden="1">'[4]解析97-1昔です'!$B$66:$U$66</definedName>
    <definedName name="_17__123Graph_Fｸﾞﾗﾌ_3" localSheetId="0" hidden="1">'[3]解析97-1昔です'!$B$67:$U$67</definedName>
    <definedName name="_17__123Graph_Fｸﾞﾗﾌ_3" hidden="1">'[4]解析97-1昔です'!$B$67:$U$67</definedName>
    <definedName name="_18__123Graph_Bｸﾞﾗﾌ_4" hidden="1">'[5]解析97-1昔です'!$O$108:$O$128</definedName>
    <definedName name="_18__123Graph_LBL_Aｸﾞﾗﾌ_1" localSheetId="0" hidden="1">'[3]解析97-1昔です'!$AD$90:$AD$109</definedName>
    <definedName name="_18__123Graph_LBL_Aｸﾞﾗﾌ_1" hidden="1">'[4]解析97-1昔です'!$AD$90:$AD$109</definedName>
    <definedName name="_19__123Graph_LBL_Aｸﾞﾗﾌ_5" localSheetId="0" hidden="1">'[3]解析97-1昔です'!$AD$90:$AD$109</definedName>
    <definedName name="_19__123Graph_LBL_Aｸﾞﾗﾌ_5" hidden="1">'[4]解析97-1昔です'!$AD$90:$AD$109</definedName>
    <definedName name="_1980_1994月別漁獲量集計" localSheetId="0">#REF!</definedName>
    <definedName name="_1980_1994月別漁獲量集計">#REF!</definedName>
    <definedName name="_2__123Graph_Aｸﾞﾗﾌ_1" hidden="1">'[5]解析97-1昔です'!$C$106:$C$125</definedName>
    <definedName name="_2__123Graph_Aｸﾞﾗﾌ_2" localSheetId="0" hidden="1">'[3]解析97-1昔です'!$B$72:$U$72</definedName>
    <definedName name="_2__123Graph_Aｸﾞﾗﾌ_2" hidden="1">'[4]解析97-1昔です'!$B$72:$U$72</definedName>
    <definedName name="_20__123Graph_Cｸﾞﾗﾌ_2" hidden="1">'[5]解析97-1昔です'!$B$74:$U$74</definedName>
    <definedName name="_20__123Graph_Xｸﾞﾗﾌ_1" localSheetId="0" hidden="1">'[3]解析97-1昔です'!$B$106:$B$125</definedName>
    <definedName name="_20__123Graph_Xｸﾞﾗﾌ_1" hidden="1">'[4]解析97-1昔です'!$B$106:$B$125</definedName>
    <definedName name="_21__123Graph_Xｸﾞﾗﾌ_2" localSheetId="0" hidden="1">'[3]解析97-1昔です'!$B$71:$U$71</definedName>
    <definedName name="_21__123Graph_Xｸﾞﾗﾌ_2" hidden="1">'[4]解析97-1昔です'!$B$71:$U$71</definedName>
    <definedName name="_22__123Graph_Cｸﾞﾗﾌ_3" hidden="1">'[5]解析97-1昔です'!$B$64:$U$64</definedName>
    <definedName name="_22__123Graph_Xｸﾞﾗﾌ_3" localSheetId="0" hidden="1">'[3]解析97-1昔です'!$B$71:$U$71</definedName>
    <definedName name="_22__123Graph_Xｸﾞﾗﾌ_3" hidden="1">'[4]解析97-1昔です'!$B$71:$U$71</definedName>
    <definedName name="_23__123Graph_Xｸﾞﾗﾌ_4" localSheetId="0" hidden="1">'[3]解析97-1昔です'!$M$108:$M$128</definedName>
    <definedName name="_23__123Graph_Xｸﾞﾗﾌ_4" hidden="1">'[4]解析97-1昔です'!$M$108:$M$128</definedName>
    <definedName name="_24__123Graph_Cｸﾞﾗﾌ_4" hidden="1">'[5]解析97-1昔です'!$P$108:$P$128</definedName>
    <definedName name="_24__123Graph_Xｸﾞﾗﾌ_5" localSheetId="0" hidden="1">'[3]解析97-1昔です'!$B$97:$U$97</definedName>
    <definedName name="_24__123Graph_Xｸﾞﾗﾌ_5" hidden="1">'[4]解析97-1昔です'!$B$97:$U$97</definedName>
    <definedName name="_25__123Graph_Xｸﾞﾗﾌ_6" localSheetId="0" hidden="1">'[3]解析97-1昔です'!$B$141:$T$141</definedName>
    <definedName name="_25__123Graph_Xｸﾞﾗﾌ_6" hidden="1">'[4]解析97-1昔です'!$B$141:$T$141</definedName>
    <definedName name="_26__123Graph_Dｸﾞﾗﾌ_2" hidden="1">'[5]解析97-1昔です'!$B$75:$U$75</definedName>
    <definedName name="_28__123Graph_Dｸﾞﾗﾌ_3" hidden="1">'[5]解析97-1昔です'!$B$65:$U$65</definedName>
    <definedName name="_3__123Graph_Aｸﾞﾗﾌ_3" localSheetId="0" hidden="1">'[3]解析97-1昔です'!$B$62:$U$62</definedName>
    <definedName name="_3__123Graph_Aｸﾞﾗﾌ_3" hidden="1">'[4]解析97-1昔です'!$B$62:$U$62</definedName>
    <definedName name="_30__123Graph_Eｸﾞﾗﾌ_2" hidden="1">'[5]解析97-1昔です'!$B$76:$U$76</definedName>
    <definedName name="_32__123Graph_Eｸﾞﾗﾌ_3" hidden="1">'[5]解析97-1昔です'!$B$66:$U$66</definedName>
    <definedName name="_34__123Graph_Fｸﾞﾗﾌ_3" hidden="1">'[5]解析97-1昔です'!$B$67:$U$67</definedName>
    <definedName name="_36__123Graph_LBL_Aｸﾞﾗﾌ_1" hidden="1">'[5]解析97-1昔です'!$AD$90:$AD$109</definedName>
    <definedName name="_38__123Graph_LBL_Aｸﾞﾗﾌ_5" hidden="1">'[5]解析97-1昔です'!$AD$90:$AD$109</definedName>
    <definedName name="_4__123Graph_Aｸﾞﾗﾌ_2" hidden="1">'[5]解析97-1昔です'!$B$72:$U$72</definedName>
    <definedName name="_4__123Graph_Aｸﾞﾗﾌ_4" localSheetId="0" hidden="1">'[3]解析97-1昔です'!$N$108:$N$128</definedName>
    <definedName name="_4__123Graph_Aｸﾞﾗﾌ_4" hidden="1">'[4]解析97-1昔です'!$N$108:$N$128</definedName>
    <definedName name="_40__123Graph_Xｸﾞﾗﾌ_1" hidden="1">'[5]解析97-1昔です'!$B$106:$B$125</definedName>
    <definedName name="_42__123Graph_Xｸﾞﾗﾌ_2" hidden="1">'[5]解析97-1昔です'!$B$71:$U$71</definedName>
    <definedName name="_44__123Graph_Xｸﾞﾗﾌ_3" hidden="1">'[5]解析97-1昔です'!$B$71:$U$71</definedName>
    <definedName name="_46__123Graph_Xｸﾞﾗﾌ_4" hidden="1">'[5]解析97-1昔です'!$M$108:$M$128</definedName>
    <definedName name="_48__123Graph_Xｸﾞﾗﾌ_5" hidden="1">'[5]解析97-1昔です'!$B$97:$U$97</definedName>
    <definedName name="_5__123Graph_Aｸﾞﾗﾌ_5" localSheetId="0" hidden="1">'[3]解析97-1昔です'!$B$99:$U$99</definedName>
    <definedName name="_5__123Graph_Aｸﾞﾗﾌ_5" hidden="1">'[4]解析97-1昔です'!$B$99:$U$99</definedName>
    <definedName name="_50__123Graph_Xｸﾞﾗﾌ_6" hidden="1">'[5]解析97-1昔です'!$B$141:$T$141</definedName>
    <definedName name="_6__123Graph_Aｸﾞﾗﾌ_3" hidden="1">'[5]解析97-1昔です'!$B$62:$U$62</definedName>
    <definedName name="_6__123Graph_Aｸﾞﾗﾌ_6" localSheetId="0" hidden="1">'[3]解析97-1昔です'!$B$151:$T$151</definedName>
    <definedName name="_6__123Graph_Aｸﾞﾗﾌ_6" hidden="1">'[4]解析97-1昔です'!$B$151:$T$151</definedName>
    <definedName name="_7__123Graph_Bｸﾞﾗﾌ_2" localSheetId="0" hidden="1">'[3]解析97-1昔です'!$B$73:$U$73</definedName>
    <definedName name="_7__123Graph_Bｸﾞﾗﾌ_2" hidden="1">'[4]解析97-1昔です'!$B$73:$U$73</definedName>
    <definedName name="_8__123Graph_Aｸﾞﾗﾌ_4" hidden="1">'[5]解析97-1昔です'!$N$108:$N$128</definedName>
    <definedName name="_8__123Graph_Bｸﾞﾗﾌ_3" localSheetId="0" hidden="1">'[3]解析97-1昔です'!$B$63:$U$63</definedName>
    <definedName name="_8__123Graph_Bｸﾞﾗﾌ_3" hidden="1">'[4]解析97-1昔です'!$B$63:$U$63</definedName>
    <definedName name="_9__123Graph_Bｸﾞﾗﾌ_4" localSheetId="0" hidden="1">'[3]解析97-1昔です'!$O$108:$O$128</definedName>
    <definedName name="_9__123Graph_Bｸﾞﾗﾌ_4" hidden="1">'[4]解析97-1昔です'!$O$108:$O$128</definedName>
    <definedName name="_bdl2" localSheetId="0">'[6]Kcohort.bas results (2)'!$J$5</definedName>
    <definedName name="_bdl2">'[7]Kcohort.bas results (2)'!$J$5</definedName>
    <definedName name="_bdl3" localSheetId="0">'[6]Kcohort.bas results (2)'!$J$6</definedName>
    <definedName name="_bdl3">'[7]Kcohort.bas results (2)'!$J$6</definedName>
    <definedName name="_bdl4" localSheetId="0">'[6]Kcohort.bas results (2)'!$J$7</definedName>
    <definedName name="_bdl4">'[7]Kcohort.bas results (2)'!$J$7</definedName>
    <definedName name="_bdl5" localSheetId="0">'[6]Kcohort.bas results (2)'!$J$8</definedName>
    <definedName name="_bdl5">'[7]Kcohort.bas results (2)'!$J$8</definedName>
    <definedName name="_bdl6" localSheetId="0">'[6]Kcohort.bas results (2)'!$J$9</definedName>
    <definedName name="_bdl6">'[7]Kcohort.bas results (2)'!$J$9</definedName>
    <definedName name="_bdl7" localSheetId="0">'[6]Kcohort.bas results (2)'!$J$10</definedName>
    <definedName name="_bdl7">'[7]Kcohort.bas results (2)'!$J$10</definedName>
    <definedName name="_bdw1" localSheetId="0">'[6]Esitmation Exec'!$J$6</definedName>
    <definedName name="_bdw1">'[7]Esitmation Exec'!$J$6</definedName>
    <definedName name="_bdw2" localSheetId="0">'[6]Esitmation Exec'!$J$7</definedName>
    <definedName name="_bdw2">'[7]Esitmation Exec'!$J$7</definedName>
    <definedName name="_bdw3" localSheetId="0">'[6]Esitmation Exec'!$J$8</definedName>
    <definedName name="_bdw3">'[7]Esitmation Exec'!$J$8</definedName>
    <definedName name="_bdw4" localSheetId="0">'[6]Esitmation Exec'!$J$9</definedName>
    <definedName name="_bdw4">'[7]Esitmation Exec'!$J$9</definedName>
    <definedName name="_bdw5" localSheetId="0">'[6]Esitmation Exec'!$J$10</definedName>
    <definedName name="_bdw5">'[7]Esitmation Exec'!$J$10</definedName>
    <definedName name="_bdw6" localSheetId="0">'[6]Esitmation Exec'!$J$11</definedName>
    <definedName name="_bdw6">'[7]Esitmation Exec'!$J$11</definedName>
    <definedName name="_bdw7" localSheetId="0">'[6]Esitmation Exec'!$J$12</definedName>
    <definedName name="_bdw7">'[7]Esitmation Exec'!$J$12</definedName>
    <definedName name="_Dist_Values" hidden="1">#REF!</definedName>
    <definedName name="_Fill" localSheetId="0" hidden="1">[8]三陸!#REF!</definedName>
    <definedName name="_Fill" hidden="1">[9]三陸!#REF!</definedName>
    <definedName name="_Fill2" hidden="1">[9]三陸!#REF!</definedName>
    <definedName name="_Key1" localSheetId="0" hidden="1">#REF!</definedName>
    <definedName name="_Key1" hidden="1">#REF!</definedName>
    <definedName name="_Key2" hidden="1">#REF!</definedName>
    <definedName name="_key3" hidden="1">#REF!</definedName>
    <definedName name="_M1" localSheetId="0">'[6]YPR-org'!$H$27</definedName>
    <definedName name="_M1">'[7]YPR-org'!$H$27</definedName>
    <definedName name="_M2" localSheetId="0">'[6]YPR-org'!$H$33</definedName>
    <definedName name="_M2">'[7]YPR-org'!$H$33</definedName>
    <definedName name="_M3" localSheetId="0">'[6]YPR-org'!$H$39</definedName>
    <definedName name="_M3">'[7]YPR-org'!$H$39</definedName>
    <definedName name="_M4" localSheetId="0">'[6]YPR-org'!$H$45</definedName>
    <definedName name="_M4">'[7]YPR-org'!$H$45</definedName>
    <definedName name="_M5" localSheetId="0">'[6]YPR-org'!$H$51</definedName>
    <definedName name="_M5">'[7]YPR-org'!$H$51</definedName>
    <definedName name="_ma">#REF!</definedName>
    <definedName name="_mat1" localSheetId="0">#REF!</definedName>
    <definedName name="_mat1">'[7]Esitmation Exec'!$K$6</definedName>
    <definedName name="_mat10" localSheetId="0">#REF!</definedName>
    <definedName name="_mat10">#REF!</definedName>
    <definedName name="_mat2" localSheetId="0">'[6]Esitmation Exec'!$K$7</definedName>
    <definedName name="_mat2">'[7]Esitmation Exec'!$K$7</definedName>
    <definedName name="_mat3" localSheetId="0">'[6]Esitmation Exec'!$K$8</definedName>
    <definedName name="_mat3">'[7]Esitmation Exec'!$K$8</definedName>
    <definedName name="_mat4" localSheetId="0">'[6]Esitmation Exec'!$K$9</definedName>
    <definedName name="_mat4">'[7]Esitmation Exec'!$K$9</definedName>
    <definedName name="_mat5" localSheetId="0">'[6]Esitmation Exec'!$K$10</definedName>
    <definedName name="_mat5">'[7]Esitmation Exec'!$K$10</definedName>
    <definedName name="_mat6" localSheetId="0">'[6]Esitmation Exec'!$K$11</definedName>
    <definedName name="_mat6">'[7]Esitmation Exec'!$K$11</definedName>
    <definedName name="_mat7" localSheetId="0">'[6]Esitmation Exec'!$K$12</definedName>
    <definedName name="_mat7">'[7]Esitmation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'[6]Esitmation Exec'!$L$6</definedName>
    <definedName name="_pt1">'[7]Esitmation Exec'!$L$6</definedName>
    <definedName name="_pt2" localSheetId="0">'[6]Esitmation Exec'!$L$7</definedName>
    <definedName name="_pt2">'[7]Esitmation Exec'!$L$7</definedName>
    <definedName name="_pt3" localSheetId="0">'[6]Esitmation Exec'!$L$8</definedName>
    <definedName name="_pt3">'[7]Esitmation Exec'!$L$8</definedName>
    <definedName name="_pt4" localSheetId="0">'[6]Esitmation Exec'!$L$9</definedName>
    <definedName name="_pt4">'[7]Esitmation Exec'!$L$9</definedName>
    <definedName name="_pt5" localSheetId="0">'[6]Esitmation Exec'!$L$10</definedName>
    <definedName name="_pt5">'[7]Esitmation Exec'!$L$10</definedName>
    <definedName name="_pt6" localSheetId="0">'[6]Esitmation Exec'!$L$11</definedName>
    <definedName name="_pt6">'[7]Esitmation Exec'!$L$11</definedName>
    <definedName name="_pt7" localSheetId="0">'[6]Esitmation Exec'!$L$12</definedName>
    <definedName name="_pt7">'[7]Esitmation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'[10]TVPA 1歳＋CPUE年齢別 結果 (2)'!$B$164</definedName>
    <definedName name="_RPS30">'[11]TVPA 1歳＋CPUE年齢別 結果 (2)'!$B$164</definedName>
    <definedName name="_RPS89">'[12]2005年度VPA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'[12]2005年度VPA (「基本シート」直近5年平均)'!$I$509</definedName>
    <definedName name="_SPR100">'[11]TVPA 1歳＋CPUE年齢別 結果'!$B$208</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'[13]991110大'!$IT$8014</definedName>
    <definedName name="\c">'[13]991110大'!$IT$8014</definedName>
    <definedName name="\d">'[13]991110大'!$IT$8014</definedName>
    <definedName name="\e">'[13]991110大'!$IT$8014</definedName>
    <definedName name="\f">'[13]991110大'!$IT$8014</definedName>
    <definedName name="\g">'[13]991110大'!$IT$8014</definedName>
    <definedName name="\h">'[13]991110大'!$IT$8014</definedName>
    <definedName name="A_0" localSheetId="0">'[6]YPR-org'!$E$14</definedName>
    <definedName name="A_0">'[7]YPR-org'!$E$14</definedName>
    <definedName name="A_1" localSheetId="0">'[6]YPR-org'!$E$15</definedName>
    <definedName name="A_1">'[7]YPR-org'!$E$15</definedName>
    <definedName name="A_2" localSheetId="0">'[6]YPR-org'!$E$16</definedName>
    <definedName name="A_2">'[7]YPR-org'!$E$16</definedName>
    <definedName name="A_3" localSheetId="0">'[6]YPR-org'!$E$17</definedName>
    <definedName name="A_3">'[7]YPR-org'!$E$17</definedName>
    <definedName name="AAA" hidden="1">[9]三陸!#REF!</definedName>
    <definedName name="alpha" localSheetId="0">#REF!</definedName>
    <definedName name="alpha">#REF!</definedName>
    <definedName name="Balpha" localSheetId="0">'[6]Kcohort BH spr (2)'!$E$207</definedName>
    <definedName name="Balpha">'[7]Kcohort BH spr (2)'!$E$207</definedName>
    <definedName name="Bbeta" localSheetId="0">'[6]Kcohort BH spr (2)'!$E$208</definedName>
    <definedName name="Bbeta">'[7]Kcohort BH spr (2)'!$E$208</definedName>
    <definedName name="beta" localSheetId="0">#REF!</definedName>
    <definedName name="beta">#REF!</definedName>
    <definedName name="Beta_1" localSheetId="0">[14]SRR!#REF!</definedName>
    <definedName name="Beta_1">[15]SRR!#REF!</definedName>
    <definedName name="Beta_2" localSheetId="0">[14]SRR!#REF!</definedName>
    <definedName name="Beta_2">[15]SRR!#REF!</definedName>
    <definedName name="Blimit" localSheetId="0">'[12]2005年度VPA (「基本シート」直近5年平均)'!$DA$86</definedName>
    <definedName name="Blimit">#REF!</definedName>
    <definedName name="BlimitS" localSheetId="0">[10]管理基準選定original!$U$56</definedName>
    <definedName name="BlimitS">[11]管理基準選定original!$U$56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'[13]991110大'!$A$3:$A$3</definedName>
    <definedName name="Criteria_MI">'[13]991110大'!$A$3:$A$3</definedName>
    <definedName name="F" localSheetId="0">'[6]YPR-org'!$B$7</definedName>
    <definedName name="F">'[7]YPR-org'!$B$7</definedName>
    <definedName name="F0.1">'[12]2005年度VPA (「基本シート」直近5年平均)'!$AQ$457</definedName>
    <definedName name="F30_SPR" localSheetId="0">#REF!</definedName>
    <definedName name="F30_SPR">'[16]2001年度ABC算定作業'!$B$150</definedName>
    <definedName name="F30spr">[17]F30!$I$5</definedName>
    <definedName name="F40_SPR" localSheetId="0">#REF!</definedName>
    <definedName name="F40_SPR">'[16]2001年度ABC算定作業'!$B$151</definedName>
    <definedName name="F89med" localSheetId="0">#REF!</definedName>
    <definedName name="F89med">#REF!</definedName>
    <definedName name="F96_01med" localSheetId="0">[10]管理基準選定original!$B$170</definedName>
    <definedName name="F96_01med">[11]管理基準選定original!$B$170</definedName>
    <definedName name="Faveg" localSheetId="0">#REF!</definedName>
    <definedName name="Faveg">#REF!</definedName>
    <definedName name="Faveg2000" localSheetId="0">'[18]太平洋pr98a5 Ftarget P'!$E$176</definedName>
    <definedName name="Faveg2000">'[19]太平洋pr98a5 Ftarget P'!$E$176</definedName>
    <definedName name="Fc" localSheetId="0">#REF!</definedName>
    <definedName name="Fc">#REF!</definedName>
    <definedName name="Fcurrent" localSheetId="0">'[12]2005年度VPA (「基本シート」直近5年平均)'!$AE$127</definedName>
    <definedName name="Fcurrent">#REF!</definedName>
    <definedName name="Ffull" localSheetId="0">#REF!</definedName>
    <definedName name="Ffull">#REF!</definedName>
    <definedName name="Ffuture">'[12]2005年度VPA (「基本シート」直近5年平均)'!$AG$116</definedName>
    <definedName name="Flimit" localSheetId="0">#REF!</definedName>
    <definedName name="Flimit">#REF!</definedName>
    <definedName name="Flimit2000" localSheetId="0">'[18]太平洋pr98a5 Ftarget P'!$E$148</definedName>
    <definedName name="Flimit2000">'[19]太平洋pr98a5 Ftarget P'!$E$148</definedName>
    <definedName name="Fmax">'[12]2005年度VPA (「基本シート」直近5年平均)'!$AK$457</definedName>
    <definedName name="Fmed" localSheetId="0">'[12]2005年度VPA (「基本シート」直近5年平均)'!$DC$72</definedName>
    <definedName name="Fmed">'[16]2001年度ABC算定作業'!$B$149</definedName>
    <definedName name="Fmedall">'[12]2005年度VPA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'[6]Esitmation Exec'!$E$6</definedName>
    <definedName name="Fpre1">'[7]Esitmation Exec'!$E$6</definedName>
    <definedName name="Fpre2" localSheetId="0">'[6]Esitmation Exec'!$E$7</definedName>
    <definedName name="Fpre2">'[7]Esitmation Exec'!$E$7</definedName>
    <definedName name="Fpre3" localSheetId="0">'[6]Esitmation Exec'!$E$8</definedName>
    <definedName name="Fpre3">'[7]Esitmation Exec'!$E$8</definedName>
    <definedName name="Fpre4" localSheetId="0">'[6]Esitmation Exec'!$E$9</definedName>
    <definedName name="Fpre4">'[7]Esitmation Exec'!$E$9</definedName>
    <definedName name="Fpre5" localSheetId="0">'[6]Esitmation Exec'!$E$10</definedName>
    <definedName name="Fpre5">'[7]Esitmation Exec'!$E$10</definedName>
    <definedName name="Fpre6" localSheetId="0">'[6]Esitmation Exec'!$E$11</definedName>
    <definedName name="Fpre6">'[7]Esitmation Exec'!$E$11</definedName>
    <definedName name="Fpre7" localSheetId="0">'[6]Esitmation Exec'!$E$12</definedName>
    <definedName name="Fpre7">'[7]Esitmation Exec'!$E$12</definedName>
    <definedName name="Fsim1" localSheetId="0">'[6]Esitmation Exec'!$B$33</definedName>
    <definedName name="Fsim1">'[7]Esitmation Exec'!$B$33</definedName>
    <definedName name="Fsim2" localSheetId="0">'[6]Esitmation Exec'!$B$62</definedName>
    <definedName name="Fsim2">'[7]Esitmation Exec'!$B$62</definedName>
    <definedName name="Fsim3" localSheetId="0">'[6]Esitmation Exec'!$B$92</definedName>
    <definedName name="Fsim3">'[7]Esitmation Exec'!$B$92</definedName>
    <definedName name="Fsim4" localSheetId="0">'[6]Esitmation Exec'!$B$122</definedName>
    <definedName name="Fsim4">'[7]Esitmation Exec'!$B$122</definedName>
    <definedName name="Fsim5" localSheetId="0">'[6]Esitmation Exec'!$B$152</definedName>
    <definedName name="Fsim5">'[7]Esitmation Exec'!$B$152</definedName>
    <definedName name="Fsus" localSheetId="0">'[12]2005年度VPA (「基本シート」直近5年平均)'!$Z$95</definedName>
    <definedName name="Fsus">[20]ABC算定!$Y$52</definedName>
    <definedName name="Ft" localSheetId="0">#REF!</definedName>
    <definedName name="Ft">#REF!</definedName>
    <definedName name="Ftarget" localSheetId="0">#REF!</definedName>
    <definedName name="Ftarget">#REF!</definedName>
    <definedName name="Ftarget2000" localSheetId="0">'[18]太平洋pr98a5 Ftarget P'!$E$171</definedName>
    <definedName name="Ftarget2000">'[19]太平洋pr98a5 Ftarget P'!$E$171</definedName>
    <definedName name="Fterminal" localSheetId="0">#REF!</definedName>
    <definedName name="Fterminal">#REF!</definedName>
    <definedName name="GGG" localSheetId="20">[21]漁労体数等検討表!#REF!</definedName>
    <definedName name="GGG">[21]漁労体数等検討表!#REF!</definedName>
    <definedName name="GROUPCD" localSheetId="20">[21]漁労体数等検討表!#REF!</definedName>
    <definedName name="GROUPCD">[21]漁労体数等検討表!#REF!</definedName>
    <definedName name="InputM" localSheetId="0">#REF!</definedName>
    <definedName name="InputM">#REF!</definedName>
    <definedName name="intercept" localSheetId="0">#REF!</definedName>
    <definedName name="intercept">#REF!</definedName>
    <definedName name="K" localSheetId="0">'[6]YPR-org'!$B$4</definedName>
    <definedName name="K">'[7]YPR-org'!$B$4</definedName>
    <definedName name="Lt" localSheetId="0">'[6]cat F0.1'!$B$13</definedName>
    <definedName name="Lt">'[7]cat F0.1'!$B$13</definedName>
    <definedName name="M" localSheetId="0">'[6]Esitmation Exec'!$B$6</definedName>
    <definedName name="M">'[7]Esitmation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'[22]日本海1999 (3)'!$H$3</definedName>
    <definedName name="mo0" localSheetId="0">#REF!</definedName>
    <definedName name="mo0">#REF!</definedName>
    <definedName name="Mt0" localSheetId="0">#REF!</definedName>
    <definedName name="Mt0">#REF!</definedName>
    <definedName name="n_0" localSheetId="0">'[6]YPR-org'!$C$14</definedName>
    <definedName name="n_0">'[7]YPR-org'!$C$14</definedName>
    <definedName name="n_1" localSheetId="0">'[6]YPR-org'!$C$15</definedName>
    <definedName name="n_1">'[7]YPR-org'!$C$15</definedName>
    <definedName name="n_2" localSheetId="0">'[6]YPR-org'!$C$16</definedName>
    <definedName name="n_2">'[7]YPR-org'!$C$16</definedName>
    <definedName name="n_3" localSheetId="0">'[6]YPR-org'!$C$17</definedName>
    <definedName name="n_3">'[7]YPR-org'!$C$17</definedName>
    <definedName name="n0" localSheetId="0">'[6]YPR-org'!$C$14</definedName>
    <definedName name="n0">'[7]YPR-org'!$C$14</definedName>
    <definedName name="NEN" localSheetId="20">[21]収獲量検討表!#REF!</definedName>
    <definedName name="NEN">[21]収獲量検討表!#REF!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'[23]★2007VPAFt5年RPSav10尾数 1LN'!$Y$593</definedName>
    <definedName name="qa" localSheetId="0">#REF!</definedName>
    <definedName name="qa">#REF!</definedName>
    <definedName name="qq" localSheetId="0">#REF!</definedName>
    <definedName name="qq">#REF!</definedName>
    <definedName name="qqq" localSheetId="0">#REF!</definedName>
    <definedName name="qqq">#REF!</definedName>
    <definedName name="ra" hidden="1">#REF!</definedName>
    <definedName name="rate" localSheetId="0">'[24]1999年度襟裳西'!#REF!</definedName>
    <definedName name="rate">'[25]1999年度襟裳西'!#REF!</definedName>
    <definedName name="Raveg" localSheetId="0">#REF!</definedName>
    <definedName name="Raveg">#REF!</definedName>
    <definedName name="Raveg2000" localSheetId="0">'[18]太平洋pr98a5 Ftarget P'!$B$161</definedName>
    <definedName name="Raveg2000">'[19]太平洋pr98a5 Ftarget P'!$B$161</definedName>
    <definedName name="Rmini" localSheetId="0">#REF!</definedName>
    <definedName name="Rmini">#REF!</definedName>
    <definedName name="rps" localSheetId="0">[17]Fmed!$AA$38</definedName>
    <definedName name="RPS">#REF!</definedName>
    <definedName name="RPS96_01" localSheetId="0">[10]管理基準選定original!$B$169</definedName>
    <definedName name="RPS96_01">[11]管理基準選定original!$B$169</definedName>
    <definedName name="RPSmed" localSheetId="0">#REF!</definedName>
    <definedName name="RPSmed">[16]×cohort!$C$144</definedName>
    <definedName name="RPSmed_low" localSheetId="0">#REF!</definedName>
    <definedName name="RPSmed_low">#REF!</definedName>
    <definedName name="RPSmed2000" localSheetId="0">#REF!</definedName>
    <definedName name="RPSmed2000">#REF!</definedName>
    <definedName name="sim" hidden="1">#REF!</definedName>
    <definedName name="SL0" localSheetId="0">#REF!</definedName>
    <definedName name="SL0">#REF!</definedName>
    <definedName name="SPR" localSheetId="0">'[26]Kcohort BH spr (2)'!$B$273</definedName>
    <definedName name="SPR">'[27]Kcohort BH spr (2)'!$B$273</definedName>
    <definedName name="SPRF" localSheetId="0">#REF!</definedName>
    <definedName name="SPRF">#REF!</definedName>
    <definedName name="SPRt" localSheetId="0">'[26]Kcohort BH spr (2)'!$E$211</definedName>
    <definedName name="SPRt">'[27]Kcohort BH spr (2)'!$E$211</definedName>
    <definedName name="SSBaveg" localSheetId="0">#REF!</definedName>
    <definedName name="SSBaveg">#REF!</definedName>
    <definedName name="SSBaveg1mM" localSheetId="0">#REF!</definedName>
    <definedName name="SSBaveg1mM">#REF!</definedName>
    <definedName name="SSBaveg1mM2000" localSheetId="0">'[18]太平洋pr98a5 Ftarget P'!$B$163</definedName>
    <definedName name="SSBaveg1mM2000">'[19]太平洋pr98a5 Ftarget P'!$B$163</definedName>
    <definedName name="SSBaveg2000" localSheetId="0">'[18]太平洋pr98a5 Ftarget P'!$C$143</definedName>
    <definedName name="SSBaveg2000">'[19]太平洋pr98a5 Ftarget P'!$C$143</definedName>
    <definedName name="t0" localSheetId="0">'[6]YPR-org'!$B$5</definedName>
    <definedName name="t0">'[7]YPR-org'!$B$5</definedName>
    <definedName name="tc" localSheetId="0">'[6]YPR-org'!$B$8</definedName>
    <definedName name="tc">'[7]YPR-org'!$B$8</definedName>
    <definedName name="te" hidden="1">#REF!</definedName>
    <definedName name="temp" localSheetId="0" hidden="1">'[28]解析97-1昔です'!$C$106:$C$125</definedName>
    <definedName name="temp" hidden="1">'[29]解析97-1昔です'!$C$106:$C$125</definedName>
    <definedName name="temp10" localSheetId="0" hidden="1">'[28]解析97-1昔です'!$B$74:$U$74</definedName>
    <definedName name="temp10" hidden="1">'[29]解析97-1昔です'!$B$74:$U$74</definedName>
    <definedName name="temp11" localSheetId="0" hidden="1">'[28]解析97-1昔です'!$B$64:$U$64</definedName>
    <definedName name="temp11" hidden="1">'[29]解析97-1昔です'!$B$64:$U$64</definedName>
    <definedName name="temp12" localSheetId="0" hidden="1">'[28]解析97-1昔です'!$P$108:$P$128</definedName>
    <definedName name="temp12" hidden="1">'[29]解析97-1昔です'!$P$108:$P$128</definedName>
    <definedName name="temp13" localSheetId="0" hidden="1">'[28]解析97-1昔です'!$B$75:$U$75</definedName>
    <definedName name="temp13" hidden="1">'[29]解析97-1昔です'!$B$75:$U$75</definedName>
    <definedName name="temp14" localSheetId="0" hidden="1">'[28]解析97-1昔です'!$B$65:$U$65</definedName>
    <definedName name="temp14" hidden="1">'[29]解析97-1昔です'!$B$65:$U$65</definedName>
    <definedName name="temp15" localSheetId="0" hidden="1">'[28]解析97-1昔です'!$B$76:$U$76</definedName>
    <definedName name="temp15" hidden="1">'[29]解析97-1昔です'!$B$76:$U$76</definedName>
    <definedName name="temp16" localSheetId="0" hidden="1">'[28]解析97-1昔です'!$B$66:$U$66</definedName>
    <definedName name="temp16" hidden="1">'[29]解析97-1昔です'!$B$66:$U$66</definedName>
    <definedName name="temp17" localSheetId="0" hidden="1">'[28]解析97-1昔です'!$B$67:$U$67</definedName>
    <definedName name="temp17" hidden="1">'[29]解析97-1昔です'!$B$67:$U$67</definedName>
    <definedName name="temp18" localSheetId="0" hidden="1">'[28]解析97-1昔です'!$AD$90:$AD$109</definedName>
    <definedName name="temp18" hidden="1">'[29]解析97-1昔です'!$AD$90:$AD$109</definedName>
    <definedName name="temp19" localSheetId="0" hidden="1">'[28]解析97-1昔です'!$AD$90:$AD$109</definedName>
    <definedName name="temp19" hidden="1">'[29]解析97-1昔です'!$AD$90:$AD$109</definedName>
    <definedName name="temp2" localSheetId="0" hidden="1">'[28]解析97-1昔です'!$B$72:$U$72</definedName>
    <definedName name="temp2" hidden="1">'[29]解析97-1昔です'!$B$72:$U$72</definedName>
    <definedName name="temp20" localSheetId="0" hidden="1">'[28]解析97-1昔です'!$B$106:$B$125</definedName>
    <definedName name="temp20" hidden="1">'[29]解析97-1昔です'!$B$106:$B$125</definedName>
    <definedName name="temp21" localSheetId="0" hidden="1">'[28]解析97-1昔です'!$B$71:$U$71</definedName>
    <definedName name="temp21" hidden="1">'[29]解析97-1昔です'!$B$71:$U$71</definedName>
    <definedName name="temp22" localSheetId="0" hidden="1">'[28]解析97-1昔です'!$B$71:$U$71</definedName>
    <definedName name="temp22" hidden="1">'[29]解析97-1昔です'!$B$71:$U$71</definedName>
    <definedName name="temp23" localSheetId="0" hidden="1">'[28]解析97-1昔です'!$M$108:$M$128</definedName>
    <definedName name="temp23" hidden="1">'[29]解析97-1昔です'!$M$108:$M$128</definedName>
    <definedName name="temp24" localSheetId="0" hidden="1">'[28]解析97-1昔です'!$B$97:$U$97</definedName>
    <definedName name="temp24" hidden="1">'[29]解析97-1昔です'!$B$97:$U$97</definedName>
    <definedName name="temp25" localSheetId="0" hidden="1">'[28]解析97-1昔です'!$B$141:$T$141</definedName>
    <definedName name="temp25" hidden="1">'[29]解析97-1昔です'!$B$141:$T$141</definedName>
    <definedName name="temp26" localSheetId="0" hidden="1">[8]三陸!#REF!</definedName>
    <definedName name="temp26" hidden="1">[9]三陸!#REF!</definedName>
    <definedName name="temp28" localSheetId="0" hidden="1">#REF!</definedName>
    <definedName name="temp28" hidden="1">#REF!</definedName>
    <definedName name="temp29" localSheetId="0" hidden="1">#REF!</definedName>
    <definedName name="temp29" hidden="1">#REF!</definedName>
    <definedName name="temp3" localSheetId="0" hidden="1">'[28]解析97-1昔です'!$B$62:$U$62</definedName>
    <definedName name="temp3" hidden="1">'[29]解析97-1昔です'!$B$62:$U$62</definedName>
    <definedName name="temp30" localSheetId="0" hidden="1">#REF!</definedName>
    <definedName name="temp30" hidden="1">#REF!</definedName>
    <definedName name="temp4" localSheetId="0" hidden="1">'[28]解析97-1昔です'!$N$108:$N$128</definedName>
    <definedName name="temp4" hidden="1">'[29]解析97-1昔です'!$N$108:$N$128</definedName>
    <definedName name="temp5" localSheetId="0" hidden="1">'[28]解析97-1昔です'!$B$99:$U$99</definedName>
    <definedName name="temp5" hidden="1">'[29]解析97-1昔です'!$B$99:$U$99</definedName>
    <definedName name="temp6" localSheetId="0" hidden="1">'[28]解析97-1昔です'!$B$151:$T$151</definedName>
    <definedName name="temp6" hidden="1">'[29]解析97-1昔です'!$B$151:$T$151</definedName>
    <definedName name="temp7" localSheetId="0" hidden="1">'[28]解析97-1昔です'!$B$73:$U$73</definedName>
    <definedName name="temp7" hidden="1">'[29]解析97-1昔です'!$B$73:$U$73</definedName>
    <definedName name="temp8" localSheetId="0" hidden="1">'[28]解析97-1昔です'!$B$63:$U$63</definedName>
    <definedName name="temp8" hidden="1">'[29]解析97-1昔です'!$B$63:$U$63</definedName>
    <definedName name="temp9" localSheetId="0" hidden="1">'[28]解析97-1昔です'!$O$108:$O$128</definedName>
    <definedName name="temp9" hidden="1">'[29]解析97-1昔です'!$O$108:$O$128</definedName>
    <definedName name="time" localSheetId="0">'[6]Kcohort.bas results (2)'!$J$2</definedName>
    <definedName name="time">'[7]Kcohort.bas results (2)'!$J$2</definedName>
    <definedName name="tl" localSheetId="0">'[6]YPR-org'!$B$6</definedName>
    <definedName name="tl">'[7]YPR-org'!$B$6</definedName>
    <definedName name="tr" localSheetId="0">'[6]YPR-org'!$B$10</definedName>
    <definedName name="tr">'[7]YPR-org'!$B$10</definedName>
    <definedName name="Unit_g" localSheetId="0">'[26]wada-masaba'!$G$48</definedName>
    <definedName name="Unit_g">'[27]wada-masaba'!$G$48</definedName>
    <definedName name="Unit_i" localSheetId="0">'[26]Cohort calclate'!$D$24</definedName>
    <definedName name="Unit_i">'[27]Cohort calclate'!$D$24</definedName>
    <definedName name="Unit_indiv" localSheetId="0">'[26]wada-masaba'!$E$25</definedName>
    <definedName name="Unit_indiv">'[27]wada-masaba'!$E$25</definedName>
    <definedName name="Woo" localSheetId="0">'[6]YPR-org'!$B$3</definedName>
    <definedName name="Woo">'[7]YPR-org'!$B$3</definedName>
    <definedName name="wt0" localSheetId="0">#REF!</definedName>
    <definedName name="wt0">#REF!</definedName>
    <definedName name="YPRmax" localSheetId="0">#REF!</definedName>
    <definedName name="YPRmax">#REF!</definedName>
    <definedName name="α" localSheetId="0">[30]再生産・予測!$G$114</definedName>
    <definedName name="α">[31]再生産・予測!$G$114</definedName>
    <definedName name="β" localSheetId="0">[30]再生産・予測!$F$114</definedName>
    <definedName name="β">[31]再生産・予測!$F$114</definedName>
    <definedName name="グラフ何か？" hidden="1">'[32]解析97-1昔です'!$B$72:$U$72</definedName>
    <definedName name="何か2" hidden="1">'[32]解析97-1昔です'!$B$71:$U$71</definedName>
    <definedName name="何か3" hidden="1">[9]三陸!#REF!</definedName>
    <definedName name="何か4" hidden="1">#REF!</definedName>
    <definedName name="何か5"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[33]コホート!$A$17</definedName>
    <definedName name="表２_catch">[33]コホート!$A$36</definedName>
    <definedName name="表３_N">[33]コホート!$A$53</definedName>
    <definedName name="表４_Ｆ">[33]コホート!$A$73</definedName>
    <definedName name="表５_biomass">[33]コホート!$A$89</definedName>
    <definedName name="表６_SSB">[33]コホート!$A$106</definedName>
    <definedName name="表７_SR">[33]コホート!$A$123</definedName>
    <definedName name="有田">[34]Sheet1!$C$36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18" l="1"/>
  <c r="A1" i="19"/>
  <c r="A1" i="42"/>
  <c r="A1" i="41"/>
  <c r="A1" i="51"/>
  <c r="A1" i="40"/>
  <c r="A1" i="39"/>
  <c r="A1" i="38"/>
  <c r="A1" i="50"/>
  <c r="A1" i="22"/>
  <c r="A1" i="34"/>
  <c r="A1" i="36"/>
  <c r="A1" i="35"/>
  <c r="A1" i="33"/>
  <c r="A1" i="16"/>
  <c r="A1" i="24"/>
  <c r="A1" i="37"/>
  <c r="A1" i="23"/>
  <c r="A1" i="13"/>
  <c r="A1" i="12"/>
  <c r="A1" i="11"/>
  <c r="P1" i="10"/>
</calcChain>
</file>

<file path=xl/sharedStrings.xml><?xml version="1.0" encoding="utf-8"?>
<sst xmlns="http://schemas.openxmlformats.org/spreadsheetml/2006/main" count="320" uniqueCount="262">
  <si>
    <t>-</t>
  </si>
  <si>
    <r>
      <rPr>
        <sz val="10"/>
        <rFont val="ＭＳ 明朝"/>
        <family val="1"/>
        <charset val="128"/>
      </rPr>
      <t>年</t>
    </r>
  </si>
  <si>
    <r>
      <rPr>
        <sz val="10"/>
        <rFont val="ＭＳ 明朝"/>
        <family val="1"/>
        <charset val="128"/>
      </rPr>
      <t>計</t>
    </r>
  </si>
  <si>
    <r>
      <rPr>
        <sz val="10"/>
        <rFont val="ＭＳ 明朝"/>
        <family val="1"/>
        <charset val="128"/>
      </rPr>
      <t>沖底</t>
    </r>
  </si>
  <si>
    <r>
      <rPr>
        <sz val="10"/>
        <rFont val="ＭＳ 明朝"/>
        <family val="1"/>
        <charset val="128"/>
      </rPr>
      <t>小底</t>
    </r>
  </si>
  <si>
    <r>
      <rPr>
        <sz val="10"/>
        <rFont val="ＭＳ 明朝"/>
        <family val="1"/>
        <charset val="128"/>
      </rPr>
      <t>刺し網</t>
    </r>
  </si>
  <si>
    <r>
      <rPr>
        <sz val="10"/>
        <rFont val="ＭＳ 明朝"/>
        <family val="1"/>
        <charset val="128"/>
      </rPr>
      <t>定置</t>
    </r>
  </si>
  <si>
    <r>
      <rPr>
        <sz val="10"/>
        <rFont val="ＭＳ 明朝"/>
        <family val="1"/>
        <charset val="128"/>
      </rPr>
      <t>釣・延縄</t>
    </r>
  </si>
  <si>
    <r>
      <rPr>
        <sz val="10"/>
        <rFont val="ＭＳ 明朝"/>
        <family val="1"/>
        <charset val="128"/>
      </rPr>
      <t>その他</t>
    </r>
  </si>
  <si>
    <r>
      <t xml:space="preserve">*2 </t>
    </r>
    <r>
      <rPr>
        <sz val="10"/>
        <rFont val="ＭＳ 明朝"/>
        <family val="1"/>
        <charset val="128"/>
      </rPr>
      <t>暫定値</t>
    </r>
    <phoneticPr fontId="2"/>
  </si>
  <si>
    <t>年</t>
  </si>
  <si>
    <r>
      <rPr>
        <sz val="10"/>
        <rFont val="ＭＳ 明朝"/>
        <family val="3"/>
        <charset val="128"/>
      </rPr>
      <t>年</t>
    </r>
  </si>
  <si>
    <r>
      <rPr>
        <sz val="10"/>
        <rFont val="ＭＳ 明朝"/>
        <family val="3"/>
        <charset val="128"/>
      </rPr>
      <t>計</t>
    </r>
  </si>
  <si>
    <r>
      <rPr>
        <sz val="10"/>
        <rFont val="ＭＳ 明朝"/>
        <family val="3"/>
        <charset val="128"/>
      </rPr>
      <t>沖底</t>
    </r>
  </si>
  <si>
    <r>
      <rPr>
        <sz val="10"/>
        <rFont val="ＭＳ 明朝"/>
        <family val="3"/>
        <charset val="128"/>
      </rPr>
      <t>小底</t>
    </r>
  </si>
  <si>
    <r>
      <rPr>
        <sz val="10"/>
        <rFont val="ＭＳ 明朝"/>
        <family val="3"/>
        <charset val="128"/>
      </rPr>
      <t>刺し網</t>
    </r>
  </si>
  <si>
    <r>
      <rPr>
        <sz val="10"/>
        <rFont val="ＭＳ 明朝"/>
        <family val="3"/>
        <charset val="128"/>
      </rPr>
      <t>定置</t>
    </r>
  </si>
  <si>
    <r>
      <rPr>
        <sz val="10"/>
        <rFont val="ＭＳ 明朝"/>
        <family val="3"/>
        <charset val="128"/>
      </rPr>
      <t>はえ縄</t>
    </r>
  </si>
  <si>
    <r>
      <rPr>
        <sz val="10"/>
        <rFont val="ＭＳ 明朝"/>
        <family val="3"/>
        <charset val="128"/>
      </rPr>
      <t>その他</t>
    </r>
  </si>
  <si>
    <r>
      <t>*2</t>
    </r>
    <r>
      <rPr>
        <sz val="10"/>
        <rFont val="ＭＳ 明朝"/>
        <family val="3"/>
        <charset val="128"/>
      </rPr>
      <t xml:space="preserve"> 暫定値。</t>
    </r>
    <phoneticPr fontId="6"/>
  </si>
  <si>
    <r>
      <rPr>
        <sz val="10"/>
        <rFont val="ＭＳ 明朝"/>
        <family val="3"/>
        <charset val="128"/>
      </rPr>
      <t>各府県農林水産統計年報、漁業・養殖業生産統計年報に基づく</t>
    </r>
    <r>
      <rPr>
        <sz val="10"/>
        <rFont val="ＭＳ ゴシック"/>
        <family val="1"/>
        <charset val="128"/>
      </rPr>
      <t>。</t>
    </r>
    <phoneticPr fontId="2"/>
  </si>
  <si>
    <r>
      <rPr>
        <sz val="10"/>
        <rFont val="ＭＳ Ｐ明朝"/>
        <family val="1"/>
        <charset val="128"/>
      </rPr>
      <t>年</t>
    </r>
  </si>
  <si>
    <r>
      <rPr>
        <sz val="10"/>
        <rFont val="ＭＳ Ｐ明朝"/>
        <family val="1"/>
        <charset val="128"/>
      </rPr>
      <t>（トン）</t>
    </r>
  </si>
  <si>
    <r>
      <rPr>
        <sz val="10"/>
        <rFont val="ＭＳ Ｐ明朝"/>
        <family val="1"/>
        <charset val="128"/>
      </rPr>
      <t>（</t>
    </r>
    <r>
      <rPr>
        <sz val="10"/>
        <rFont val="Times New Roman"/>
        <family val="1"/>
      </rPr>
      <t>%</t>
    </r>
    <r>
      <rPr>
        <sz val="10"/>
        <rFont val="ＭＳ Ｐ明朝"/>
        <family val="1"/>
        <charset val="128"/>
      </rPr>
      <t>）</t>
    </r>
  </si>
  <si>
    <r>
      <rPr>
        <sz val="10"/>
        <rFont val="ＭＳ 明朝"/>
        <family val="3"/>
        <charset val="128"/>
      </rPr>
      <t>日本海系群</t>
    </r>
  </si>
  <si>
    <r>
      <rPr>
        <sz val="10"/>
        <rFont val="ＭＳ 明朝"/>
        <family val="3"/>
        <charset val="128"/>
      </rPr>
      <t>日本海
西部</t>
    </r>
    <r>
      <rPr>
        <vertAlign val="superscript"/>
        <sz val="10"/>
        <rFont val="Times New Roman"/>
        <family val="1"/>
      </rPr>
      <t>*2</t>
    </r>
  </si>
  <si>
    <r>
      <rPr>
        <sz val="10"/>
        <rFont val="ＭＳ 明朝"/>
        <family val="3"/>
        <charset val="128"/>
      </rPr>
      <t>韓国</t>
    </r>
  </si>
  <si>
    <r>
      <rPr>
        <sz val="10"/>
        <rFont val="ＭＳ 明朝"/>
        <family val="3"/>
        <charset val="128"/>
      </rPr>
      <t>青森</t>
    </r>
    <r>
      <rPr>
        <vertAlign val="superscript"/>
        <sz val="10"/>
        <rFont val="Times New Roman"/>
        <family val="1"/>
      </rPr>
      <t>*1</t>
    </r>
  </si>
  <si>
    <r>
      <rPr>
        <sz val="10"/>
        <rFont val="ＭＳ 明朝"/>
        <family val="3"/>
        <charset val="128"/>
      </rPr>
      <t>秋田</t>
    </r>
  </si>
  <si>
    <r>
      <rPr>
        <sz val="10"/>
        <rFont val="ＭＳ 明朝"/>
        <family val="3"/>
        <charset val="128"/>
      </rPr>
      <t>山形</t>
    </r>
  </si>
  <si>
    <r>
      <rPr>
        <sz val="10"/>
        <rFont val="ＭＳ 明朝"/>
        <family val="3"/>
        <charset val="128"/>
      </rPr>
      <t>新潟</t>
    </r>
  </si>
  <si>
    <r>
      <rPr>
        <sz val="10"/>
        <rFont val="ＭＳ 明朝"/>
        <family val="3"/>
        <charset val="128"/>
      </rPr>
      <t>富山</t>
    </r>
  </si>
  <si>
    <r>
      <rPr>
        <sz val="10"/>
        <rFont val="ＭＳ 明朝"/>
        <family val="3"/>
        <charset val="128"/>
      </rPr>
      <t>石川</t>
    </r>
  </si>
  <si>
    <r>
      <rPr>
        <sz val="10"/>
        <rFont val="ＭＳ 明朝"/>
        <family val="1"/>
        <charset val="128"/>
      </rPr>
      <t>各府県農林水産統計年報、漁業・養殖業生産統計年報に基づく</t>
    </r>
    <r>
      <rPr>
        <sz val="10"/>
        <rFont val="Yu Gothic"/>
        <family val="1"/>
        <charset val="128"/>
      </rPr>
      <t>。</t>
    </r>
    <phoneticPr fontId="2"/>
  </si>
  <si>
    <r>
      <t xml:space="preserve">*1 </t>
    </r>
    <r>
      <rPr>
        <sz val="10"/>
        <rFont val="ＭＳ Ｐ明朝"/>
        <family val="1"/>
        <charset val="128"/>
      </rPr>
      <t>漁業種類別漁獲量の合計値。</t>
    </r>
    <rPh sb="14" eb="15">
      <t>チ</t>
    </rPh>
    <phoneticPr fontId="2"/>
  </si>
  <si>
    <t>8+</t>
    <phoneticPr fontId="20"/>
  </si>
  <si>
    <t>平均</t>
    <rPh sb="0" eb="2">
      <t>ヘイキン</t>
    </rPh>
    <phoneticPr fontId="2"/>
  </si>
  <si>
    <t>年齢</t>
    <phoneticPr fontId="2"/>
  </si>
  <si>
    <t>年</t>
    <rPh sb="0" eb="1">
      <t>ネン</t>
    </rPh>
    <phoneticPr fontId="3"/>
  </si>
  <si>
    <t>年</t>
    <rPh sb="0" eb="1">
      <t>ネン</t>
    </rPh>
    <phoneticPr fontId="2"/>
  </si>
  <si>
    <t>SSB</t>
    <phoneticPr fontId="2"/>
  </si>
  <si>
    <r>
      <t>表</t>
    </r>
    <r>
      <rPr>
        <sz val="10.5"/>
        <color theme="1"/>
        <rFont val="Times New Roman"/>
        <family val="1"/>
      </rPr>
      <t>3-2.</t>
    </r>
    <r>
      <rPr>
        <sz val="10.5"/>
        <color theme="1"/>
        <rFont val="ＭＳ 明朝"/>
        <family val="1"/>
        <charset val="128"/>
      </rPr>
      <t>　漁業種類別漁獲量（トン）</t>
    </r>
  </si>
  <si>
    <t>加入尾数</t>
    <phoneticPr fontId="2"/>
  </si>
  <si>
    <t>F/Fmsy</t>
    <phoneticPr fontId="2"/>
  </si>
  <si>
    <t>8+</t>
  </si>
  <si>
    <t>8歳以上</t>
  </si>
  <si>
    <t>年齢</t>
  </si>
  <si>
    <t>選択率</t>
  </si>
  <si>
    <t>Fmsy</t>
  </si>
  <si>
    <t>自然死亡係数</t>
  </si>
  <si>
    <t>β</t>
  </si>
  <si>
    <t>説明</t>
  </si>
  <si>
    <t>値</t>
  </si>
  <si>
    <t>項目</t>
  </si>
  <si>
    <t>ρ</t>
  </si>
  <si>
    <t>S.D.</t>
  </si>
  <si>
    <t>b</t>
  </si>
  <si>
    <t>a</t>
  </si>
  <si>
    <t>自己相関</t>
  </si>
  <si>
    <t>最適化法</t>
  </si>
  <si>
    <t>再生産関係式</t>
  </si>
  <si>
    <t xml:space="preserve">最大持続生産量MSY </t>
  </si>
  <si>
    <t>MSY</t>
  </si>
  <si>
    <t>Fmsyに対応する%SPR</t>
  </si>
  <si>
    <t>%SPR（Fmsy）</t>
  </si>
  <si>
    <t>ホッケー・スティック型</t>
  </si>
  <si>
    <t>最小二乗法</t>
  </si>
  <si>
    <t>なし</t>
  </si>
  <si>
    <t>5.2千トン</t>
  </si>
  <si>
    <t>2.5千トン</t>
  </si>
  <si>
    <t>0.4千トン</t>
  </si>
  <si>
    <t>2.9千トン</t>
  </si>
  <si>
    <t>管理基準値案との比較</t>
  </si>
  <si>
    <t>親魚量の水準</t>
  </si>
  <si>
    <t>漁獲圧の水準</t>
  </si>
  <si>
    <t>親魚量の動向</t>
  </si>
  <si>
    <r>
      <t>*3</t>
    </r>
    <r>
      <rPr>
        <sz val="10"/>
        <rFont val="Times New Roman"/>
        <family val="1"/>
      </rPr>
      <t xml:space="preserve"> </t>
    </r>
    <r>
      <rPr>
        <sz val="10"/>
        <rFont val="ＭＳ 明朝"/>
        <family val="3"/>
        <charset val="128"/>
      </rPr>
      <t>暫定値</t>
    </r>
    <r>
      <rPr>
        <sz val="10"/>
        <rFont val="Yu Gothic"/>
        <family val="3"/>
        <charset val="128"/>
      </rPr>
      <t>。</t>
    </r>
    <phoneticPr fontId="2"/>
  </si>
  <si>
    <r>
      <t>*2</t>
    </r>
    <r>
      <rPr>
        <sz val="10"/>
        <rFont val="Times New Roman"/>
        <family val="1"/>
      </rPr>
      <t xml:space="preserve"> </t>
    </r>
    <r>
      <rPr>
        <sz val="10"/>
        <rFont val="ＭＳ 明朝"/>
        <family val="3"/>
        <charset val="128"/>
      </rPr>
      <t>福井～島根</t>
    </r>
    <r>
      <rPr>
        <sz val="10"/>
        <rFont val="Yu Gothic"/>
        <family val="3"/>
        <charset val="128"/>
      </rPr>
      <t>。</t>
    </r>
    <phoneticPr fontId="2"/>
  </si>
  <si>
    <t>%SPR</t>
    <phoneticPr fontId="2"/>
  </si>
  <si>
    <r>
      <rPr>
        <sz val="10"/>
        <rFont val="ＭＳ Ｐ明朝"/>
        <family val="1"/>
        <charset val="128"/>
      </rPr>
      <t>漁獲量</t>
    </r>
    <r>
      <rPr>
        <vertAlign val="superscript"/>
        <sz val="10"/>
        <rFont val="Times New Roman"/>
        <family val="1"/>
      </rPr>
      <t>*1</t>
    </r>
    <phoneticPr fontId="2"/>
  </si>
  <si>
    <r>
      <rPr>
        <sz val="10"/>
        <rFont val="ＭＳ Ｐ明朝"/>
        <family val="1"/>
        <charset val="128"/>
      </rPr>
      <t>親魚量</t>
    </r>
    <r>
      <rPr>
        <vertAlign val="superscript"/>
        <sz val="10"/>
        <rFont val="Times New Roman"/>
        <family val="1"/>
      </rPr>
      <t>*2</t>
    </r>
    <phoneticPr fontId="2"/>
  </si>
  <si>
    <r>
      <rPr>
        <sz val="10"/>
        <color theme="1"/>
        <rFont val="ＭＳ 明朝"/>
        <family val="1"/>
        <charset val="128"/>
      </rPr>
      <t>表</t>
    </r>
    <r>
      <rPr>
        <sz val="10"/>
        <color theme="1"/>
        <rFont val="Times New Roman"/>
        <family val="1"/>
      </rPr>
      <t>4-2.</t>
    </r>
    <r>
      <rPr>
        <sz val="10"/>
        <color theme="1"/>
        <rFont val="ＭＳ 明朝"/>
        <family val="1"/>
        <charset val="128"/>
      </rPr>
      <t>　資源解析結果</t>
    </r>
    <phoneticPr fontId="2"/>
  </si>
  <si>
    <t>成熟率</t>
  </si>
  <si>
    <t>平均体重（g）</t>
  </si>
  <si>
    <t>減少</t>
  </si>
  <si>
    <t>考慮している不確実性：加入量</t>
  </si>
  <si>
    <t>β=0.80</t>
  </si>
  <si>
    <t>合計</t>
  </si>
  <si>
    <t>漁獲割合</t>
    <phoneticPr fontId="2"/>
  </si>
  <si>
    <t>（トン）</t>
    <phoneticPr fontId="2"/>
  </si>
  <si>
    <t>資源量</t>
    <phoneticPr fontId="2"/>
  </si>
  <si>
    <r>
      <t xml:space="preserve">b) </t>
    </r>
    <r>
      <rPr>
        <sz val="11"/>
        <color rgb="FF000000"/>
        <rFont val="ＭＳ 明朝"/>
        <family val="1"/>
        <charset val="128"/>
      </rPr>
      <t>限界管理基準値案を上回る確率（</t>
    </r>
    <r>
      <rPr>
        <sz val="11"/>
        <color rgb="FF000000"/>
        <rFont val="Times New Roman"/>
        <family val="1"/>
      </rPr>
      <t>%</t>
    </r>
    <r>
      <rPr>
        <sz val="11"/>
        <color rgb="FF000000"/>
        <rFont val="ＭＳ 明朝"/>
        <family val="1"/>
        <charset val="128"/>
      </rPr>
      <t>）</t>
    </r>
    <phoneticPr fontId="2"/>
  </si>
  <si>
    <r>
      <t xml:space="preserve">*2 </t>
    </r>
    <r>
      <rPr>
        <sz val="10"/>
        <rFont val="ＭＳ Ｐ明朝"/>
        <family val="1"/>
        <charset val="128"/>
      </rPr>
      <t>本系群の親魚量は漁期後の値。</t>
    </r>
    <phoneticPr fontId="2"/>
  </si>
  <si>
    <r>
      <t>（</t>
    </r>
    <r>
      <rPr>
        <sz val="10"/>
        <rFont val="Times New Roman"/>
        <family val="1"/>
      </rPr>
      <t>3</t>
    </r>
    <r>
      <rPr>
        <sz val="10"/>
        <rFont val="ＭＳ Ｐ明朝"/>
        <family val="1"/>
        <charset val="128"/>
      </rPr>
      <t>歳魚、万尾）</t>
    </r>
    <phoneticPr fontId="2"/>
  </si>
  <si>
    <r>
      <t xml:space="preserve">a) </t>
    </r>
    <r>
      <rPr>
        <sz val="11"/>
        <color rgb="FF000000"/>
        <rFont val="ＭＳ 明朝"/>
        <family val="1"/>
        <charset val="128"/>
      </rPr>
      <t>目標管理基準値案を上回る確率（</t>
    </r>
    <r>
      <rPr>
        <sz val="11"/>
        <color rgb="FF000000"/>
        <rFont val="Times New Roman"/>
        <family val="1"/>
      </rPr>
      <t>%</t>
    </r>
    <r>
      <rPr>
        <sz val="11"/>
        <color rgb="FF000000"/>
        <rFont val="ＭＳ 明朝"/>
        <family val="1"/>
        <charset val="128"/>
      </rPr>
      <t>）</t>
    </r>
    <phoneticPr fontId="2"/>
  </si>
  <si>
    <r>
      <t>表</t>
    </r>
    <r>
      <rPr>
        <sz val="10.5"/>
        <rFont val="Times New Roman"/>
        <family val="1"/>
      </rPr>
      <t>3-1.</t>
    </r>
    <r>
      <rPr>
        <sz val="10.5"/>
        <rFont val="ＭＳ 明朝"/>
        <family val="1"/>
        <charset val="128"/>
      </rPr>
      <t>　県別漁獲量、及び韓国漁獲量（トン）</t>
    </r>
    <rPh sb="12" eb="13">
      <t>オヨ</t>
    </rPh>
    <rPh sb="14" eb="16">
      <t>カンコク</t>
    </rPh>
    <rPh sb="16" eb="19">
      <t>ギョカクリョウ</t>
    </rPh>
    <phoneticPr fontId="2"/>
  </si>
  <si>
    <r>
      <rPr>
        <sz val="10"/>
        <rFont val="ＭＳ 明朝"/>
        <family val="1"/>
        <charset val="128"/>
      </rPr>
      <t>農林水産統計値</t>
    </r>
    <r>
      <rPr>
        <vertAlign val="superscript"/>
        <sz val="10"/>
        <rFont val="Times New Roman"/>
        <family val="1"/>
      </rPr>
      <t>*1</t>
    </r>
    <rPh sb="2" eb="4">
      <t>スイサン</t>
    </rPh>
    <phoneticPr fontId="2"/>
  </si>
  <si>
    <r>
      <t xml:space="preserve">*1 </t>
    </r>
    <r>
      <rPr>
        <sz val="10"/>
        <rFont val="ＭＳ 明朝"/>
        <family val="1"/>
        <charset val="128"/>
      </rPr>
      <t>合計値と農林水産統計値の差は農林水産統計における秘匿値および県統計値と</t>
    </r>
    <rPh sb="9" eb="11">
      <t>スイサン</t>
    </rPh>
    <rPh sb="19" eb="21">
      <t>スイサン</t>
    </rPh>
    <phoneticPr fontId="2"/>
  </si>
  <si>
    <r>
      <rPr>
        <sz val="10"/>
        <rFont val="ＭＳ 明朝"/>
        <family val="1"/>
        <charset val="128"/>
      </rPr>
      <t>農林水産統計値の差による。資源計算では漁業種類別漁獲量を用いた</t>
    </r>
    <r>
      <rPr>
        <sz val="10"/>
        <rFont val="Yu Gothic"/>
        <family val="1"/>
        <charset val="128"/>
      </rPr>
      <t>。</t>
    </r>
    <rPh sb="2" eb="4">
      <t>スイサン</t>
    </rPh>
    <phoneticPr fontId="2"/>
  </si>
  <si>
    <r>
      <t>表</t>
    </r>
    <r>
      <rPr>
        <sz val="10.5"/>
        <color theme="1"/>
        <rFont val="Times New Roman"/>
        <family val="1"/>
      </rPr>
      <t>3-3.</t>
    </r>
    <r>
      <rPr>
        <sz val="10.5"/>
        <color theme="1"/>
        <rFont val="ＭＳ 明朝"/>
        <family val="1"/>
        <charset val="128"/>
      </rPr>
      <t>　沖底の漁獲成績報告書に基づくマダラ有漁網数</t>
    </r>
    <phoneticPr fontId="2"/>
  </si>
  <si>
    <r>
      <rPr>
        <sz val="10"/>
        <rFont val="ＭＳ 明朝"/>
        <family val="3"/>
        <charset val="128"/>
      </rPr>
      <t>農林</t>
    </r>
    <r>
      <rPr>
        <sz val="10"/>
        <rFont val="ＭＳ 明朝"/>
        <family val="1"/>
        <charset val="128"/>
      </rPr>
      <t>水産</t>
    </r>
    <r>
      <rPr>
        <sz val="10"/>
        <rFont val="ＭＳ 明朝"/>
        <family val="3"/>
        <charset val="128"/>
      </rPr>
      <t>統計値</t>
    </r>
    <r>
      <rPr>
        <vertAlign val="superscript"/>
        <sz val="10"/>
        <rFont val="Times New Roman"/>
        <family val="1"/>
      </rPr>
      <t>*1</t>
    </r>
    <rPh sb="2" eb="4">
      <t>スイサン</t>
    </rPh>
    <phoneticPr fontId="2"/>
  </si>
  <si>
    <r>
      <rPr>
        <vertAlign val="superscript"/>
        <sz val="10"/>
        <rFont val="Times New Roman"/>
        <family val="1"/>
      </rPr>
      <t>*1</t>
    </r>
    <r>
      <rPr>
        <sz val="10"/>
        <rFont val="Times New Roman"/>
        <family val="1"/>
      </rPr>
      <t xml:space="preserve"> </t>
    </r>
    <r>
      <rPr>
        <sz val="10"/>
        <rFont val="ＭＳ 明朝"/>
        <family val="3"/>
        <charset val="128"/>
      </rPr>
      <t>合計値と農林</t>
    </r>
    <r>
      <rPr>
        <sz val="10"/>
        <rFont val="ＭＳ 明朝"/>
        <family val="1"/>
        <charset val="128"/>
      </rPr>
      <t>水産</t>
    </r>
    <r>
      <rPr>
        <sz val="10"/>
        <rFont val="ＭＳ 明朝"/>
        <family val="3"/>
        <charset val="128"/>
      </rPr>
      <t>統計値の差は農林</t>
    </r>
    <r>
      <rPr>
        <sz val="10"/>
        <rFont val="ＭＳ 明朝"/>
        <family val="1"/>
        <charset val="128"/>
      </rPr>
      <t>水産</t>
    </r>
    <r>
      <rPr>
        <sz val="10"/>
        <rFont val="ＭＳ 明朝"/>
        <family val="3"/>
        <charset val="128"/>
      </rPr>
      <t>統計における秘匿値による。</t>
    </r>
    <rPh sb="9" eb="11">
      <t>スイサン</t>
    </rPh>
    <rPh sb="19" eb="21">
      <t>スイサン</t>
    </rPh>
    <phoneticPr fontId="2"/>
  </si>
  <si>
    <r>
      <t>*1</t>
    </r>
    <r>
      <rPr>
        <sz val="10"/>
        <rFont val="Times New Roman"/>
        <family val="1"/>
      </rPr>
      <t xml:space="preserve"> </t>
    </r>
    <r>
      <rPr>
        <sz val="10"/>
        <rFont val="ＭＳ 明朝"/>
        <family val="3"/>
        <charset val="128"/>
      </rPr>
      <t>小泊以南</t>
    </r>
    <r>
      <rPr>
        <sz val="10"/>
        <rFont val="Yu Gothic"/>
        <family val="3"/>
        <charset val="128"/>
      </rPr>
      <t>。</t>
    </r>
    <rPh sb="3" eb="5">
      <t>コドマリ</t>
    </rPh>
    <rPh sb="5" eb="7">
      <t>イナン</t>
    </rPh>
    <phoneticPr fontId="2"/>
  </si>
  <si>
    <r>
      <rPr>
        <sz val="10"/>
        <rFont val="ＭＳ 明朝"/>
        <family val="3"/>
        <charset val="128"/>
      </rPr>
      <t>令和</t>
    </r>
    <r>
      <rPr>
        <sz val="10"/>
        <rFont val="Times New Roman"/>
        <family val="1"/>
      </rPr>
      <t>6(2024)</t>
    </r>
    <r>
      <rPr>
        <sz val="10"/>
        <rFont val="ＭＳ 明朝"/>
        <family val="3"/>
        <charset val="128"/>
      </rPr>
      <t>年度マダラ</t>
    </r>
    <r>
      <rPr>
        <sz val="10"/>
        <rFont val="ＭＳ 明朝"/>
        <family val="1"/>
        <charset val="128"/>
      </rPr>
      <t>本州</t>
    </r>
    <r>
      <rPr>
        <sz val="10"/>
        <rFont val="ＭＳ 明朝"/>
        <family val="3"/>
        <charset val="128"/>
      </rPr>
      <t>日本海北部系群の資源評価のデータセット</t>
    </r>
    <rPh sb="14" eb="16">
      <t>ホンシュウ</t>
    </rPh>
    <rPh sb="19" eb="21">
      <t>ホクブ</t>
    </rPh>
    <phoneticPr fontId="2"/>
  </si>
  <si>
    <r>
      <rPr>
        <sz val="10"/>
        <rFont val="ＭＳ 明朝"/>
        <family val="1"/>
        <charset val="128"/>
      </rPr>
      <t>漁期年</t>
    </r>
    <rPh sb="0" eb="2">
      <t>ギョキ</t>
    </rPh>
    <rPh sb="2" eb="3">
      <t>ネン</t>
    </rPh>
    <phoneticPr fontId="2"/>
  </si>
  <si>
    <r>
      <rPr>
        <sz val="10"/>
        <rFont val="ＭＳ 明朝"/>
        <family val="1"/>
        <charset val="128"/>
      </rPr>
      <t>男鹿北部</t>
    </r>
  </si>
  <si>
    <r>
      <rPr>
        <sz val="10"/>
        <rFont val="ＭＳ 明朝"/>
        <family val="1"/>
        <charset val="128"/>
      </rPr>
      <t>男鹿南部</t>
    </r>
  </si>
  <si>
    <r>
      <rPr>
        <sz val="10"/>
        <rFont val="ＭＳ 明朝"/>
        <family val="1"/>
        <charset val="128"/>
      </rPr>
      <t>新潟沖</t>
    </r>
  </si>
  <si>
    <r>
      <rPr>
        <sz val="10"/>
        <rFont val="ＭＳ 明朝"/>
        <family val="1"/>
        <charset val="128"/>
      </rPr>
      <t>能登沖</t>
    </r>
  </si>
  <si>
    <r>
      <rPr>
        <sz val="10"/>
        <rFont val="ＭＳ 明朝"/>
        <family val="1"/>
        <charset val="128"/>
      </rPr>
      <t>加賀沖</t>
    </r>
  </si>
  <si>
    <t>有漁網数</t>
    <phoneticPr fontId="2"/>
  </si>
  <si>
    <r>
      <rPr>
        <sz val="10"/>
        <color theme="1"/>
        <rFont val="Yu Gothic"/>
        <family val="1"/>
        <charset val="128"/>
      </rPr>
      <t>標準化</t>
    </r>
    <r>
      <rPr>
        <sz val="10"/>
        <color theme="1"/>
        <rFont val="Times New Roman"/>
        <family val="1"/>
      </rPr>
      <t>CPUE</t>
    </r>
    <phoneticPr fontId="2"/>
  </si>
  <si>
    <t>（注1）</t>
  </si>
  <si>
    <t>（注2）</t>
  </si>
  <si>
    <t xml:space="preserve"> （注3）</t>
  </si>
  <si>
    <t>F2023</t>
  </si>
  <si>
    <t>（注4）</t>
  </si>
  <si>
    <r>
      <rPr>
        <sz val="10"/>
        <color theme="1"/>
        <rFont val="ＭＳ 明朝"/>
        <family val="1"/>
        <charset val="128"/>
      </rPr>
      <t>補足表</t>
    </r>
    <r>
      <rPr>
        <sz val="10"/>
        <color theme="1"/>
        <rFont val="Times New Roman"/>
        <family val="1"/>
      </rPr>
      <t>2-6.</t>
    </r>
    <r>
      <rPr>
        <sz val="10"/>
        <color theme="1"/>
        <rFont val="ＭＳ 明朝"/>
        <family val="1"/>
        <charset val="128"/>
      </rPr>
      <t>　将来予測に用いたパラメータ値</t>
    </r>
    <phoneticPr fontId="2"/>
  </si>
  <si>
    <t>注1：2023年の平均体重。</t>
  </si>
  <si>
    <t>注2：2023年の選択率。</t>
  </si>
  <si>
    <t>注3：注2の選択率の下で、令和3年度研究機関会議で推定された年齢別Fmsyと同じ漁獲圧を与えるF値を%SPR換算して求めた値。</t>
  </si>
  <si>
    <t>注4：2023年のF値。</t>
  </si>
  <si>
    <t>目標管理基準値。最大持続生産量MSYを実現する親魚量（SBmsy）</t>
  </si>
  <si>
    <t>Fmsy</t>
    <phoneticPr fontId="2"/>
  </si>
  <si>
    <t>Sbtarget</t>
    <phoneticPr fontId="2"/>
  </si>
  <si>
    <t>SBlimit</t>
  </si>
  <si>
    <t>SBlimit</t>
    <phoneticPr fontId="2"/>
  </si>
  <si>
    <t>Sbban</t>
    <phoneticPr fontId="2"/>
  </si>
  <si>
    <r>
      <rPr>
        <sz val="12"/>
        <color theme="1"/>
        <rFont val="ＭＳ 明朝"/>
        <family val="1"/>
        <charset val="128"/>
      </rPr>
      <t>表</t>
    </r>
    <r>
      <rPr>
        <sz val="12"/>
        <color theme="1"/>
        <rFont val="Times New Roman"/>
        <family val="1"/>
      </rPr>
      <t>5-1.</t>
    </r>
    <r>
      <rPr>
        <sz val="12"/>
        <color theme="1"/>
        <rFont val="ＭＳ 明朝"/>
        <family val="1"/>
        <charset val="128"/>
      </rPr>
      <t>　将来の親魚量が目標・限界管理基準値を上回る確率</t>
    </r>
    <phoneticPr fontId="25"/>
  </si>
  <si>
    <t>SB2023/ SBmsy (SBtarget)</t>
    <phoneticPr fontId="2"/>
  </si>
  <si>
    <t>F2023/ Fmsy</t>
    <phoneticPr fontId="2"/>
  </si>
  <si>
    <t>SBban</t>
  </si>
  <si>
    <t>（千トン）</t>
  </si>
  <si>
    <t>予測区間</t>
  </si>
  <si>
    <t>SBtarget</t>
  </si>
  <si>
    <r>
      <rPr>
        <sz val="10"/>
        <rFont val="ＭＳ 明朝"/>
        <family val="1"/>
        <charset val="128"/>
      </rPr>
      <t>福井</t>
    </r>
  </si>
  <si>
    <r>
      <rPr>
        <sz val="10"/>
        <rFont val="ＭＳ 明朝"/>
        <family val="1"/>
        <charset val="128"/>
      </rPr>
      <t>京都</t>
    </r>
  </si>
  <si>
    <r>
      <rPr>
        <sz val="10"/>
        <rFont val="ＭＳ 明朝"/>
        <family val="1"/>
        <charset val="128"/>
      </rPr>
      <t>兵庫</t>
    </r>
  </si>
  <si>
    <r>
      <rPr>
        <sz val="10"/>
        <rFont val="ＭＳ 明朝"/>
        <family val="1"/>
        <charset val="128"/>
      </rPr>
      <t>鳥取</t>
    </r>
  </si>
  <si>
    <r>
      <rPr>
        <sz val="10"/>
        <rFont val="ＭＳ 明朝"/>
        <family val="1"/>
        <charset val="128"/>
      </rPr>
      <t>島根</t>
    </r>
  </si>
  <si>
    <r>
      <rPr>
        <sz val="10"/>
        <rFont val="ＭＳ 明朝"/>
        <family val="1"/>
        <charset val="128"/>
      </rPr>
      <t>韓国</t>
    </r>
  </si>
  <si>
    <r>
      <rPr>
        <sz val="10"/>
        <rFont val="ＭＳ 明朝"/>
        <family val="1"/>
        <charset val="128"/>
      </rPr>
      <t>各府県農林水産統計年報、漁業・養殖業生産統計年報に基づく。</t>
    </r>
    <phoneticPr fontId="2"/>
  </si>
  <si>
    <r>
      <t>*</t>
    </r>
    <r>
      <rPr>
        <sz val="10"/>
        <rFont val="Times New Roman"/>
        <family val="1"/>
      </rPr>
      <t xml:space="preserve"> </t>
    </r>
    <r>
      <rPr>
        <sz val="10"/>
        <rFont val="ＭＳ 明朝"/>
        <family val="1"/>
        <charset val="128"/>
      </rPr>
      <t>暫定値。</t>
    </r>
    <phoneticPr fontId="2"/>
  </si>
  <si>
    <r>
      <rPr>
        <sz val="10"/>
        <rFont val="ＭＳ 明朝"/>
        <family val="1"/>
        <charset val="128"/>
      </rPr>
      <t>補足表</t>
    </r>
    <r>
      <rPr>
        <sz val="10"/>
        <rFont val="Times New Roman"/>
        <family val="1"/>
      </rPr>
      <t>5-2.</t>
    </r>
    <r>
      <rPr>
        <sz val="10"/>
        <rFont val="ＭＳ 明朝"/>
        <family val="1"/>
        <charset val="128"/>
      </rPr>
      <t>　日本海西部における府県別漁獲量および韓国漁獲量（単位：トン）</t>
    </r>
    <rPh sb="26" eb="28">
      <t>カンコク</t>
    </rPh>
    <rPh sb="28" eb="31">
      <t>ギョカクリョウ</t>
    </rPh>
    <phoneticPr fontId="2"/>
  </si>
  <si>
    <r>
      <rPr>
        <sz val="10"/>
        <rFont val="ＭＳ 明朝"/>
        <family val="1"/>
        <charset val="128"/>
      </rPr>
      <t>補足表5</t>
    </r>
    <r>
      <rPr>
        <sz val="10"/>
        <rFont val="Times New Roman"/>
        <family val="1"/>
      </rPr>
      <t>-1.</t>
    </r>
    <r>
      <rPr>
        <sz val="10"/>
        <rFont val="ＭＳ 明朝"/>
        <family val="1"/>
        <charset val="128"/>
      </rPr>
      <t>　日本海西部における漁業種類別漁獲量（単位：トン）</t>
    </r>
    <phoneticPr fontId="2"/>
  </si>
  <si>
    <r>
      <rPr>
        <sz val="10"/>
        <color theme="1"/>
        <rFont val="ＭＳ 明朝"/>
        <family val="1"/>
        <charset val="128"/>
      </rPr>
      <t>補足表</t>
    </r>
    <r>
      <rPr>
        <sz val="10"/>
        <color theme="1"/>
        <rFont val="Times New Roman"/>
        <family val="1"/>
      </rPr>
      <t>2-7.</t>
    </r>
    <r>
      <rPr>
        <sz val="10"/>
        <color theme="1"/>
        <rFont val="ＭＳ 明朝"/>
        <family val="1"/>
        <charset val="128"/>
      </rPr>
      <t>　各県漁獲統計に基づく過去</t>
    </r>
    <r>
      <rPr>
        <sz val="10"/>
        <color theme="1"/>
        <rFont val="Times New Roman"/>
        <family val="1"/>
      </rPr>
      <t>5</t>
    </r>
    <r>
      <rPr>
        <sz val="10"/>
        <color theme="1"/>
        <rFont val="ＭＳ 明朝"/>
        <family val="1"/>
        <charset val="128"/>
      </rPr>
      <t>か年の月別漁獲量割合</t>
    </r>
    <phoneticPr fontId="2"/>
  </si>
  <si>
    <r>
      <t>2033</t>
    </r>
    <r>
      <rPr>
        <sz val="10"/>
        <color rgb="FF000000"/>
        <rFont val="ＭＳ Ｐ明朝"/>
        <family val="1"/>
        <charset val="128"/>
      </rPr>
      <t>年</t>
    </r>
  </si>
  <si>
    <r>
      <t>管理基準値を上回る確率（</t>
    </r>
    <r>
      <rPr>
        <sz val="10"/>
        <color rgb="FF000000"/>
        <rFont val="Times New Roman"/>
        <family val="1"/>
      </rPr>
      <t>%</t>
    </r>
    <r>
      <rPr>
        <sz val="10"/>
        <color rgb="FF000000"/>
        <rFont val="ＭＳ Ｐ明朝"/>
        <family val="1"/>
        <charset val="128"/>
      </rPr>
      <t>）</t>
    </r>
  </si>
  <si>
    <r>
      <rPr>
        <sz val="10"/>
        <color theme="1"/>
        <rFont val="ＭＳ 明朝"/>
        <family val="1"/>
        <charset val="128"/>
      </rPr>
      <t>補足表</t>
    </r>
    <r>
      <rPr>
        <sz val="10"/>
        <color theme="1"/>
        <rFont val="Times New Roman"/>
        <family val="1"/>
      </rPr>
      <t>3-3.</t>
    </r>
    <r>
      <rPr>
        <sz val="10"/>
        <color theme="1"/>
        <rFont val="ＭＳ 明朝"/>
        <family val="1"/>
        <charset val="128"/>
      </rPr>
      <t>　最新年の親魚量と漁獲圧</t>
    </r>
    <phoneticPr fontId="25"/>
  </si>
  <si>
    <r>
      <rPr>
        <sz val="10"/>
        <color theme="1"/>
        <rFont val="ＭＳ 明朝"/>
        <family val="1"/>
        <charset val="128"/>
      </rPr>
      <t>補足表</t>
    </r>
    <r>
      <rPr>
        <sz val="10"/>
        <color theme="1"/>
        <rFont val="Times New Roman"/>
        <family val="1"/>
      </rPr>
      <t>3-2.</t>
    </r>
    <r>
      <rPr>
        <sz val="10"/>
        <color theme="1"/>
        <rFont val="ＭＳ 明朝"/>
        <family val="1"/>
        <charset val="128"/>
      </rPr>
      <t>　管理基準値案と</t>
    </r>
    <r>
      <rPr>
        <sz val="10"/>
        <color theme="1"/>
        <rFont val="Times New Roman"/>
        <family val="1"/>
      </rPr>
      <t>MSY</t>
    </r>
    <phoneticPr fontId="25"/>
  </si>
  <si>
    <r>
      <rPr>
        <sz val="10"/>
        <color theme="1"/>
        <rFont val="ＭＳ 明朝"/>
        <family val="1"/>
        <charset val="128"/>
      </rPr>
      <t>禁漁水準。</t>
    </r>
    <r>
      <rPr>
        <sz val="10"/>
        <color theme="1"/>
        <rFont val="Times New Roman"/>
        <family val="1"/>
      </rPr>
      <t>MSY</t>
    </r>
    <r>
      <rPr>
        <sz val="10"/>
        <color theme="1"/>
        <rFont val="ＭＳ 明朝"/>
        <family val="1"/>
        <charset val="128"/>
      </rPr>
      <t>の</t>
    </r>
    <r>
      <rPr>
        <sz val="10"/>
        <color theme="1"/>
        <rFont val="Times New Roman"/>
        <family val="1"/>
      </rPr>
      <t>10%</t>
    </r>
    <r>
      <rPr>
        <sz val="10"/>
        <color theme="1"/>
        <rFont val="ＭＳ 明朝"/>
        <family val="1"/>
        <charset val="128"/>
      </rPr>
      <t>の漁獲量が得られる親魚量（</t>
    </r>
    <r>
      <rPr>
        <sz val="10"/>
        <color theme="1"/>
        <rFont val="Times New Roman"/>
        <family val="1"/>
        <charset val="128"/>
      </rPr>
      <t>SB0.1msy</t>
    </r>
    <r>
      <rPr>
        <sz val="10"/>
        <color theme="1"/>
        <rFont val="ＭＳ 明朝"/>
        <family val="1"/>
        <charset val="128"/>
      </rPr>
      <t>）</t>
    </r>
    <phoneticPr fontId="2"/>
  </si>
  <si>
    <r>
      <rPr>
        <sz val="10"/>
        <color theme="1"/>
        <rFont val="ＭＳ 明朝"/>
        <family val="1"/>
        <charset val="128"/>
      </rPr>
      <t>補足表</t>
    </r>
    <r>
      <rPr>
        <sz val="10"/>
        <color theme="1"/>
        <rFont val="Times New Roman"/>
        <family val="1"/>
      </rPr>
      <t>3-1.</t>
    </r>
    <r>
      <rPr>
        <sz val="10"/>
        <color theme="1"/>
        <rFont val="ＭＳ 明朝"/>
        <family val="1"/>
        <charset val="128"/>
      </rPr>
      <t>　再生産関係式のパラメータ</t>
    </r>
    <phoneticPr fontId="25"/>
  </si>
  <si>
    <r>
      <t>a</t>
    </r>
    <r>
      <rPr>
        <sz val="10"/>
        <rFont val="ＭＳ 明朝"/>
        <family val="1"/>
        <charset val="128"/>
      </rPr>
      <t>と</t>
    </r>
    <r>
      <rPr>
        <sz val="10"/>
        <rFont val="Times New Roman"/>
        <family val="1"/>
      </rPr>
      <t>b</t>
    </r>
    <r>
      <rPr>
        <sz val="10"/>
        <rFont val="ＭＳ 明朝"/>
        <family val="1"/>
        <charset val="128"/>
      </rPr>
      <t>は各再生産関係式の推定パラメータ、</t>
    </r>
    <r>
      <rPr>
        <sz val="10"/>
        <rFont val="Times New Roman"/>
        <family val="1"/>
      </rPr>
      <t>S.D.</t>
    </r>
    <r>
      <rPr>
        <sz val="10"/>
        <rFont val="ＭＳ 明朝"/>
        <family val="1"/>
        <charset val="128"/>
      </rPr>
      <t>は加入量の標準偏差、</t>
    </r>
    <r>
      <rPr>
        <sz val="10"/>
        <rFont val="Times New Roman"/>
        <family val="1"/>
      </rPr>
      <t>ρ</t>
    </r>
    <r>
      <rPr>
        <sz val="10"/>
        <rFont val="ＭＳ Ｐ明朝"/>
        <family val="1"/>
        <charset val="128"/>
      </rPr>
      <t>は自己相関係数</t>
    </r>
    <r>
      <rPr>
        <sz val="10"/>
        <rFont val="ＭＳ 明朝"/>
        <family val="1"/>
        <charset val="128"/>
      </rPr>
      <t>である。</t>
    </r>
  </si>
  <si>
    <r>
      <rPr>
        <sz val="10"/>
        <color rgb="FF000000"/>
        <rFont val="ＭＳ Ｐ明朝"/>
        <family val="1"/>
        <charset val="128"/>
      </rPr>
      <t>月</t>
    </r>
  </si>
  <si>
    <r>
      <rPr>
        <sz val="10"/>
        <color rgb="FF000000"/>
        <rFont val="ＭＳ Ｐ明朝"/>
        <family val="1"/>
        <charset val="128"/>
      </rPr>
      <t>漁獲量（トン）</t>
    </r>
  </si>
  <si>
    <r>
      <rPr>
        <sz val="10"/>
        <color rgb="FF000000"/>
        <rFont val="ＭＳ Ｐ明朝"/>
        <family val="1"/>
        <charset val="128"/>
      </rPr>
      <t>平均</t>
    </r>
  </si>
  <si>
    <r>
      <rPr>
        <sz val="10"/>
        <color rgb="FF000000"/>
        <rFont val="ＭＳ Ｐ明朝"/>
        <family val="1"/>
        <charset val="128"/>
      </rPr>
      <t>漁獲量</t>
    </r>
  </si>
  <si>
    <r>
      <rPr>
        <sz val="10"/>
        <color rgb="FF000000"/>
        <rFont val="ＭＳ Ｐ明朝"/>
        <family val="1"/>
        <charset val="128"/>
      </rPr>
      <t>月別割合</t>
    </r>
  </si>
  <si>
    <r>
      <rPr>
        <sz val="10"/>
        <rFont val="ＭＳ 明朝"/>
        <family val="1"/>
        <charset val="128"/>
      </rPr>
      <t>補足表</t>
    </r>
    <r>
      <rPr>
        <sz val="10"/>
        <rFont val="Times New Roman"/>
        <family val="1"/>
      </rPr>
      <t>2-5.</t>
    </r>
    <r>
      <rPr>
        <sz val="10"/>
        <rFont val="ＭＳ 明朝"/>
        <family val="1"/>
        <charset val="128"/>
      </rPr>
      <t>　親魚量（トン）</t>
    </r>
    <phoneticPr fontId="2"/>
  </si>
  <si>
    <r>
      <rPr>
        <sz val="10"/>
        <rFont val="ＭＳ 明朝"/>
        <family val="1"/>
        <charset val="128"/>
      </rPr>
      <t>補足表</t>
    </r>
    <r>
      <rPr>
        <sz val="10"/>
        <rFont val="Times New Roman"/>
        <family val="1"/>
      </rPr>
      <t>2-4.</t>
    </r>
    <r>
      <rPr>
        <sz val="10"/>
        <rFont val="ＭＳ 明朝"/>
        <family val="1"/>
        <charset val="128"/>
      </rPr>
      <t>　年齢別F値</t>
    </r>
    <phoneticPr fontId="2"/>
  </si>
  <si>
    <r>
      <rPr>
        <sz val="10"/>
        <color theme="1"/>
        <rFont val="ＭＳ 明朝"/>
        <family val="1"/>
        <charset val="128"/>
      </rPr>
      <t>年齢</t>
    </r>
    <rPh sb="0" eb="2">
      <t>ネンレイ</t>
    </rPh>
    <phoneticPr fontId="2"/>
  </si>
  <si>
    <r>
      <rPr>
        <sz val="10"/>
        <rFont val="ＭＳ 明朝"/>
        <family val="1"/>
        <charset val="128"/>
      </rPr>
      <t>補足表</t>
    </r>
    <r>
      <rPr>
        <sz val="10"/>
        <rFont val="Times New Roman"/>
        <family val="1"/>
      </rPr>
      <t>2-3.</t>
    </r>
    <r>
      <rPr>
        <sz val="10"/>
        <rFont val="ＭＳ 明朝"/>
        <family val="1"/>
        <charset val="128"/>
      </rPr>
      <t>　年齢別資源量（トン）</t>
    </r>
    <phoneticPr fontId="2"/>
  </si>
  <si>
    <r>
      <rPr>
        <sz val="10"/>
        <color theme="1"/>
        <rFont val="ＭＳ 明朝"/>
        <family val="1"/>
        <charset val="128"/>
      </rPr>
      <t>年</t>
    </r>
    <rPh sb="0" eb="1">
      <t>ネン</t>
    </rPh>
    <phoneticPr fontId="3"/>
  </si>
  <si>
    <r>
      <rPr>
        <sz val="10"/>
        <color theme="1"/>
        <rFont val="ＭＳ 明朝"/>
        <family val="1"/>
        <charset val="128"/>
      </rPr>
      <t>合計</t>
    </r>
    <rPh sb="0" eb="2">
      <t>ゴウケイ</t>
    </rPh>
    <phoneticPr fontId="2"/>
  </si>
  <si>
    <r>
      <rPr>
        <sz val="10"/>
        <rFont val="ＭＳ 明朝"/>
        <family val="1"/>
        <charset val="128"/>
      </rPr>
      <t>補足表</t>
    </r>
    <r>
      <rPr>
        <sz val="10"/>
        <rFont val="Times New Roman"/>
        <family val="1"/>
      </rPr>
      <t>2-2.</t>
    </r>
    <r>
      <rPr>
        <sz val="10"/>
        <rFont val="ＭＳ 明朝"/>
        <family val="1"/>
        <charset val="128"/>
      </rPr>
      <t>　年齢別資源尾数（千尾）</t>
    </r>
    <phoneticPr fontId="2"/>
  </si>
  <si>
    <r>
      <rPr>
        <sz val="10"/>
        <rFont val="ＭＳ 明朝"/>
        <family val="1"/>
        <charset val="128"/>
      </rPr>
      <t>補足表</t>
    </r>
    <r>
      <rPr>
        <sz val="10"/>
        <rFont val="Times New Roman"/>
        <family val="1"/>
      </rPr>
      <t>2-1.</t>
    </r>
    <r>
      <rPr>
        <sz val="10"/>
        <rFont val="Meiryo UI"/>
        <family val="1"/>
        <charset val="128"/>
      </rPr>
      <t>　</t>
    </r>
    <r>
      <rPr>
        <sz val="10"/>
        <rFont val="ＭＳ 明朝"/>
        <family val="1"/>
        <charset val="128"/>
      </rPr>
      <t>年齢別漁獲尾数（千尾）</t>
    </r>
    <phoneticPr fontId="2"/>
  </si>
  <si>
    <r>
      <rPr>
        <sz val="10"/>
        <color theme="1"/>
        <rFont val="ＭＳ 明朝"/>
        <family val="1"/>
        <charset val="128"/>
      </rPr>
      <t>表</t>
    </r>
    <r>
      <rPr>
        <sz val="10"/>
        <color theme="1"/>
        <rFont val="Times New Roman"/>
        <family val="1"/>
      </rPr>
      <t>5-2.</t>
    </r>
    <r>
      <rPr>
        <sz val="10"/>
        <color theme="1"/>
        <rFont val="ＭＳ 明朝"/>
        <family val="1"/>
        <charset val="128"/>
      </rPr>
      <t>　将来の平均親魚量（千トン）</t>
    </r>
    <phoneticPr fontId="25"/>
  </si>
  <si>
    <r>
      <rPr>
        <sz val="10"/>
        <color theme="1"/>
        <rFont val="ＭＳ 明朝"/>
        <family val="1"/>
        <charset val="128"/>
      </rPr>
      <t>表5</t>
    </r>
    <r>
      <rPr>
        <sz val="10"/>
        <color theme="1"/>
        <rFont val="Times New Roman"/>
        <family val="1"/>
      </rPr>
      <t>-3.</t>
    </r>
    <r>
      <rPr>
        <sz val="10"/>
        <color theme="1"/>
        <rFont val="ＭＳ 明朝"/>
        <family val="1"/>
        <charset val="128"/>
      </rPr>
      <t>　将来の平均漁獲量（千トン）</t>
    </r>
    <phoneticPr fontId="25"/>
  </si>
  <si>
    <r>
      <t>2024</t>
    </r>
    <r>
      <rPr>
        <vertAlign val="superscript"/>
        <sz val="10"/>
        <rFont val="Times New Roman"/>
        <family val="1"/>
      </rPr>
      <t>*3</t>
    </r>
    <phoneticPr fontId="2"/>
  </si>
  <si>
    <r>
      <t>2024</t>
    </r>
    <r>
      <rPr>
        <vertAlign val="superscript"/>
        <sz val="10"/>
        <rFont val="Times New Roman"/>
        <family val="1"/>
      </rPr>
      <t>*2</t>
    </r>
    <phoneticPr fontId="2"/>
  </si>
  <si>
    <t>現状の漁獲圧</t>
  </si>
  <si>
    <r>
      <t>β</t>
    </r>
    <r>
      <rPr>
        <sz val="10"/>
        <color theme="1"/>
        <rFont val="ＭＳ Ｐ明朝"/>
        <family val="1"/>
        <charset val="128"/>
      </rPr>
      <t>を</t>
    </r>
    <r>
      <rPr>
        <sz val="10"/>
        <color theme="1"/>
        <rFont val="Times New Roman"/>
        <family val="1"/>
      </rPr>
      <t>0.50</t>
    </r>
    <r>
      <rPr>
        <sz val="10"/>
        <color theme="1"/>
        <rFont val="ＭＳ Ｐ明朝"/>
        <family val="1"/>
        <charset val="128"/>
      </rPr>
      <t>～</t>
    </r>
    <r>
      <rPr>
        <sz val="10"/>
        <color theme="1"/>
        <rFont val="Times New Roman"/>
        <family val="1"/>
      </rPr>
      <t>1.00</t>
    </r>
    <r>
      <rPr>
        <sz val="10"/>
        <color theme="1"/>
        <rFont val="ＭＳ Ｐ明朝"/>
        <family val="1"/>
        <charset val="128"/>
      </rPr>
      <t>で変更した場合の将来予測結果を示す。</t>
    </r>
    <r>
      <rPr>
        <sz val="10"/>
        <color theme="1"/>
        <rFont val="Times New Roman"/>
        <family val="1"/>
      </rPr>
      <t>2025</t>
    </r>
    <r>
      <rPr>
        <sz val="10"/>
        <color theme="1"/>
        <rFont val="ＭＳ Ｐ明朝"/>
        <family val="1"/>
        <charset val="128"/>
      </rPr>
      <t>年は現状の漁獲圧（</t>
    </r>
    <r>
      <rPr>
        <sz val="10"/>
        <color theme="1"/>
        <rFont val="Times New Roman"/>
        <family val="1"/>
      </rPr>
      <t>F2024</t>
    </r>
    <r>
      <rPr>
        <sz val="10"/>
        <color theme="1"/>
        <rFont val="ＭＳ Ｐ明朝"/>
        <family val="1"/>
        <charset val="128"/>
      </rPr>
      <t>）とし、</t>
    </r>
    <r>
      <rPr>
        <sz val="10"/>
        <color theme="1"/>
        <rFont val="Times New Roman"/>
        <family val="1"/>
      </rPr>
      <t>2026</t>
    </r>
    <r>
      <rPr>
        <sz val="10"/>
        <color theme="1"/>
        <rFont val="ＭＳ Ｐ明朝"/>
        <family val="1"/>
        <charset val="128"/>
      </rPr>
      <t>年から漁獲管理規則による漁獲とした。比較のため現状の漁獲圧（</t>
    </r>
    <r>
      <rPr>
        <sz val="10"/>
        <color theme="1"/>
        <rFont val="Times New Roman"/>
        <family val="1"/>
      </rPr>
      <t>β = 0.41</t>
    </r>
    <r>
      <rPr>
        <sz val="10"/>
        <color theme="1"/>
        <rFont val="ＭＳ Ｐ明朝"/>
        <family val="1"/>
        <charset val="128"/>
      </rPr>
      <t>に相当）で漁獲を続けた場合の結果も示した。</t>
    </r>
    <phoneticPr fontId="2"/>
  </si>
  <si>
    <r>
      <t>β</t>
    </r>
    <r>
      <rPr>
        <sz val="11"/>
        <color theme="1"/>
        <rFont val="ＭＳ Ｐ明朝"/>
        <family val="1"/>
        <charset val="128"/>
      </rPr>
      <t>を</t>
    </r>
    <r>
      <rPr>
        <sz val="11"/>
        <color theme="1"/>
        <rFont val="Times New Roman"/>
        <family val="1"/>
      </rPr>
      <t>0.50</t>
    </r>
    <r>
      <rPr>
        <sz val="11"/>
        <color theme="1"/>
        <rFont val="ＭＳ Ｐ明朝"/>
        <family val="1"/>
        <charset val="128"/>
      </rPr>
      <t>～</t>
    </r>
    <r>
      <rPr>
        <sz val="11"/>
        <color theme="1"/>
        <rFont val="Times New Roman"/>
        <family val="1"/>
      </rPr>
      <t>1.00</t>
    </r>
    <r>
      <rPr>
        <sz val="11"/>
        <color theme="1"/>
        <rFont val="ＭＳ Ｐ明朝"/>
        <family val="1"/>
        <charset val="128"/>
      </rPr>
      <t>で変更した場合の将来予測結果を示す。</t>
    </r>
    <r>
      <rPr>
        <sz val="11"/>
        <color theme="1"/>
        <rFont val="Times New Roman"/>
        <family val="1"/>
      </rPr>
      <t>2025</t>
    </r>
    <r>
      <rPr>
        <sz val="11"/>
        <color theme="1"/>
        <rFont val="ＭＳ Ｐ明朝"/>
        <family val="1"/>
        <charset val="128"/>
      </rPr>
      <t>年は現状の漁獲圧（</t>
    </r>
    <r>
      <rPr>
        <sz val="11"/>
        <color theme="1"/>
        <rFont val="Times New Roman"/>
        <family val="1"/>
      </rPr>
      <t>F2024</t>
    </r>
    <r>
      <rPr>
        <sz val="11"/>
        <color theme="1"/>
        <rFont val="ＭＳ Ｐ明朝"/>
        <family val="1"/>
        <charset val="128"/>
      </rPr>
      <t>）とし、</t>
    </r>
    <r>
      <rPr>
        <sz val="11"/>
        <color theme="1"/>
        <rFont val="Times New Roman"/>
        <family val="1"/>
      </rPr>
      <t>2026</t>
    </r>
    <r>
      <rPr>
        <sz val="11"/>
        <color theme="1"/>
        <rFont val="ＭＳ Ｐ明朝"/>
        <family val="1"/>
        <charset val="128"/>
      </rPr>
      <t>年から漁獲管理規則による漁獲とした。比較のため現状の漁獲圧（</t>
    </r>
    <r>
      <rPr>
        <sz val="11"/>
        <color theme="1"/>
        <rFont val="Times New Roman"/>
        <family val="1"/>
      </rPr>
      <t>β = 0.41</t>
    </r>
    <r>
      <rPr>
        <sz val="11"/>
        <color theme="1"/>
        <rFont val="ＭＳ Ｐ明朝"/>
        <family val="1"/>
        <charset val="128"/>
      </rPr>
      <t>に相当）で漁獲を続けた場合の結果も示した。</t>
    </r>
    <phoneticPr fontId="2"/>
  </si>
  <si>
    <r>
      <t>β</t>
    </r>
    <r>
      <rPr>
        <sz val="10"/>
        <color theme="1"/>
        <rFont val="ＭＳ Ｐ明朝"/>
        <family val="1"/>
        <charset val="128"/>
      </rPr>
      <t>を</t>
    </r>
    <r>
      <rPr>
        <sz val="10"/>
        <color theme="1"/>
        <rFont val="Times New Roman"/>
        <family val="1"/>
      </rPr>
      <t>0.50</t>
    </r>
    <r>
      <rPr>
        <sz val="10"/>
        <color theme="1"/>
        <rFont val="ＭＳ Ｐ明朝"/>
        <family val="1"/>
        <charset val="128"/>
      </rPr>
      <t>～</t>
    </r>
    <r>
      <rPr>
        <sz val="10"/>
        <color theme="1"/>
        <rFont val="Times New Roman"/>
        <family val="1"/>
      </rPr>
      <t>1.00</t>
    </r>
    <r>
      <rPr>
        <sz val="10"/>
        <color theme="1"/>
        <rFont val="ＭＳ Ｐ明朝"/>
        <family val="1"/>
        <charset val="128"/>
      </rPr>
      <t>で変更した場合の将来予測結果を示す。</t>
    </r>
    <r>
      <rPr>
        <sz val="10"/>
        <color theme="1"/>
        <rFont val="Times New Roman"/>
        <family val="1"/>
      </rPr>
      <t>2025</t>
    </r>
    <r>
      <rPr>
        <sz val="10"/>
        <color theme="1"/>
        <rFont val="ＭＳ Ｐ明朝"/>
        <family val="1"/>
        <charset val="128"/>
      </rPr>
      <t>年は現状の漁獲圧（</t>
    </r>
    <r>
      <rPr>
        <sz val="10"/>
        <color theme="1"/>
        <rFont val="Times New Roman"/>
        <family val="1"/>
      </rPr>
      <t>F2024</t>
    </r>
    <r>
      <rPr>
        <sz val="10"/>
        <color theme="1"/>
        <rFont val="ＭＳ Ｐ明朝"/>
        <family val="1"/>
        <charset val="128"/>
      </rPr>
      <t>）とし、</t>
    </r>
    <r>
      <rPr>
        <sz val="10"/>
        <color theme="1"/>
        <rFont val="Times New Roman"/>
        <family val="1"/>
      </rPr>
      <t>2026</t>
    </r>
    <r>
      <rPr>
        <sz val="10"/>
        <color theme="1"/>
        <rFont val="ＭＳ Ｐ明朝"/>
        <family val="1"/>
        <charset val="128"/>
      </rPr>
      <t>年から漁獲管理規則による漁獲とした。比較のため現状の漁獲圧（</t>
    </r>
    <r>
      <rPr>
        <sz val="10"/>
        <color theme="1"/>
        <rFont val="Times New Roman"/>
        <family val="1"/>
      </rPr>
      <t>β = 0.41</t>
    </r>
    <r>
      <rPr>
        <sz val="10"/>
        <color theme="1"/>
        <rFont val="ＭＳ Ｐ明朝"/>
        <family val="1"/>
        <charset val="128"/>
      </rPr>
      <t>に相当）で漁獲を続けた場合の結果も示した。なお、</t>
    </r>
    <r>
      <rPr>
        <sz val="10"/>
        <color theme="1"/>
        <rFont val="Times New Roman"/>
        <family val="1"/>
      </rPr>
      <t>2025</t>
    </r>
    <r>
      <rPr>
        <sz val="10"/>
        <color theme="1"/>
        <rFont val="ＭＳ Ｐ明朝"/>
        <family val="1"/>
        <charset val="128"/>
      </rPr>
      <t>～</t>
    </r>
    <r>
      <rPr>
        <sz val="10"/>
        <color theme="1"/>
        <rFont val="Times New Roman"/>
        <family val="1"/>
      </rPr>
      <t>2036</t>
    </r>
    <r>
      <rPr>
        <sz val="10"/>
        <color theme="1"/>
        <rFont val="ＭＳ Ｐ明朝"/>
        <family val="1"/>
        <charset val="128"/>
      </rPr>
      <t>年漁期の漁獲量の平均値は、</t>
    </r>
    <r>
      <rPr>
        <sz val="10"/>
        <color theme="1"/>
        <rFont val="Times New Roman"/>
        <family val="1"/>
      </rPr>
      <t>2020</t>
    </r>
    <r>
      <rPr>
        <sz val="10"/>
        <color theme="1"/>
        <rFont val="ＭＳ Ｐ明朝"/>
        <family val="1"/>
        <charset val="128"/>
      </rPr>
      <t>～</t>
    </r>
    <r>
      <rPr>
        <sz val="10"/>
        <color theme="1"/>
        <rFont val="Times New Roman"/>
        <family val="1"/>
      </rPr>
      <t>2024</t>
    </r>
    <r>
      <rPr>
        <sz val="10"/>
        <color theme="1"/>
        <rFont val="ＭＳ Ｐ明朝"/>
        <family val="1"/>
        <charset val="128"/>
      </rPr>
      <t>年漁期の月別平均漁獲比率（補足表</t>
    </r>
    <r>
      <rPr>
        <sz val="10"/>
        <color theme="1"/>
        <rFont val="Times New Roman"/>
        <family val="1"/>
      </rPr>
      <t>2-7</t>
    </r>
    <r>
      <rPr>
        <sz val="10"/>
        <color theme="1"/>
        <rFont val="ＭＳ Ｐ明朝"/>
        <family val="1"/>
        <charset val="128"/>
      </rPr>
      <t>）を用い、</t>
    </r>
    <r>
      <rPr>
        <sz val="10"/>
        <color theme="1"/>
        <rFont val="Times New Roman"/>
        <family val="1"/>
      </rPr>
      <t>7</t>
    </r>
    <r>
      <rPr>
        <sz val="10"/>
        <color theme="1"/>
        <rFont val="ＭＳ Ｐ明朝"/>
        <family val="1"/>
        <charset val="128"/>
      </rPr>
      <t>月～翌年</t>
    </r>
    <r>
      <rPr>
        <sz val="10"/>
        <color theme="1"/>
        <rFont val="Times New Roman"/>
        <family val="1"/>
      </rPr>
      <t>6</t>
    </r>
    <r>
      <rPr>
        <sz val="10"/>
        <color theme="1"/>
        <rFont val="ＭＳ Ｐ明朝"/>
        <family val="1"/>
        <charset val="128"/>
      </rPr>
      <t>月までの漁獲量の値に換算した値を示した。</t>
    </r>
    <phoneticPr fontId="2"/>
  </si>
  <si>
    <r>
      <rPr>
        <sz val="10"/>
        <color theme="1"/>
        <rFont val="ＭＳ 明朝"/>
        <family val="1"/>
        <charset val="128"/>
      </rPr>
      <t>限界管理基準値。</t>
    </r>
    <r>
      <rPr>
        <sz val="10"/>
        <color theme="1"/>
        <rFont val="Times New Roman"/>
        <family val="1"/>
      </rPr>
      <t>MSY</t>
    </r>
    <r>
      <rPr>
        <sz val="10"/>
        <color theme="1"/>
        <rFont val="ＭＳ 明朝"/>
        <family val="1"/>
        <charset val="128"/>
      </rPr>
      <t>の</t>
    </r>
    <r>
      <rPr>
        <sz val="10"/>
        <color theme="1"/>
        <rFont val="Times New Roman"/>
        <family val="1"/>
      </rPr>
      <t>60%</t>
    </r>
    <r>
      <rPr>
        <sz val="10"/>
        <color theme="1"/>
        <rFont val="ＭＳ 明朝"/>
        <family val="1"/>
        <charset val="128"/>
      </rPr>
      <t>の漁獲量が得られる親魚量（</t>
    </r>
    <r>
      <rPr>
        <sz val="10"/>
        <color theme="1"/>
        <rFont val="Times New Roman"/>
        <family val="1"/>
      </rPr>
      <t>SB0.6msy</t>
    </r>
    <r>
      <rPr>
        <sz val="10"/>
        <color theme="1"/>
        <rFont val="ＭＳ 明朝"/>
        <family val="1"/>
        <charset val="128"/>
      </rPr>
      <t>）</t>
    </r>
    <phoneticPr fontId="2"/>
  </si>
  <si>
    <r>
      <rPr>
        <sz val="10"/>
        <rFont val="Times New Roman"/>
        <family val="1"/>
      </rPr>
      <t>SBmsy</t>
    </r>
    <r>
      <rPr>
        <sz val="10"/>
        <rFont val="ＭＳ 明朝"/>
        <family val="1"/>
        <charset val="128"/>
      </rPr>
      <t>を維持する漁獲圧</t>
    </r>
    <r>
      <rPr>
        <sz val="10"/>
        <rFont val="Times New Roman"/>
        <family val="1"/>
      </rPr>
      <t xml:space="preserve">
</t>
    </r>
    <r>
      <rPr>
        <sz val="10"/>
        <rFont val="Meiryo UI"/>
        <family val="1"/>
        <charset val="128"/>
      </rPr>
      <t>（</t>
    </r>
    <r>
      <rPr>
        <sz val="10"/>
        <rFont val="Times New Roman"/>
        <family val="1"/>
      </rPr>
      <t>3</t>
    </r>
    <r>
      <rPr>
        <sz val="10"/>
        <rFont val="Meiryo UI"/>
        <family val="1"/>
        <charset val="128"/>
      </rPr>
      <t>歳</t>
    </r>
    <r>
      <rPr>
        <sz val="10"/>
        <rFont val="Times New Roman"/>
        <family val="1"/>
      </rPr>
      <t>, 4</t>
    </r>
    <r>
      <rPr>
        <sz val="10"/>
        <rFont val="Meiryo UI"/>
        <family val="1"/>
        <charset val="128"/>
      </rPr>
      <t>歳</t>
    </r>
    <r>
      <rPr>
        <sz val="10"/>
        <rFont val="Times New Roman"/>
        <family val="1"/>
      </rPr>
      <t>, 5</t>
    </r>
    <r>
      <rPr>
        <sz val="10"/>
        <rFont val="Meiryo UI"/>
        <family val="1"/>
        <charset val="128"/>
      </rPr>
      <t>歳</t>
    </r>
    <r>
      <rPr>
        <sz val="10"/>
        <rFont val="Times New Roman"/>
        <family val="1"/>
      </rPr>
      <t>, 6</t>
    </r>
    <r>
      <rPr>
        <sz val="10"/>
        <rFont val="Meiryo UI"/>
        <family val="1"/>
        <charset val="128"/>
      </rPr>
      <t>歳</t>
    </r>
    <r>
      <rPr>
        <sz val="10"/>
        <rFont val="Times New Roman"/>
        <family val="1"/>
      </rPr>
      <t>, 7</t>
    </r>
    <r>
      <rPr>
        <sz val="10"/>
        <rFont val="Meiryo UI"/>
        <family val="1"/>
        <charset val="128"/>
      </rPr>
      <t>歳</t>
    </r>
    <r>
      <rPr>
        <sz val="10"/>
        <rFont val="Times New Roman"/>
        <family val="1"/>
      </rPr>
      <t>, 8</t>
    </r>
    <r>
      <rPr>
        <sz val="10"/>
        <rFont val="Meiryo UI"/>
        <family val="1"/>
        <charset val="128"/>
      </rPr>
      <t>歳以上）</t>
    </r>
    <r>
      <rPr>
        <sz val="10"/>
        <rFont val="Times New Roman"/>
        <family val="1"/>
      </rPr>
      <t xml:space="preserve">
</t>
    </r>
    <r>
      <rPr>
        <sz val="10"/>
        <rFont val="Times New Roman"/>
        <family val="1"/>
        <charset val="128"/>
      </rPr>
      <t>=</t>
    </r>
    <r>
      <rPr>
        <sz val="10"/>
        <rFont val="ＭＳ Ｐ明朝"/>
        <family val="1"/>
        <charset val="128"/>
      </rPr>
      <t>（</t>
    </r>
    <r>
      <rPr>
        <sz val="10"/>
        <rFont val="Times New Roman"/>
        <family val="1"/>
        <charset val="128"/>
      </rPr>
      <t>0.04, 0.20, 0.61, 1.08, 0.92, 0.92</t>
    </r>
    <r>
      <rPr>
        <sz val="10"/>
        <rFont val="ＭＳ Ｐ明朝"/>
        <family val="1"/>
        <charset val="128"/>
      </rPr>
      <t>）</t>
    </r>
    <phoneticPr fontId="2"/>
  </si>
  <si>
    <t>SB2024</t>
  </si>
  <si>
    <t>3.5千トン</t>
  </si>
  <si>
    <t>2024年の親魚量</t>
  </si>
  <si>
    <r>
      <t>2024</t>
    </r>
    <r>
      <rPr>
        <sz val="10"/>
        <rFont val="ＭＳ 明朝"/>
        <family val="1"/>
        <charset val="128"/>
      </rPr>
      <t>年の漁獲圧（漁獲係数</t>
    </r>
    <r>
      <rPr>
        <sz val="10"/>
        <rFont val="Times New Roman"/>
        <family val="1"/>
      </rPr>
      <t>F</t>
    </r>
    <r>
      <rPr>
        <sz val="10"/>
        <rFont val="ＭＳ 明朝"/>
        <family val="1"/>
        <charset val="128"/>
      </rPr>
      <t>）</t>
    </r>
    <r>
      <rPr>
        <sz val="10"/>
        <rFont val="Times New Roman"/>
        <family val="1"/>
      </rPr>
      <t xml:space="preserve">
</t>
    </r>
    <r>
      <rPr>
        <sz val="10"/>
        <rFont val="ＭＳ 明朝"/>
        <family val="1"/>
        <charset val="128"/>
      </rPr>
      <t>（</t>
    </r>
    <r>
      <rPr>
        <sz val="10"/>
        <rFont val="Times New Roman"/>
        <family val="1"/>
      </rPr>
      <t>3</t>
    </r>
    <r>
      <rPr>
        <sz val="10"/>
        <rFont val="ＭＳ 明朝"/>
        <family val="1"/>
        <charset val="128"/>
      </rPr>
      <t>歳</t>
    </r>
    <r>
      <rPr>
        <sz val="10"/>
        <rFont val="Times New Roman"/>
        <family val="1"/>
      </rPr>
      <t>, 4</t>
    </r>
    <r>
      <rPr>
        <sz val="10"/>
        <rFont val="ＭＳ 明朝"/>
        <family val="1"/>
        <charset val="128"/>
      </rPr>
      <t>歳</t>
    </r>
    <r>
      <rPr>
        <sz val="10"/>
        <rFont val="Times New Roman"/>
        <family val="1"/>
      </rPr>
      <t>, 5</t>
    </r>
    <r>
      <rPr>
        <sz val="10"/>
        <rFont val="ＭＳ 明朝"/>
        <family val="1"/>
        <charset val="128"/>
      </rPr>
      <t>歳</t>
    </r>
    <r>
      <rPr>
        <sz val="10"/>
        <rFont val="Times New Roman"/>
        <family val="1"/>
      </rPr>
      <t>, 6</t>
    </r>
    <r>
      <rPr>
        <sz val="10"/>
        <rFont val="ＭＳ 明朝"/>
        <family val="1"/>
        <charset val="128"/>
      </rPr>
      <t>歳</t>
    </r>
    <r>
      <rPr>
        <sz val="10"/>
        <rFont val="Times New Roman"/>
        <family val="1"/>
      </rPr>
      <t>, 7</t>
    </r>
    <r>
      <rPr>
        <sz val="10"/>
        <rFont val="ＭＳ 明朝"/>
        <family val="1"/>
        <charset val="128"/>
      </rPr>
      <t>歳</t>
    </r>
    <r>
      <rPr>
        <sz val="10"/>
        <rFont val="Times New Roman"/>
        <family val="1"/>
      </rPr>
      <t>, 8</t>
    </r>
    <r>
      <rPr>
        <sz val="10"/>
        <rFont val="ＭＳ 明朝"/>
        <family val="1"/>
        <charset val="128"/>
      </rPr>
      <t>歳以上）</t>
    </r>
    <r>
      <rPr>
        <sz val="10"/>
        <rFont val="Times New Roman"/>
        <family val="1"/>
      </rPr>
      <t xml:space="preserve">
=</t>
    </r>
    <r>
      <rPr>
        <sz val="10"/>
        <rFont val="ＭＳ 明朝"/>
        <family val="1"/>
        <charset val="128"/>
      </rPr>
      <t>（</t>
    </r>
    <r>
      <rPr>
        <sz val="10"/>
        <rFont val="Times New Roman"/>
        <family val="1"/>
      </rPr>
      <t>0.02, 0.08, 0.25, 0.44, 0.38, 0.38</t>
    </r>
    <r>
      <rPr>
        <sz val="10"/>
        <rFont val="ＭＳ Ｐ明朝"/>
        <family val="1"/>
        <charset val="128"/>
      </rPr>
      <t>）</t>
    </r>
    <phoneticPr fontId="2"/>
  </si>
  <si>
    <t>F2024</t>
    <phoneticPr fontId="2"/>
  </si>
  <si>
    <t>U2024</t>
    <phoneticPr fontId="2"/>
  </si>
  <si>
    <t>2024年の%SPR</t>
  </si>
  <si>
    <r>
      <t>%SPR</t>
    </r>
    <r>
      <rPr>
        <sz val="10"/>
        <color theme="1"/>
        <rFont val="ＭＳ 明朝"/>
        <family val="1"/>
        <charset val="128"/>
      </rPr>
      <t>（</t>
    </r>
    <r>
      <rPr>
        <sz val="10"/>
        <color theme="1"/>
        <rFont val="Times New Roman"/>
        <family val="1"/>
      </rPr>
      <t>F2024</t>
    </r>
    <r>
      <rPr>
        <sz val="10"/>
        <color theme="1"/>
        <rFont val="ＭＳ 明朝"/>
        <family val="1"/>
        <charset val="128"/>
      </rPr>
      <t>）</t>
    </r>
    <phoneticPr fontId="2"/>
  </si>
  <si>
    <r>
      <rPr>
        <sz val="10"/>
        <color theme="1"/>
        <rFont val="ＭＳ 明朝"/>
        <family val="1"/>
        <charset val="128"/>
      </rPr>
      <t>最大持続生産量を実現する親魚量に対する</t>
    </r>
    <r>
      <rPr>
        <sz val="10"/>
        <color theme="1"/>
        <rFont val="Times New Roman"/>
        <family val="1"/>
      </rPr>
      <t>2024</t>
    </r>
    <r>
      <rPr>
        <sz val="10"/>
        <color theme="1"/>
        <rFont val="ＭＳ Ｐ明朝"/>
        <family val="1"/>
        <charset val="128"/>
      </rPr>
      <t>年の親魚量の比</t>
    </r>
    <phoneticPr fontId="2"/>
  </si>
  <si>
    <r>
      <t>SBmsy</t>
    </r>
    <r>
      <rPr>
        <sz val="10"/>
        <color theme="1"/>
        <rFont val="ＭＳ Ｐ明朝"/>
        <family val="1"/>
        <charset val="128"/>
      </rPr>
      <t>を維持する漁獲圧に対する</t>
    </r>
    <r>
      <rPr>
        <sz val="10"/>
        <color theme="1"/>
        <rFont val="Times New Roman"/>
        <family val="1"/>
      </rPr>
      <t>2024</t>
    </r>
    <r>
      <rPr>
        <sz val="10"/>
        <color theme="1"/>
        <rFont val="ＭＳ Ｐ明朝"/>
        <family val="1"/>
        <charset val="128"/>
      </rPr>
      <t>年の漁獲圧の比</t>
    </r>
    <r>
      <rPr>
        <sz val="10"/>
        <color theme="1"/>
        <rFont val="Times New Roman"/>
        <family val="1"/>
      </rPr>
      <t>*</t>
    </r>
    <phoneticPr fontId="2"/>
  </si>
  <si>
    <t>目標管理基準値の水準を下回る</t>
  </si>
  <si>
    <t>SBtargetを維持する水準を下回る</t>
  </si>
  <si>
    <r>
      <t>* 2024</t>
    </r>
    <r>
      <rPr>
        <sz val="10"/>
        <color theme="1"/>
        <rFont val="ＭＳ 明朝"/>
        <family val="1"/>
        <charset val="128"/>
      </rPr>
      <t>年の選択率の下で</t>
    </r>
    <r>
      <rPr>
        <sz val="10"/>
        <color theme="1"/>
        <rFont val="Times New Roman"/>
        <family val="1"/>
      </rPr>
      <t>Fmsy</t>
    </r>
    <r>
      <rPr>
        <sz val="10"/>
        <color theme="1"/>
        <rFont val="ＭＳ 明朝"/>
        <family val="1"/>
        <charset val="128"/>
      </rPr>
      <t>の漁獲圧を与える</t>
    </r>
    <r>
      <rPr>
        <sz val="10"/>
        <color theme="1"/>
        <rFont val="Times New Roman"/>
        <family val="1"/>
      </rPr>
      <t>F</t>
    </r>
    <r>
      <rPr>
        <sz val="10"/>
        <color theme="1"/>
        <rFont val="ＭＳ 明朝"/>
        <family val="1"/>
        <charset val="128"/>
      </rPr>
      <t>を</t>
    </r>
    <r>
      <rPr>
        <sz val="10"/>
        <color theme="1"/>
        <rFont val="Times New Roman"/>
        <family val="1"/>
      </rPr>
      <t>%SPR</t>
    </r>
    <r>
      <rPr>
        <sz val="10"/>
        <color theme="1"/>
        <rFont val="ＭＳ 明朝"/>
        <family val="1"/>
        <charset val="128"/>
      </rPr>
      <t>換算して算出し求めた比率。</t>
    </r>
    <phoneticPr fontId="2"/>
  </si>
  <si>
    <r>
      <t>*</t>
    </r>
    <r>
      <rPr>
        <sz val="10.5"/>
        <color theme="1"/>
        <rFont val="ＭＳ 明朝"/>
        <family val="1"/>
        <charset val="128"/>
      </rPr>
      <t>漁獲シナリオで使用する</t>
    </r>
    <r>
      <rPr>
        <sz val="10.5"/>
        <color theme="1"/>
        <rFont val="Times New Roman"/>
        <family val="1"/>
      </rPr>
      <t>β</t>
    </r>
  </si>
  <si>
    <r>
      <t>**</t>
    </r>
    <r>
      <rPr>
        <sz val="10.5"/>
        <color theme="1"/>
        <rFont val="ＭＳ 明朝"/>
        <family val="1"/>
        <charset val="128"/>
      </rPr>
      <t>本系群の親魚量は漁期後の値である。</t>
    </r>
  </si>
  <si>
    <t>β=1.0</t>
  </si>
  <si>
    <t>2.1 – 4.8</t>
  </si>
  <si>
    <t xml:space="preserve"> β=0.95*</t>
  </si>
  <si>
    <t>2.2 – 5.0</t>
  </si>
  <si>
    <t>2.6 – 5.7</t>
  </si>
  <si>
    <t>β=0.60</t>
  </si>
  <si>
    <t>3.5 – 7.2</t>
  </si>
  <si>
    <t>β=0.40</t>
  </si>
  <si>
    <t>5.1 – 9.4</t>
  </si>
  <si>
    <t>β=0.20</t>
  </si>
  <si>
    <t>8.0–12.9</t>
  </si>
  <si>
    <t>β=0.00</t>
  </si>
  <si>
    <t>13.1–19.4</t>
  </si>
  <si>
    <t>5.0 – 9.2</t>
  </si>
  <si>
    <r>
      <t>の平均親魚量</t>
    </r>
    <r>
      <rPr>
        <vertAlign val="superscript"/>
        <sz val="10"/>
        <color rgb="FF000000"/>
        <rFont val="ＭＳ Ｐ明朝"/>
        <family val="1"/>
        <charset val="128"/>
      </rPr>
      <t>**</t>
    </r>
    <phoneticPr fontId="2"/>
  </si>
  <si>
    <r>
      <t>2033</t>
    </r>
    <r>
      <rPr>
        <sz val="10"/>
        <color rgb="FF000000"/>
        <rFont val="ＭＳ Ｐ明朝"/>
        <family val="1"/>
        <charset val="128"/>
      </rPr>
      <t>年に親魚量</t>
    </r>
    <r>
      <rPr>
        <vertAlign val="superscript"/>
        <sz val="10"/>
        <color rgb="FF000000"/>
        <rFont val="ＭＳ Ｐ明朝"/>
        <family val="1"/>
        <charset val="128"/>
      </rPr>
      <t>**</t>
    </r>
    <r>
      <rPr>
        <sz val="10"/>
        <color rgb="FF000000"/>
        <rFont val="ＭＳ Ｐ明朝"/>
        <family val="1"/>
        <charset val="128"/>
      </rPr>
      <t>が以下の</t>
    </r>
    <phoneticPr fontId="2"/>
  </si>
  <si>
    <r>
      <rPr>
        <sz val="10"/>
        <color theme="1"/>
        <rFont val="ＭＳ 明朝"/>
        <family val="1"/>
        <charset val="128"/>
      </rPr>
      <t>補足表</t>
    </r>
    <r>
      <rPr>
        <sz val="10"/>
        <color theme="1"/>
        <rFont val="Times New Roman"/>
        <family val="1"/>
      </rPr>
      <t>3-6.</t>
    </r>
    <r>
      <rPr>
        <sz val="10"/>
        <color theme="1"/>
        <rFont val="ＭＳ 明朝"/>
        <family val="1"/>
        <charset val="128"/>
      </rPr>
      <t>　異なる</t>
    </r>
    <r>
      <rPr>
        <sz val="10"/>
        <color theme="1"/>
        <rFont val="Calibri"/>
        <family val="1"/>
        <charset val="161"/>
      </rPr>
      <t>β</t>
    </r>
    <r>
      <rPr>
        <sz val="10"/>
        <color theme="1"/>
        <rFont val="ＭＳ 明朝"/>
        <family val="1"/>
        <charset val="128"/>
      </rPr>
      <t>を用いた将来予測結果</t>
    </r>
    <phoneticPr fontId="2"/>
  </si>
  <si>
    <r>
      <t>2026</t>
    </r>
    <r>
      <rPr>
        <sz val="10"/>
        <color theme="1"/>
        <rFont val="ＭＳ 明朝"/>
        <family val="1"/>
        <charset val="128"/>
      </rPr>
      <t>年の</t>
    </r>
    <r>
      <rPr>
        <sz val="10"/>
        <color theme="1"/>
        <rFont val="Times New Roman"/>
        <family val="1"/>
      </rPr>
      <t>ABC</t>
    </r>
    <r>
      <rPr>
        <sz val="10"/>
        <color theme="1"/>
        <rFont val="ＭＳ 明朝"/>
        <family val="1"/>
        <charset val="128"/>
      </rPr>
      <t>（千トン）</t>
    </r>
    <phoneticPr fontId="25"/>
  </si>
  <si>
    <r>
      <t>2026</t>
    </r>
    <r>
      <rPr>
        <sz val="10"/>
        <color theme="1"/>
        <rFont val="ＭＳ 明朝"/>
        <family val="1"/>
        <charset val="128"/>
      </rPr>
      <t>年の親魚量予測平均値（千トン）</t>
    </r>
    <phoneticPr fontId="25"/>
  </si>
  <si>
    <r>
      <rPr>
        <sz val="10"/>
        <color theme="1"/>
        <rFont val="ＭＳ 明朝"/>
        <family val="1"/>
        <charset val="128"/>
      </rPr>
      <t>現状の漁獲圧に対する比（</t>
    </r>
    <r>
      <rPr>
        <sz val="10"/>
        <color theme="1"/>
        <rFont val="Times New Roman"/>
        <family val="1"/>
      </rPr>
      <t>F/F2024</t>
    </r>
    <r>
      <rPr>
        <sz val="10"/>
        <color theme="1"/>
        <rFont val="ＭＳ 明朝"/>
        <family val="1"/>
        <charset val="128"/>
      </rPr>
      <t>）</t>
    </r>
    <phoneticPr fontId="25"/>
  </si>
  <si>
    <r>
      <t>2026</t>
    </r>
    <r>
      <rPr>
        <sz val="10"/>
        <color theme="1"/>
        <rFont val="ＭＳ 明朝"/>
        <family val="1"/>
        <charset val="128"/>
      </rPr>
      <t>年の漁獲割合（</t>
    </r>
    <r>
      <rPr>
        <sz val="10"/>
        <color theme="1"/>
        <rFont val="Times New Roman"/>
        <family val="1"/>
      </rPr>
      <t>%</t>
    </r>
    <r>
      <rPr>
        <sz val="10"/>
        <color theme="1"/>
        <rFont val="ＭＳ 明朝"/>
        <family val="1"/>
        <charset val="128"/>
      </rPr>
      <t>）</t>
    </r>
    <phoneticPr fontId="25"/>
  </si>
  <si>
    <r>
      <rPr>
        <sz val="10"/>
        <color theme="1"/>
        <rFont val="ＭＳ Ｐ明朝"/>
        <family val="1"/>
        <charset val="128"/>
      </rPr>
      <t>コメント：</t>
    </r>
    <r>
      <rPr>
        <sz val="10"/>
        <color theme="1"/>
        <rFont val="Times New Roman"/>
        <family val="1"/>
        <charset val="128"/>
      </rPr>
      <t xml:space="preserve">
</t>
    </r>
    <r>
      <rPr>
        <sz val="10"/>
        <color theme="1"/>
        <rFont val="ＭＳ Ｐ明朝"/>
        <family val="1"/>
        <charset val="128"/>
      </rPr>
      <t>・</t>
    </r>
    <r>
      <rPr>
        <sz val="10"/>
        <color theme="1"/>
        <rFont val="Times New Roman"/>
        <family val="1"/>
        <charset val="128"/>
      </rPr>
      <t>ABC</t>
    </r>
    <r>
      <rPr>
        <sz val="10"/>
        <color theme="1"/>
        <rFont val="ＭＳ Ｐ明朝"/>
        <family val="1"/>
        <charset val="128"/>
      </rPr>
      <t>の算定には、令和</t>
    </r>
    <r>
      <rPr>
        <sz val="10"/>
        <color theme="1"/>
        <rFont val="Times New Roman"/>
        <family val="1"/>
        <charset val="128"/>
      </rPr>
      <t>5</t>
    </r>
    <r>
      <rPr>
        <sz val="10"/>
        <color theme="1"/>
        <rFont val="ＭＳ Ｐ明朝"/>
        <family val="1"/>
        <charset val="128"/>
      </rPr>
      <t>年</t>
    </r>
    <r>
      <rPr>
        <sz val="10"/>
        <color theme="1"/>
        <rFont val="Times New Roman"/>
        <family val="1"/>
        <charset val="128"/>
      </rPr>
      <t>7</t>
    </r>
    <r>
      <rPr>
        <sz val="10"/>
        <color theme="1"/>
        <rFont val="ＭＳ Ｐ明朝"/>
        <family val="1"/>
        <charset val="128"/>
      </rPr>
      <t>月に開催された「資源管理方針に関する検討会」で取り纏められ「水産政策審議会」を経て定められた漁獲シナリオに即した漁獲管理規則を用いた。</t>
    </r>
    <r>
      <rPr>
        <sz val="10"/>
        <color theme="1"/>
        <rFont val="Times New Roman"/>
        <family val="1"/>
        <charset val="128"/>
      </rPr>
      <t xml:space="preserve">
</t>
    </r>
    <r>
      <rPr>
        <sz val="10"/>
        <color theme="1"/>
        <rFont val="ＭＳ Ｐ明朝"/>
        <family val="1"/>
        <charset val="128"/>
      </rPr>
      <t>・本系群の漁獲シナリオでは、調整係数</t>
    </r>
    <r>
      <rPr>
        <sz val="10"/>
        <color theme="1"/>
        <rFont val="Calibri"/>
        <family val="1"/>
        <charset val="161"/>
      </rPr>
      <t>β</t>
    </r>
    <r>
      <rPr>
        <sz val="10"/>
        <color theme="1"/>
        <rFont val="Times New Roman"/>
        <family val="1"/>
        <charset val="128"/>
      </rPr>
      <t>=0.95</t>
    </r>
    <r>
      <rPr>
        <sz val="10"/>
        <color theme="1"/>
        <rFont val="ＭＳ Ｐ明朝"/>
        <family val="1"/>
        <charset val="128"/>
      </rPr>
      <t>が用いられる。</t>
    </r>
    <r>
      <rPr>
        <sz val="10"/>
        <color theme="1"/>
        <rFont val="Times New Roman"/>
        <family val="1"/>
        <charset val="128"/>
      </rPr>
      <t xml:space="preserve">
</t>
    </r>
    <r>
      <rPr>
        <sz val="10"/>
        <color theme="1"/>
        <rFont val="ＭＳ Ｐ明朝"/>
        <family val="1"/>
        <charset val="128"/>
      </rPr>
      <t>・本系群の漁獲量は暦年集計（</t>
    </r>
    <r>
      <rPr>
        <sz val="10"/>
        <color theme="1"/>
        <rFont val="Times New Roman"/>
        <family val="1"/>
        <charset val="128"/>
      </rPr>
      <t>1</t>
    </r>
    <r>
      <rPr>
        <sz val="10"/>
        <color theme="1"/>
        <rFont val="ＭＳ Ｐ明朝"/>
        <family val="1"/>
        <charset val="128"/>
      </rPr>
      <t>～</t>
    </r>
    <r>
      <rPr>
        <sz val="10"/>
        <color theme="1"/>
        <rFont val="Times New Roman"/>
        <family val="1"/>
        <charset val="128"/>
      </rPr>
      <t>12</t>
    </r>
    <r>
      <rPr>
        <sz val="10"/>
        <color theme="1"/>
        <rFont val="ＭＳ Ｐ明朝"/>
        <family val="1"/>
        <charset val="128"/>
      </rPr>
      <t>月）の農林水産統計に基づき、将来予測における漁獲量も暦年に従う。一方、</t>
    </r>
    <r>
      <rPr>
        <sz val="10"/>
        <color theme="1"/>
        <rFont val="Times New Roman"/>
        <family val="1"/>
        <charset val="128"/>
      </rPr>
      <t>TAC</t>
    </r>
    <r>
      <rPr>
        <sz val="10"/>
        <color theme="1"/>
        <rFont val="ＭＳ Ｐ明朝"/>
        <family val="1"/>
        <charset val="128"/>
      </rPr>
      <t>管理は漁期年（</t>
    </r>
    <r>
      <rPr>
        <sz val="10"/>
        <color theme="1"/>
        <rFont val="Times New Roman"/>
        <family val="1"/>
        <charset val="128"/>
      </rPr>
      <t>7</t>
    </r>
    <r>
      <rPr>
        <sz val="10"/>
        <color theme="1"/>
        <rFont val="ＭＳ Ｐ明朝"/>
        <family val="1"/>
        <charset val="128"/>
      </rPr>
      <t>月～翌年</t>
    </r>
    <r>
      <rPr>
        <sz val="10"/>
        <color theme="1"/>
        <rFont val="Times New Roman"/>
        <family val="1"/>
        <charset val="128"/>
      </rPr>
      <t>6</t>
    </r>
    <r>
      <rPr>
        <sz val="10"/>
        <color theme="1"/>
        <rFont val="ＭＳ Ｐ明朝"/>
        <family val="1"/>
        <charset val="128"/>
      </rPr>
      <t>月）に従う。</t>
    </r>
    <r>
      <rPr>
        <sz val="10"/>
        <color theme="1"/>
        <rFont val="Times New Roman"/>
        <family val="1"/>
        <charset val="128"/>
      </rPr>
      <t>ABC</t>
    </r>
    <r>
      <rPr>
        <sz val="10"/>
        <color theme="1"/>
        <rFont val="ＭＳ Ｐ明朝"/>
        <family val="1"/>
        <charset val="128"/>
      </rPr>
      <t>の値は、</t>
    </r>
    <r>
      <rPr>
        <sz val="10"/>
        <color theme="1"/>
        <rFont val="Times New Roman"/>
        <family val="1"/>
        <charset val="128"/>
      </rPr>
      <t>2020</t>
    </r>
    <r>
      <rPr>
        <sz val="10"/>
        <color theme="1"/>
        <rFont val="ＭＳ Ｐ明朝"/>
        <family val="1"/>
        <charset val="128"/>
      </rPr>
      <t>～</t>
    </r>
    <r>
      <rPr>
        <sz val="10"/>
        <color theme="1"/>
        <rFont val="Times New Roman"/>
        <family val="1"/>
        <charset val="128"/>
      </rPr>
      <t>2024</t>
    </r>
    <r>
      <rPr>
        <sz val="10"/>
        <color theme="1"/>
        <rFont val="ＭＳ Ｐ明朝"/>
        <family val="1"/>
        <charset val="128"/>
      </rPr>
      <t>年の月別平均漁獲比率を用いて、</t>
    </r>
    <r>
      <rPr>
        <sz val="10"/>
        <color theme="1"/>
        <rFont val="Times New Roman"/>
        <family val="1"/>
        <charset val="128"/>
      </rPr>
      <t>7</t>
    </r>
    <r>
      <rPr>
        <sz val="10"/>
        <color theme="1"/>
        <rFont val="ＭＳ Ｐ明朝"/>
        <family val="1"/>
        <charset val="128"/>
      </rPr>
      <t>月～翌年</t>
    </r>
    <r>
      <rPr>
        <sz val="10"/>
        <color theme="1"/>
        <rFont val="Times New Roman"/>
        <family val="1"/>
        <charset val="128"/>
      </rPr>
      <t>6</t>
    </r>
    <r>
      <rPr>
        <sz val="10"/>
        <color theme="1"/>
        <rFont val="ＭＳ Ｐ明朝"/>
        <family val="1"/>
        <charset val="128"/>
      </rPr>
      <t>月の値に換算した値である。</t>
    </r>
    <r>
      <rPr>
        <sz val="10"/>
        <color theme="1"/>
        <rFont val="Times New Roman"/>
        <family val="1"/>
        <charset val="128"/>
      </rPr>
      <t xml:space="preserve">
</t>
    </r>
    <r>
      <rPr>
        <sz val="10"/>
        <color theme="1"/>
        <rFont val="ＭＳ Ｐ明朝"/>
        <family val="1"/>
        <charset val="128"/>
      </rPr>
      <t>・本系群の親魚量は漁期後の値である。</t>
    </r>
    <r>
      <rPr>
        <sz val="10"/>
        <color theme="1"/>
        <rFont val="Times New Roman"/>
        <family val="1"/>
        <charset val="128"/>
      </rPr>
      <t xml:space="preserve">
</t>
    </r>
    <r>
      <rPr>
        <sz val="10"/>
        <color theme="1"/>
        <rFont val="ＭＳ Ｐ明朝"/>
        <family val="1"/>
        <charset val="128"/>
      </rPr>
      <t>・新規加入量調査からは、</t>
    </r>
    <r>
      <rPr>
        <sz val="10"/>
        <color theme="1"/>
        <rFont val="Times New Roman"/>
        <family val="1"/>
        <charset val="128"/>
      </rPr>
      <t>2018</t>
    </r>
    <r>
      <rPr>
        <sz val="10"/>
        <color theme="1"/>
        <rFont val="ＭＳ Ｐ明朝"/>
        <family val="1"/>
        <charset val="128"/>
      </rPr>
      <t>年級群以降の豊度が極めて低い水準にあると示されている。</t>
    </r>
    <phoneticPr fontId="25"/>
  </si>
  <si>
    <r>
      <rPr>
        <sz val="10"/>
        <color theme="1"/>
        <rFont val="ＭＳ 明朝"/>
        <family val="1"/>
        <charset val="128"/>
      </rPr>
      <t>補足表</t>
    </r>
    <r>
      <rPr>
        <sz val="10"/>
        <color theme="1"/>
        <rFont val="Times New Roman"/>
        <family val="1"/>
      </rPr>
      <t>3-5.</t>
    </r>
    <r>
      <rPr>
        <sz val="10"/>
        <color theme="1"/>
        <rFont val="ＭＳ 明朝"/>
        <family val="1"/>
        <charset val="128"/>
      </rPr>
      <t>　予測漁獲量</t>
    </r>
    <phoneticPr fontId="2"/>
  </si>
  <si>
    <r>
      <rPr>
        <sz val="10"/>
        <color theme="1"/>
        <rFont val="ＭＳ 明朝"/>
        <family val="1"/>
        <charset val="128"/>
      </rPr>
      <t>補足表</t>
    </r>
    <r>
      <rPr>
        <sz val="10"/>
        <color theme="1"/>
        <rFont val="Times New Roman"/>
        <family val="1"/>
      </rPr>
      <t>3-4.</t>
    </r>
    <r>
      <rPr>
        <sz val="10"/>
        <color theme="1"/>
        <rFont val="ＭＳ 明朝"/>
        <family val="1"/>
        <charset val="128"/>
      </rPr>
      <t>　異なる</t>
    </r>
    <r>
      <rPr>
        <sz val="10"/>
        <color theme="1"/>
        <rFont val="Calibri"/>
        <family val="1"/>
        <charset val="161"/>
      </rPr>
      <t>β</t>
    </r>
    <r>
      <rPr>
        <sz val="10"/>
        <color theme="1"/>
        <rFont val="ＭＳ 明朝"/>
        <family val="1"/>
        <charset val="128"/>
      </rPr>
      <t>を用いた将来予測結果</t>
    </r>
    <phoneticPr fontId="2"/>
  </si>
  <si>
    <t>2026年の親魚量（予測平均値）：2.1千トン</t>
    <phoneticPr fontId="2"/>
  </si>
  <si>
    <t>漁獲量予測平均値</t>
    <phoneticPr fontId="2"/>
  </si>
  <si>
    <r>
      <t>2026</t>
    </r>
    <r>
      <rPr>
        <sz val="10"/>
        <color rgb="FF000000"/>
        <rFont val="ＭＳ Ｐ明朝"/>
        <family val="1"/>
        <charset val="128"/>
      </rPr>
      <t>年の</t>
    </r>
    <phoneticPr fontId="2"/>
  </si>
  <si>
    <t>現状の漁獲圧に</t>
  </si>
  <si>
    <t>対する比</t>
    <phoneticPr fontId="2"/>
  </si>
  <si>
    <t>2026年の</t>
  </si>
  <si>
    <t>漁獲割合（%）</t>
  </si>
  <si>
    <t>1.5 – 1.8　</t>
  </si>
  <si>
    <t>1.4 – 1.7　</t>
  </si>
  <si>
    <t>1.2 – 1.5　</t>
  </si>
  <si>
    <t>1.0 – 1.2　</t>
  </si>
  <si>
    <t>0.7 – 0.9　</t>
  </si>
  <si>
    <t>0.4 – 0.5　</t>
  </si>
  <si>
    <t>0.0 – 0.0　</t>
  </si>
  <si>
    <r>
      <rPr>
        <sz val="10"/>
        <color rgb="FF000000"/>
        <rFont val="ＭＳ 明朝"/>
        <family val="1"/>
        <charset val="128"/>
      </rPr>
      <t>（</t>
    </r>
    <r>
      <rPr>
        <sz val="10"/>
        <color rgb="FF000000"/>
        <rFont val="Times New Roman"/>
        <family val="1"/>
      </rPr>
      <t>F/F2024</t>
    </r>
    <r>
      <rPr>
        <sz val="10"/>
        <color rgb="FF000000"/>
        <rFont val="ＭＳ 明朝"/>
        <family val="1"/>
        <charset val="128"/>
      </rPr>
      <t>）</t>
    </r>
    <phoneticPr fontId="2"/>
  </si>
  <si>
    <t>現状の漁獲圧</t>
    <phoneticPr fontId="2"/>
  </si>
  <si>
    <r>
      <t>2024</t>
    </r>
    <r>
      <rPr>
        <vertAlign val="superscript"/>
        <sz val="10"/>
        <rFont val="Times New Roman"/>
        <family val="1"/>
      </rPr>
      <t>*1</t>
    </r>
    <phoneticPr fontId="2"/>
  </si>
  <si>
    <t>日本海系群</t>
  </si>
  <si>
    <t>日本海</t>
  </si>
  <si>
    <r>
      <t>西部</t>
    </r>
    <r>
      <rPr>
        <vertAlign val="superscript"/>
        <sz val="10"/>
        <color theme="1"/>
        <rFont val="ＭＳ Ｐ明朝"/>
        <family val="1"/>
        <charset val="128"/>
      </rPr>
      <t>*2</t>
    </r>
  </si>
  <si>
    <t>計</t>
  </si>
  <si>
    <t>韓国</t>
  </si>
  <si>
    <r>
      <t>青森</t>
    </r>
    <r>
      <rPr>
        <vertAlign val="superscript"/>
        <sz val="10"/>
        <color theme="1"/>
        <rFont val="ＭＳ Ｐ明朝"/>
        <family val="1"/>
        <charset val="128"/>
      </rPr>
      <t>*1</t>
    </r>
  </si>
  <si>
    <t>秋田</t>
  </si>
  <si>
    <t>山形</t>
  </si>
  <si>
    <t>新潟</t>
  </si>
  <si>
    <t>富山</t>
  </si>
  <si>
    <t>石川</t>
  </si>
  <si>
    <t>沖底</t>
  </si>
  <si>
    <t>小底</t>
  </si>
  <si>
    <t>刺し網</t>
  </si>
  <si>
    <t>定置</t>
  </si>
  <si>
    <t>釣・延縄</t>
  </si>
  <si>
    <t>その他</t>
  </si>
  <si>
    <r>
      <t>農林統計値</t>
    </r>
    <r>
      <rPr>
        <vertAlign val="superscript"/>
        <sz val="10"/>
        <color theme="1"/>
        <rFont val="Times New Roman"/>
        <family val="1"/>
      </rPr>
      <t>*1</t>
    </r>
  </si>
  <si>
    <t>はえ縄</t>
  </si>
  <si>
    <r>
      <t>農林統計値</t>
    </r>
    <r>
      <rPr>
        <vertAlign val="superscript"/>
        <sz val="10.5"/>
        <color theme="1"/>
        <rFont val="Times New Roman"/>
        <family val="1"/>
      </rPr>
      <t>*1</t>
    </r>
  </si>
  <si>
    <t>福井</t>
  </si>
  <si>
    <t>京都</t>
  </si>
  <si>
    <t>兵庫</t>
  </si>
  <si>
    <t>鳥取</t>
  </si>
  <si>
    <t>島根</t>
  </si>
  <si>
    <r>
      <t>2024</t>
    </r>
    <r>
      <rPr>
        <sz val="10"/>
        <rFont val="ＭＳ 明朝"/>
        <family val="1"/>
        <charset val="128"/>
      </rPr>
      <t>年の漁獲割合</t>
    </r>
    <phoneticPr fontId="2"/>
  </si>
  <si>
    <t xml:space="preserve">For bibliographic purpose the document should be cited as follows : </t>
    <phoneticPr fontId="2"/>
  </si>
  <si>
    <t>本データ表の引用に関しては、対応する詳細版を引用していただくようお願いいたします（下記）。</t>
    <rPh sb="0" eb="1">
      <t>ホン</t>
    </rPh>
    <rPh sb="6" eb="8">
      <t>インヨウ</t>
    </rPh>
    <rPh sb="9" eb="10">
      <t>カン</t>
    </rPh>
    <rPh sb="41" eb="43">
      <t>カキ</t>
    </rPh>
    <phoneticPr fontId="2"/>
  </si>
  <si>
    <t>Sakuma K., Naito T., Kinoshita S., Iida M., Shirakawa H. 2026. Stock assessment and evaluation of the Honshu northern Sea of Japan stock of Pacific cod (fiscal year 2025). Marine fisheries stock assessment and evaluation for Japanese waters. Japan Fisheries Agency and Japan Fisheries Research and Education Agency, Tokyo, 21 pp,</t>
    <phoneticPr fontId="2"/>
  </si>
  <si>
    <t>佐久間啓・内藤大河・木下　菫・飯田真也・白川北斗 (2026) 令和 7（2025）年度キアンコウ太平洋北部の資源評価. 我が国周辺水域の漁業資源評価. 水産庁・水産研究・教育機構, 東京, 21 pp,</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</si>
</sst>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0"/>
    <numFmt numFmtId="177" formatCode="#,##0.000;[Red]\-#,##0.000"/>
    <numFmt numFmtId="178" formatCode="0.0"/>
    <numFmt numFmtId="179" formatCode="0.0%"/>
    <numFmt numFmtId="180" formatCode="0.0_);[Red]\(0.0\)"/>
    <numFmt numFmtId="181" formatCode="0.000_);[Red]\(0.000\)"/>
  </numFmts>
  <fonts count="76">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ＭＳ Ｐゴシック"/>
      <family val="3"/>
      <charset val="128"/>
    </font>
    <font>
      <i/>
      <sz val="11"/>
      <color rgb="FF7F7F7F"/>
      <name val="游ゴシック"/>
      <family val="2"/>
      <charset val="128"/>
      <scheme val="minor"/>
    </font>
    <font>
      <sz val="6"/>
      <name val="Osaka"/>
      <charset val="128"/>
    </font>
    <font>
      <sz val="11"/>
      <color theme="1"/>
      <name val="游ゴシック"/>
      <family val="2"/>
      <scheme val="minor"/>
    </font>
    <font>
      <sz val="10"/>
      <color theme="1"/>
      <name val="Times New Roman"/>
      <family val="1"/>
    </font>
    <font>
      <sz val="10"/>
      <name val="Times New Roman"/>
      <family val="1"/>
    </font>
    <font>
      <sz val="10"/>
      <name val="ＭＳ 明朝"/>
      <family val="1"/>
      <charset val="128"/>
    </font>
    <font>
      <vertAlign val="superscript"/>
      <sz val="10"/>
      <name val="Times New Roman"/>
      <family val="1"/>
    </font>
    <font>
      <sz val="10"/>
      <name val="ＭＳ 明朝"/>
      <family val="3"/>
      <charset val="128"/>
    </font>
    <font>
      <vertAlign val="superscript"/>
      <sz val="10"/>
      <name val="ＭＳ 明朝"/>
      <family val="3"/>
      <charset val="128"/>
    </font>
    <font>
      <sz val="10"/>
      <name val="ＭＳ ゴシック"/>
      <family val="1"/>
      <charset val="128"/>
    </font>
    <font>
      <sz val="10"/>
      <name val="Times New Roman"/>
      <family val="3"/>
      <charset val="128"/>
    </font>
    <font>
      <sz val="10"/>
      <name val="ＭＳ Ｐ明朝"/>
      <family val="1"/>
      <charset val="128"/>
    </font>
    <font>
      <sz val="10"/>
      <name val="Times New Roman"/>
      <family val="1"/>
      <charset val="128"/>
    </font>
    <font>
      <sz val="10"/>
      <name val="Yu Gothic"/>
      <family val="1"/>
      <charset val="128"/>
    </font>
    <font>
      <sz val="11"/>
      <color theme="1"/>
      <name val="Times New Roman"/>
      <family val="1"/>
    </font>
    <font>
      <sz val="6"/>
      <name val="游ゴシック"/>
      <family val="3"/>
      <charset val="128"/>
      <scheme val="minor"/>
    </font>
    <font>
      <sz val="11"/>
      <color theme="1"/>
      <name val="MeiryoKe_UIGothic"/>
      <family val="3"/>
      <charset val="128"/>
    </font>
    <font>
      <sz val="10.5"/>
      <color theme="1"/>
      <name val="Times New Roman"/>
      <family val="1"/>
    </font>
    <font>
      <sz val="10.5"/>
      <color theme="1"/>
      <name val="ＭＳ 明朝"/>
      <family val="1"/>
      <charset val="128"/>
    </font>
    <font>
      <sz val="11"/>
      <color rgb="FF000000"/>
      <name val="Times New Roman"/>
      <family val="1"/>
    </font>
    <font>
      <sz val="6"/>
      <name val="MeiryoKe_UIGothic"/>
      <family val="3"/>
      <charset val="128"/>
    </font>
    <font>
      <sz val="12"/>
      <color theme="1"/>
      <name val="Times New Roman"/>
      <family val="1"/>
    </font>
    <font>
      <sz val="12"/>
      <color theme="1"/>
      <name val="ＭＳ 明朝"/>
      <family val="1"/>
      <charset val="128"/>
    </font>
    <font>
      <sz val="10"/>
      <name val="Yu Gothic"/>
      <family val="3"/>
      <charset val="128"/>
    </font>
    <font>
      <sz val="10"/>
      <color theme="1"/>
      <name val="ＭＳ 明朝"/>
      <family val="1"/>
      <charset val="128"/>
    </font>
    <font>
      <sz val="10"/>
      <color theme="1"/>
      <name val="Times New Roman"/>
      <family val="1"/>
      <charset val="128"/>
    </font>
    <font>
      <b/>
      <sz val="10"/>
      <color rgb="FFFF0000"/>
      <name val="ＭＳ ゴシック"/>
      <family val="3"/>
      <charset val="128"/>
    </font>
    <font>
      <sz val="10"/>
      <color theme="1"/>
      <name val="ＭＳ Ｐ明朝"/>
      <family val="1"/>
      <charset val="128"/>
    </font>
    <font>
      <vertAlign val="superscript"/>
      <sz val="10.5"/>
      <color rgb="FFFF0000"/>
      <name val="Times New Roman"/>
      <family val="1"/>
    </font>
    <font>
      <sz val="11"/>
      <color rgb="FF000000"/>
      <name val="ＭＳ 明朝"/>
      <family val="1"/>
      <charset val="128"/>
    </font>
    <font>
      <b/>
      <sz val="11"/>
      <color rgb="FFFF0000"/>
      <name val="ＭＳ Ｐ明朝"/>
      <family val="1"/>
      <charset val="128"/>
    </font>
    <font>
      <sz val="10.5"/>
      <color rgb="FF92D050"/>
      <name val="Times New Roman"/>
      <family val="1"/>
    </font>
    <font>
      <b/>
      <sz val="10"/>
      <color rgb="FF0070C0"/>
      <name val="ＭＳ ゴシック"/>
      <family val="3"/>
      <charset val="128"/>
    </font>
    <font>
      <b/>
      <sz val="11"/>
      <color rgb="FFFF0000"/>
      <name val="Times New Roman"/>
      <family val="1"/>
    </font>
    <font>
      <vertAlign val="superscript"/>
      <sz val="14"/>
      <color rgb="FFFF0000"/>
      <name val="Times New Roman"/>
      <family val="1"/>
    </font>
    <font>
      <sz val="14"/>
      <color theme="1"/>
      <name val="Times New Roman"/>
      <family val="1"/>
    </font>
    <font>
      <b/>
      <sz val="10"/>
      <color rgb="FFFF0000"/>
      <name val="ＭＳ Ｐ明朝"/>
      <family val="1"/>
      <charset val="128"/>
    </font>
    <font>
      <strike/>
      <sz val="10"/>
      <color rgb="FFFF0000"/>
      <name val="游ゴシック Light"/>
      <family val="3"/>
      <charset val="128"/>
    </font>
    <font>
      <b/>
      <sz val="11"/>
      <color rgb="FFFF0000"/>
      <name val="游ゴシック"/>
      <family val="3"/>
      <charset val="128"/>
      <scheme val="minor"/>
    </font>
    <font>
      <sz val="10"/>
      <name val="ＭＳ ゴシック"/>
      <family val="3"/>
      <charset val="128"/>
    </font>
    <font>
      <sz val="10.5"/>
      <name val="ＭＳ 明朝"/>
      <family val="1"/>
      <charset val="128"/>
    </font>
    <font>
      <sz val="10.5"/>
      <name val="Times New Roman"/>
      <family val="1"/>
    </font>
    <font>
      <b/>
      <sz val="10"/>
      <name val="ＭＳ ゴシック"/>
      <family val="3"/>
      <charset val="128"/>
    </font>
    <font>
      <vertAlign val="superscript"/>
      <sz val="10.5"/>
      <name val="Times New Roman"/>
      <family val="1"/>
    </font>
    <font>
      <sz val="10"/>
      <color theme="1"/>
      <name val="Yu Gothic"/>
      <family val="1"/>
      <charset val="128"/>
    </font>
    <font>
      <b/>
      <sz val="10"/>
      <color rgb="FF0070C0"/>
      <name val="Times New Roman"/>
      <family val="1"/>
    </font>
    <font>
      <b/>
      <sz val="10"/>
      <color rgb="FFFF0000"/>
      <name val="Times New Roman"/>
      <family val="1"/>
    </font>
    <font>
      <sz val="10"/>
      <color theme="1"/>
      <name val="Calibri"/>
      <family val="1"/>
      <charset val="161"/>
    </font>
    <font>
      <sz val="10"/>
      <color theme="1"/>
      <name val="游ゴシック"/>
      <family val="2"/>
      <charset val="128"/>
      <scheme val="minor"/>
    </font>
    <font>
      <sz val="10"/>
      <color rgb="FF000000"/>
      <name val="ＭＳ Ｐ明朝"/>
      <family val="1"/>
      <charset val="128"/>
    </font>
    <font>
      <sz val="10"/>
      <color rgb="FF000000"/>
      <name val="Times New Roman"/>
      <family val="1"/>
    </font>
    <font>
      <vertAlign val="superscript"/>
      <sz val="10"/>
      <color rgb="FFFF0000"/>
      <name val="Times New Roman"/>
      <family val="1"/>
    </font>
    <font>
      <vertAlign val="superscript"/>
      <sz val="10"/>
      <color rgb="FF0070C0"/>
      <name val="ＭＳ Ｐ明朝"/>
      <family val="1"/>
      <charset val="128"/>
    </font>
    <font>
      <b/>
      <sz val="10"/>
      <color rgb="FF0070C0"/>
      <name val="ＭＳ Ｐ明朝"/>
      <family val="1"/>
      <charset val="128"/>
    </font>
    <font>
      <b/>
      <sz val="10"/>
      <color rgb="FFFFC000"/>
      <name val="ＭＳ 明朝"/>
      <family val="1"/>
      <charset val="128"/>
    </font>
    <font>
      <b/>
      <sz val="10"/>
      <color theme="1"/>
      <name val="ＭＳ Ｐ明朝"/>
      <family val="1"/>
      <charset val="128"/>
    </font>
    <font>
      <sz val="10"/>
      <name val="Meiryo UI"/>
      <family val="1"/>
      <charset val="128"/>
    </font>
    <font>
      <b/>
      <sz val="10"/>
      <color rgb="FFFFC000"/>
      <name val="ＭＳ Ｐ明朝"/>
      <family val="1"/>
      <charset val="128"/>
    </font>
    <font>
      <b/>
      <sz val="10"/>
      <color rgb="FFFF0000"/>
      <name val="Times New Roman"/>
      <family val="1"/>
      <charset val="128"/>
    </font>
    <font>
      <sz val="11"/>
      <color theme="1"/>
      <name val="ＭＳ Ｐ明朝"/>
      <family val="1"/>
      <charset val="128"/>
    </font>
    <font>
      <vertAlign val="superscript"/>
      <sz val="10"/>
      <color rgb="FF000000"/>
      <name val="ＭＳ Ｐ明朝"/>
      <family val="1"/>
      <charset val="128"/>
    </font>
    <font>
      <sz val="10"/>
      <color rgb="FF000000"/>
      <name val="ＭＳ 明朝"/>
      <family val="1"/>
      <charset val="128"/>
    </font>
    <font>
      <sz val="10"/>
      <color rgb="FF000000"/>
      <name val="Times New Roman"/>
      <family val="1"/>
      <charset val="128"/>
    </font>
    <font>
      <sz val="10"/>
      <color rgb="FF000000"/>
      <name val="游ゴシック"/>
      <family val="1"/>
      <charset val="128"/>
    </font>
    <font>
      <sz val="10.5"/>
      <color theme="1"/>
      <name val="游明朝"/>
      <family val="1"/>
      <charset val="128"/>
    </font>
    <font>
      <sz val="10"/>
      <color theme="1"/>
      <name val="Courier New"/>
      <family val="3"/>
    </font>
    <font>
      <vertAlign val="superscript"/>
      <sz val="10"/>
      <color theme="1"/>
      <name val="ＭＳ Ｐ明朝"/>
      <family val="1"/>
      <charset val="128"/>
    </font>
    <font>
      <sz val="10"/>
      <color theme="1"/>
      <name val="Arial"/>
      <family val="2"/>
    </font>
    <font>
      <vertAlign val="superscript"/>
      <sz val="10"/>
      <color theme="1"/>
      <name val="Times New Roman"/>
      <family val="1"/>
    </font>
    <font>
      <sz val="10.5"/>
      <color theme="1"/>
      <name val="ＭＳ Ｐ明朝"/>
      <family val="1"/>
      <charset val="128"/>
    </font>
    <font>
      <vertAlign val="superscript"/>
      <sz val="10.5"/>
      <color theme="1"/>
      <name val="Times New Roman"/>
      <family val="1"/>
    </font>
  </fonts>
  <fills count="4">
    <fill>
      <patternFill patternType="none"/>
    </fill>
    <fill>
      <patternFill patternType="gray125"/>
    </fill>
    <fill>
      <patternFill patternType="solid">
        <fgColor rgb="FFFFFFFF"/>
        <bgColor rgb="FF000000"/>
      </patternFill>
    </fill>
    <fill>
      <patternFill patternType="solid">
        <fgColor theme="0" tint="-0.14999847407452621"/>
        <bgColor indexed="64"/>
      </patternFill>
    </fill>
  </fills>
  <borders count="1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rgb="FFFF0000"/>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s>
  <cellStyleXfs count="10">
    <xf numFmtId="0" fontId="0" fillId="0" borderId="0">
      <alignment vertical="center"/>
    </xf>
    <xf numFmtId="38" fontId="1" fillId="0" borderId="0" applyFont="0" applyFill="0" applyBorder="0" applyAlignment="0" applyProtection="0">
      <alignment vertical="center"/>
    </xf>
    <xf numFmtId="0" fontId="4" fillId="0" borderId="0"/>
    <xf numFmtId="0" fontId="5" fillId="0" borderId="0" applyNumberFormat="0" applyFill="0" applyBorder="0" applyAlignment="0" applyProtection="0">
      <alignment vertical="center"/>
    </xf>
    <xf numFmtId="0" fontId="7" fillId="0" borderId="0"/>
    <xf numFmtId="0" fontId="21" fillId="0" borderId="0">
      <alignment vertical="center"/>
    </xf>
    <xf numFmtId="38" fontId="21" fillId="0" borderId="0" applyFont="0" applyFill="0" applyBorder="0" applyAlignment="0" applyProtection="0">
      <alignment vertical="center"/>
    </xf>
    <xf numFmtId="9" fontId="2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cellStyleXfs>
  <cellXfs count="313">
    <xf numFmtId="0" fontId="0" fillId="0" borderId="0" xfId="0">
      <alignment vertical="center"/>
    </xf>
    <xf numFmtId="0" fontId="8" fillId="0" borderId="0" xfId="0" applyFont="1">
      <alignment vertical="center"/>
    </xf>
    <xf numFmtId="0" fontId="9" fillId="0" borderId="3" xfId="0" applyFont="1" applyBorder="1">
      <alignment vertical="center"/>
    </xf>
    <xf numFmtId="0" fontId="8" fillId="0" borderId="3" xfId="0" applyFont="1" applyBorder="1" applyAlignment="1">
      <alignment horizontal="center" vertical="center"/>
    </xf>
    <xf numFmtId="0" fontId="9" fillId="0" borderId="1" xfId="0" applyFont="1" applyBorder="1" applyAlignment="1">
      <alignment horizontal="center" vertical="center"/>
    </xf>
    <xf numFmtId="0" fontId="8" fillId="0" borderId="1" xfId="0" applyFont="1" applyBorder="1" applyAlignment="1">
      <alignment horizontal="right" vertical="center"/>
    </xf>
    <xf numFmtId="0" fontId="9" fillId="0" borderId="0" xfId="3" applyNumberFormat="1" applyFont="1" applyBorder="1" applyAlignment="1" applyProtection="1">
      <alignment horizontal="left"/>
    </xf>
    <xf numFmtId="38" fontId="9" fillId="0" borderId="0" xfId="3" applyNumberFormat="1" applyFont="1" applyBorder="1" applyAlignment="1" applyProtection="1"/>
    <xf numFmtId="38" fontId="8" fillId="0" borderId="0" xfId="3" applyNumberFormat="1" applyFont="1" applyBorder="1" applyAlignment="1" applyProtection="1">
      <alignment vertical="center"/>
    </xf>
    <xf numFmtId="0" fontId="9" fillId="0" borderId="0" xfId="0" applyFont="1" applyAlignment="1">
      <alignment horizontal="left"/>
    </xf>
    <xf numFmtId="0" fontId="11" fillId="0" borderId="0" xfId="0" applyFont="1" applyAlignment="1">
      <alignment horizontal="left"/>
    </xf>
    <xf numFmtId="0" fontId="9" fillId="0" borderId="0" xfId="0" applyFont="1" applyAlignment="1">
      <alignment horizontal="left" vertical="center"/>
    </xf>
    <xf numFmtId="0" fontId="9" fillId="0" borderId="2" xfId="3" applyNumberFormat="1" applyFont="1" applyBorder="1" applyAlignment="1" applyProtection="1">
      <alignment horizontal="center" vertical="center"/>
    </xf>
    <xf numFmtId="38" fontId="9" fillId="0" borderId="2" xfId="3" applyNumberFormat="1" applyFont="1" applyBorder="1" applyAlignment="1" applyProtection="1">
      <alignment horizontal="center" vertical="center"/>
    </xf>
    <xf numFmtId="38" fontId="9" fillId="0" borderId="2" xfId="3" applyNumberFormat="1" applyFont="1" applyBorder="1" applyAlignment="1" applyProtection="1">
      <alignment horizontal="center"/>
    </xf>
    <xf numFmtId="0" fontId="9" fillId="0" borderId="0" xfId="3" applyNumberFormat="1" applyFont="1" applyBorder="1" applyAlignment="1" applyProtection="1">
      <alignment horizontal="left" vertical="center"/>
    </xf>
    <xf numFmtId="38" fontId="9" fillId="0" borderId="3" xfId="3" applyNumberFormat="1" applyFont="1" applyBorder="1" applyAlignment="1" applyProtection="1">
      <alignment horizontal="right" vertical="center"/>
    </xf>
    <xf numFmtId="38" fontId="9" fillId="0" borderId="3" xfId="3" applyNumberFormat="1" applyFont="1" applyBorder="1" applyAlignment="1" applyProtection="1">
      <alignment horizontal="right"/>
    </xf>
    <xf numFmtId="38" fontId="8" fillId="0" borderId="0" xfId="3" applyNumberFormat="1" applyFont="1" applyBorder="1" applyAlignment="1" applyProtection="1">
      <alignment horizontal="right" vertical="center"/>
    </xf>
    <xf numFmtId="38" fontId="8" fillId="0" borderId="0" xfId="3" applyNumberFormat="1" applyFont="1" applyBorder="1" applyAlignment="1" applyProtection="1">
      <alignment horizontal="right"/>
    </xf>
    <xf numFmtId="38" fontId="9" fillId="0" borderId="1" xfId="3" applyNumberFormat="1" applyFont="1" applyBorder="1" applyAlignment="1" applyProtection="1">
      <alignment horizontal="right" vertical="center"/>
    </xf>
    <xf numFmtId="38" fontId="9" fillId="0" borderId="1" xfId="3" applyNumberFormat="1" applyFont="1" applyBorder="1" applyAlignment="1" applyProtection="1">
      <alignment horizontal="right"/>
    </xf>
    <xf numFmtId="0" fontId="9" fillId="0" borderId="1" xfId="0" applyFont="1" applyBorder="1" applyAlignment="1">
      <alignment horizontal="center"/>
    </xf>
    <xf numFmtId="0" fontId="9" fillId="0" borderId="1" xfId="0" applyFont="1" applyBorder="1" applyAlignment="1">
      <alignment horizontal="left"/>
    </xf>
    <xf numFmtId="0" fontId="9" fillId="0" borderId="0" xfId="0" applyFont="1" applyAlignment="1"/>
    <xf numFmtId="38" fontId="9" fillId="0" borderId="0" xfId="3" applyNumberFormat="1" applyFont="1" applyBorder="1" applyAlignment="1" applyProtection="1">
      <alignment horizontal="right"/>
    </xf>
    <xf numFmtId="0" fontId="9" fillId="0" borderId="0" xfId="3" applyFont="1" applyAlignment="1">
      <alignment horizontal="left" vertical="center"/>
    </xf>
    <xf numFmtId="38" fontId="9" fillId="0" borderId="0" xfId="3" applyNumberFormat="1" applyFont="1" applyAlignment="1">
      <alignment horizontal="right" vertical="center"/>
    </xf>
    <xf numFmtId="38" fontId="9" fillId="0" borderId="0" xfId="3" applyNumberFormat="1" applyFont="1" applyAlignment="1">
      <alignment horizontal="center" vertical="center"/>
    </xf>
    <xf numFmtId="38" fontId="9" fillId="0" borderId="0" xfId="3" applyNumberFormat="1" applyFont="1" applyBorder="1" applyAlignment="1">
      <alignment horizontal="right" vertical="center"/>
    </xf>
    <xf numFmtId="0" fontId="9" fillId="0" borderId="1" xfId="3" applyFont="1" applyBorder="1" applyAlignment="1">
      <alignment horizontal="left" vertical="center"/>
    </xf>
    <xf numFmtId="38" fontId="9" fillId="0" borderId="1" xfId="3" applyNumberFormat="1" applyFont="1" applyBorder="1" applyAlignment="1">
      <alignment horizontal="right" vertical="center"/>
    </xf>
    <xf numFmtId="0" fontId="9" fillId="0" borderId="2" xfId="3" applyNumberFormat="1" applyFont="1" applyBorder="1" applyAlignment="1" applyProtection="1">
      <alignment vertical="center"/>
    </xf>
    <xf numFmtId="0" fontId="13" fillId="0" borderId="0" xfId="0" applyFont="1" applyAlignment="1">
      <alignment horizontal="left" vertical="center"/>
    </xf>
    <xf numFmtId="38" fontId="15" fillId="0" borderId="0" xfId="3" applyNumberFormat="1" applyFont="1" applyBorder="1" applyAlignment="1" applyProtection="1">
      <alignment horizontal="left"/>
    </xf>
    <xf numFmtId="0" fontId="8" fillId="0" borderId="0" xfId="0" applyFont="1" applyAlignment="1"/>
    <xf numFmtId="38" fontId="8" fillId="0" borderId="0" xfId="0" applyNumberFormat="1" applyFont="1" applyAlignment="1"/>
    <xf numFmtId="2" fontId="9" fillId="0" borderId="0" xfId="0" applyNumberFormat="1" applyFont="1" applyAlignment="1"/>
    <xf numFmtId="38" fontId="17" fillId="0" borderId="0" xfId="3" applyNumberFormat="1" applyFont="1" applyBorder="1" applyAlignment="1" applyProtection="1">
      <alignment horizontal="left"/>
    </xf>
    <xf numFmtId="38" fontId="9" fillId="0" borderId="0" xfId="3" applyNumberFormat="1" applyFont="1" applyAlignment="1">
      <alignment vertical="center"/>
    </xf>
    <xf numFmtId="0" fontId="9" fillId="0" borderId="3" xfId="0" applyFont="1" applyBorder="1" applyAlignment="1">
      <alignment horizontal="center"/>
    </xf>
    <xf numFmtId="38" fontId="8" fillId="0" borderId="0" xfId="3" applyNumberFormat="1" applyFont="1" applyFill="1" applyBorder="1" applyAlignment="1" applyProtection="1">
      <alignment horizontal="center"/>
    </xf>
    <xf numFmtId="38" fontId="9" fillId="0" borderId="1" xfId="3" applyNumberFormat="1" applyFont="1" applyFill="1" applyBorder="1" applyAlignment="1" applyProtection="1">
      <alignment horizontal="center"/>
    </xf>
    <xf numFmtId="0" fontId="11" fillId="0" borderId="0" xfId="0" applyFont="1" applyAlignment="1"/>
    <xf numFmtId="0" fontId="23" fillId="0" borderId="0" xfId="0" applyFont="1" applyAlignment="1">
      <alignment horizontal="left" vertical="center"/>
    </xf>
    <xf numFmtId="40" fontId="8" fillId="0" borderId="0" xfId="3" applyNumberFormat="1" applyFont="1" applyFill="1" applyBorder="1" applyAlignment="1" applyProtection="1">
      <alignment horizontal="center"/>
    </xf>
    <xf numFmtId="40" fontId="9" fillId="0" borderId="1" xfId="3" applyNumberFormat="1" applyFont="1" applyFill="1" applyBorder="1" applyAlignment="1" applyProtection="1">
      <alignment horizontal="center"/>
    </xf>
    <xf numFmtId="177" fontId="8" fillId="0" borderId="0" xfId="3" applyNumberFormat="1" applyFont="1" applyFill="1" applyBorder="1" applyAlignment="1" applyProtection="1">
      <alignment horizontal="center"/>
    </xf>
    <xf numFmtId="2" fontId="9" fillId="0" borderId="1" xfId="0" applyNumberFormat="1" applyFont="1" applyBorder="1" applyAlignment="1"/>
    <xf numFmtId="0" fontId="8" fillId="0" borderId="1" xfId="0" applyFont="1" applyBorder="1">
      <alignment vertical="center"/>
    </xf>
    <xf numFmtId="0" fontId="9" fillId="0" borderId="3" xfId="0" applyFont="1" applyBorder="1" applyAlignment="1">
      <alignment horizontal="left"/>
    </xf>
    <xf numFmtId="40" fontId="8" fillId="0" borderId="3" xfId="3" applyNumberFormat="1" applyFont="1" applyFill="1" applyBorder="1" applyAlignment="1" applyProtection="1">
      <alignment horizontal="center"/>
    </xf>
    <xf numFmtId="40" fontId="8" fillId="0" borderId="1" xfId="3" applyNumberFormat="1" applyFont="1" applyFill="1" applyBorder="1" applyAlignment="1" applyProtection="1">
      <alignment horizontal="center"/>
    </xf>
    <xf numFmtId="177" fontId="8" fillId="0" borderId="3" xfId="3" applyNumberFormat="1" applyFont="1" applyFill="1" applyBorder="1" applyAlignment="1" applyProtection="1">
      <alignment horizontal="center"/>
    </xf>
    <xf numFmtId="177" fontId="8" fillId="0" borderId="1" xfId="3" applyNumberFormat="1" applyFont="1" applyFill="1" applyBorder="1" applyAlignment="1" applyProtection="1">
      <alignment horizontal="center"/>
    </xf>
    <xf numFmtId="38" fontId="8" fillId="0" borderId="3" xfId="1" applyFont="1" applyBorder="1">
      <alignment vertical="center"/>
    </xf>
    <xf numFmtId="38" fontId="8" fillId="0" borderId="0" xfId="1" applyFont="1" applyBorder="1">
      <alignment vertical="center"/>
    </xf>
    <xf numFmtId="38" fontId="8" fillId="0" borderId="1" xfId="1" applyFont="1" applyBorder="1">
      <alignment vertical="center"/>
    </xf>
    <xf numFmtId="0" fontId="19" fillId="0" borderId="0" xfId="5" applyFont="1">
      <alignment vertical="center"/>
    </xf>
    <xf numFmtId="1" fontId="24" fillId="2" borderId="4" xfId="5" applyNumberFormat="1" applyFont="1" applyFill="1" applyBorder="1" applyAlignment="1">
      <alignment horizontal="right" vertical="center"/>
    </xf>
    <xf numFmtId="0" fontId="24" fillId="0" borderId="0" xfId="5" applyFont="1">
      <alignment vertical="center"/>
    </xf>
    <xf numFmtId="0" fontId="9" fillId="0" borderId="3"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xf>
    <xf numFmtId="0" fontId="16" fillId="0" borderId="3" xfId="0" applyFont="1" applyBorder="1" applyAlignment="1">
      <alignment horizontal="center" vertical="center"/>
    </xf>
    <xf numFmtId="0" fontId="16" fillId="0" borderId="1" xfId="0" applyFont="1" applyBorder="1" applyAlignment="1">
      <alignment horizontal="center" vertical="center"/>
    </xf>
    <xf numFmtId="0" fontId="17" fillId="0" borderId="3" xfId="0" applyFont="1" applyBorder="1" applyAlignment="1">
      <alignment horizontal="center" vertical="center"/>
    </xf>
    <xf numFmtId="0" fontId="17" fillId="0" borderId="1" xfId="0" applyFont="1" applyBorder="1" applyAlignment="1">
      <alignment horizontal="center" vertical="center"/>
    </xf>
    <xf numFmtId="38" fontId="9" fillId="0" borderId="0" xfId="1" applyFont="1" applyAlignment="1">
      <alignment horizontal="right"/>
    </xf>
    <xf numFmtId="38" fontId="8" fillId="0" borderId="0" xfId="1" applyFont="1" applyBorder="1" applyAlignment="1" applyProtection="1">
      <alignment horizontal="right"/>
    </xf>
    <xf numFmtId="0" fontId="9" fillId="0" borderId="0" xfId="3" applyFont="1" applyBorder="1" applyAlignment="1">
      <alignment horizontal="left" vertical="center"/>
    </xf>
    <xf numFmtId="38" fontId="9" fillId="0" borderId="0" xfId="3" applyNumberFormat="1" applyFont="1" applyBorder="1" applyAlignment="1">
      <alignment vertical="center"/>
    </xf>
    <xf numFmtId="0" fontId="8" fillId="0" borderId="0" xfId="0" applyFont="1" applyAlignment="1">
      <alignment horizontal="left" vertical="center"/>
    </xf>
    <xf numFmtId="40" fontId="9" fillId="0" borderId="0" xfId="3" applyNumberFormat="1" applyFont="1" applyFill="1" applyBorder="1" applyAlignment="1" applyProtection="1">
      <alignment horizontal="center"/>
    </xf>
    <xf numFmtId="0" fontId="30" fillId="0" borderId="0" xfId="0" applyFont="1">
      <alignment vertical="center"/>
    </xf>
    <xf numFmtId="3" fontId="8" fillId="0" borderId="0" xfId="0" applyNumberFormat="1" applyFont="1">
      <alignment vertical="center"/>
    </xf>
    <xf numFmtId="3" fontId="8" fillId="0" borderId="1" xfId="0" applyNumberFormat="1" applyFont="1" applyBorder="1">
      <alignment vertical="center"/>
    </xf>
    <xf numFmtId="0" fontId="9" fillId="0" borderId="1" xfId="0" applyFont="1" applyBorder="1" applyAlignment="1">
      <alignment horizontal="left" vertical="center"/>
    </xf>
    <xf numFmtId="2" fontId="8" fillId="0" borderId="0" xfId="0" applyNumberFormat="1" applyFont="1">
      <alignment vertical="center"/>
    </xf>
    <xf numFmtId="0" fontId="31" fillId="0" borderId="0" xfId="0" applyFont="1">
      <alignment vertical="center"/>
    </xf>
    <xf numFmtId="0" fontId="32" fillId="0" borderId="0" xfId="0" applyFont="1">
      <alignment vertical="center"/>
    </xf>
    <xf numFmtId="0" fontId="33" fillId="0" borderId="0" xfId="0" applyFont="1" applyAlignment="1">
      <alignment vertical="center" wrapText="1"/>
    </xf>
    <xf numFmtId="0" fontId="36" fillId="0" borderId="0" xfId="0" applyFont="1" applyAlignment="1">
      <alignment vertical="center" wrapText="1"/>
    </xf>
    <xf numFmtId="0" fontId="37" fillId="0" borderId="0" xfId="0" applyFont="1" applyAlignment="1"/>
    <xf numFmtId="0" fontId="37" fillId="0" borderId="0" xfId="0" applyFont="1">
      <alignment vertical="center"/>
    </xf>
    <xf numFmtId="0" fontId="35" fillId="0" borderId="0" xfId="5" applyFont="1">
      <alignment vertical="center"/>
    </xf>
    <xf numFmtId="0" fontId="38" fillId="0" borderId="0" xfId="5" applyFont="1">
      <alignment vertical="center"/>
    </xf>
    <xf numFmtId="0" fontId="39" fillId="0" borderId="0" xfId="0" applyFont="1">
      <alignment vertical="center"/>
    </xf>
    <xf numFmtId="0" fontId="40" fillId="0" borderId="0" xfId="0" applyFont="1">
      <alignment vertical="center"/>
    </xf>
    <xf numFmtId="0" fontId="8" fillId="0" borderId="0" xfId="0" applyFont="1" applyAlignment="1">
      <alignment horizontal="center" vertical="center"/>
    </xf>
    <xf numFmtId="0" fontId="43" fillId="0" borderId="0" xfId="0" applyFont="1">
      <alignment vertical="center"/>
    </xf>
    <xf numFmtId="0" fontId="15" fillId="0" borderId="0" xfId="0" applyFont="1">
      <alignment vertical="center"/>
    </xf>
    <xf numFmtId="0" fontId="9" fillId="0" borderId="0" xfId="0" applyFont="1">
      <alignment vertical="center"/>
    </xf>
    <xf numFmtId="0" fontId="44" fillId="0" borderId="0" xfId="0" applyFont="1">
      <alignment vertical="center"/>
    </xf>
    <xf numFmtId="0" fontId="45" fillId="0" borderId="0" xfId="0" applyFont="1" applyAlignment="1">
      <alignment horizontal="left" vertical="center"/>
    </xf>
    <xf numFmtId="0" fontId="47" fillId="0" borderId="0" xfId="0" applyFont="1">
      <alignment vertical="center"/>
    </xf>
    <xf numFmtId="38" fontId="17" fillId="0" borderId="2" xfId="3" applyNumberFormat="1" applyFont="1" applyFill="1" applyBorder="1" applyAlignment="1" applyProtection="1">
      <alignment horizontal="center" vertical="center"/>
    </xf>
    <xf numFmtId="38" fontId="11" fillId="0" borderId="0" xfId="3" applyNumberFormat="1" applyFont="1" applyFill="1" applyBorder="1" applyAlignment="1" applyProtection="1">
      <alignment horizontal="left"/>
    </xf>
    <xf numFmtId="38" fontId="17" fillId="0" borderId="0" xfId="3" applyNumberFormat="1" applyFont="1" applyFill="1" applyBorder="1" applyAlignment="1" applyProtection="1">
      <alignment horizontal="left"/>
    </xf>
    <xf numFmtId="38" fontId="9" fillId="0" borderId="0" xfId="3" applyNumberFormat="1" applyFont="1" applyFill="1" applyBorder="1" applyAlignment="1" applyProtection="1">
      <alignment horizontal="right"/>
    </xf>
    <xf numFmtId="38" fontId="9" fillId="0" borderId="0" xfId="3" applyNumberFormat="1" applyFont="1" applyFill="1" applyBorder="1" applyAlignment="1" applyProtection="1">
      <alignment vertical="center"/>
    </xf>
    <xf numFmtId="0" fontId="48" fillId="0" borderId="0" xfId="0" applyFont="1" applyAlignment="1">
      <alignment vertical="center" wrapText="1"/>
    </xf>
    <xf numFmtId="0" fontId="16" fillId="0" borderId="1" xfId="0" applyFont="1" applyBorder="1" applyAlignment="1">
      <alignment horizontal="center"/>
    </xf>
    <xf numFmtId="0" fontId="17" fillId="0" borderId="3" xfId="0" applyFont="1" applyBorder="1" applyAlignment="1">
      <alignment horizontal="center"/>
    </xf>
    <xf numFmtId="0" fontId="16" fillId="0" borderId="3" xfId="0" applyFont="1" applyBorder="1" applyAlignment="1">
      <alignment horizontal="center"/>
    </xf>
    <xf numFmtId="38" fontId="9" fillId="0" borderId="0" xfId="3" applyNumberFormat="1" applyFont="1" applyFill="1" applyBorder="1" applyAlignment="1" applyProtection="1">
      <alignment horizontal="center"/>
    </xf>
    <xf numFmtId="0" fontId="9" fillId="0" borderId="0" xfId="1" applyNumberFormat="1" applyFont="1" applyFill="1" applyBorder="1" applyAlignment="1" applyProtection="1">
      <alignment horizontal="center"/>
    </xf>
    <xf numFmtId="181" fontId="9" fillId="0" borderId="3" xfId="3" applyNumberFormat="1" applyFont="1" applyFill="1" applyBorder="1" applyAlignment="1" applyProtection="1">
      <alignment horizontal="center"/>
    </xf>
    <xf numFmtId="40" fontId="9" fillId="0" borderId="3" xfId="3" applyNumberFormat="1" applyFont="1" applyFill="1" applyBorder="1" applyAlignment="1" applyProtection="1">
      <alignment horizontal="center"/>
    </xf>
    <xf numFmtId="180" fontId="9" fillId="0" borderId="3" xfId="0" applyNumberFormat="1" applyFont="1" applyBorder="1" applyAlignment="1"/>
    <xf numFmtId="181" fontId="9" fillId="0" borderId="0" xfId="3" applyNumberFormat="1" applyFont="1" applyFill="1" applyBorder="1" applyAlignment="1" applyProtection="1">
      <alignment horizontal="center"/>
    </xf>
    <xf numFmtId="180" fontId="9" fillId="0" borderId="0" xfId="0" applyNumberFormat="1" applyFont="1" applyAlignment="1"/>
    <xf numFmtId="181" fontId="9" fillId="0" borderId="1" xfId="3" applyNumberFormat="1" applyFont="1" applyFill="1" applyBorder="1" applyAlignment="1" applyProtection="1">
      <alignment horizontal="center"/>
    </xf>
    <xf numFmtId="180" fontId="9" fillId="0" borderId="1" xfId="0" applyNumberFormat="1" applyFont="1" applyBorder="1" applyAlignment="1"/>
    <xf numFmtId="38" fontId="15" fillId="0" borderId="2" xfId="3" applyNumberFormat="1" applyFont="1" applyFill="1" applyBorder="1" applyAlignment="1" applyProtection="1">
      <alignment horizontal="center" vertical="center"/>
    </xf>
    <xf numFmtId="38" fontId="9" fillId="0" borderId="0" xfId="3" applyNumberFormat="1" applyFont="1" applyFill="1" applyBorder="1" applyAlignment="1" applyProtection="1">
      <alignment horizontal="left"/>
    </xf>
    <xf numFmtId="0" fontId="17" fillId="0" borderId="0" xfId="0" applyFont="1" applyAlignment="1">
      <alignment horizontal="left" vertical="center"/>
    </xf>
    <xf numFmtId="0" fontId="9" fillId="0" borderId="2" xfId="0" applyFont="1" applyBorder="1" applyAlignment="1">
      <alignment horizontal="center" vertical="center"/>
    </xf>
    <xf numFmtId="0" fontId="8" fillId="0" borderId="3" xfId="0" applyFont="1" applyBorder="1" applyAlignment="1">
      <alignment horizontal="left" vertical="center"/>
    </xf>
    <xf numFmtId="38" fontId="9" fillId="0" borderId="0" xfId="1" applyFont="1" applyFill="1" applyBorder="1">
      <alignment vertical="center"/>
    </xf>
    <xf numFmtId="3" fontId="9" fillId="0" borderId="0" xfId="0" applyNumberFormat="1" applyFont="1" applyAlignment="1">
      <alignment horizontal="right" vertical="center"/>
    </xf>
    <xf numFmtId="0" fontId="8" fillId="0" borderId="2" xfId="0" applyFont="1" applyBorder="1">
      <alignment vertical="center"/>
    </xf>
    <xf numFmtId="0" fontId="31" fillId="0" borderId="1" xfId="0" applyFont="1" applyBorder="1">
      <alignment vertical="center"/>
    </xf>
    <xf numFmtId="38" fontId="9" fillId="0" borderId="0" xfId="3" applyNumberFormat="1" applyFont="1" applyFill="1" applyAlignment="1">
      <alignment horizontal="right" vertical="center"/>
    </xf>
    <xf numFmtId="38" fontId="9" fillId="0" borderId="0" xfId="3" applyNumberFormat="1" applyFont="1" applyFill="1" applyBorder="1" applyAlignment="1">
      <alignment horizontal="right" vertical="center"/>
    </xf>
    <xf numFmtId="38" fontId="9" fillId="0" borderId="1" xfId="3" applyNumberFormat="1" applyFont="1" applyFill="1" applyBorder="1" applyAlignment="1">
      <alignment horizontal="right" vertical="center"/>
    </xf>
    <xf numFmtId="0" fontId="50" fillId="0" borderId="0" xfId="0" applyFont="1">
      <alignment vertical="center"/>
    </xf>
    <xf numFmtId="0" fontId="9" fillId="0" borderId="2" xfId="0" applyFont="1" applyBorder="1">
      <alignment vertical="center"/>
    </xf>
    <xf numFmtId="0" fontId="9" fillId="0" borderId="2" xfId="0" applyFont="1" applyBorder="1" applyAlignment="1">
      <alignment horizontal="right" vertical="center"/>
    </xf>
    <xf numFmtId="0" fontId="51" fillId="0" borderId="0" xfId="0" applyFont="1">
      <alignment vertical="center"/>
    </xf>
    <xf numFmtId="38" fontId="8" fillId="0" borderId="1" xfId="3" applyNumberFormat="1" applyFont="1" applyFill="1" applyBorder="1" applyAlignment="1" applyProtection="1">
      <alignment horizontal="center"/>
    </xf>
    <xf numFmtId="0" fontId="8" fillId="0" borderId="1" xfId="0" applyFont="1" applyBorder="1" applyAlignment="1"/>
    <xf numFmtId="0" fontId="9" fillId="0" borderId="3" xfId="0" applyFont="1" applyBorder="1" applyAlignment="1">
      <alignment horizontal="right"/>
    </xf>
    <xf numFmtId="0" fontId="8" fillId="0" borderId="3" xfId="0" applyFont="1" applyBorder="1" applyAlignment="1">
      <alignment horizontal="right" vertical="center"/>
    </xf>
    <xf numFmtId="9" fontId="8" fillId="0" borderId="3" xfId="0" applyNumberFormat="1" applyFont="1" applyBorder="1" applyAlignment="1">
      <alignment horizontal="right" vertical="center"/>
    </xf>
    <xf numFmtId="0" fontId="9" fillId="0" borderId="0" xfId="0" applyFont="1" applyAlignment="1">
      <alignment horizontal="right"/>
    </xf>
    <xf numFmtId="0" fontId="8" fillId="0" borderId="0" xfId="0" applyFont="1" applyAlignment="1">
      <alignment horizontal="right" vertical="center"/>
    </xf>
    <xf numFmtId="9" fontId="8" fillId="0" borderId="0" xfId="0" applyNumberFormat="1" applyFont="1" applyAlignment="1">
      <alignment horizontal="right" vertical="center"/>
    </xf>
    <xf numFmtId="3" fontId="8" fillId="0" borderId="1" xfId="0" applyNumberFormat="1" applyFont="1" applyBorder="1" applyAlignment="1">
      <alignment horizontal="right" vertical="center"/>
    </xf>
    <xf numFmtId="9" fontId="8" fillId="0" borderId="1" xfId="0" applyNumberFormat="1" applyFont="1" applyBorder="1" applyAlignment="1">
      <alignment horizontal="right" vertical="center"/>
    </xf>
    <xf numFmtId="1" fontId="8" fillId="0" borderId="3" xfId="3" applyNumberFormat="1" applyFont="1" applyFill="1" applyBorder="1" applyAlignment="1" applyProtection="1">
      <alignment horizontal="right"/>
    </xf>
    <xf numFmtId="1" fontId="9" fillId="0" borderId="3" xfId="0" applyNumberFormat="1" applyFont="1" applyBorder="1" applyAlignment="1">
      <alignment horizontal="right"/>
    </xf>
    <xf numFmtId="1" fontId="8" fillId="0" borderId="0" xfId="3" applyNumberFormat="1" applyFont="1" applyFill="1" applyBorder="1" applyAlignment="1" applyProtection="1">
      <alignment horizontal="right"/>
    </xf>
    <xf numFmtId="1" fontId="9" fillId="0" borderId="0" xfId="0" applyNumberFormat="1" applyFont="1" applyAlignment="1">
      <alignment horizontal="right"/>
    </xf>
    <xf numFmtId="1" fontId="8" fillId="0" borderId="0" xfId="0" applyNumberFormat="1" applyFont="1" applyAlignment="1">
      <alignment horizontal="right" vertical="center"/>
    </xf>
    <xf numFmtId="1" fontId="8" fillId="0" borderId="1" xfId="0" applyNumberFormat="1" applyFont="1" applyBorder="1" applyAlignment="1">
      <alignment horizontal="right" vertical="center"/>
    </xf>
    <xf numFmtId="0" fontId="8" fillId="0" borderId="0" xfId="5" applyFont="1">
      <alignment vertical="center"/>
    </xf>
    <xf numFmtId="0" fontId="30" fillId="0" borderId="0" xfId="5" applyFont="1" applyAlignment="1">
      <alignment horizontal="left" vertical="center"/>
    </xf>
    <xf numFmtId="0" fontId="8" fillId="0" borderId="0" xfId="5" applyFont="1" applyAlignment="1">
      <alignment horizontal="left" vertical="center"/>
    </xf>
    <xf numFmtId="178" fontId="8" fillId="0" borderId="0" xfId="5" applyNumberFormat="1" applyFont="1">
      <alignment vertical="center"/>
    </xf>
    <xf numFmtId="0" fontId="29" fillId="0" borderId="1" xfId="0" applyFont="1" applyBorder="1" applyAlignment="1">
      <alignment horizontal="left" vertical="center"/>
    </xf>
    <xf numFmtId="0" fontId="53" fillId="0" borderId="1" xfId="0" applyFont="1" applyBorder="1">
      <alignment vertical="center"/>
    </xf>
    <xf numFmtId="0" fontId="54" fillId="0" borderId="1" xfId="0" applyFont="1" applyBorder="1" applyAlignment="1">
      <alignment horizontal="center" vertical="center"/>
    </xf>
    <xf numFmtId="0" fontId="55" fillId="0" borderId="3" xfId="0" applyFont="1" applyBorder="1" applyAlignment="1">
      <alignment horizontal="center" vertical="center" wrapText="1"/>
    </xf>
    <xf numFmtId="9" fontId="55" fillId="0" borderId="3" xfId="0" applyNumberFormat="1" applyFont="1" applyBorder="1" applyAlignment="1">
      <alignment horizontal="center" vertical="center"/>
    </xf>
    <xf numFmtId="0" fontId="55" fillId="0" borderId="3" xfId="0" applyFont="1" applyBorder="1" applyAlignment="1">
      <alignment horizontal="center" vertical="center"/>
    </xf>
    <xf numFmtId="0" fontId="54" fillId="0" borderId="0" xfId="0" applyFont="1" applyAlignment="1">
      <alignment horizontal="center" vertical="center"/>
    </xf>
    <xf numFmtId="0" fontId="54" fillId="0" borderId="0" xfId="0" applyFont="1" applyAlignment="1">
      <alignment horizontal="center" vertical="center" wrapText="1"/>
    </xf>
    <xf numFmtId="0" fontId="54" fillId="0" borderId="1" xfId="0" applyFont="1" applyBorder="1" applyAlignment="1">
      <alignment horizontal="center" vertical="center" wrapText="1"/>
    </xf>
    <xf numFmtId="0" fontId="55" fillId="0" borderId="1" xfId="0" applyFont="1" applyBorder="1" applyAlignment="1">
      <alignment horizontal="center" vertical="center" wrapText="1"/>
    </xf>
    <xf numFmtId="0" fontId="55" fillId="0" borderId="0" xfId="0" applyFont="1" applyAlignment="1">
      <alignment horizontal="center" vertical="center"/>
    </xf>
    <xf numFmtId="0" fontId="55" fillId="0" borderId="0" xfId="0" applyFont="1">
      <alignment vertical="center"/>
    </xf>
    <xf numFmtId="0" fontId="55" fillId="0" borderId="0" xfId="0" applyFont="1" applyAlignment="1">
      <alignment horizontal="right" vertical="center"/>
    </xf>
    <xf numFmtId="0" fontId="55" fillId="0" borderId="1" xfId="0" applyFont="1" applyBorder="1" applyAlignment="1">
      <alignment horizontal="center" vertical="center"/>
    </xf>
    <xf numFmtId="0" fontId="55" fillId="0" borderId="1" xfId="0" applyFont="1" applyBorder="1">
      <alignment vertical="center"/>
    </xf>
    <xf numFmtId="0" fontId="55" fillId="0" borderId="1" xfId="0" applyFont="1" applyBorder="1" applyAlignment="1">
      <alignment horizontal="right" vertical="center"/>
    </xf>
    <xf numFmtId="0" fontId="56" fillId="0" borderId="0" xfId="0" applyFont="1" applyAlignment="1">
      <alignment vertical="center" wrapText="1"/>
    </xf>
    <xf numFmtId="0" fontId="57" fillId="0" borderId="0" xfId="0" applyFont="1">
      <alignment vertical="center"/>
    </xf>
    <xf numFmtId="0" fontId="30" fillId="0" borderId="0" xfId="5" applyFont="1">
      <alignment vertical="center"/>
    </xf>
    <xf numFmtId="0" fontId="58" fillId="0" borderId="0" xfId="5" applyFont="1">
      <alignment vertical="center"/>
    </xf>
    <xf numFmtId="0" fontId="8" fillId="0" borderId="1" xfId="5" applyFont="1" applyBorder="1">
      <alignment vertical="center"/>
    </xf>
    <xf numFmtId="178" fontId="8" fillId="0" borderId="1" xfId="5" applyNumberFormat="1" applyFont="1" applyBorder="1">
      <alignment vertical="center"/>
    </xf>
    <xf numFmtId="0" fontId="8"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8" fillId="0" borderId="2" xfId="0" applyFont="1" applyBorder="1" applyAlignment="1">
      <alignment horizontal="center" vertical="center"/>
    </xf>
    <xf numFmtId="178" fontId="8" fillId="0" borderId="2" xfId="0" applyNumberFormat="1" applyFont="1" applyBorder="1" applyAlignment="1">
      <alignment horizontal="center" vertical="center"/>
    </xf>
    <xf numFmtId="2" fontId="8" fillId="0" borderId="2" xfId="0" applyNumberFormat="1" applyFont="1" applyBorder="1" applyAlignment="1">
      <alignment horizontal="center" vertical="center"/>
    </xf>
    <xf numFmtId="0" fontId="8" fillId="0" borderId="4" xfId="5" applyFont="1" applyBorder="1">
      <alignment vertical="center"/>
    </xf>
    <xf numFmtId="179" fontId="8" fillId="0" borderId="4" xfId="5" applyNumberFormat="1" applyFont="1" applyBorder="1">
      <alignment vertical="center"/>
    </xf>
    <xf numFmtId="0" fontId="31" fillId="0" borderId="0" xfId="0" applyFont="1" applyAlignment="1">
      <alignment vertical="center" wrapText="1"/>
    </xf>
    <xf numFmtId="9" fontId="8" fillId="0" borderId="4" xfId="7" applyFont="1" applyBorder="1">
      <alignment vertical="center"/>
    </xf>
    <xf numFmtId="178" fontId="8" fillId="0" borderId="4" xfId="5" applyNumberFormat="1" applyFont="1" applyBorder="1">
      <alignment vertical="center"/>
    </xf>
    <xf numFmtId="0" fontId="59" fillId="0" borderId="0" xfId="5" applyFont="1">
      <alignment vertical="center"/>
    </xf>
    <xf numFmtId="9" fontId="8" fillId="0" borderId="4" xfId="8" applyFont="1" applyFill="1" applyBorder="1">
      <alignment vertical="center"/>
    </xf>
    <xf numFmtId="0" fontId="60" fillId="0" borderId="0" xfId="5" applyFont="1">
      <alignment vertical="center"/>
    </xf>
    <xf numFmtId="0" fontId="8" fillId="0" borderId="5" xfId="5" applyFont="1" applyBorder="1">
      <alignment vertical="center"/>
    </xf>
    <xf numFmtId="178" fontId="8" fillId="0" borderId="5" xfId="5" applyNumberFormat="1" applyFont="1" applyBorder="1">
      <alignment vertical="center"/>
    </xf>
    <xf numFmtId="178" fontId="41" fillId="0" borderId="0" xfId="0" applyNumberFormat="1" applyFont="1">
      <alignment vertical="center"/>
    </xf>
    <xf numFmtId="2" fontId="9" fillId="0" borderId="4" xfId="5" applyNumberFormat="1" applyFont="1" applyBorder="1">
      <alignment vertical="center"/>
    </xf>
    <xf numFmtId="0" fontId="30" fillId="0" borderId="4" xfId="5" applyFont="1" applyBorder="1">
      <alignment vertical="center"/>
    </xf>
    <xf numFmtId="178" fontId="30" fillId="0" borderId="4" xfId="5" applyNumberFormat="1" applyFont="1" applyBorder="1">
      <alignment vertical="center"/>
    </xf>
    <xf numFmtId="9" fontId="8" fillId="0" borderId="4" xfId="8" applyFont="1" applyFill="1" applyBorder="1" applyAlignment="1">
      <alignment horizontal="center" vertical="center"/>
    </xf>
    <xf numFmtId="0" fontId="62" fillId="0" borderId="0" xfId="5" applyFont="1">
      <alignment vertical="center"/>
    </xf>
    <xf numFmtId="0" fontId="37" fillId="0" borderId="0" xfId="5" applyFont="1">
      <alignment vertical="center"/>
    </xf>
    <xf numFmtId="0" fontId="8" fillId="0" borderId="4" xfId="5" applyFont="1" applyBorder="1" applyAlignment="1">
      <alignment horizontal="center" vertical="center"/>
    </xf>
    <xf numFmtId="0" fontId="9" fillId="0" borderId="4" xfId="5" applyFont="1" applyBorder="1" applyAlignment="1">
      <alignment horizontal="center" vertical="center"/>
    </xf>
    <xf numFmtId="178" fontId="9" fillId="0" borderId="4" xfId="5" applyNumberFormat="1" applyFont="1" applyBorder="1" applyAlignment="1">
      <alignment horizontal="center" vertical="center"/>
    </xf>
    <xf numFmtId="181" fontId="9" fillId="0" borderId="4" xfId="5" applyNumberFormat="1" applyFont="1" applyBorder="1" applyAlignment="1">
      <alignment horizontal="center" vertical="center"/>
    </xf>
    <xf numFmtId="38" fontId="9" fillId="0" borderId="4" xfId="1" quotePrefix="1" applyFont="1" applyFill="1" applyBorder="1" applyAlignment="1">
      <alignment horizontal="center" vertical="center"/>
    </xf>
    <xf numFmtId="176" fontId="8" fillId="0" borderId="4" xfId="5" applyNumberFormat="1" applyFont="1" applyBorder="1" applyAlignment="1">
      <alignment horizontal="center" vertical="center"/>
    </xf>
    <xf numFmtId="178" fontId="8" fillId="0" borderId="4" xfId="5" applyNumberFormat="1" applyFont="1" applyBorder="1" applyAlignment="1">
      <alignment horizontal="center" vertical="center"/>
    </xf>
    <xf numFmtId="0" fontId="9" fillId="0" borderId="0" xfId="5" applyFont="1">
      <alignment vertical="center"/>
    </xf>
    <xf numFmtId="0" fontId="32" fillId="0" borderId="1" xfId="0" applyFont="1" applyBorder="1">
      <alignment vertical="center"/>
    </xf>
    <xf numFmtId="38" fontId="8" fillId="0" borderId="1" xfId="1" applyFont="1" applyBorder="1" applyAlignment="1">
      <alignment horizontal="left" vertical="center"/>
    </xf>
    <xf numFmtId="38" fontId="8" fillId="0" borderId="1" xfId="1" applyFont="1" applyBorder="1" applyAlignment="1">
      <alignment horizontal="right" vertical="center"/>
    </xf>
    <xf numFmtId="0" fontId="8" fillId="0" borderId="0" xfId="4" applyFont="1" applyAlignment="1">
      <alignment horizontal="right" vertical="center"/>
    </xf>
    <xf numFmtId="176" fontId="8" fillId="0" borderId="0" xfId="0" applyNumberFormat="1" applyFont="1" applyAlignment="1">
      <alignment horizontal="right" vertical="center"/>
    </xf>
    <xf numFmtId="0" fontId="29" fillId="0" borderId="2" xfId="4" applyFont="1" applyBorder="1" applyAlignment="1">
      <alignment horizontal="left" vertical="center"/>
    </xf>
    <xf numFmtId="176" fontId="8" fillId="0" borderId="2" xfId="0" applyNumberFormat="1" applyFont="1" applyBorder="1" applyAlignment="1">
      <alignment horizontal="right" vertical="center"/>
    </xf>
    <xf numFmtId="0" fontId="8" fillId="0" borderId="1" xfId="1" applyNumberFormat="1" applyFont="1" applyBorder="1" applyAlignment="1">
      <alignment horizontal="right" vertical="center"/>
    </xf>
    <xf numFmtId="38" fontId="8" fillId="0" borderId="3" xfId="1" applyFont="1" applyBorder="1" applyAlignment="1">
      <alignment horizontal="right" vertical="center"/>
    </xf>
    <xf numFmtId="38" fontId="8" fillId="0" borderId="0" xfId="1" applyFont="1" applyBorder="1" applyAlignment="1">
      <alignment horizontal="right" vertical="center"/>
    </xf>
    <xf numFmtId="0" fontId="8" fillId="0" borderId="2" xfId="4" applyFont="1" applyBorder="1" applyAlignment="1">
      <alignment horizontal="right" vertical="center"/>
    </xf>
    <xf numFmtId="0" fontId="8" fillId="0" borderId="1" xfId="4" applyFont="1" applyBorder="1" applyAlignment="1">
      <alignment horizontal="right" vertical="center"/>
    </xf>
    <xf numFmtId="0" fontId="8" fillId="0" borderId="0" xfId="1" applyNumberFormat="1" applyFont="1" applyBorder="1" applyAlignment="1">
      <alignment horizontal="right" vertical="center"/>
    </xf>
    <xf numFmtId="0" fontId="42" fillId="0" borderId="0" xfId="5" applyFont="1">
      <alignment vertical="center"/>
    </xf>
    <xf numFmtId="0" fontId="55" fillId="0" borderId="0" xfId="5" applyFont="1">
      <alignment vertical="center"/>
    </xf>
    <xf numFmtId="178" fontId="55" fillId="2" borderId="4" xfId="5" applyNumberFormat="1" applyFont="1" applyFill="1" applyBorder="1" applyAlignment="1">
      <alignment horizontal="right" vertical="center"/>
    </xf>
    <xf numFmtId="0" fontId="41" fillId="0" borderId="0" xfId="5" applyFont="1">
      <alignment vertical="center"/>
    </xf>
    <xf numFmtId="178" fontId="55" fillId="0" borderId="3" xfId="5" applyNumberFormat="1" applyFont="1" applyBorder="1" applyAlignment="1">
      <alignment horizontal="right" vertical="center"/>
    </xf>
    <xf numFmtId="0" fontId="63" fillId="0" borderId="0" xfId="5" applyFont="1">
      <alignment vertical="center"/>
    </xf>
    <xf numFmtId="3" fontId="9" fillId="0" borderId="1" xfId="0" applyNumberFormat="1" applyFont="1" applyBorder="1" applyAlignment="1"/>
    <xf numFmtId="0" fontId="9" fillId="0" borderId="1" xfId="0" applyFont="1" applyBorder="1" applyAlignment="1"/>
    <xf numFmtId="38" fontId="9" fillId="0" borderId="0" xfId="1" applyFont="1" applyBorder="1" applyAlignment="1">
      <alignment horizontal="right"/>
    </xf>
    <xf numFmtId="0" fontId="17" fillId="0" borderId="1" xfId="3" applyNumberFormat="1" applyFont="1" applyBorder="1" applyAlignment="1" applyProtection="1">
      <alignment horizontal="left"/>
    </xf>
    <xf numFmtId="0" fontId="24" fillId="3" borderId="4" xfId="5" applyFont="1" applyFill="1" applyBorder="1" applyAlignment="1">
      <alignment horizontal="center" vertical="center"/>
    </xf>
    <xf numFmtId="2" fontId="24" fillId="3" borderId="4" xfId="5" applyNumberFormat="1" applyFont="1" applyFill="1" applyBorder="1" applyAlignment="1">
      <alignment horizontal="center" vertical="center"/>
    </xf>
    <xf numFmtId="178" fontId="24" fillId="3" borderId="4" xfId="5" applyNumberFormat="1" applyFont="1" applyFill="1" applyBorder="1" applyAlignment="1">
      <alignment horizontal="center" vertical="center"/>
    </xf>
    <xf numFmtId="0" fontId="55" fillId="3" borderId="4" xfId="5" applyFont="1" applyFill="1" applyBorder="1" applyAlignment="1">
      <alignment horizontal="center" vertical="center"/>
    </xf>
    <xf numFmtId="2" fontId="55" fillId="3" borderId="4" xfId="5" applyNumberFormat="1" applyFont="1" applyFill="1" applyBorder="1" applyAlignment="1">
      <alignment horizontal="center" vertical="center"/>
    </xf>
    <xf numFmtId="178" fontId="55" fillId="3" borderId="4" xfId="5" applyNumberFormat="1" applyFont="1" applyFill="1" applyBorder="1" applyAlignment="1">
      <alignment horizontal="center" vertical="center"/>
    </xf>
    <xf numFmtId="178" fontId="9" fillId="3" borderId="4" xfId="5" applyNumberFormat="1" applyFont="1" applyFill="1" applyBorder="1" applyAlignment="1">
      <alignment horizontal="center" vertical="center"/>
    </xf>
    <xf numFmtId="0" fontId="22" fillId="0" borderId="0" xfId="0" applyFont="1" applyAlignment="1">
      <alignment horizontal="left" vertical="center"/>
    </xf>
    <xf numFmtId="0" fontId="54" fillId="0" borderId="1" xfId="0" applyFont="1" applyBorder="1">
      <alignment vertical="center"/>
    </xf>
    <xf numFmtId="178" fontId="55" fillId="0" borderId="0" xfId="0" applyNumberFormat="1" applyFont="1">
      <alignment vertical="center"/>
    </xf>
    <xf numFmtId="178" fontId="55" fillId="0" borderId="1" xfId="0" applyNumberFormat="1" applyFont="1" applyBorder="1">
      <alignment vertical="center"/>
    </xf>
    <xf numFmtId="1" fontId="55" fillId="0" borderId="0" xfId="0" applyNumberFormat="1" applyFont="1">
      <alignment vertical="center"/>
    </xf>
    <xf numFmtId="1" fontId="55" fillId="0" borderId="1" xfId="0" applyNumberFormat="1" applyFont="1" applyBorder="1">
      <alignment vertical="center"/>
    </xf>
    <xf numFmtId="0" fontId="67" fillId="0" borderId="1" xfId="0" applyFont="1" applyBorder="1" applyAlignment="1">
      <alignment horizontal="center" vertical="center" wrapText="1"/>
    </xf>
    <xf numFmtId="0" fontId="68" fillId="0" borderId="1" xfId="0" applyFont="1" applyBorder="1" applyAlignment="1">
      <alignment horizontal="center" vertical="center"/>
    </xf>
    <xf numFmtId="0" fontId="32" fillId="0" borderId="12" xfId="0" applyFont="1" applyBorder="1" applyAlignment="1">
      <alignment horizontal="center" vertical="center"/>
    </xf>
    <xf numFmtId="0" fontId="32" fillId="0" borderId="11" xfId="0" applyFont="1" applyBorder="1" applyAlignment="1">
      <alignment horizontal="center" vertical="center"/>
    </xf>
    <xf numFmtId="0" fontId="69" fillId="0" borderId="0" xfId="0" applyFont="1">
      <alignment vertical="center"/>
    </xf>
    <xf numFmtId="0" fontId="70" fillId="0" borderId="12" xfId="0" applyFont="1" applyBorder="1" applyAlignment="1">
      <alignment horizontal="center" vertical="center"/>
    </xf>
    <xf numFmtId="0" fontId="32" fillId="0" borderId="12"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13" xfId="0" applyFont="1" applyBorder="1" applyAlignment="1">
      <alignment horizontal="center" vertical="center"/>
    </xf>
    <xf numFmtId="0" fontId="72" fillId="0" borderId="13" xfId="0" applyFont="1" applyBorder="1" applyAlignment="1">
      <alignment horizontal="center" vertical="center"/>
    </xf>
    <xf numFmtId="3" fontId="8" fillId="0" borderId="0" xfId="0" applyNumberFormat="1" applyFont="1" applyAlignment="1">
      <alignment horizontal="right" vertical="center"/>
    </xf>
    <xf numFmtId="0" fontId="8" fillId="0" borderId="13" xfId="0" applyFont="1" applyBorder="1" applyAlignment="1">
      <alignment horizontal="left" vertical="center"/>
    </xf>
    <xf numFmtId="0" fontId="8" fillId="0" borderId="13" xfId="0" applyFont="1" applyBorder="1" applyAlignment="1">
      <alignment horizontal="right" vertical="center"/>
    </xf>
    <xf numFmtId="3" fontId="8" fillId="0" borderId="13" xfId="0" applyNumberFormat="1" applyFont="1" applyBorder="1" applyAlignment="1">
      <alignment horizontal="right" vertical="center"/>
    </xf>
    <xf numFmtId="0" fontId="72" fillId="0" borderId="13" xfId="0" applyFont="1" applyBorder="1" applyAlignment="1">
      <alignment horizontal="left" vertical="center"/>
    </xf>
    <xf numFmtId="0" fontId="8" fillId="0" borderId="0" xfId="0" applyFont="1" applyAlignment="1">
      <alignment horizontal="right" vertical="center" indent="1"/>
    </xf>
    <xf numFmtId="3" fontId="8" fillId="0" borderId="0" xfId="0" applyNumberFormat="1" applyFont="1" applyAlignment="1">
      <alignment horizontal="right" vertical="center" indent="1"/>
    </xf>
    <xf numFmtId="0" fontId="8" fillId="0" borderId="13" xfId="0" applyFont="1" applyBorder="1" applyAlignment="1">
      <alignment horizontal="center" vertical="center"/>
    </xf>
    <xf numFmtId="0" fontId="8" fillId="0" borderId="13" xfId="0" applyFont="1" applyBorder="1" applyAlignment="1">
      <alignment horizontal="right" vertical="center" indent="1"/>
    </xf>
    <xf numFmtId="3" fontId="8" fillId="0" borderId="13" xfId="0" applyNumberFormat="1" applyFont="1" applyBorder="1" applyAlignment="1">
      <alignment horizontal="right" vertical="center" indent="1"/>
    </xf>
    <xf numFmtId="0" fontId="22" fillId="0" borderId="0" xfId="0" applyFont="1" applyAlignment="1">
      <alignment horizontal="right" vertical="center"/>
    </xf>
    <xf numFmtId="0" fontId="22" fillId="0" borderId="0" xfId="0" applyFont="1" applyAlignment="1">
      <alignment horizontal="center" vertical="center"/>
    </xf>
    <xf numFmtId="0" fontId="22" fillId="0" borderId="13" xfId="0" applyFont="1" applyBorder="1" applyAlignment="1">
      <alignment horizontal="center" vertical="center"/>
    </xf>
    <xf numFmtId="0" fontId="74" fillId="0" borderId="11" xfId="0" applyFont="1" applyBorder="1" applyAlignment="1">
      <alignment horizontal="center" vertical="center"/>
    </xf>
    <xf numFmtId="0" fontId="74" fillId="0" borderId="11" xfId="0" applyFont="1" applyBorder="1" applyAlignment="1">
      <alignment horizontal="right" vertical="center"/>
    </xf>
    <xf numFmtId="3" fontId="22" fillId="0" borderId="0" xfId="0" applyNumberFormat="1" applyFont="1" applyAlignment="1">
      <alignment horizontal="right" vertical="center"/>
    </xf>
    <xf numFmtId="0" fontId="22" fillId="0" borderId="13" xfId="0" applyFont="1" applyBorder="1" applyAlignment="1">
      <alignment horizontal="right" vertical="center"/>
    </xf>
    <xf numFmtId="178" fontId="9" fillId="0" borderId="4" xfId="5" applyNumberFormat="1" applyFont="1" applyBorder="1">
      <alignment vertical="center"/>
    </xf>
    <xf numFmtId="0" fontId="22" fillId="0" borderId="0" xfId="9" applyFont="1" applyAlignment="1">
      <alignment horizontal="left" vertical="center"/>
    </xf>
    <xf numFmtId="0" fontId="1" fillId="0" borderId="0" xfId="9">
      <alignment vertical="center"/>
    </xf>
    <xf numFmtId="0" fontId="22" fillId="0" borderId="0" xfId="9" applyFont="1" applyAlignment="1">
      <alignment horizontal="left" vertical="center" wrapText="1"/>
    </xf>
    <xf numFmtId="0" fontId="19" fillId="0" borderId="0" xfId="9" applyFont="1">
      <alignment vertical="center"/>
    </xf>
    <xf numFmtId="0" fontId="1" fillId="0" borderId="0" xfId="9" applyAlignment="1">
      <alignment vertical="center" wrapText="1"/>
    </xf>
    <xf numFmtId="0" fontId="32" fillId="0" borderId="12" xfId="0" applyFont="1" applyBorder="1" applyAlignment="1">
      <alignment horizontal="center" vertical="center"/>
    </xf>
    <xf numFmtId="0" fontId="32" fillId="0" borderId="13" xfId="0" applyFont="1" applyBorder="1" applyAlignment="1">
      <alignment horizontal="center" vertical="center"/>
    </xf>
    <xf numFmtId="0" fontId="32" fillId="0" borderId="11" xfId="0" applyFont="1" applyBorder="1" applyAlignment="1">
      <alignment horizontal="center" vertical="center"/>
    </xf>
    <xf numFmtId="0" fontId="9" fillId="0" borderId="2" xfId="0" applyFont="1" applyBorder="1" applyAlignment="1">
      <alignment horizontal="left" vertical="center"/>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xf>
    <xf numFmtId="0" fontId="9" fillId="0" borderId="1" xfId="0" applyFont="1" applyBorder="1" applyAlignment="1">
      <alignment horizontal="center" vertical="center"/>
    </xf>
    <xf numFmtId="0" fontId="29" fillId="0" borderId="2" xfId="0" applyFont="1" applyBorder="1" applyAlignment="1">
      <alignment horizontal="center" vertical="center"/>
    </xf>
    <xf numFmtId="0" fontId="30" fillId="0" borderId="3" xfId="0" applyFont="1" applyBorder="1" applyAlignment="1">
      <alignment horizontal="center" vertical="center"/>
    </xf>
    <xf numFmtId="0" fontId="30" fillId="0" borderId="1" xfId="0" applyFont="1" applyBorder="1" applyAlignment="1">
      <alignment horizontal="center" vertical="center"/>
    </xf>
    <xf numFmtId="0" fontId="26" fillId="0" borderId="0" xfId="5" applyFont="1" applyAlignment="1">
      <alignment horizontal="left" vertical="center" wrapText="1"/>
    </xf>
    <xf numFmtId="0" fontId="19" fillId="0" borderId="0" xfId="5" applyFont="1" applyAlignment="1">
      <alignment horizontal="left" vertical="top" wrapText="1"/>
    </xf>
    <xf numFmtId="1" fontId="24" fillId="2" borderId="8" xfId="5" applyNumberFormat="1" applyFont="1" applyFill="1" applyBorder="1" applyAlignment="1">
      <alignment horizontal="center" vertical="center"/>
    </xf>
    <xf numFmtId="1" fontId="24" fillId="2" borderId="9" xfId="5" applyNumberFormat="1" applyFont="1" applyFill="1" applyBorder="1" applyAlignment="1">
      <alignment horizontal="center" vertical="center"/>
    </xf>
    <xf numFmtId="1" fontId="24" fillId="2" borderId="10" xfId="5" applyNumberFormat="1" applyFont="1" applyFill="1" applyBorder="1" applyAlignment="1">
      <alignment horizontal="center" vertical="center"/>
    </xf>
    <xf numFmtId="0" fontId="30" fillId="0" borderId="0" xfId="5" applyFont="1" applyAlignment="1">
      <alignment horizontal="left" vertical="center" wrapText="1"/>
    </xf>
    <xf numFmtId="0" fontId="8" fillId="0" borderId="0" xfId="5" applyFont="1" applyAlignment="1">
      <alignment horizontal="left" vertical="center" wrapText="1"/>
    </xf>
    <xf numFmtId="0" fontId="8" fillId="0" borderId="0" xfId="5" applyFont="1" applyAlignment="1">
      <alignment horizontal="left" vertical="top" wrapText="1"/>
    </xf>
    <xf numFmtId="178" fontId="55" fillId="2" borderId="8" xfId="5" applyNumberFormat="1" applyFont="1" applyFill="1" applyBorder="1" applyAlignment="1">
      <alignment horizontal="center" vertical="center"/>
    </xf>
    <xf numFmtId="178" fontId="55" fillId="2" borderId="9" xfId="5" applyNumberFormat="1" applyFont="1" applyFill="1" applyBorder="1" applyAlignment="1">
      <alignment horizontal="center" vertical="center"/>
    </xf>
    <xf numFmtId="178" fontId="55" fillId="2" borderId="10" xfId="5" applyNumberFormat="1" applyFont="1" applyFill="1" applyBorder="1" applyAlignment="1">
      <alignment horizontal="center" vertical="center"/>
    </xf>
    <xf numFmtId="0" fontId="8" fillId="0" borderId="3" xfId="0" applyFont="1" applyBorder="1" applyAlignment="1">
      <alignment horizontal="left" vertical="center"/>
    </xf>
    <xf numFmtId="0" fontId="8" fillId="0" borderId="1" xfId="0" applyFont="1" applyBorder="1" applyAlignment="1">
      <alignment horizontal="left" vertical="center"/>
    </xf>
    <xf numFmtId="0" fontId="29" fillId="0" borderId="3" xfId="0" applyFont="1" applyBorder="1" applyAlignment="1">
      <alignment horizontal="left" vertical="center"/>
    </xf>
    <xf numFmtId="0" fontId="29" fillId="0" borderId="1" xfId="0" applyFont="1" applyBorder="1" applyAlignment="1">
      <alignment horizontal="left" vertical="center"/>
    </xf>
    <xf numFmtId="0" fontId="55" fillId="0" borderId="3" xfId="0" applyFont="1" applyBorder="1" applyAlignment="1">
      <alignment horizontal="right" vertical="center"/>
    </xf>
    <xf numFmtId="0" fontId="55" fillId="0" borderId="1" xfId="0" applyFont="1" applyBorder="1" applyAlignment="1">
      <alignment horizontal="right" vertical="center"/>
    </xf>
    <xf numFmtId="0" fontId="55" fillId="0" borderId="2" xfId="0" applyFont="1" applyBorder="1" applyAlignment="1">
      <alignment horizontal="center" vertical="center"/>
    </xf>
    <xf numFmtId="0" fontId="30" fillId="0" borderId="0" xfId="5" applyFont="1" applyAlignment="1">
      <alignment horizontal="left" vertical="center"/>
    </xf>
    <xf numFmtId="0" fontId="8" fillId="0" borderId="0" xfId="5" applyFont="1" applyAlignment="1">
      <alignment horizontal="left" vertical="center"/>
    </xf>
    <xf numFmtId="178" fontId="17" fillId="0" borderId="6" xfId="5" applyNumberFormat="1" applyFont="1" applyBorder="1" applyAlignment="1">
      <alignment horizontal="left" vertical="top" wrapText="1"/>
    </xf>
    <xf numFmtId="178" fontId="17" fillId="0" borderId="7" xfId="5" applyNumberFormat="1" applyFont="1" applyBorder="1" applyAlignment="1">
      <alignment horizontal="left" vertical="top" wrapText="1"/>
    </xf>
    <xf numFmtId="179" fontId="9" fillId="0" borderId="4" xfId="7" applyNumberFormat="1" applyFont="1" applyFill="1" applyBorder="1" applyAlignment="1">
      <alignment horizontal="left" vertical="top" wrapText="1"/>
    </xf>
    <xf numFmtId="178" fontId="8" fillId="0" borderId="6" xfId="5" applyNumberFormat="1" applyFont="1" applyBorder="1" applyAlignment="1">
      <alignment horizontal="left" vertical="center"/>
    </xf>
    <xf numFmtId="178" fontId="8" fillId="0" borderId="7" xfId="5" applyNumberFormat="1" applyFont="1" applyBorder="1" applyAlignment="1">
      <alignment horizontal="left" vertical="center"/>
    </xf>
    <xf numFmtId="0" fontId="54" fillId="0" borderId="3" xfId="0" applyFont="1" applyBorder="1" applyAlignment="1">
      <alignment horizontal="center" vertical="center"/>
    </xf>
    <xf numFmtId="0" fontId="54" fillId="0" borderId="0" xfId="0" applyFont="1" applyAlignment="1">
      <alignment horizontal="center" vertical="center"/>
    </xf>
    <xf numFmtId="0" fontId="54" fillId="0" borderId="1" xfId="0" applyFont="1" applyBorder="1" applyAlignment="1">
      <alignment horizontal="center" vertical="center"/>
    </xf>
    <xf numFmtId="0" fontId="30" fillId="0" borderId="2" xfId="0" applyFont="1" applyBorder="1" applyAlignment="1">
      <alignment horizontal="left" vertical="center" wrapText="1"/>
    </xf>
    <xf numFmtId="0" fontId="8" fillId="0" borderId="2" xfId="0" applyFont="1" applyBorder="1" applyAlignment="1">
      <alignment horizontal="left" vertical="center" wrapText="1"/>
    </xf>
    <xf numFmtId="0" fontId="55" fillId="0" borderId="3" xfId="0" applyFont="1" applyBorder="1" applyAlignment="1">
      <alignment horizontal="center" vertical="center"/>
    </xf>
  </cellXfs>
  <cellStyles count="10">
    <cellStyle name="パーセント" xfId="8" builtinId="5"/>
    <cellStyle name="パーセント 2" xfId="7" xr:uid="{8CA2FF90-F460-48FF-86BD-0314E12B722D}"/>
    <cellStyle name="桁区切り" xfId="1" builtinId="6"/>
    <cellStyle name="桁区切り 2" xfId="6" xr:uid="{A5A829AB-B4E7-44F9-8E99-4D42D4A2712E}"/>
    <cellStyle name="説明文" xfId="3" builtinId="53"/>
    <cellStyle name="標準" xfId="0" builtinId="0"/>
    <cellStyle name="標準 2" xfId="2" xr:uid="{00000000-0005-0000-0000-000002000000}"/>
    <cellStyle name="標準 2 2" xfId="5" xr:uid="{8A1344CC-C85F-4443-A99D-B46FE6E52832}"/>
    <cellStyle name="標準 3" xfId="4" xr:uid="{763C09A0-35B3-4F10-B68F-25962152EE0B}"/>
    <cellStyle name="標準 7" xfId="9" xr:uid="{E7A12F97-647F-4CA2-BF0C-BD7CC124C6DF}"/>
  </cellStyles>
  <dxfs count="0"/>
  <tableStyles count="0" defaultTableStyle="TableStyleMedium2" defaultPivotStyle="PivotStyleLight16"/>
  <colors>
    <mruColors>
      <color rgb="FFB008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9" Type="http://schemas.openxmlformats.org/officeDocument/2006/relationships/externalLink" Target="externalLinks/externalLink16.xml"/><Relationship Id="rId21" Type="http://schemas.openxmlformats.org/officeDocument/2006/relationships/worksheet" Target="worksheets/sheet21.xml"/><Relationship Id="rId34" Type="http://schemas.openxmlformats.org/officeDocument/2006/relationships/externalLink" Target="externalLinks/externalLink11.xml"/><Relationship Id="rId42" Type="http://schemas.openxmlformats.org/officeDocument/2006/relationships/externalLink" Target="externalLinks/externalLink19.xml"/><Relationship Id="rId47" Type="http://schemas.openxmlformats.org/officeDocument/2006/relationships/externalLink" Target="externalLinks/externalLink24.xml"/><Relationship Id="rId50" Type="http://schemas.openxmlformats.org/officeDocument/2006/relationships/externalLink" Target="externalLinks/externalLink27.xml"/><Relationship Id="rId55" Type="http://schemas.openxmlformats.org/officeDocument/2006/relationships/externalLink" Target="externalLinks/externalLink3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externalLink" Target="externalLinks/externalLink9.xml"/><Relationship Id="rId37" Type="http://schemas.openxmlformats.org/officeDocument/2006/relationships/externalLink" Target="externalLinks/externalLink14.xml"/><Relationship Id="rId40" Type="http://schemas.openxmlformats.org/officeDocument/2006/relationships/externalLink" Target="externalLinks/externalLink17.xml"/><Relationship Id="rId45" Type="http://schemas.openxmlformats.org/officeDocument/2006/relationships/externalLink" Target="externalLinks/externalLink22.xml"/><Relationship Id="rId53" Type="http://schemas.openxmlformats.org/officeDocument/2006/relationships/externalLink" Target="externalLinks/externalLink30.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externalLink" Target="externalLinks/externalLink7.xml"/><Relationship Id="rId35" Type="http://schemas.openxmlformats.org/officeDocument/2006/relationships/externalLink" Target="externalLinks/externalLink12.xml"/><Relationship Id="rId43" Type="http://schemas.openxmlformats.org/officeDocument/2006/relationships/externalLink" Target="externalLinks/externalLink20.xml"/><Relationship Id="rId48" Type="http://schemas.openxmlformats.org/officeDocument/2006/relationships/externalLink" Target="externalLinks/externalLink25.xml"/><Relationship Id="rId56" Type="http://schemas.openxmlformats.org/officeDocument/2006/relationships/externalLink" Target="externalLinks/externalLink33.xml"/><Relationship Id="rId8" Type="http://schemas.openxmlformats.org/officeDocument/2006/relationships/worksheet" Target="worksheets/sheet8.xml"/><Relationship Id="rId51" Type="http://schemas.openxmlformats.org/officeDocument/2006/relationships/externalLink" Target="externalLinks/externalLink2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externalLink" Target="externalLinks/externalLink10.xml"/><Relationship Id="rId38" Type="http://schemas.openxmlformats.org/officeDocument/2006/relationships/externalLink" Target="externalLinks/externalLink15.xml"/><Relationship Id="rId46" Type="http://schemas.openxmlformats.org/officeDocument/2006/relationships/externalLink" Target="externalLinks/externalLink23.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externalLink" Target="externalLinks/externalLink18.xml"/><Relationship Id="rId54" Type="http://schemas.openxmlformats.org/officeDocument/2006/relationships/externalLink" Target="externalLinks/externalLink3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36" Type="http://schemas.openxmlformats.org/officeDocument/2006/relationships/externalLink" Target="externalLinks/externalLink13.xml"/><Relationship Id="rId49" Type="http://schemas.openxmlformats.org/officeDocument/2006/relationships/externalLink" Target="externalLinks/externalLink26.xml"/><Relationship Id="rId57" Type="http://schemas.openxmlformats.org/officeDocument/2006/relationships/externalLink" Target="externalLinks/externalLink34.xml"/><Relationship Id="rId10" Type="http://schemas.openxmlformats.org/officeDocument/2006/relationships/worksheet" Target="worksheets/sheet10.xml"/><Relationship Id="rId31" Type="http://schemas.openxmlformats.org/officeDocument/2006/relationships/externalLink" Target="externalLinks/externalLink8.xml"/><Relationship Id="rId44" Type="http://schemas.openxmlformats.org/officeDocument/2006/relationships/externalLink" Target="externalLinks/externalLink21.xml"/><Relationship Id="rId52" Type="http://schemas.openxmlformats.org/officeDocument/2006/relationships/externalLink" Target="externalLinks/externalLink29.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abchan.job.affrc.go.jp/Work/TAC/RPS-ex.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2000/TC-PO-2kP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22826;&#24179;&#27915;2\TC-PS-2003-VPAr1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abchan.job.affrc.go.jp/02Gyoumu/07&#12473;&#12465;&#12488;&#12454;&#12480;&#12521;/2001/catch/&#35413;&#20385;&#31080;/Zenkoku/Nihonkai/&#12467;&#12507;&#12540;&#12488;&#26085;&#26412;&#28023;199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abchan.job.affrc.go.jp/&#12473;&#12465;&#12488;&#12454;&#12480;&#12521;/2000/&#22826;&#24179;&#27915;/CatAtAge/CatatAg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abchan.job.affrc.go.jp/SIGENHYO/Wada/pa-spr.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s://fra2015-my.sharepoint.com/&#12473;&#12465;&#12488;&#12454;&#38306;&#36899;/&#26412;&#30000;&#12373;&#12435;&#12363;&#12425;/2005&#24180;&#35413;&#20385;&#26989;&#21209;&#38306;&#36899;/2005&#12473;&#12465;&#12488;&#12454;&#12480;&#12521;&#22826;&#24179;&#27915;&#31995;&#32676;/Work/VPA/Wada/SAR9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abchan.job.affrc.go.jp/&#12473;&#12465;&#12488;&#12454;&#12480;&#12521;/1999/&#35413;&#20385;&#31080;/Taihieyou/&#12467;&#12507;&#12540;&#12488;&#22826;&#24179;&#27915;199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3.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Work\VPA\Wada\SAR9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abchan.job.affrc.go.jp/SIGENHYO/HOKKE/1996/DOUHOKU/ABC/pa-AB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による感度解析"/>
      <sheetName val="Fによる変化"/>
      <sheetName val="ABCtarget　加入最低"/>
      <sheetName val="ABC算定"/>
      <sheetName val="2003年度資源評価まとめ 0歳魚より"/>
      <sheetName val="まとめ 0歳魚より　漁業者説明会用"/>
      <sheetName val="2003年度　現存量調査"/>
      <sheetName val="2003年度　VPAのMによる感度解析"/>
      <sheetName val="2003年度　TVPA 1歳＋CPUE年齢別"/>
      <sheetName val="TVPA　チューニングなしの場合 (2)"/>
      <sheetName val="2003年度　cohort step1　選択率の決定"/>
      <sheetName val="2002年度　TVPA 1歳＋CPUE年齢別"/>
      <sheetName val="2002年度　cohort step1　選択率の決定"/>
      <sheetName val="従来のcohort設定値"/>
      <sheetName val="2001年度VP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9070E-BDDC-49D3-976D-70C503AE6BEA}">
  <dimension ref="A2:A6"/>
  <sheetViews>
    <sheetView tabSelected="1" zoomScaleNormal="100" workbookViewId="0">
      <selection activeCell="A3" sqref="A3"/>
    </sheetView>
  </sheetViews>
  <sheetFormatPr defaultRowHeight="18.75"/>
  <cols>
    <col min="1" max="1" width="100.625" style="267" customWidth="1"/>
    <col min="2" max="16384" width="9" style="267"/>
  </cols>
  <sheetData>
    <row r="2" spans="1:1">
      <c r="A2" s="266" t="s">
        <v>258</v>
      </c>
    </row>
    <row r="3" spans="1:1" ht="40.5">
      <c r="A3" s="268" t="s">
        <v>260</v>
      </c>
    </row>
    <row r="4" spans="1:1">
      <c r="A4" s="269"/>
    </row>
    <row r="5" spans="1:1">
      <c r="A5" s="267" t="s">
        <v>259</v>
      </c>
    </row>
    <row r="6" spans="1:1" ht="37.5">
      <c r="A6" s="270" t="s">
        <v>261</v>
      </c>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F7413-2030-41BB-8C57-7984931F7E89}">
  <sheetPr codeName="Sheet9"/>
  <dimension ref="A1:AA12"/>
  <sheetViews>
    <sheetView workbookViewId="0"/>
  </sheetViews>
  <sheetFormatPr defaultColWidth="9" defaultRowHeight="12.75"/>
  <cols>
    <col min="1" max="1" width="9" style="1"/>
    <col min="2" max="2" width="5" style="1" customWidth="1"/>
    <col min="3" max="27" width="6.125" style="1" customWidth="1"/>
    <col min="28" max="16384" width="9" style="1"/>
  </cols>
  <sheetData>
    <row r="1" spans="1:27">
      <c r="A1" s="1" t="str">
        <f>Citation!A3</f>
        <v>Sakuma K., Naito T., Kinoshita S., Iida M., Shirakawa H. 2026. Stock assessment and evaluation of the Honshu northern Sea of Japan stock of Pacific cod (fiscal year 2025). Marine fisheries stock assessment and evaluation for Japanese waters. Japan Fisheries Agency and Japan Fisheries Research and Education Agency, Tokyo, 21 pp,</v>
      </c>
    </row>
    <row r="3" spans="1:27">
      <c r="B3" s="116" t="s">
        <v>164</v>
      </c>
    </row>
    <row r="4" spans="1:27">
      <c r="B4" s="11"/>
    </row>
    <row r="5" spans="1:27">
      <c r="B5" s="295" t="s">
        <v>37</v>
      </c>
      <c r="C5" s="118" t="s">
        <v>162</v>
      </c>
      <c r="D5" s="118"/>
      <c r="E5" s="118"/>
      <c r="F5" s="118"/>
      <c r="G5" s="118"/>
      <c r="H5" s="118"/>
      <c r="I5" s="118"/>
      <c r="J5" s="118"/>
      <c r="K5" s="118"/>
      <c r="L5" s="118"/>
      <c r="M5" s="118"/>
      <c r="N5" s="118"/>
      <c r="O5" s="118"/>
      <c r="P5" s="118"/>
      <c r="Q5" s="118"/>
      <c r="R5" s="118"/>
      <c r="S5" s="118"/>
      <c r="T5" s="118"/>
      <c r="U5" s="118"/>
      <c r="V5" s="118"/>
      <c r="W5" s="118"/>
      <c r="X5" s="118"/>
      <c r="Y5" s="118"/>
      <c r="Z5" s="118"/>
      <c r="AA5" s="118"/>
    </row>
    <row r="6" spans="1:27">
      <c r="B6" s="296"/>
      <c r="C6" s="209">
        <v>2000</v>
      </c>
      <c r="D6" s="209">
        <v>2001</v>
      </c>
      <c r="E6" s="209">
        <v>2002</v>
      </c>
      <c r="F6" s="209">
        <v>2003</v>
      </c>
      <c r="G6" s="209">
        <v>2004</v>
      </c>
      <c r="H6" s="209">
        <v>2005</v>
      </c>
      <c r="I6" s="209">
        <v>2006</v>
      </c>
      <c r="J6" s="209">
        <v>2007</v>
      </c>
      <c r="K6" s="209">
        <v>2008</v>
      </c>
      <c r="L6" s="209">
        <v>2009</v>
      </c>
      <c r="M6" s="209">
        <v>2010</v>
      </c>
      <c r="N6" s="209">
        <v>2011</v>
      </c>
      <c r="O6" s="209">
        <v>2012</v>
      </c>
      <c r="P6" s="209">
        <v>2013</v>
      </c>
      <c r="Q6" s="209">
        <v>2014</v>
      </c>
      <c r="R6" s="209">
        <v>2015</v>
      </c>
      <c r="S6" s="209">
        <v>2016</v>
      </c>
      <c r="T6" s="209">
        <v>2017</v>
      </c>
      <c r="U6" s="209">
        <v>2018</v>
      </c>
      <c r="V6" s="209">
        <v>2019</v>
      </c>
      <c r="W6" s="209">
        <v>2020</v>
      </c>
      <c r="X6" s="209">
        <v>2021</v>
      </c>
      <c r="Y6" s="209">
        <v>2022</v>
      </c>
      <c r="Z6" s="209">
        <v>2023</v>
      </c>
      <c r="AA6" s="209">
        <v>2024</v>
      </c>
    </row>
    <row r="7" spans="1:27">
      <c r="B7" s="205">
        <v>3</v>
      </c>
      <c r="C7" s="211">
        <v>891</v>
      </c>
      <c r="D7" s="211">
        <v>1263</v>
      </c>
      <c r="E7" s="211">
        <v>1883</v>
      </c>
      <c r="F7" s="211">
        <v>2635</v>
      </c>
      <c r="G7" s="211">
        <v>2436</v>
      </c>
      <c r="H7" s="211">
        <v>1788</v>
      </c>
      <c r="I7" s="211">
        <v>1580</v>
      </c>
      <c r="J7" s="211">
        <v>1725</v>
      </c>
      <c r="K7" s="211">
        <v>2495</v>
      </c>
      <c r="L7" s="211">
        <v>2528</v>
      </c>
      <c r="M7" s="211">
        <v>1961</v>
      </c>
      <c r="N7" s="211">
        <v>1999</v>
      </c>
      <c r="O7" s="211">
        <v>2059</v>
      </c>
      <c r="P7" s="211">
        <v>2052</v>
      </c>
      <c r="Q7" s="211">
        <v>2109</v>
      </c>
      <c r="R7" s="211">
        <v>1758</v>
      </c>
      <c r="S7" s="211">
        <v>2003</v>
      </c>
      <c r="T7" s="211">
        <v>2996</v>
      </c>
      <c r="U7" s="211">
        <v>2230</v>
      </c>
      <c r="V7" s="211">
        <v>1196</v>
      </c>
      <c r="W7" s="211">
        <v>2961</v>
      </c>
      <c r="X7" s="211">
        <v>1278</v>
      </c>
      <c r="Y7" s="211">
        <v>408</v>
      </c>
      <c r="Z7" s="211">
        <v>125</v>
      </c>
      <c r="AA7" s="211">
        <v>604</v>
      </c>
    </row>
    <row r="8" spans="1:27">
      <c r="B8" s="205">
        <v>4</v>
      </c>
      <c r="C8" s="211">
        <v>607</v>
      </c>
      <c r="D8" s="211">
        <v>674</v>
      </c>
      <c r="E8" s="211">
        <v>955</v>
      </c>
      <c r="F8" s="211">
        <v>1425</v>
      </c>
      <c r="G8" s="211">
        <v>1969</v>
      </c>
      <c r="H8" s="211">
        <v>1761</v>
      </c>
      <c r="I8" s="211">
        <v>1319</v>
      </c>
      <c r="J8" s="211">
        <v>1175</v>
      </c>
      <c r="K8" s="211">
        <v>1300</v>
      </c>
      <c r="L8" s="211">
        <v>1824</v>
      </c>
      <c r="M8" s="211">
        <v>1679</v>
      </c>
      <c r="N8" s="211">
        <v>1428</v>
      </c>
      <c r="O8" s="211">
        <v>1441</v>
      </c>
      <c r="P8" s="211">
        <v>1522</v>
      </c>
      <c r="Q8" s="211">
        <v>1426</v>
      </c>
      <c r="R8" s="211">
        <v>1393</v>
      </c>
      <c r="S8" s="211">
        <v>1250</v>
      </c>
      <c r="T8" s="211">
        <v>1476</v>
      </c>
      <c r="U8" s="211">
        <v>2161</v>
      </c>
      <c r="V8" s="211">
        <v>1525</v>
      </c>
      <c r="W8" s="211">
        <v>899</v>
      </c>
      <c r="X8" s="211">
        <v>2225</v>
      </c>
      <c r="Y8" s="211">
        <v>961</v>
      </c>
      <c r="Z8" s="211">
        <v>297</v>
      </c>
      <c r="AA8" s="211">
        <v>93</v>
      </c>
    </row>
    <row r="9" spans="1:27">
      <c r="B9" s="205">
        <v>5</v>
      </c>
      <c r="C9" s="211">
        <v>588</v>
      </c>
      <c r="D9" s="211">
        <v>434</v>
      </c>
      <c r="E9" s="211">
        <v>495</v>
      </c>
      <c r="F9" s="211">
        <v>713</v>
      </c>
      <c r="G9" s="211">
        <v>1040</v>
      </c>
      <c r="H9" s="211">
        <v>1360</v>
      </c>
      <c r="I9" s="211">
        <v>1138</v>
      </c>
      <c r="J9" s="211">
        <v>910</v>
      </c>
      <c r="K9" s="211">
        <v>858</v>
      </c>
      <c r="L9" s="211">
        <v>938</v>
      </c>
      <c r="M9" s="211">
        <v>1259</v>
      </c>
      <c r="N9" s="211">
        <v>1051</v>
      </c>
      <c r="O9" s="211">
        <v>908</v>
      </c>
      <c r="P9" s="211">
        <v>1005</v>
      </c>
      <c r="Q9" s="211">
        <v>983</v>
      </c>
      <c r="R9" s="211">
        <v>904</v>
      </c>
      <c r="S9" s="211">
        <v>910</v>
      </c>
      <c r="T9" s="211">
        <v>736</v>
      </c>
      <c r="U9" s="211">
        <v>936</v>
      </c>
      <c r="V9" s="211">
        <v>1465</v>
      </c>
      <c r="W9" s="211">
        <v>1041</v>
      </c>
      <c r="X9" s="211">
        <v>667</v>
      </c>
      <c r="Y9" s="211">
        <v>1571</v>
      </c>
      <c r="Z9" s="211">
        <v>591</v>
      </c>
      <c r="AA9" s="211">
        <v>213</v>
      </c>
    </row>
    <row r="10" spans="1:27">
      <c r="B10" s="205">
        <v>6</v>
      </c>
      <c r="C10" s="211">
        <v>385</v>
      </c>
      <c r="D10" s="211">
        <v>341</v>
      </c>
      <c r="E10" s="211">
        <v>271</v>
      </c>
      <c r="F10" s="211">
        <v>337</v>
      </c>
      <c r="G10" s="211">
        <v>454</v>
      </c>
      <c r="H10" s="211">
        <v>656</v>
      </c>
      <c r="I10" s="211">
        <v>781</v>
      </c>
      <c r="J10" s="211">
        <v>630</v>
      </c>
      <c r="K10" s="211">
        <v>554</v>
      </c>
      <c r="L10" s="211">
        <v>523</v>
      </c>
      <c r="M10" s="211">
        <v>556</v>
      </c>
      <c r="N10" s="211">
        <v>586</v>
      </c>
      <c r="O10" s="211">
        <v>493</v>
      </c>
      <c r="P10" s="211">
        <v>518</v>
      </c>
      <c r="Q10" s="211">
        <v>566</v>
      </c>
      <c r="R10" s="211">
        <v>560</v>
      </c>
      <c r="S10" s="211">
        <v>452</v>
      </c>
      <c r="T10" s="211">
        <v>502</v>
      </c>
      <c r="U10" s="211">
        <v>427</v>
      </c>
      <c r="V10" s="211">
        <v>528</v>
      </c>
      <c r="W10" s="211">
        <v>878</v>
      </c>
      <c r="X10" s="211">
        <v>545</v>
      </c>
      <c r="Y10" s="211">
        <v>360</v>
      </c>
      <c r="Z10" s="211">
        <v>826</v>
      </c>
      <c r="AA10" s="211">
        <v>335</v>
      </c>
    </row>
    <row r="11" spans="1:27">
      <c r="B11" s="205">
        <v>7</v>
      </c>
      <c r="C11" s="211">
        <v>179</v>
      </c>
      <c r="D11" s="211">
        <v>180</v>
      </c>
      <c r="E11" s="211">
        <v>179</v>
      </c>
      <c r="F11" s="211">
        <v>141</v>
      </c>
      <c r="G11" s="211">
        <v>185</v>
      </c>
      <c r="H11" s="211">
        <v>249</v>
      </c>
      <c r="I11" s="211">
        <v>333</v>
      </c>
      <c r="J11" s="211">
        <v>380</v>
      </c>
      <c r="K11" s="211">
        <v>268</v>
      </c>
      <c r="L11" s="211">
        <v>253</v>
      </c>
      <c r="M11" s="211">
        <v>211</v>
      </c>
      <c r="N11" s="211">
        <v>234</v>
      </c>
      <c r="O11" s="211">
        <v>212</v>
      </c>
      <c r="P11" s="211">
        <v>216</v>
      </c>
      <c r="Q11" s="211">
        <v>225</v>
      </c>
      <c r="R11" s="211">
        <v>274</v>
      </c>
      <c r="S11" s="211">
        <v>228</v>
      </c>
      <c r="T11" s="211">
        <v>196</v>
      </c>
      <c r="U11" s="211">
        <v>271</v>
      </c>
      <c r="V11" s="211">
        <v>170</v>
      </c>
      <c r="W11" s="211">
        <v>257</v>
      </c>
      <c r="X11" s="211">
        <v>422</v>
      </c>
      <c r="Y11" s="211">
        <v>210</v>
      </c>
      <c r="Z11" s="211">
        <v>148</v>
      </c>
      <c r="AA11" s="211">
        <v>407</v>
      </c>
    </row>
    <row r="12" spans="1:27">
      <c r="B12" s="213" t="s">
        <v>35</v>
      </c>
      <c r="C12" s="204">
        <v>85</v>
      </c>
      <c r="D12" s="204">
        <v>87</v>
      </c>
      <c r="E12" s="204">
        <v>98</v>
      </c>
      <c r="F12" s="204">
        <v>88</v>
      </c>
      <c r="G12" s="204">
        <v>90</v>
      </c>
      <c r="H12" s="204">
        <v>113</v>
      </c>
      <c r="I12" s="204">
        <v>141</v>
      </c>
      <c r="J12" s="204">
        <v>207</v>
      </c>
      <c r="K12" s="204">
        <v>120</v>
      </c>
      <c r="L12" s="204">
        <v>115</v>
      </c>
      <c r="M12" s="204">
        <v>99</v>
      </c>
      <c r="N12" s="204">
        <v>108</v>
      </c>
      <c r="O12" s="204">
        <v>99</v>
      </c>
      <c r="P12" s="204">
        <v>94</v>
      </c>
      <c r="Q12" s="204">
        <v>104</v>
      </c>
      <c r="R12" s="204">
        <v>118</v>
      </c>
      <c r="S12" s="204">
        <v>150</v>
      </c>
      <c r="T12" s="204">
        <v>132</v>
      </c>
      <c r="U12" s="204">
        <v>114</v>
      </c>
      <c r="V12" s="204">
        <v>187</v>
      </c>
      <c r="W12" s="204">
        <v>149</v>
      </c>
      <c r="X12" s="204">
        <v>150</v>
      </c>
      <c r="Y12" s="204">
        <v>286</v>
      </c>
      <c r="Z12" s="204">
        <v>226</v>
      </c>
      <c r="AA12" s="204">
        <v>151</v>
      </c>
    </row>
  </sheetData>
  <mergeCells count="1">
    <mergeCell ref="B5:B6"/>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98B6D-4480-47C2-B594-E47F55B3DF71}">
  <sheetPr codeName="Sheet10"/>
  <dimension ref="A1:AA13"/>
  <sheetViews>
    <sheetView workbookViewId="0"/>
  </sheetViews>
  <sheetFormatPr defaultColWidth="9" defaultRowHeight="12.75"/>
  <cols>
    <col min="1" max="1" width="9" style="1"/>
    <col min="2" max="2" width="5" style="1" customWidth="1"/>
    <col min="3" max="27" width="6.125" style="1" customWidth="1"/>
    <col min="28" max="16384" width="9" style="1"/>
  </cols>
  <sheetData>
    <row r="1" spans="1:27">
      <c r="A1" s="1" t="str">
        <f>Citation!A3</f>
        <v>Sakuma K., Naito T., Kinoshita S., Iida M., Shirakawa H. 2026. Stock assessment and evaluation of the Honshu northern Sea of Japan stock of Pacific cod (fiscal year 2025). Marine fisheries stock assessment and evaluation for Japanese waters. Japan Fisheries Agency and Japan Fisheries Research and Education Agency, Tokyo, 21 pp,</v>
      </c>
    </row>
    <row r="3" spans="1:27">
      <c r="B3" s="116" t="s">
        <v>161</v>
      </c>
      <c r="H3" s="83"/>
    </row>
    <row r="4" spans="1:27">
      <c r="B4" s="11"/>
    </row>
    <row r="5" spans="1:27">
      <c r="B5" s="295" t="s">
        <v>37</v>
      </c>
      <c r="C5" s="118" t="s">
        <v>162</v>
      </c>
      <c r="D5" s="118"/>
      <c r="E5" s="118"/>
      <c r="F5" s="118"/>
      <c r="G5" s="118"/>
      <c r="H5" s="118"/>
      <c r="I5" s="118"/>
      <c r="J5" s="118"/>
      <c r="K5" s="118"/>
      <c r="L5" s="118"/>
      <c r="M5" s="118"/>
      <c r="N5" s="118"/>
      <c r="O5" s="118"/>
      <c r="P5" s="118"/>
      <c r="Q5" s="118"/>
      <c r="R5" s="118"/>
      <c r="S5" s="118"/>
      <c r="T5" s="118"/>
      <c r="U5" s="118"/>
      <c r="V5" s="118"/>
      <c r="W5" s="118"/>
      <c r="X5" s="118"/>
      <c r="Y5" s="118"/>
      <c r="Z5" s="118"/>
      <c r="AA5" s="118"/>
    </row>
    <row r="6" spans="1:27">
      <c r="B6" s="296"/>
      <c r="C6" s="209">
        <v>2000</v>
      </c>
      <c r="D6" s="209">
        <v>2001</v>
      </c>
      <c r="E6" s="209">
        <v>2002</v>
      </c>
      <c r="F6" s="209">
        <v>2003</v>
      </c>
      <c r="G6" s="209">
        <v>2004</v>
      </c>
      <c r="H6" s="209">
        <v>2005</v>
      </c>
      <c r="I6" s="209">
        <v>2006</v>
      </c>
      <c r="J6" s="209">
        <v>2007</v>
      </c>
      <c r="K6" s="209">
        <v>2008</v>
      </c>
      <c r="L6" s="209">
        <v>2009</v>
      </c>
      <c r="M6" s="209">
        <v>2010</v>
      </c>
      <c r="N6" s="209">
        <v>2011</v>
      </c>
      <c r="O6" s="209">
        <v>2012</v>
      </c>
      <c r="P6" s="209">
        <v>2013</v>
      </c>
      <c r="Q6" s="209">
        <v>2014</v>
      </c>
      <c r="R6" s="209">
        <v>2015</v>
      </c>
      <c r="S6" s="209">
        <v>2016</v>
      </c>
      <c r="T6" s="209">
        <v>2017</v>
      </c>
      <c r="U6" s="209">
        <v>2018</v>
      </c>
      <c r="V6" s="209">
        <v>2019</v>
      </c>
      <c r="W6" s="209">
        <v>2020</v>
      </c>
      <c r="X6" s="209">
        <v>2021</v>
      </c>
      <c r="Y6" s="209">
        <v>2022</v>
      </c>
      <c r="Z6" s="209">
        <v>2023</v>
      </c>
      <c r="AA6" s="209">
        <v>2024</v>
      </c>
    </row>
    <row r="7" spans="1:27">
      <c r="B7" s="205">
        <v>3</v>
      </c>
      <c r="C7" s="210">
        <v>892</v>
      </c>
      <c r="D7" s="210">
        <v>1264</v>
      </c>
      <c r="E7" s="210">
        <v>1885</v>
      </c>
      <c r="F7" s="210">
        <v>2636</v>
      </c>
      <c r="G7" s="210">
        <v>2437</v>
      </c>
      <c r="H7" s="210">
        <v>1789</v>
      </c>
      <c r="I7" s="210">
        <v>1581</v>
      </c>
      <c r="J7" s="210">
        <v>1726</v>
      </c>
      <c r="K7" s="210">
        <v>2497</v>
      </c>
      <c r="L7" s="210">
        <v>2530</v>
      </c>
      <c r="M7" s="210">
        <v>1963</v>
      </c>
      <c r="N7" s="210">
        <v>2001</v>
      </c>
      <c r="O7" s="210">
        <v>2060</v>
      </c>
      <c r="P7" s="210">
        <v>2054</v>
      </c>
      <c r="Q7" s="210">
        <v>2110</v>
      </c>
      <c r="R7" s="210">
        <v>1760</v>
      </c>
      <c r="S7" s="210">
        <v>2004</v>
      </c>
      <c r="T7" s="210">
        <v>2997</v>
      </c>
      <c r="U7" s="210">
        <v>2231</v>
      </c>
      <c r="V7" s="210">
        <v>1196</v>
      </c>
      <c r="W7" s="210">
        <v>2963</v>
      </c>
      <c r="X7" s="210">
        <v>1279</v>
      </c>
      <c r="Y7" s="210">
        <v>408</v>
      </c>
      <c r="Z7" s="210">
        <v>125</v>
      </c>
      <c r="AA7" s="210">
        <v>604</v>
      </c>
    </row>
    <row r="8" spans="1:27">
      <c r="B8" s="205">
        <v>4</v>
      </c>
      <c r="C8" s="211">
        <v>1116</v>
      </c>
      <c r="D8" s="211">
        <v>1240</v>
      </c>
      <c r="E8" s="211">
        <v>1758</v>
      </c>
      <c r="F8" s="211">
        <v>2624</v>
      </c>
      <c r="G8" s="211">
        <v>3624</v>
      </c>
      <c r="H8" s="211">
        <v>3240</v>
      </c>
      <c r="I8" s="211">
        <v>2428</v>
      </c>
      <c r="J8" s="211">
        <v>2162</v>
      </c>
      <c r="K8" s="211">
        <v>2392</v>
      </c>
      <c r="L8" s="211">
        <v>3356</v>
      </c>
      <c r="M8" s="211">
        <v>3089</v>
      </c>
      <c r="N8" s="211">
        <v>2628</v>
      </c>
      <c r="O8" s="211">
        <v>2652</v>
      </c>
      <c r="P8" s="211">
        <v>2802</v>
      </c>
      <c r="Q8" s="211">
        <v>2624</v>
      </c>
      <c r="R8" s="211">
        <v>2563</v>
      </c>
      <c r="S8" s="211">
        <v>2301</v>
      </c>
      <c r="T8" s="211">
        <v>2716</v>
      </c>
      <c r="U8" s="211">
        <v>3977</v>
      </c>
      <c r="V8" s="211">
        <v>2807</v>
      </c>
      <c r="W8" s="211">
        <v>1655</v>
      </c>
      <c r="X8" s="211">
        <v>4096</v>
      </c>
      <c r="Y8" s="211">
        <v>1768</v>
      </c>
      <c r="Z8" s="211">
        <v>546</v>
      </c>
      <c r="AA8" s="211">
        <v>171</v>
      </c>
    </row>
    <row r="9" spans="1:27">
      <c r="B9" s="205">
        <v>5</v>
      </c>
      <c r="C9" s="211">
        <v>1631</v>
      </c>
      <c r="D9" s="211">
        <v>1205</v>
      </c>
      <c r="E9" s="211">
        <v>1373</v>
      </c>
      <c r="F9" s="211">
        <v>1979</v>
      </c>
      <c r="G9" s="211">
        <v>2887</v>
      </c>
      <c r="H9" s="211">
        <v>3774</v>
      </c>
      <c r="I9" s="211">
        <v>3158</v>
      </c>
      <c r="J9" s="211">
        <v>2525</v>
      </c>
      <c r="K9" s="211">
        <v>2383</v>
      </c>
      <c r="L9" s="211">
        <v>2603</v>
      </c>
      <c r="M9" s="211">
        <v>3494</v>
      </c>
      <c r="N9" s="211">
        <v>2918</v>
      </c>
      <c r="O9" s="211">
        <v>2520</v>
      </c>
      <c r="P9" s="211">
        <v>2789</v>
      </c>
      <c r="Q9" s="211">
        <v>2729</v>
      </c>
      <c r="R9" s="211">
        <v>2510</v>
      </c>
      <c r="S9" s="211">
        <v>2527</v>
      </c>
      <c r="T9" s="211">
        <v>2042</v>
      </c>
      <c r="U9" s="211">
        <v>2599</v>
      </c>
      <c r="V9" s="211">
        <v>4067</v>
      </c>
      <c r="W9" s="211">
        <v>2889</v>
      </c>
      <c r="X9" s="211">
        <v>1852</v>
      </c>
      <c r="Y9" s="211">
        <v>4361</v>
      </c>
      <c r="Z9" s="211">
        <v>1639</v>
      </c>
      <c r="AA9" s="211">
        <v>591</v>
      </c>
    </row>
    <row r="10" spans="1:27">
      <c r="B10" s="205">
        <v>6</v>
      </c>
      <c r="C10" s="211">
        <v>1430</v>
      </c>
      <c r="D10" s="211">
        <v>1266</v>
      </c>
      <c r="E10" s="211">
        <v>1006</v>
      </c>
      <c r="F10" s="211">
        <v>1253</v>
      </c>
      <c r="G10" s="211">
        <v>1686</v>
      </c>
      <c r="H10" s="211">
        <v>2438</v>
      </c>
      <c r="I10" s="211">
        <v>2901</v>
      </c>
      <c r="J10" s="211">
        <v>2341</v>
      </c>
      <c r="K10" s="211">
        <v>2059</v>
      </c>
      <c r="L10" s="211">
        <v>1944</v>
      </c>
      <c r="M10" s="211">
        <v>2065</v>
      </c>
      <c r="N10" s="211">
        <v>2176</v>
      </c>
      <c r="O10" s="211">
        <v>1833</v>
      </c>
      <c r="P10" s="211">
        <v>1923</v>
      </c>
      <c r="Q10" s="211">
        <v>2102</v>
      </c>
      <c r="R10" s="211">
        <v>2082</v>
      </c>
      <c r="S10" s="211">
        <v>1681</v>
      </c>
      <c r="T10" s="211">
        <v>1866</v>
      </c>
      <c r="U10" s="211">
        <v>1585</v>
      </c>
      <c r="V10" s="211">
        <v>1963</v>
      </c>
      <c r="W10" s="211">
        <v>3261</v>
      </c>
      <c r="X10" s="211">
        <v>2025</v>
      </c>
      <c r="Y10" s="211">
        <v>1336</v>
      </c>
      <c r="Z10" s="211">
        <v>3067</v>
      </c>
      <c r="AA10" s="211">
        <v>1245</v>
      </c>
    </row>
    <row r="11" spans="1:27">
      <c r="B11" s="205">
        <v>7</v>
      </c>
      <c r="C11" s="211">
        <v>823</v>
      </c>
      <c r="D11" s="211">
        <v>827</v>
      </c>
      <c r="E11" s="211">
        <v>824</v>
      </c>
      <c r="F11" s="211">
        <v>647</v>
      </c>
      <c r="G11" s="211">
        <v>852</v>
      </c>
      <c r="H11" s="211">
        <v>1146</v>
      </c>
      <c r="I11" s="211">
        <v>1534</v>
      </c>
      <c r="J11" s="211">
        <v>1749</v>
      </c>
      <c r="K11" s="211">
        <v>1233</v>
      </c>
      <c r="L11" s="211">
        <v>1166</v>
      </c>
      <c r="M11" s="211">
        <v>970</v>
      </c>
      <c r="N11" s="211">
        <v>1078</v>
      </c>
      <c r="O11" s="211">
        <v>975</v>
      </c>
      <c r="P11" s="211">
        <v>993</v>
      </c>
      <c r="Q11" s="211">
        <v>1037</v>
      </c>
      <c r="R11" s="211">
        <v>1262</v>
      </c>
      <c r="S11" s="211">
        <v>1049</v>
      </c>
      <c r="T11" s="211">
        <v>903</v>
      </c>
      <c r="U11" s="211">
        <v>1245</v>
      </c>
      <c r="V11" s="211">
        <v>784</v>
      </c>
      <c r="W11" s="211">
        <v>1184</v>
      </c>
      <c r="X11" s="211">
        <v>1943</v>
      </c>
      <c r="Y11" s="211">
        <v>965</v>
      </c>
      <c r="Z11" s="211">
        <v>679</v>
      </c>
      <c r="AA11" s="211">
        <v>1874</v>
      </c>
    </row>
    <row r="12" spans="1:27">
      <c r="B12" s="205" t="s">
        <v>35</v>
      </c>
      <c r="C12" s="204">
        <v>469</v>
      </c>
      <c r="D12" s="204">
        <v>485</v>
      </c>
      <c r="E12" s="204">
        <v>547</v>
      </c>
      <c r="F12" s="204">
        <v>488</v>
      </c>
      <c r="G12" s="204">
        <v>502</v>
      </c>
      <c r="H12" s="204">
        <v>625</v>
      </c>
      <c r="I12" s="204">
        <v>781</v>
      </c>
      <c r="J12" s="204">
        <v>1152</v>
      </c>
      <c r="K12" s="204">
        <v>667</v>
      </c>
      <c r="L12" s="204">
        <v>636</v>
      </c>
      <c r="M12" s="204">
        <v>549</v>
      </c>
      <c r="N12" s="204">
        <v>601</v>
      </c>
      <c r="O12" s="204">
        <v>550</v>
      </c>
      <c r="P12" s="204">
        <v>519</v>
      </c>
      <c r="Q12" s="204">
        <v>575</v>
      </c>
      <c r="R12" s="204">
        <v>650</v>
      </c>
      <c r="S12" s="204">
        <v>830</v>
      </c>
      <c r="T12" s="204">
        <v>723</v>
      </c>
      <c r="U12" s="204">
        <v>634</v>
      </c>
      <c r="V12" s="204">
        <v>1105</v>
      </c>
      <c r="W12" s="204">
        <v>836</v>
      </c>
      <c r="X12" s="204">
        <v>823</v>
      </c>
      <c r="Y12" s="204">
        <v>1608</v>
      </c>
      <c r="Z12" s="204">
        <v>1252</v>
      </c>
      <c r="AA12" s="204">
        <v>834</v>
      </c>
    </row>
    <row r="13" spans="1:27">
      <c r="B13" s="212" t="s">
        <v>163</v>
      </c>
      <c r="C13" s="204">
        <v>6362</v>
      </c>
      <c r="D13" s="204">
        <v>6288</v>
      </c>
      <c r="E13" s="204">
        <v>7392</v>
      </c>
      <c r="F13" s="204">
        <v>9626</v>
      </c>
      <c r="G13" s="204">
        <v>11989</v>
      </c>
      <c r="H13" s="204">
        <v>13012</v>
      </c>
      <c r="I13" s="204">
        <v>12383</v>
      </c>
      <c r="J13" s="204">
        <v>11655</v>
      </c>
      <c r="K13" s="204">
        <v>11231</v>
      </c>
      <c r="L13" s="204">
        <v>12235</v>
      </c>
      <c r="M13" s="204">
        <v>12129</v>
      </c>
      <c r="N13" s="204">
        <v>11401</v>
      </c>
      <c r="O13" s="204">
        <v>10590</v>
      </c>
      <c r="P13" s="204">
        <v>11079</v>
      </c>
      <c r="Q13" s="204">
        <v>11176</v>
      </c>
      <c r="R13" s="204">
        <v>10827</v>
      </c>
      <c r="S13" s="204">
        <v>10391</v>
      </c>
      <c r="T13" s="204">
        <v>11247</v>
      </c>
      <c r="U13" s="204">
        <v>12271</v>
      </c>
      <c r="V13" s="204">
        <v>11922</v>
      </c>
      <c r="W13" s="204">
        <v>12788</v>
      </c>
      <c r="X13" s="204">
        <v>12019</v>
      </c>
      <c r="Y13" s="204">
        <v>10447</v>
      </c>
      <c r="Z13" s="204">
        <v>7308</v>
      </c>
      <c r="AA13" s="204">
        <v>5320</v>
      </c>
    </row>
  </sheetData>
  <mergeCells count="1">
    <mergeCell ref="B5:B6"/>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5D0CD-B3CA-4C41-800A-B08741D2C113}">
  <sheetPr codeName="Sheet11"/>
  <dimension ref="A1:AA14"/>
  <sheetViews>
    <sheetView workbookViewId="0"/>
  </sheetViews>
  <sheetFormatPr defaultColWidth="9" defaultRowHeight="12.75"/>
  <cols>
    <col min="1" max="1" width="9" style="1"/>
    <col min="2" max="2" width="5" style="1" customWidth="1"/>
    <col min="3" max="27" width="6.125" style="1" customWidth="1"/>
    <col min="28" max="16384" width="9" style="1"/>
  </cols>
  <sheetData>
    <row r="1" spans="1:27">
      <c r="A1" s="1" t="str">
        <f>Citation!A3</f>
        <v>Sakuma K., Naito T., Kinoshita S., Iida M., Shirakawa H. 2026. Stock assessment and evaluation of the Honshu northern Sea of Japan stock of Pacific cod (fiscal year 2025). Marine fisheries stock assessment and evaluation for Japanese waters. Japan Fisheries Agency and Japan Fisheries Research and Education Agency, Tokyo, 21 pp,</v>
      </c>
    </row>
    <row r="3" spans="1:27">
      <c r="B3" s="116" t="s">
        <v>159</v>
      </c>
      <c r="G3" s="83"/>
    </row>
    <row r="4" spans="1:27">
      <c r="B4" s="11"/>
    </row>
    <row r="5" spans="1:27">
      <c r="B5" s="293" t="s">
        <v>160</v>
      </c>
      <c r="C5" s="118" t="s">
        <v>38</v>
      </c>
      <c r="D5" s="118"/>
      <c r="E5" s="118"/>
      <c r="F5" s="118"/>
      <c r="G5" s="118"/>
      <c r="H5" s="118"/>
      <c r="I5" s="118"/>
      <c r="J5" s="118"/>
      <c r="K5" s="118"/>
      <c r="L5" s="118"/>
      <c r="M5" s="118"/>
      <c r="N5" s="118"/>
      <c r="O5" s="118"/>
      <c r="P5" s="118"/>
      <c r="Q5" s="118"/>
      <c r="R5" s="118"/>
      <c r="S5" s="118"/>
      <c r="T5" s="118"/>
      <c r="U5" s="118"/>
      <c r="V5" s="118"/>
      <c r="W5" s="118"/>
      <c r="X5" s="118"/>
      <c r="Y5" s="118"/>
      <c r="Z5" s="118"/>
      <c r="AA5" s="118"/>
    </row>
    <row r="6" spans="1:27">
      <c r="B6" s="294"/>
      <c r="C6" s="5">
        <v>2000</v>
      </c>
      <c r="D6" s="5">
        <v>2001</v>
      </c>
      <c r="E6" s="5">
        <v>2002</v>
      </c>
      <c r="F6" s="5">
        <v>2003</v>
      </c>
      <c r="G6" s="5">
        <v>2004</v>
      </c>
      <c r="H6" s="5">
        <v>2005</v>
      </c>
      <c r="I6" s="5">
        <v>2006</v>
      </c>
      <c r="J6" s="5">
        <v>2007</v>
      </c>
      <c r="K6" s="5">
        <v>2008</v>
      </c>
      <c r="L6" s="5">
        <v>2009</v>
      </c>
      <c r="M6" s="5">
        <v>2010</v>
      </c>
      <c r="N6" s="5">
        <v>2011</v>
      </c>
      <c r="O6" s="5">
        <v>2012</v>
      </c>
      <c r="P6" s="5">
        <v>2013</v>
      </c>
      <c r="Q6" s="5">
        <v>2014</v>
      </c>
      <c r="R6" s="5">
        <v>2015</v>
      </c>
      <c r="S6" s="5">
        <v>2016</v>
      </c>
      <c r="T6" s="5">
        <v>2017</v>
      </c>
      <c r="U6" s="5">
        <v>2018</v>
      </c>
      <c r="V6" s="5">
        <v>2019</v>
      </c>
      <c r="W6" s="5">
        <v>2020</v>
      </c>
      <c r="X6" s="5">
        <v>2021</v>
      </c>
      <c r="Y6" s="5">
        <v>2022</v>
      </c>
      <c r="Z6" s="5">
        <v>2023</v>
      </c>
      <c r="AA6" s="5">
        <v>2024</v>
      </c>
    </row>
    <row r="7" spans="1:27">
      <c r="B7" s="205">
        <v>3</v>
      </c>
      <c r="C7" s="206">
        <v>2E-3</v>
      </c>
      <c r="D7" s="206">
        <v>2E-3</v>
      </c>
      <c r="E7" s="206">
        <v>1E-3</v>
      </c>
      <c r="F7" s="206">
        <v>1.4E-2</v>
      </c>
      <c r="G7" s="206">
        <v>4.7E-2</v>
      </c>
      <c r="H7" s="206">
        <v>2.5999999999999999E-2</v>
      </c>
      <c r="I7" s="206">
        <v>1.9E-2</v>
      </c>
      <c r="J7" s="206">
        <v>5.0000000000000001E-3</v>
      </c>
      <c r="K7" s="206">
        <v>3.5999999999999997E-2</v>
      </c>
      <c r="L7" s="206">
        <v>0.13200000000000001</v>
      </c>
      <c r="M7" s="206">
        <v>0.04</v>
      </c>
      <c r="N7" s="206">
        <v>0.05</v>
      </c>
      <c r="O7" s="206">
        <v>2.4E-2</v>
      </c>
      <c r="P7" s="206">
        <v>8.6999999999999994E-2</v>
      </c>
      <c r="Q7" s="206">
        <v>0.13700000000000001</v>
      </c>
      <c r="R7" s="206">
        <v>6.3E-2</v>
      </c>
      <c r="S7" s="206">
        <v>2.8000000000000001E-2</v>
      </c>
      <c r="T7" s="206">
        <v>4.9000000000000002E-2</v>
      </c>
      <c r="U7" s="206">
        <v>0.10199999999999999</v>
      </c>
      <c r="V7" s="206">
        <v>7.0000000000000001E-3</v>
      </c>
      <c r="W7" s="206">
        <v>8.0000000000000002E-3</v>
      </c>
      <c r="X7" s="206">
        <v>8.0000000000000002E-3</v>
      </c>
      <c r="Y7" s="206">
        <v>4.1000000000000002E-2</v>
      </c>
      <c r="Z7" s="206">
        <v>1.9E-2</v>
      </c>
      <c r="AA7" s="206">
        <v>1.6E-2</v>
      </c>
    </row>
    <row r="8" spans="1:27">
      <c r="B8" s="205">
        <v>4</v>
      </c>
      <c r="C8" s="206">
        <v>5.6000000000000001E-2</v>
      </c>
      <c r="D8" s="206">
        <v>3.2000000000000001E-2</v>
      </c>
      <c r="E8" s="206">
        <v>1.4999999999999999E-2</v>
      </c>
      <c r="F8" s="206">
        <v>3.6999999999999998E-2</v>
      </c>
      <c r="G8" s="206">
        <v>9.1999999999999998E-2</v>
      </c>
      <c r="H8" s="206">
        <v>0.159</v>
      </c>
      <c r="I8" s="206">
        <v>9.4E-2</v>
      </c>
      <c r="J8" s="206">
        <v>3.5999999999999997E-2</v>
      </c>
      <c r="K8" s="206">
        <v>4.9000000000000002E-2</v>
      </c>
      <c r="L8" s="206">
        <v>9.2999999999999999E-2</v>
      </c>
      <c r="M8" s="206">
        <v>0.19</v>
      </c>
      <c r="N8" s="206">
        <v>0.17499999999999999</v>
      </c>
      <c r="O8" s="206">
        <v>8.3000000000000004E-2</v>
      </c>
      <c r="P8" s="206">
        <v>0.159</v>
      </c>
      <c r="Q8" s="206">
        <v>0.17699999999999999</v>
      </c>
      <c r="R8" s="206">
        <v>0.14799999999999999</v>
      </c>
      <c r="S8" s="206">
        <v>0.252</v>
      </c>
      <c r="T8" s="206">
        <v>0.17699999999999999</v>
      </c>
      <c r="U8" s="206">
        <v>0.111</v>
      </c>
      <c r="V8" s="206">
        <v>0.104</v>
      </c>
      <c r="W8" s="206">
        <v>2.1000000000000001E-2</v>
      </c>
      <c r="X8" s="206">
        <v>7.0000000000000007E-2</v>
      </c>
      <c r="Y8" s="206">
        <v>0.20899999999999999</v>
      </c>
      <c r="Z8" s="206">
        <v>5.3999999999999999E-2</v>
      </c>
      <c r="AA8" s="206">
        <v>8.4000000000000005E-2</v>
      </c>
    </row>
    <row r="9" spans="1:27">
      <c r="B9" s="205">
        <v>5</v>
      </c>
      <c r="C9" s="206">
        <v>0.26800000000000002</v>
      </c>
      <c r="D9" s="206">
        <v>0.19500000000000001</v>
      </c>
      <c r="E9" s="206">
        <v>0.105</v>
      </c>
      <c r="F9" s="206">
        <v>0.17399999999999999</v>
      </c>
      <c r="G9" s="206">
        <v>0.183</v>
      </c>
      <c r="H9" s="206">
        <v>0.27700000000000002</v>
      </c>
      <c r="I9" s="206">
        <v>0.313</v>
      </c>
      <c r="J9" s="206">
        <v>0.218</v>
      </c>
      <c r="K9" s="206">
        <v>0.217</v>
      </c>
      <c r="L9" s="206">
        <v>0.245</v>
      </c>
      <c r="M9" s="206">
        <v>0.48699999999999999</v>
      </c>
      <c r="N9" s="206">
        <v>0.47799999999999998</v>
      </c>
      <c r="O9" s="206">
        <v>0.28399999999999997</v>
      </c>
      <c r="P9" s="206">
        <v>0.29699999999999999</v>
      </c>
      <c r="Q9" s="206">
        <v>0.28399999999999997</v>
      </c>
      <c r="R9" s="206">
        <v>0.41499999999999998</v>
      </c>
      <c r="S9" s="206">
        <v>0.317</v>
      </c>
      <c r="T9" s="206">
        <v>0.26700000000000002</v>
      </c>
      <c r="U9" s="206">
        <v>0.29399999999999998</v>
      </c>
      <c r="V9" s="206">
        <v>0.23499999999999999</v>
      </c>
      <c r="W9" s="206">
        <v>0.36899999999999999</v>
      </c>
      <c r="X9" s="206">
        <v>0.34</v>
      </c>
      <c r="Y9" s="206">
        <v>0.36599999999999999</v>
      </c>
      <c r="Z9" s="206">
        <v>0.28899999999999998</v>
      </c>
      <c r="AA9" s="206">
        <v>0.252</v>
      </c>
    </row>
    <row r="10" spans="1:27">
      <c r="B10" s="205">
        <v>6</v>
      </c>
      <c r="C10" s="206">
        <v>0.48299999999999998</v>
      </c>
      <c r="D10" s="206">
        <v>0.36499999999999999</v>
      </c>
      <c r="E10" s="206">
        <v>0.378</v>
      </c>
      <c r="F10" s="206">
        <v>0.32100000000000001</v>
      </c>
      <c r="G10" s="206">
        <v>0.32200000000000001</v>
      </c>
      <c r="H10" s="206">
        <v>0.39900000000000002</v>
      </c>
      <c r="I10" s="206">
        <v>0.442</v>
      </c>
      <c r="J10" s="206">
        <v>0.57699999999999996</v>
      </c>
      <c r="K10" s="206">
        <v>0.505</v>
      </c>
      <c r="L10" s="206">
        <v>0.63200000000000001</v>
      </c>
      <c r="M10" s="206">
        <v>0.58599999999999997</v>
      </c>
      <c r="N10" s="206">
        <v>0.73799999999999999</v>
      </c>
      <c r="O10" s="206">
        <v>0.54900000000000004</v>
      </c>
      <c r="P10" s="206">
        <v>0.55400000000000005</v>
      </c>
      <c r="Q10" s="206">
        <v>0.44600000000000001</v>
      </c>
      <c r="R10" s="206">
        <v>0.622</v>
      </c>
      <c r="S10" s="206">
        <v>0.55700000000000005</v>
      </c>
      <c r="T10" s="206">
        <v>0.34100000000000003</v>
      </c>
      <c r="U10" s="206">
        <v>0.64</v>
      </c>
      <c r="V10" s="206">
        <v>0.442</v>
      </c>
      <c r="W10" s="206">
        <v>0.45400000000000001</v>
      </c>
      <c r="X10" s="206">
        <v>0.67700000000000005</v>
      </c>
      <c r="Y10" s="206">
        <v>0.61299999999999999</v>
      </c>
      <c r="Z10" s="206">
        <v>0.42799999999999999</v>
      </c>
      <c r="AA10" s="206">
        <v>0.44400000000000001</v>
      </c>
    </row>
    <row r="11" spans="1:27">
      <c r="B11" s="205">
        <v>7</v>
      </c>
      <c r="C11" s="206">
        <v>0.82699999999999996</v>
      </c>
      <c r="D11" s="206">
        <v>0.72399999999999998</v>
      </c>
      <c r="E11" s="206">
        <v>0.874</v>
      </c>
      <c r="F11" s="206">
        <v>0.65</v>
      </c>
      <c r="G11" s="206">
        <v>0.61699999999999999</v>
      </c>
      <c r="H11" s="206">
        <v>0.66300000000000003</v>
      </c>
      <c r="I11" s="206">
        <v>0.55200000000000005</v>
      </c>
      <c r="J11" s="206">
        <v>1.3080000000000001</v>
      </c>
      <c r="K11" s="206">
        <v>0.94099999999999995</v>
      </c>
      <c r="L11" s="206">
        <v>1.0369999999999999</v>
      </c>
      <c r="M11" s="206">
        <v>0.77100000000000002</v>
      </c>
      <c r="N11" s="206">
        <v>0.96299999999999997</v>
      </c>
      <c r="O11" s="206">
        <v>0.92100000000000004</v>
      </c>
      <c r="P11" s="206">
        <v>0.81599999999999995</v>
      </c>
      <c r="Q11" s="206">
        <v>0.752</v>
      </c>
      <c r="R11" s="206">
        <v>0.68300000000000005</v>
      </c>
      <c r="S11" s="206">
        <v>0.77100000000000002</v>
      </c>
      <c r="T11" s="206">
        <v>0.78400000000000003</v>
      </c>
      <c r="U11" s="206">
        <v>0.442</v>
      </c>
      <c r="V11" s="206">
        <v>0.59599999999999997</v>
      </c>
      <c r="W11" s="206">
        <v>0.72099999999999997</v>
      </c>
      <c r="X11" s="206">
        <v>0.41399999999999998</v>
      </c>
      <c r="Y11" s="206">
        <v>0.50700000000000001</v>
      </c>
      <c r="Z11" s="206">
        <v>0.63200000000000001</v>
      </c>
      <c r="AA11" s="206">
        <v>0.378</v>
      </c>
    </row>
    <row r="12" spans="1:27">
      <c r="B12" s="205" t="s">
        <v>35</v>
      </c>
      <c r="C12" s="206">
        <v>0.82699999999999996</v>
      </c>
      <c r="D12" s="206">
        <v>0.72399999999999998</v>
      </c>
      <c r="E12" s="206">
        <v>0.874</v>
      </c>
      <c r="F12" s="206">
        <v>0.65</v>
      </c>
      <c r="G12" s="206">
        <v>0.61699999999999999</v>
      </c>
      <c r="H12" s="206">
        <v>0.66300000000000003</v>
      </c>
      <c r="I12" s="206">
        <v>0.55200000000000005</v>
      </c>
      <c r="J12" s="206">
        <v>1.3080000000000001</v>
      </c>
      <c r="K12" s="206">
        <v>0.94099999999999995</v>
      </c>
      <c r="L12" s="206">
        <v>1.0369999999999999</v>
      </c>
      <c r="M12" s="206">
        <v>0.77100000000000002</v>
      </c>
      <c r="N12" s="206">
        <v>0.96299999999999997</v>
      </c>
      <c r="O12" s="206">
        <v>0.92100000000000004</v>
      </c>
      <c r="P12" s="206">
        <v>0.81599999999999995</v>
      </c>
      <c r="Q12" s="206">
        <v>0.752</v>
      </c>
      <c r="R12" s="206">
        <v>0.68300000000000005</v>
      </c>
      <c r="S12" s="206">
        <v>0.77100000000000002</v>
      </c>
      <c r="T12" s="206">
        <v>0.78400000000000003</v>
      </c>
      <c r="U12" s="206">
        <v>0.442</v>
      </c>
      <c r="V12" s="206">
        <v>0.59599999999999997</v>
      </c>
      <c r="W12" s="206">
        <v>0.72099999999999997</v>
      </c>
      <c r="X12" s="206">
        <v>0.41399999999999998</v>
      </c>
      <c r="Y12" s="206">
        <v>0.50700000000000001</v>
      </c>
      <c r="Z12" s="206">
        <v>0.63200000000000001</v>
      </c>
      <c r="AA12" s="206">
        <v>0.378</v>
      </c>
    </row>
    <row r="13" spans="1:27">
      <c r="B13" s="207" t="s">
        <v>36</v>
      </c>
      <c r="C13" s="208">
        <v>0.41099999999999998</v>
      </c>
      <c r="D13" s="208">
        <v>0.34</v>
      </c>
      <c r="E13" s="208">
        <v>0.375</v>
      </c>
      <c r="F13" s="208">
        <v>0.308</v>
      </c>
      <c r="G13" s="208">
        <v>0.313</v>
      </c>
      <c r="H13" s="208">
        <v>0.36499999999999999</v>
      </c>
      <c r="I13" s="208">
        <v>0.32900000000000001</v>
      </c>
      <c r="J13" s="208">
        <v>0.57499999999999996</v>
      </c>
      <c r="K13" s="208">
        <v>0.44800000000000001</v>
      </c>
      <c r="L13" s="208">
        <v>0.52900000000000003</v>
      </c>
      <c r="M13" s="208">
        <v>0.47399999999999998</v>
      </c>
      <c r="N13" s="208">
        <v>0.56100000000000005</v>
      </c>
      <c r="O13" s="208">
        <v>0.46400000000000002</v>
      </c>
      <c r="P13" s="208">
        <v>0.45500000000000002</v>
      </c>
      <c r="Q13" s="208">
        <v>0.42499999999999999</v>
      </c>
      <c r="R13" s="208">
        <v>0.436</v>
      </c>
      <c r="S13" s="208">
        <v>0.44900000000000001</v>
      </c>
      <c r="T13" s="208">
        <v>0.4</v>
      </c>
      <c r="U13" s="208">
        <v>0.33900000000000002</v>
      </c>
      <c r="V13" s="208">
        <v>0.33</v>
      </c>
      <c r="W13" s="208">
        <v>0.38200000000000001</v>
      </c>
      <c r="X13" s="208">
        <v>0.32100000000000001</v>
      </c>
      <c r="Y13" s="208">
        <v>0.374</v>
      </c>
      <c r="Z13" s="208">
        <v>0.34200000000000003</v>
      </c>
      <c r="AA13" s="208">
        <v>0.25900000000000001</v>
      </c>
    </row>
    <row r="14" spans="1:27">
      <c r="B14" s="72"/>
      <c r="C14" s="136"/>
      <c r="D14" s="136"/>
      <c r="E14" s="136"/>
      <c r="F14" s="136"/>
      <c r="G14" s="136"/>
      <c r="H14" s="136"/>
      <c r="I14" s="136"/>
      <c r="J14" s="136"/>
      <c r="K14" s="136"/>
      <c r="L14" s="136"/>
      <c r="M14" s="136"/>
      <c r="N14" s="136"/>
      <c r="O14" s="136"/>
      <c r="P14" s="136"/>
      <c r="Q14" s="136"/>
      <c r="R14" s="136"/>
      <c r="S14" s="136"/>
      <c r="T14" s="136"/>
    </row>
  </sheetData>
  <mergeCells count="1">
    <mergeCell ref="B5:B6"/>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321CB-C143-484D-B255-A5788E51BE7A}">
  <sheetPr codeName="Sheet12"/>
  <dimension ref="A1:AA6"/>
  <sheetViews>
    <sheetView workbookViewId="0"/>
  </sheetViews>
  <sheetFormatPr defaultColWidth="9" defaultRowHeight="12.75"/>
  <cols>
    <col min="1" max="1" width="9" style="1"/>
    <col min="2" max="2" width="5" style="1" customWidth="1"/>
    <col min="3" max="27" width="6.125" style="1" customWidth="1"/>
    <col min="28" max="16384" width="9" style="1"/>
  </cols>
  <sheetData>
    <row r="1" spans="1:27">
      <c r="A1" s="1" t="str">
        <f>Citation!A3</f>
        <v>Sakuma K., Naito T., Kinoshita S., Iida M., Shirakawa H. 2026. Stock assessment and evaluation of the Honshu northern Sea of Japan stock of Pacific cod (fiscal year 2025). Marine fisheries stock assessment and evaluation for Japanese waters. Japan Fisheries Agency and Japan Fisheries Research and Education Agency, Tokyo, 21 pp,</v>
      </c>
    </row>
    <row r="3" spans="1:27">
      <c r="B3" s="116" t="s">
        <v>158</v>
      </c>
      <c r="G3" s="83"/>
    </row>
    <row r="4" spans="1:27">
      <c r="B4" s="150"/>
      <c r="C4" s="5"/>
      <c r="D4" s="5"/>
      <c r="E4" s="5"/>
      <c r="F4" s="5"/>
      <c r="G4" s="5"/>
      <c r="H4" s="5"/>
      <c r="I4" s="5"/>
      <c r="J4" s="5"/>
      <c r="K4" s="5"/>
      <c r="L4" s="5"/>
      <c r="M4" s="5"/>
      <c r="N4" s="5"/>
      <c r="O4" s="5"/>
      <c r="P4" s="5"/>
      <c r="Q4" s="5"/>
      <c r="R4" s="5"/>
      <c r="S4" s="5"/>
      <c r="T4" s="5"/>
      <c r="U4" s="49"/>
      <c r="V4" s="49"/>
      <c r="W4" s="49"/>
      <c r="X4" s="49"/>
      <c r="Y4" s="49"/>
      <c r="Z4" s="49"/>
      <c r="AA4" s="49"/>
    </row>
    <row r="5" spans="1:27">
      <c r="B5" s="202" t="s">
        <v>39</v>
      </c>
      <c r="C5" s="5">
        <v>2000</v>
      </c>
      <c r="D5" s="5">
        <v>2001</v>
      </c>
      <c r="E5" s="5">
        <v>2002</v>
      </c>
      <c r="F5" s="5">
        <v>2003</v>
      </c>
      <c r="G5" s="5">
        <v>2004</v>
      </c>
      <c r="H5" s="5">
        <v>2005</v>
      </c>
      <c r="I5" s="5">
        <v>2006</v>
      </c>
      <c r="J5" s="5">
        <v>2007</v>
      </c>
      <c r="K5" s="5">
        <v>2008</v>
      </c>
      <c r="L5" s="5">
        <v>2009</v>
      </c>
      <c r="M5" s="5">
        <v>2010</v>
      </c>
      <c r="N5" s="5">
        <v>2011</v>
      </c>
      <c r="O5" s="5">
        <v>2012</v>
      </c>
      <c r="P5" s="5">
        <v>2013</v>
      </c>
      <c r="Q5" s="5">
        <v>2014</v>
      </c>
      <c r="R5" s="5">
        <v>2015</v>
      </c>
      <c r="S5" s="5">
        <v>2016</v>
      </c>
      <c r="T5" s="5">
        <v>2017</v>
      </c>
      <c r="U5" s="5">
        <v>2018</v>
      </c>
      <c r="V5" s="5">
        <v>2019</v>
      </c>
      <c r="W5" s="5">
        <v>2020</v>
      </c>
      <c r="X5" s="5">
        <v>2021</v>
      </c>
      <c r="Y5" s="5">
        <v>2022</v>
      </c>
      <c r="Z5" s="5">
        <v>2023</v>
      </c>
      <c r="AA5" s="5">
        <v>2024</v>
      </c>
    </row>
    <row r="6" spans="1:27">
      <c r="B6" s="203" t="s">
        <v>40</v>
      </c>
      <c r="C6" s="204">
        <v>4100</v>
      </c>
      <c r="D6" s="204">
        <v>4241</v>
      </c>
      <c r="E6" s="204">
        <v>5053</v>
      </c>
      <c r="F6" s="204">
        <v>6832</v>
      </c>
      <c r="G6" s="204">
        <v>8622</v>
      </c>
      <c r="H6" s="204">
        <v>8839</v>
      </c>
      <c r="I6" s="204">
        <v>8298</v>
      </c>
      <c r="J6" s="204">
        <v>6913</v>
      </c>
      <c r="K6" s="204">
        <v>7217</v>
      </c>
      <c r="L6" s="204">
        <v>7696</v>
      </c>
      <c r="M6" s="204">
        <v>7324</v>
      </c>
      <c r="N6" s="204">
        <v>6495</v>
      </c>
      <c r="O6" s="204">
        <v>6849</v>
      </c>
      <c r="P6" s="204">
        <v>7014</v>
      </c>
      <c r="Q6" s="204">
        <v>7110</v>
      </c>
      <c r="R6" s="204">
        <v>6624</v>
      </c>
      <c r="S6" s="204">
        <v>6287</v>
      </c>
      <c r="T6" s="204">
        <v>7167</v>
      </c>
      <c r="U6" s="204">
        <v>8352</v>
      </c>
      <c r="V6" s="204">
        <v>8444</v>
      </c>
      <c r="W6" s="204">
        <v>7956</v>
      </c>
      <c r="X6" s="204">
        <v>8431</v>
      </c>
      <c r="Y6" s="204">
        <v>6772</v>
      </c>
      <c r="Z6" s="204">
        <v>4722</v>
      </c>
      <c r="AA6" s="204">
        <v>3492</v>
      </c>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AC80E-08D4-456F-9622-B431EA3217CE}">
  <sheetPr codeName="Sheet13"/>
  <dimension ref="A1:H26"/>
  <sheetViews>
    <sheetView zoomScale="115" zoomScaleNormal="115" workbookViewId="0"/>
  </sheetViews>
  <sheetFormatPr defaultColWidth="9" defaultRowHeight="12.75"/>
  <cols>
    <col min="1" max="1" width="9" style="1"/>
    <col min="2" max="8" width="12" style="1" customWidth="1"/>
    <col min="9" max="16384" width="9" style="1"/>
  </cols>
  <sheetData>
    <row r="1" spans="1:8">
      <c r="A1" s="1" t="str">
        <f>Citation!A3</f>
        <v>Sakuma K., Naito T., Kinoshita S., Iida M., Shirakawa H. 2026. Stock assessment and evaluation of the Honshu northern Sea of Japan stock of Pacific cod (fiscal year 2025). Marine fisheries stock assessment and evaluation for Japanese waters. Japan Fisheries Agency and Japan Fisheries Research and Education Agency, Tokyo, 21 pp,</v>
      </c>
    </row>
    <row r="3" spans="1:8">
      <c r="B3" s="1" t="s">
        <v>117</v>
      </c>
      <c r="F3" s="84"/>
    </row>
    <row r="4" spans="1:8">
      <c r="B4" s="11"/>
    </row>
    <row r="5" spans="1:8">
      <c r="B5" s="61" t="s">
        <v>46</v>
      </c>
      <c r="C5" s="61" t="s">
        <v>49</v>
      </c>
      <c r="D5" s="61" t="s">
        <v>82</v>
      </c>
      <c r="E5" s="40" t="s">
        <v>83</v>
      </c>
      <c r="F5" s="64" t="s">
        <v>47</v>
      </c>
      <c r="G5" s="62" t="s">
        <v>48</v>
      </c>
      <c r="H5" s="66" t="s">
        <v>115</v>
      </c>
    </row>
    <row r="6" spans="1:8">
      <c r="B6" s="4"/>
      <c r="C6" s="4"/>
      <c r="D6" s="4"/>
      <c r="E6" s="22" t="s">
        <v>112</v>
      </c>
      <c r="F6" s="65" t="s">
        <v>113</v>
      </c>
      <c r="G6" s="63" t="s">
        <v>114</v>
      </c>
      <c r="H6" s="67" t="s">
        <v>116</v>
      </c>
    </row>
    <row r="7" spans="1:8">
      <c r="B7" s="50">
        <v>3</v>
      </c>
      <c r="C7" s="51">
        <v>0.28000000000000003</v>
      </c>
      <c r="D7" s="53">
        <v>0.5</v>
      </c>
      <c r="E7" s="107">
        <v>1001</v>
      </c>
      <c r="F7" s="108">
        <v>4.2999999999999997E-2</v>
      </c>
      <c r="G7" s="109">
        <v>0.04</v>
      </c>
      <c r="H7" s="55">
        <v>1.6E-2</v>
      </c>
    </row>
    <row r="8" spans="1:8">
      <c r="B8" s="9">
        <v>4</v>
      </c>
      <c r="C8" s="45">
        <v>0.28000000000000003</v>
      </c>
      <c r="D8" s="47">
        <v>1</v>
      </c>
      <c r="E8" s="110">
        <v>1841</v>
      </c>
      <c r="F8" s="73">
        <v>0.222</v>
      </c>
      <c r="G8" s="111">
        <v>0.20399999999999999</v>
      </c>
      <c r="H8" s="56">
        <v>8.4000000000000005E-2</v>
      </c>
    </row>
    <row r="9" spans="1:8">
      <c r="B9" s="9">
        <v>5</v>
      </c>
      <c r="C9" s="45">
        <v>0.28000000000000003</v>
      </c>
      <c r="D9" s="47">
        <v>1</v>
      </c>
      <c r="E9" s="110">
        <v>2776</v>
      </c>
      <c r="F9" s="73">
        <v>0.66700000000000004</v>
      </c>
      <c r="G9" s="111">
        <v>0.61299999999999999</v>
      </c>
      <c r="H9" s="56">
        <v>0.252</v>
      </c>
    </row>
    <row r="10" spans="1:8">
      <c r="B10" s="9">
        <v>6</v>
      </c>
      <c r="C10" s="45">
        <v>0.28000000000000003</v>
      </c>
      <c r="D10" s="47">
        <v>1</v>
      </c>
      <c r="E10" s="110">
        <v>3715</v>
      </c>
      <c r="F10" s="73">
        <v>1.1739999999999999</v>
      </c>
      <c r="G10" s="111">
        <v>1.08</v>
      </c>
      <c r="H10" s="56">
        <v>0.44400000000000001</v>
      </c>
    </row>
    <row r="11" spans="1:8">
      <c r="B11" s="9">
        <v>7</v>
      </c>
      <c r="C11" s="45">
        <v>0.28000000000000003</v>
      </c>
      <c r="D11" s="47">
        <v>1</v>
      </c>
      <c r="E11" s="110">
        <v>4600</v>
      </c>
      <c r="F11" s="73">
        <v>1</v>
      </c>
      <c r="G11" s="111">
        <v>0.92</v>
      </c>
      <c r="H11" s="56">
        <v>0.378</v>
      </c>
    </row>
    <row r="12" spans="1:8">
      <c r="B12" s="23" t="s">
        <v>45</v>
      </c>
      <c r="C12" s="52">
        <v>0.28000000000000003</v>
      </c>
      <c r="D12" s="54">
        <v>1</v>
      </c>
      <c r="E12" s="112">
        <v>5535</v>
      </c>
      <c r="F12" s="46">
        <v>1</v>
      </c>
      <c r="G12" s="113">
        <v>0.92</v>
      </c>
      <c r="H12" s="57">
        <v>0.378</v>
      </c>
    </row>
    <row r="13" spans="1:8">
      <c r="B13" s="9" t="s">
        <v>118</v>
      </c>
      <c r="C13" s="41"/>
      <c r="D13" s="41"/>
      <c r="E13" s="84"/>
      <c r="F13" s="41"/>
      <c r="G13" s="35"/>
    </row>
    <row r="14" spans="1:8">
      <c r="B14" s="9" t="s">
        <v>119</v>
      </c>
      <c r="C14" s="41"/>
      <c r="D14" s="41"/>
      <c r="E14" s="41"/>
      <c r="F14" s="41"/>
      <c r="G14" s="41"/>
    </row>
    <row r="15" spans="1:8">
      <c r="B15" s="9" t="s">
        <v>120</v>
      </c>
      <c r="C15" s="41"/>
      <c r="D15" s="41"/>
      <c r="E15" s="41"/>
      <c r="F15" s="41"/>
      <c r="G15" s="35"/>
    </row>
    <row r="16" spans="1:8">
      <c r="B16" s="9" t="s">
        <v>121</v>
      </c>
      <c r="C16" s="41"/>
      <c r="D16" s="41"/>
      <c r="E16" s="41"/>
      <c r="F16" s="41"/>
      <c r="G16" s="35"/>
    </row>
    <row r="17" spans="2:7">
      <c r="B17" s="9"/>
      <c r="C17" s="41"/>
      <c r="D17" s="41"/>
      <c r="E17" s="41"/>
      <c r="F17" s="41"/>
      <c r="G17" s="35"/>
    </row>
    <row r="18" spans="2:7">
      <c r="B18" s="9"/>
      <c r="C18" s="41"/>
      <c r="D18" s="41"/>
      <c r="E18" s="41"/>
      <c r="F18" s="41"/>
      <c r="G18" s="37"/>
    </row>
    <row r="19" spans="2:7">
      <c r="B19" s="9"/>
      <c r="C19" s="41"/>
      <c r="D19" s="41"/>
      <c r="E19" s="41"/>
      <c r="F19" s="41"/>
      <c r="G19" s="37"/>
    </row>
    <row r="20" spans="2:7">
      <c r="B20" s="9"/>
      <c r="C20" s="41"/>
      <c r="D20" s="41"/>
      <c r="E20" s="41"/>
      <c r="F20" s="41"/>
      <c r="G20" s="37"/>
    </row>
    <row r="21" spans="2:7">
      <c r="B21" s="9"/>
      <c r="C21" s="41"/>
      <c r="D21" s="41"/>
      <c r="E21" s="41"/>
      <c r="F21" s="41"/>
      <c r="G21" s="37"/>
    </row>
    <row r="22" spans="2:7">
      <c r="B22" s="9"/>
      <c r="C22" s="41"/>
      <c r="D22" s="41"/>
      <c r="E22" s="41"/>
      <c r="F22" s="41"/>
      <c r="G22" s="37"/>
    </row>
    <row r="23" spans="2:7">
      <c r="B23" s="9"/>
      <c r="C23" s="41"/>
      <c r="D23" s="41"/>
      <c r="E23" s="41"/>
      <c r="F23" s="41"/>
      <c r="G23" s="37"/>
    </row>
    <row r="24" spans="2:7">
      <c r="B24" s="9"/>
      <c r="C24" s="41"/>
      <c r="D24" s="41"/>
      <c r="E24" s="41"/>
      <c r="F24" s="41"/>
      <c r="G24" s="37"/>
    </row>
    <row r="25" spans="2:7">
      <c r="B25" s="9"/>
      <c r="C25" s="41"/>
      <c r="D25" s="41"/>
      <c r="E25" s="41"/>
      <c r="F25" s="41"/>
      <c r="G25" s="37"/>
    </row>
    <row r="26" spans="2:7">
      <c r="B26" s="9"/>
      <c r="C26" s="41"/>
      <c r="D26" s="41"/>
      <c r="E26" s="41"/>
      <c r="F26" s="41"/>
      <c r="G26" s="37"/>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4CE43-0E62-4FBA-9ED6-9C40C65010A9}">
  <sheetPr codeName="Sheet26"/>
  <dimension ref="A1:I19"/>
  <sheetViews>
    <sheetView workbookViewId="0"/>
  </sheetViews>
  <sheetFormatPr defaultColWidth="9" defaultRowHeight="12.75"/>
  <cols>
    <col min="1" max="1" width="9" style="1"/>
    <col min="2" max="2" width="5.625" style="1" customWidth="1"/>
    <col min="3" max="9" width="9.875" style="1" customWidth="1"/>
    <col min="10" max="16384" width="9" style="1"/>
  </cols>
  <sheetData>
    <row r="1" spans="1:9">
      <c r="A1" s="1" t="str">
        <f>Citation!A3</f>
        <v>Sakuma K., Naito T., Kinoshita S., Iida M., Shirakawa H. 2026. Stock assessment and evaluation of the Honshu northern Sea of Japan stock of Pacific cod (fiscal year 2025). Marine fisheries stock assessment and evaluation for Japanese waters. Japan Fisheries Agency and Japan Fisheries Research and Education Agency, Tokyo, 21 pp,</v>
      </c>
    </row>
    <row r="3" spans="1:9">
      <c r="B3" s="1" t="s">
        <v>145</v>
      </c>
      <c r="F3" s="126"/>
    </row>
    <row r="4" spans="1:9">
      <c r="B4" s="23"/>
      <c r="C4" s="130"/>
      <c r="D4" s="130"/>
      <c r="E4" s="130"/>
      <c r="F4" s="130"/>
      <c r="G4" s="131"/>
      <c r="H4" s="49"/>
      <c r="I4" s="49"/>
    </row>
    <row r="5" spans="1:9">
      <c r="B5" s="297" t="s">
        <v>153</v>
      </c>
      <c r="C5" s="299" t="s">
        <v>154</v>
      </c>
      <c r="D5" s="299"/>
      <c r="E5" s="299"/>
      <c r="F5" s="299"/>
      <c r="G5" s="299"/>
      <c r="H5" s="155" t="s">
        <v>155</v>
      </c>
      <c r="I5" s="155" t="s">
        <v>156</v>
      </c>
    </row>
    <row r="6" spans="1:9">
      <c r="B6" s="298"/>
      <c r="C6" s="163">
        <v>2020</v>
      </c>
      <c r="D6" s="163">
        <v>2021</v>
      </c>
      <c r="E6" s="163">
        <v>2022</v>
      </c>
      <c r="F6" s="163">
        <v>2023</v>
      </c>
      <c r="G6" s="163">
        <v>2024</v>
      </c>
      <c r="H6" s="163" t="s">
        <v>156</v>
      </c>
      <c r="I6" s="163" t="s">
        <v>157</v>
      </c>
    </row>
    <row r="7" spans="1:9">
      <c r="B7" s="132">
        <v>1</v>
      </c>
      <c r="C7" s="140">
        <v>657</v>
      </c>
      <c r="D7" s="140">
        <v>537</v>
      </c>
      <c r="E7" s="140">
        <v>978</v>
      </c>
      <c r="F7" s="140">
        <v>500</v>
      </c>
      <c r="G7" s="141">
        <v>441</v>
      </c>
      <c r="H7" s="133">
        <v>623</v>
      </c>
      <c r="I7" s="134">
        <v>0.26</v>
      </c>
    </row>
    <row r="8" spans="1:9">
      <c r="B8" s="135">
        <v>2</v>
      </c>
      <c r="C8" s="142">
        <v>833</v>
      </c>
      <c r="D8" s="142">
        <v>650</v>
      </c>
      <c r="E8" s="142">
        <v>730</v>
      </c>
      <c r="F8" s="142">
        <v>890</v>
      </c>
      <c r="G8" s="143">
        <v>743</v>
      </c>
      <c r="H8" s="136">
        <v>769</v>
      </c>
      <c r="I8" s="137">
        <v>0.32</v>
      </c>
    </row>
    <row r="9" spans="1:9">
      <c r="B9" s="135">
        <v>3</v>
      </c>
      <c r="C9" s="142">
        <v>266</v>
      </c>
      <c r="D9" s="142">
        <v>402</v>
      </c>
      <c r="E9" s="142">
        <v>504</v>
      </c>
      <c r="F9" s="142">
        <v>379</v>
      </c>
      <c r="G9" s="143">
        <v>149</v>
      </c>
      <c r="H9" s="136">
        <v>340</v>
      </c>
      <c r="I9" s="137">
        <v>0.14000000000000001</v>
      </c>
    </row>
    <row r="10" spans="1:9">
      <c r="B10" s="135">
        <v>4</v>
      </c>
      <c r="C10" s="142">
        <v>69</v>
      </c>
      <c r="D10" s="142">
        <v>99</v>
      </c>
      <c r="E10" s="142">
        <v>197</v>
      </c>
      <c r="F10" s="142">
        <v>88</v>
      </c>
      <c r="G10" s="143">
        <v>76</v>
      </c>
      <c r="H10" s="136">
        <v>106</v>
      </c>
      <c r="I10" s="137">
        <v>0.04</v>
      </c>
    </row>
    <row r="11" spans="1:9">
      <c r="B11" s="135">
        <v>5</v>
      </c>
      <c r="C11" s="142">
        <v>106</v>
      </c>
      <c r="D11" s="142">
        <v>68</v>
      </c>
      <c r="E11" s="142">
        <v>127</v>
      </c>
      <c r="F11" s="142">
        <v>71</v>
      </c>
      <c r="G11" s="143">
        <v>32</v>
      </c>
      <c r="H11" s="136">
        <v>81</v>
      </c>
      <c r="I11" s="137">
        <v>0.03</v>
      </c>
    </row>
    <row r="12" spans="1:9">
      <c r="B12" s="135">
        <v>6</v>
      </c>
      <c r="C12" s="142">
        <v>109</v>
      </c>
      <c r="D12" s="142">
        <v>70</v>
      </c>
      <c r="E12" s="142">
        <v>44</v>
      </c>
      <c r="F12" s="142">
        <v>37</v>
      </c>
      <c r="G12" s="143">
        <v>16</v>
      </c>
      <c r="H12" s="136">
        <v>55</v>
      </c>
      <c r="I12" s="137">
        <v>0.02</v>
      </c>
    </row>
    <row r="13" spans="1:9">
      <c r="B13" s="135">
        <v>7</v>
      </c>
      <c r="C13" s="142">
        <v>6</v>
      </c>
      <c r="D13" s="142">
        <v>5</v>
      </c>
      <c r="E13" s="142">
        <v>3</v>
      </c>
      <c r="F13" s="142">
        <v>2</v>
      </c>
      <c r="G13" s="143">
        <v>1</v>
      </c>
      <c r="H13" s="136">
        <v>3</v>
      </c>
      <c r="I13" s="137">
        <v>0</v>
      </c>
    </row>
    <row r="14" spans="1:9">
      <c r="B14" s="136">
        <v>8</v>
      </c>
      <c r="C14" s="144">
        <v>6</v>
      </c>
      <c r="D14" s="144">
        <v>5</v>
      </c>
      <c r="E14" s="144">
        <v>2</v>
      </c>
      <c r="F14" s="144">
        <v>2</v>
      </c>
      <c r="G14" s="144">
        <v>1</v>
      </c>
      <c r="H14" s="136">
        <v>3</v>
      </c>
      <c r="I14" s="137">
        <v>0</v>
      </c>
    </row>
    <row r="15" spans="1:9">
      <c r="B15" s="136">
        <v>9</v>
      </c>
      <c r="C15" s="144">
        <v>34</v>
      </c>
      <c r="D15" s="144">
        <v>45</v>
      </c>
      <c r="E15" s="144">
        <v>39</v>
      </c>
      <c r="F15" s="144">
        <v>10</v>
      </c>
      <c r="G15" s="144">
        <v>8</v>
      </c>
      <c r="H15" s="136">
        <v>27</v>
      </c>
      <c r="I15" s="137">
        <v>0.01</v>
      </c>
    </row>
    <row r="16" spans="1:9">
      <c r="B16" s="136">
        <v>10</v>
      </c>
      <c r="C16" s="144">
        <v>59</v>
      </c>
      <c r="D16" s="144">
        <v>93</v>
      </c>
      <c r="E16" s="144">
        <v>70</v>
      </c>
      <c r="F16" s="144">
        <v>28</v>
      </c>
      <c r="G16" s="144">
        <v>14</v>
      </c>
      <c r="H16" s="136">
        <v>53</v>
      </c>
      <c r="I16" s="137">
        <v>0.02</v>
      </c>
    </row>
    <row r="17" spans="2:9">
      <c r="B17" s="136">
        <v>11</v>
      </c>
      <c r="C17" s="144">
        <v>213</v>
      </c>
      <c r="D17" s="144">
        <v>182</v>
      </c>
      <c r="E17" s="144">
        <v>142</v>
      </c>
      <c r="F17" s="144">
        <v>74</v>
      </c>
      <c r="G17" s="144">
        <v>22</v>
      </c>
      <c r="H17" s="136">
        <v>127</v>
      </c>
      <c r="I17" s="137">
        <v>0.05</v>
      </c>
    </row>
    <row r="18" spans="2:9">
      <c r="B18" s="136">
        <v>12</v>
      </c>
      <c r="C18" s="144">
        <v>184</v>
      </c>
      <c r="D18" s="144">
        <v>500</v>
      </c>
      <c r="E18" s="144">
        <v>187</v>
      </c>
      <c r="F18" s="144">
        <v>159</v>
      </c>
      <c r="G18" s="144">
        <v>17</v>
      </c>
      <c r="H18" s="136">
        <v>209</v>
      </c>
      <c r="I18" s="137">
        <v>0.09</v>
      </c>
    </row>
    <row r="19" spans="2:9">
      <c r="B19" s="5" t="s">
        <v>87</v>
      </c>
      <c r="C19" s="145">
        <v>2542</v>
      </c>
      <c r="D19" s="145">
        <v>2656</v>
      </c>
      <c r="E19" s="145">
        <v>3023</v>
      </c>
      <c r="F19" s="145">
        <v>2240</v>
      </c>
      <c r="G19" s="145">
        <v>1520</v>
      </c>
      <c r="H19" s="138">
        <v>2396</v>
      </c>
      <c r="I19" s="139">
        <v>1</v>
      </c>
    </row>
  </sheetData>
  <mergeCells count="2">
    <mergeCell ref="B5:B6"/>
    <mergeCell ref="C5:G5"/>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81CF0-92A0-4BB6-AF75-4BDD84C9D024}">
  <sheetPr codeName="Sheet14"/>
  <dimension ref="A1:J29"/>
  <sheetViews>
    <sheetView workbookViewId="0"/>
  </sheetViews>
  <sheetFormatPr defaultColWidth="8.75" defaultRowHeight="12.75"/>
  <cols>
    <col min="1" max="1" width="8.75" style="146"/>
    <col min="2" max="2" width="31.625" style="146" customWidth="1"/>
    <col min="3" max="8" width="13.5" style="146" customWidth="1"/>
    <col min="9" max="10" width="5.75" style="146" customWidth="1"/>
    <col min="11" max="25" width="4.75" style="146" customWidth="1"/>
    <col min="26" max="16384" width="8.75" style="146"/>
  </cols>
  <sheetData>
    <row r="1" spans="1:10">
      <c r="A1" s="1" t="str">
        <f>Citation!A3</f>
        <v>Sakuma K., Naito T., Kinoshita S., Iida M., Shirakawa H. 2026. Stock assessment and evaluation of the Honshu northern Sea of Japan stock of Pacific cod (fiscal year 2025). Marine fisheries stock assessment and evaluation for Japanese waters. Japan Fisheries Agency and Japan Fisheries Research and Education Agency, Tokyo, 21 pp,</v>
      </c>
    </row>
    <row r="2" spans="1:10">
      <c r="C2" s="84"/>
    </row>
    <row r="3" spans="1:10">
      <c r="B3" s="168" t="s">
        <v>151</v>
      </c>
    </row>
    <row r="4" spans="1:10">
      <c r="E4" s="84"/>
    </row>
    <row r="5" spans="1:10">
      <c r="B5" s="194" t="s">
        <v>60</v>
      </c>
      <c r="C5" s="194" t="s">
        <v>59</v>
      </c>
      <c r="D5" s="194" t="s">
        <v>58</v>
      </c>
      <c r="E5" s="194" t="s">
        <v>57</v>
      </c>
      <c r="F5" s="194" t="s">
        <v>56</v>
      </c>
      <c r="G5" s="194" t="s">
        <v>55</v>
      </c>
      <c r="H5" s="194" t="s">
        <v>54</v>
      </c>
      <c r="J5" s="169"/>
    </row>
    <row r="6" spans="1:10">
      <c r="B6" s="195" t="s">
        <v>65</v>
      </c>
      <c r="C6" s="196" t="s">
        <v>66</v>
      </c>
      <c r="D6" s="196" t="s">
        <v>67</v>
      </c>
      <c r="E6" s="197">
        <v>0.498</v>
      </c>
      <c r="F6" s="198">
        <v>4100</v>
      </c>
      <c r="G6" s="199">
        <v>0.17199999999999999</v>
      </c>
      <c r="H6" s="200" t="s">
        <v>0</v>
      </c>
    </row>
    <row r="7" spans="1:10" ht="13.5" customHeight="1">
      <c r="B7" s="11" t="s">
        <v>152</v>
      </c>
      <c r="C7" s="201"/>
      <c r="D7" s="201"/>
      <c r="E7" s="201"/>
      <c r="F7" s="201"/>
      <c r="H7" s="84"/>
    </row>
    <row r="8" spans="1:10" ht="14.25" customHeight="1"/>
    <row r="10" spans="1:10">
      <c r="C10" s="149"/>
      <c r="E10" s="149"/>
      <c r="F10" s="149"/>
      <c r="G10" s="149"/>
      <c r="H10" s="149"/>
    </row>
    <row r="11" spans="1:10">
      <c r="C11" s="149"/>
      <c r="D11" s="149"/>
      <c r="E11" s="149"/>
      <c r="F11" s="149"/>
      <c r="G11" s="149"/>
      <c r="H11" s="149"/>
    </row>
    <row r="12" spans="1:10">
      <c r="C12" s="149"/>
      <c r="D12" s="149"/>
      <c r="E12" s="149"/>
      <c r="F12" s="149"/>
      <c r="G12" s="149"/>
      <c r="H12" s="149"/>
    </row>
    <row r="13" spans="1:10">
      <c r="C13" s="149"/>
      <c r="D13" s="149"/>
      <c r="E13" s="149"/>
      <c r="F13" s="149"/>
      <c r="G13" s="149"/>
      <c r="H13" s="149"/>
    </row>
    <row r="14" spans="1:10">
      <c r="C14" s="149"/>
      <c r="D14" s="149"/>
      <c r="E14" s="149"/>
      <c r="F14" s="149"/>
      <c r="G14" s="149"/>
      <c r="H14" s="149"/>
    </row>
    <row r="15" spans="1:10">
      <c r="C15" s="149"/>
      <c r="D15" s="149"/>
      <c r="E15" s="149"/>
      <c r="F15" s="149"/>
      <c r="G15" s="149"/>
      <c r="H15" s="149"/>
    </row>
    <row r="16" spans="1:10">
      <c r="C16" s="149"/>
      <c r="D16" s="149"/>
      <c r="E16" s="149"/>
      <c r="F16" s="149"/>
      <c r="G16" s="149"/>
      <c r="H16" s="149"/>
    </row>
    <row r="17" spans="3:8">
      <c r="C17" s="149"/>
      <c r="D17" s="149"/>
      <c r="E17" s="149"/>
      <c r="F17" s="149"/>
      <c r="G17" s="149"/>
      <c r="H17" s="149"/>
    </row>
    <row r="18" spans="3:8">
      <c r="C18" s="149"/>
      <c r="D18" s="149"/>
      <c r="E18" s="149"/>
      <c r="F18" s="149"/>
      <c r="G18" s="149"/>
      <c r="H18" s="149"/>
    </row>
    <row r="19" spans="3:8">
      <c r="C19" s="149"/>
      <c r="D19" s="149"/>
      <c r="E19" s="149"/>
      <c r="F19" s="149"/>
      <c r="G19" s="149"/>
      <c r="H19" s="149"/>
    </row>
    <row r="20" spans="3:8">
      <c r="C20" s="149"/>
      <c r="D20" s="149"/>
      <c r="E20" s="149"/>
      <c r="F20" s="149"/>
      <c r="G20" s="149"/>
      <c r="H20" s="149"/>
    </row>
    <row r="21" spans="3:8">
      <c r="C21" s="149"/>
      <c r="D21" s="149"/>
      <c r="E21" s="149"/>
      <c r="F21" s="149"/>
      <c r="G21" s="149"/>
      <c r="H21" s="149"/>
    </row>
    <row r="22" spans="3:8">
      <c r="C22" s="149"/>
      <c r="D22" s="149"/>
      <c r="E22" s="149"/>
      <c r="F22" s="149"/>
      <c r="G22" s="149"/>
      <c r="H22" s="149"/>
    </row>
    <row r="23" spans="3:8">
      <c r="C23" s="149"/>
      <c r="D23" s="149"/>
      <c r="E23" s="149"/>
      <c r="F23" s="149"/>
      <c r="G23" s="149"/>
      <c r="H23" s="149"/>
    </row>
    <row r="24" spans="3:8">
      <c r="C24" s="149"/>
      <c r="D24" s="149"/>
      <c r="E24" s="149"/>
      <c r="F24" s="149"/>
      <c r="G24" s="149"/>
      <c r="H24" s="149"/>
    </row>
    <row r="25" spans="3:8">
      <c r="C25" s="149"/>
      <c r="D25" s="149"/>
      <c r="E25" s="149"/>
      <c r="F25" s="149"/>
      <c r="G25" s="149"/>
      <c r="H25" s="149"/>
    </row>
    <row r="26" spans="3:8">
      <c r="C26" s="149"/>
      <c r="D26" s="149"/>
      <c r="E26" s="149"/>
      <c r="F26" s="149"/>
      <c r="G26" s="149"/>
      <c r="H26" s="149"/>
    </row>
    <row r="27" spans="3:8">
      <c r="C27" s="149"/>
      <c r="D27" s="149"/>
      <c r="E27" s="149"/>
      <c r="F27" s="149"/>
      <c r="G27" s="149"/>
      <c r="H27" s="149"/>
    </row>
    <row r="28" spans="3:8">
      <c r="C28" s="149"/>
      <c r="D28" s="149"/>
      <c r="E28" s="149"/>
      <c r="F28" s="149"/>
      <c r="G28" s="149"/>
      <c r="H28" s="149"/>
    </row>
    <row r="29" spans="3:8">
      <c r="C29" s="149"/>
      <c r="D29" s="149"/>
      <c r="E29" s="149"/>
      <c r="F29" s="149"/>
      <c r="G29" s="149"/>
      <c r="H29" s="149"/>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128BD-8782-4D94-9EEF-5CEA4B51A8F3}">
  <sheetPr codeName="Sheet15"/>
  <dimension ref="A1:O28"/>
  <sheetViews>
    <sheetView workbookViewId="0"/>
  </sheetViews>
  <sheetFormatPr defaultColWidth="8.75" defaultRowHeight="12.75"/>
  <cols>
    <col min="1" max="1" width="8.75" style="146"/>
    <col min="2" max="2" width="13.625" style="146" customWidth="1"/>
    <col min="3" max="3" width="11.5" style="146" customWidth="1"/>
    <col min="4" max="4" width="66" style="146" customWidth="1"/>
    <col min="5" max="6" width="5.75" style="146" customWidth="1"/>
    <col min="7" max="7" width="3.5" style="146" customWidth="1"/>
    <col min="8" max="10" width="5.75" style="146" customWidth="1"/>
    <col min="11" max="25" width="4.75" style="146" customWidth="1"/>
    <col min="26" max="16384" width="8.75" style="146"/>
  </cols>
  <sheetData>
    <row r="1" spans="1:15">
      <c r="A1" s="1" t="str">
        <f>Citation!A3</f>
        <v>Sakuma K., Naito T., Kinoshita S., Iida M., Shirakawa H. 2026. Stock assessment and evaluation of the Honshu northern Sea of Japan stock of Pacific cod (fiscal year 2025). Marine fisheries stock assessment and evaluation for Japanese waters. Japan Fisheries Agency and Japan Fisheries Research and Education Agency, Tokyo, 21 pp,</v>
      </c>
    </row>
    <row r="2" spans="1:15">
      <c r="C2" s="84"/>
    </row>
    <row r="3" spans="1:15">
      <c r="B3" s="300" t="s">
        <v>149</v>
      </c>
      <c r="C3" s="301"/>
      <c r="D3" s="301"/>
    </row>
    <row r="4" spans="1:15">
      <c r="B4" s="170"/>
      <c r="C4" s="170"/>
      <c r="D4" s="170"/>
      <c r="F4" s="169"/>
    </row>
    <row r="5" spans="1:15">
      <c r="B5" s="177" t="s">
        <v>53</v>
      </c>
      <c r="C5" s="177" t="s">
        <v>52</v>
      </c>
      <c r="D5" s="177" t="s">
        <v>51</v>
      </c>
    </row>
    <row r="6" spans="1:15">
      <c r="B6" s="177" t="s">
        <v>124</v>
      </c>
      <c r="C6" s="177" t="s">
        <v>68</v>
      </c>
      <c r="D6" s="189" t="s">
        <v>122</v>
      </c>
    </row>
    <row r="7" spans="1:15" ht="13.5" customHeight="1">
      <c r="B7" s="177" t="s">
        <v>126</v>
      </c>
      <c r="C7" s="181" t="s">
        <v>69</v>
      </c>
      <c r="D7" s="190" t="s">
        <v>174</v>
      </c>
      <c r="E7" s="149"/>
      <c r="F7" s="149"/>
      <c r="G7" s="149"/>
      <c r="H7" s="149"/>
    </row>
    <row r="8" spans="1:15" ht="14.25" customHeight="1">
      <c r="B8" s="177" t="s">
        <v>127</v>
      </c>
      <c r="C8" s="181" t="s">
        <v>70</v>
      </c>
      <c r="D8" s="190" t="s">
        <v>150</v>
      </c>
      <c r="E8" s="149"/>
      <c r="F8" s="149"/>
      <c r="G8" s="149"/>
      <c r="H8" s="149"/>
    </row>
    <row r="9" spans="1:15" ht="56.25" customHeight="1">
      <c r="B9" s="177" t="s">
        <v>123</v>
      </c>
      <c r="C9" s="302" t="s">
        <v>175</v>
      </c>
      <c r="D9" s="303"/>
      <c r="F9" s="179"/>
      <c r="G9" s="179"/>
      <c r="H9" s="179"/>
      <c r="I9" s="179"/>
      <c r="J9" s="179"/>
      <c r="K9" s="179"/>
      <c r="L9" s="179"/>
      <c r="M9" s="179"/>
      <c r="N9" s="179"/>
      <c r="O9" s="179"/>
    </row>
    <row r="10" spans="1:15" ht="15.75" customHeight="1">
      <c r="B10" s="177" t="s">
        <v>64</v>
      </c>
      <c r="C10" s="191">
        <v>0.21</v>
      </c>
      <c r="D10" s="181" t="s">
        <v>63</v>
      </c>
      <c r="E10" s="79"/>
    </row>
    <row r="11" spans="1:15">
      <c r="B11" s="177" t="s">
        <v>62</v>
      </c>
      <c r="C11" s="181" t="s">
        <v>71</v>
      </c>
      <c r="D11" s="181" t="s">
        <v>61</v>
      </c>
      <c r="E11" s="149"/>
      <c r="F11" s="149"/>
      <c r="G11" s="149"/>
      <c r="H11" s="149"/>
      <c r="I11" s="192"/>
    </row>
    <row r="12" spans="1:15">
      <c r="E12" s="149"/>
      <c r="F12" s="149"/>
      <c r="G12" s="149"/>
      <c r="H12" s="149"/>
      <c r="I12" s="184"/>
    </row>
    <row r="13" spans="1:15">
      <c r="B13" s="193"/>
      <c r="E13" s="149"/>
      <c r="F13" s="149"/>
      <c r="G13" s="149"/>
      <c r="H13" s="149"/>
    </row>
    <row r="14" spans="1:15">
      <c r="E14" s="149"/>
      <c r="F14" s="149"/>
      <c r="G14" s="149"/>
      <c r="H14" s="149"/>
    </row>
    <row r="15" spans="1:15">
      <c r="C15" s="149"/>
      <c r="D15" s="149"/>
      <c r="E15" s="149"/>
      <c r="F15" s="149"/>
      <c r="G15" s="149"/>
      <c r="H15" s="149"/>
    </row>
    <row r="16" spans="1:15">
      <c r="C16" s="149"/>
      <c r="D16" s="149"/>
      <c r="E16" s="149"/>
      <c r="F16" s="149"/>
      <c r="G16" s="149"/>
      <c r="H16" s="149"/>
    </row>
    <row r="17" spans="3:8">
      <c r="C17" s="149"/>
      <c r="D17" s="149"/>
      <c r="E17" s="149"/>
      <c r="F17" s="149"/>
      <c r="G17" s="149"/>
      <c r="H17" s="149"/>
    </row>
    <row r="18" spans="3:8">
      <c r="C18" s="149"/>
      <c r="D18" s="149"/>
      <c r="E18" s="149"/>
      <c r="F18" s="149"/>
      <c r="G18" s="149"/>
      <c r="H18" s="149"/>
    </row>
    <row r="19" spans="3:8">
      <c r="C19" s="149"/>
      <c r="D19" s="149"/>
      <c r="E19" s="149"/>
      <c r="F19" s="149"/>
      <c r="G19" s="149"/>
      <c r="H19" s="149"/>
    </row>
    <row r="20" spans="3:8">
      <c r="C20" s="149"/>
      <c r="D20" s="149"/>
      <c r="E20" s="149"/>
      <c r="F20" s="149"/>
      <c r="G20" s="149"/>
      <c r="H20" s="149"/>
    </row>
    <row r="21" spans="3:8">
      <c r="C21" s="149"/>
      <c r="D21" s="149"/>
      <c r="E21" s="149"/>
      <c r="F21" s="149"/>
      <c r="G21" s="149"/>
      <c r="H21" s="149"/>
    </row>
    <row r="22" spans="3:8">
      <c r="C22" s="149"/>
      <c r="D22" s="149"/>
      <c r="E22" s="149"/>
      <c r="F22" s="149"/>
      <c r="G22" s="149"/>
      <c r="H22" s="149"/>
    </row>
    <row r="23" spans="3:8">
      <c r="C23" s="149"/>
      <c r="D23" s="149"/>
      <c r="E23" s="149"/>
      <c r="F23" s="149"/>
      <c r="G23" s="149"/>
      <c r="H23" s="149"/>
    </row>
    <row r="24" spans="3:8">
      <c r="C24" s="149"/>
      <c r="D24" s="149"/>
      <c r="E24" s="149"/>
      <c r="F24" s="149"/>
      <c r="G24" s="149"/>
      <c r="H24" s="149"/>
    </row>
    <row r="25" spans="3:8">
      <c r="C25" s="149"/>
      <c r="D25" s="149"/>
      <c r="E25" s="149"/>
      <c r="F25" s="149"/>
      <c r="G25" s="149"/>
      <c r="H25" s="149"/>
    </row>
    <row r="26" spans="3:8">
      <c r="C26" s="149"/>
      <c r="D26" s="149"/>
      <c r="E26" s="149"/>
      <c r="F26" s="149"/>
      <c r="G26" s="149"/>
      <c r="H26" s="149"/>
    </row>
    <row r="27" spans="3:8">
      <c r="C27" s="149"/>
      <c r="D27" s="149"/>
      <c r="E27" s="149"/>
      <c r="F27" s="149"/>
      <c r="G27" s="149"/>
      <c r="H27" s="149"/>
    </row>
    <row r="28" spans="3:8">
      <c r="C28" s="149"/>
      <c r="D28" s="149"/>
      <c r="E28" s="149"/>
      <c r="F28" s="149"/>
      <c r="G28" s="149"/>
      <c r="H28" s="149"/>
    </row>
  </sheetData>
  <mergeCells count="2">
    <mergeCell ref="B3:D3"/>
    <mergeCell ref="C9:D9"/>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80939-6C09-4260-8BBB-CDADB20A9CE9}">
  <sheetPr codeName="Sheet16">
    <tabColor theme="2"/>
  </sheetPr>
  <dimension ref="A1:P26"/>
  <sheetViews>
    <sheetView workbookViewId="0"/>
  </sheetViews>
  <sheetFormatPr defaultColWidth="8.75" defaultRowHeight="12.75"/>
  <cols>
    <col min="1" max="1" width="8.75" style="146"/>
    <col min="2" max="2" width="24.375" style="146" customWidth="1"/>
    <col min="3" max="3" width="11.5" style="146" customWidth="1"/>
    <col min="4" max="4" width="82.625" style="146" customWidth="1"/>
    <col min="5" max="6" width="5.75" style="146" customWidth="1"/>
    <col min="7" max="7" width="3.5" style="146" customWidth="1"/>
    <col min="8" max="10" width="5.75" style="146" customWidth="1"/>
    <col min="11" max="25" width="4.75" style="146" customWidth="1"/>
    <col min="26" max="16384" width="8.75" style="146"/>
  </cols>
  <sheetData>
    <row r="1" spans="1:16">
      <c r="A1" s="1" t="str">
        <f>Citation!A3</f>
        <v>Sakuma K., Naito T., Kinoshita S., Iida M., Shirakawa H. 2026. Stock assessment and evaluation of the Honshu northern Sea of Japan stock of Pacific cod (fiscal year 2025). Marine fisheries stock assessment and evaluation for Japanese waters. Japan Fisheries Agency and Japan Fisheries Research and Education Agency, Tokyo, 21 pp,</v>
      </c>
    </row>
    <row r="3" spans="1:16">
      <c r="B3" s="168" t="s">
        <v>148</v>
      </c>
      <c r="D3" s="84"/>
      <c r="E3" s="169"/>
    </row>
    <row r="4" spans="1:16">
      <c r="B4" s="170"/>
      <c r="C4" s="170"/>
      <c r="D4" s="170"/>
    </row>
    <row r="5" spans="1:16">
      <c r="B5" s="177" t="s">
        <v>53</v>
      </c>
      <c r="C5" s="177" t="s">
        <v>52</v>
      </c>
      <c r="D5" s="177" t="s">
        <v>51</v>
      </c>
    </row>
    <row r="6" spans="1:16">
      <c r="B6" s="177" t="s">
        <v>176</v>
      </c>
      <c r="C6" s="178" t="s">
        <v>177</v>
      </c>
      <c r="D6" s="177" t="s">
        <v>178</v>
      </c>
    </row>
    <row r="7" spans="1:16" ht="48" customHeight="1">
      <c r="B7" s="177" t="s">
        <v>180</v>
      </c>
      <c r="C7" s="304" t="s">
        <v>179</v>
      </c>
      <c r="D7" s="304"/>
      <c r="E7" s="179"/>
      <c r="F7" s="179"/>
      <c r="G7" s="179"/>
      <c r="H7" s="179"/>
      <c r="I7" s="179"/>
      <c r="J7" s="179"/>
      <c r="K7" s="179"/>
      <c r="L7" s="179"/>
      <c r="M7" s="179"/>
      <c r="N7" s="179"/>
      <c r="O7" s="179"/>
      <c r="P7" s="179"/>
    </row>
    <row r="8" spans="1:16">
      <c r="B8" s="177" t="s">
        <v>181</v>
      </c>
      <c r="C8" s="180">
        <v>0.27</v>
      </c>
      <c r="D8" s="265" t="s">
        <v>257</v>
      </c>
      <c r="E8" s="149"/>
      <c r="F8" s="182"/>
      <c r="G8" s="149"/>
      <c r="H8" s="149"/>
    </row>
    <row r="9" spans="1:16">
      <c r="B9" s="177" t="s">
        <v>183</v>
      </c>
      <c r="C9" s="183">
        <v>0.38</v>
      </c>
      <c r="D9" s="181" t="s">
        <v>182</v>
      </c>
      <c r="E9" s="79"/>
      <c r="F9" s="184"/>
      <c r="G9" s="149"/>
      <c r="H9" s="149"/>
    </row>
    <row r="10" spans="1:16" ht="15" customHeight="1">
      <c r="A10" s="185"/>
      <c r="B10" s="146" t="s">
        <v>72</v>
      </c>
      <c r="D10" s="186"/>
      <c r="E10" s="187"/>
      <c r="F10" s="149"/>
      <c r="G10" s="149"/>
      <c r="H10" s="149"/>
    </row>
    <row r="11" spans="1:16">
      <c r="B11" s="177" t="s">
        <v>129</v>
      </c>
      <c r="C11" s="188">
        <v>0.67</v>
      </c>
      <c r="D11" s="190" t="s">
        <v>184</v>
      </c>
      <c r="E11" s="84"/>
      <c r="F11" s="149"/>
      <c r="G11" s="149"/>
      <c r="H11" s="149"/>
    </row>
    <row r="12" spans="1:16" ht="15.75" customHeight="1">
      <c r="B12" s="177" t="s">
        <v>130</v>
      </c>
      <c r="C12" s="188">
        <v>0.41</v>
      </c>
      <c r="D12" s="181" t="s">
        <v>185</v>
      </c>
      <c r="E12" s="84"/>
      <c r="F12" s="149"/>
      <c r="G12" s="149"/>
      <c r="H12" s="149"/>
    </row>
    <row r="13" spans="1:16" ht="15.75" customHeight="1">
      <c r="B13" s="177" t="s">
        <v>73</v>
      </c>
      <c r="C13" s="181" t="s">
        <v>186</v>
      </c>
      <c r="D13" s="181"/>
      <c r="E13" s="149"/>
      <c r="F13" s="149"/>
      <c r="G13" s="149"/>
      <c r="H13" s="149"/>
    </row>
    <row r="14" spans="1:16">
      <c r="B14" s="177" t="s">
        <v>74</v>
      </c>
      <c r="C14" s="181" t="s">
        <v>187</v>
      </c>
      <c r="D14" s="181"/>
      <c r="E14" s="149"/>
      <c r="F14" s="149"/>
      <c r="G14" s="149"/>
      <c r="H14" s="149"/>
    </row>
    <row r="15" spans="1:16">
      <c r="B15" s="177" t="s">
        <v>75</v>
      </c>
      <c r="C15" s="305" t="s">
        <v>84</v>
      </c>
      <c r="D15" s="306"/>
      <c r="E15" s="149"/>
      <c r="F15" s="149"/>
      <c r="G15" s="149"/>
      <c r="H15" s="149"/>
    </row>
    <row r="16" spans="1:16">
      <c r="B16" s="301" t="s">
        <v>188</v>
      </c>
      <c r="C16" s="301"/>
      <c r="D16" s="301"/>
      <c r="E16" s="149"/>
      <c r="F16" s="149"/>
      <c r="G16" s="149"/>
      <c r="H16" s="149"/>
    </row>
    <row r="17" spans="3:8">
      <c r="C17" s="149"/>
      <c r="D17" s="84"/>
      <c r="E17" s="149"/>
      <c r="F17" s="149"/>
      <c r="G17" s="149"/>
      <c r="H17" s="149"/>
    </row>
    <row r="18" spans="3:8">
      <c r="C18" s="149"/>
      <c r="D18" s="149"/>
      <c r="E18" s="149"/>
      <c r="F18" s="149"/>
      <c r="G18" s="149"/>
      <c r="H18" s="149"/>
    </row>
    <row r="19" spans="3:8">
      <c r="C19" s="149"/>
      <c r="D19" s="149"/>
      <c r="E19" s="149"/>
      <c r="F19" s="149"/>
      <c r="G19" s="149"/>
      <c r="H19" s="149"/>
    </row>
    <row r="20" spans="3:8">
      <c r="C20" s="149"/>
      <c r="D20" s="149"/>
      <c r="E20" s="149"/>
      <c r="F20" s="149"/>
      <c r="G20" s="149"/>
      <c r="H20" s="149"/>
    </row>
    <row r="21" spans="3:8">
      <c r="C21" s="149"/>
      <c r="D21" s="149"/>
      <c r="E21" s="149"/>
      <c r="F21" s="149"/>
      <c r="G21" s="149"/>
      <c r="H21" s="149"/>
    </row>
    <row r="22" spans="3:8">
      <c r="C22" s="149"/>
      <c r="D22" s="149"/>
      <c r="E22" s="149"/>
      <c r="F22" s="149"/>
      <c r="G22" s="149"/>
      <c r="H22" s="149"/>
    </row>
    <row r="23" spans="3:8">
      <c r="C23" s="149"/>
      <c r="D23" s="149"/>
      <c r="E23" s="149"/>
      <c r="F23" s="149"/>
      <c r="G23" s="149"/>
      <c r="H23" s="149"/>
    </row>
    <row r="24" spans="3:8">
      <c r="C24" s="149"/>
      <c r="D24" s="149"/>
      <c r="E24" s="149"/>
      <c r="F24" s="149"/>
      <c r="G24" s="149"/>
      <c r="H24" s="149"/>
    </row>
    <row r="25" spans="3:8">
      <c r="E25" s="149"/>
      <c r="F25" s="149"/>
      <c r="G25" s="149"/>
      <c r="H25" s="149"/>
    </row>
    <row r="26" spans="3:8">
      <c r="E26" s="149"/>
      <c r="F26" s="149"/>
      <c r="G26" s="149"/>
      <c r="H26" s="149"/>
    </row>
  </sheetData>
  <mergeCells count="3">
    <mergeCell ref="C7:D7"/>
    <mergeCell ref="B16:D16"/>
    <mergeCell ref="C15:D15"/>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1FFD4-FFB5-4376-9EE3-C9AA042AD00B}">
  <dimension ref="A1:H18"/>
  <sheetViews>
    <sheetView workbookViewId="0"/>
  </sheetViews>
  <sheetFormatPr defaultColWidth="8.75" defaultRowHeight="12.75"/>
  <cols>
    <col min="1" max="1" width="8.75" style="146"/>
    <col min="2" max="2" width="21.75" style="146" customWidth="1"/>
    <col min="3" max="4" width="14.125" style="146" customWidth="1"/>
    <col min="5" max="6" width="19.75" style="146" customWidth="1"/>
    <col min="7" max="8" width="14.125" style="146" customWidth="1"/>
    <col min="9" max="11" width="8.125" style="146" customWidth="1"/>
    <col min="12" max="26" width="4.75" style="146" customWidth="1"/>
    <col min="27" max="16384" width="8.75" style="146"/>
  </cols>
  <sheetData>
    <row r="1" spans="1:8">
      <c r="A1" s="1" t="str">
        <f>Citation!A3</f>
        <v>Sakuma K., Naito T., Kinoshita S., Iida M., Shirakawa H. 2026. Stock assessment and evaluation of the Honshu northern Sea of Japan stock of Pacific cod (fiscal year 2025). Marine fisheries stock assessment and evaluation for Japanese waters. Japan Fisheries Agency and Japan Fisheries Research and Education Agency, Tokyo, 21 pp,</v>
      </c>
    </row>
    <row r="3" spans="1:8">
      <c r="B3" s="147" t="s">
        <v>214</v>
      </c>
      <c r="C3" s="148"/>
      <c r="D3" s="148"/>
      <c r="E3" s="149"/>
      <c r="F3" s="149"/>
      <c r="G3" s="149"/>
      <c r="H3" s="149"/>
    </row>
    <row r="4" spans="1:8" ht="16.5">
      <c r="B4" s="150"/>
      <c r="C4" s="151"/>
      <c r="D4" s="151"/>
      <c r="E4" s="151"/>
      <c r="F4" s="151"/>
    </row>
    <row r="5" spans="1:8">
      <c r="B5" s="233" t="s">
        <v>215</v>
      </c>
      <c r="C5" s="233"/>
      <c r="D5" s="233"/>
      <c r="E5" s="233"/>
      <c r="F5" s="233"/>
    </row>
    <row r="6" spans="1:8">
      <c r="B6" s="307" t="s">
        <v>53</v>
      </c>
      <c r="C6" s="153" t="s">
        <v>217</v>
      </c>
      <c r="D6" s="154">
        <v>0.9</v>
      </c>
      <c r="E6" s="155" t="s">
        <v>218</v>
      </c>
      <c r="F6" s="155" t="s">
        <v>220</v>
      </c>
    </row>
    <row r="7" spans="1:8">
      <c r="B7" s="308"/>
      <c r="C7" s="157" t="s">
        <v>216</v>
      </c>
      <c r="D7" s="156" t="s">
        <v>133</v>
      </c>
      <c r="E7" s="156" t="s">
        <v>219</v>
      </c>
      <c r="F7" s="156" t="s">
        <v>221</v>
      </c>
    </row>
    <row r="8" spans="1:8">
      <c r="B8" s="309"/>
      <c r="C8" s="158" t="s">
        <v>132</v>
      </c>
      <c r="D8" s="152" t="s">
        <v>132</v>
      </c>
      <c r="E8" s="238" t="s">
        <v>229</v>
      </c>
      <c r="F8" s="159"/>
    </row>
    <row r="9" spans="1:8">
      <c r="B9" s="160" t="s">
        <v>191</v>
      </c>
      <c r="C9" s="161">
        <v>1.6</v>
      </c>
      <c r="D9" s="162" t="s">
        <v>222</v>
      </c>
      <c r="E9" s="234">
        <v>2.4</v>
      </c>
      <c r="F9" s="236">
        <v>39</v>
      </c>
    </row>
    <row r="10" spans="1:8">
      <c r="B10" s="160" t="s">
        <v>193</v>
      </c>
      <c r="C10" s="161">
        <v>1.5</v>
      </c>
      <c r="D10" s="162" t="s">
        <v>223</v>
      </c>
      <c r="E10" s="234">
        <v>2.2999999999999998</v>
      </c>
      <c r="F10" s="236">
        <v>38</v>
      </c>
    </row>
    <row r="11" spans="1:8">
      <c r="B11" s="160" t="s">
        <v>86</v>
      </c>
      <c r="C11" s="161">
        <v>1.4</v>
      </c>
      <c r="D11" s="162" t="s">
        <v>224</v>
      </c>
      <c r="E11" s="234">
        <v>1.9</v>
      </c>
      <c r="F11" s="236">
        <v>24</v>
      </c>
    </row>
    <row r="12" spans="1:8">
      <c r="B12" s="160" t="s">
        <v>196</v>
      </c>
      <c r="C12" s="161">
        <v>1.1000000000000001</v>
      </c>
      <c r="D12" s="162" t="s">
        <v>225</v>
      </c>
      <c r="E12" s="234">
        <v>1.5</v>
      </c>
      <c r="F12" s="236">
        <v>27</v>
      </c>
    </row>
    <row r="13" spans="1:8">
      <c r="B13" s="160" t="s">
        <v>198</v>
      </c>
      <c r="C13" s="161">
        <v>0.8</v>
      </c>
      <c r="D13" s="162" t="s">
        <v>226</v>
      </c>
      <c r="E13" s="234">
        <v>1</v>
      </c>
      <c r="F13" s="236">
        <v>19</v>
      </c>
    </row>
    <row r="14" spans="1:8">
      <c r="B14" s="160" t="s">
        <v>200</v>
      </c>
      <c r="C14" s="161">
        <v>0.4</v>
      </c>
      <c r="D14" s="162" t="s">
        <v>227</v>
      </c>
      <c r="E14" s="234">
        <v>0.5</v>
      </c>
      <c r="F14" s="236">
        <v>10</v>
      </c>
    </row>
    <row r="15" spans="1:8">
      <c r="B15" s="160" t="s">
        <v>202</v>
      </c>
      <c r="C15" s="161">
        <v>0</v>
      </c>
      <c r="D15" s="162" t="s">
        <v>228</v>
      </c>
      <c r="E15" s="234">
        <v>0</v>
      </c>
      <c r="F15" s="236">
        <v>0</v>
      </c>
    </row>
    <row r="16" spans="1:8" ht="16.5">
      <c r="B16" s="239" t="s">
        <v>230</v>
      </c>
      <c r="C16" s="164">
        <v>0.8</v>
      </c>
      <c r="D16" s="165" t="s">
        <v>226</v>
      </c>
      <c r="E16" s="235">
        <v>1</v>
      </c>
      <c r="F16" s="237">
        <v>20</v>
      </c>
    </row>
    <row r="17" spans="2:2" ht="13.5">
      <c r="B17" s="232" t="s">
        <v>189</v>
      </c>
    </row>
    <row r="18" spans="2:2" ht="13.5">
      <c r="B18" s="232" t="s">
        <v>190</v>
      </c>
    </row>
  </sheetData>
  <mergeCells count="1">
    <mergeCell ref="B6:B8"/>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DB2AB-9F28-4C03-9F00-FB6DF294A50B}">
  <sheetPr codeName="Sheet1"/>
  <dimension ref="A1:AB70"/>
  <sheetViews>
    <sheetView topLeftCell="P1" zoomScale="120" zoomScaleNormal="120" workbookViewId="0">
      <selection activeCell="P1" sqref="P1"/>
    </sheetView>
  </sheetViews>
  <sheetFormatPr defaultColWidth="9" defaultRowHeight="12.75"/>
  <cols>
    <col min="1" max="9" width="9" style="1"/>
    <col min="10" max="10" width="2.125" style="1" customWidth="1"/>
    <col min="11" max="12" width="9" style="1"/>
    <col min="13" max="13" width="2.125" style="1" customWidth="1"/>
    <col min="14" max="16384" width="9" style="1"/>
  </cols>
  <sheetData>
    <row r="1" spans="1:28">
      <c r="A1" s="91" t="s">
        <v>103</v>
      </c>
      <c r="B1" s="92"/>
      <c r="C1" s="92"/>
      <c r="D1" s="92"/>
      <c r="E1" s="92"/>
      <c r="F1" s="92"/>
      <c r="G1" s="93"/>
      <c r="H1" s="84"/>
      <c r="P1" s="1" t="str">
        <f>Citation!A3</f>
        <v>Sakuma K., Naito T., Kinoshita S., Iida M., Shirakawa H. 2026. Stock assessment and evaluation of the Honshu northern Sea of Japan stock of Pacific cod (fiscal year 2025). Marine fisheries stock assessment and evaluation for Japanese waters. Japan Fisheries Agency and Japan Fisheries Research and Education Agency, Tokyo, 21 pp,</v>
      </c>
    </row>
    <row r="2" spans="1:28">
      <c r="A2" s="92"/>
      <c r="B2" s="92"/>
      <c r="C2" s="92"/>
      <c r="D2" s="92"/>
      <c r="E2" s="92"/>
      <c r="F2" s="92"/>
      <c r="G2" s="92"/>
    </row>
    <row r="3" spans="1:28" ht="13.5">
      <c r="A3" s="92"/>
      <c r="B3" s="94" t="s">
        <v>95</v>
      </c>
      <c r="C3" s="92"/>
      <c r="D3" s="92"/>
      <c r="E3" s="92"/>
      <c r="F3" s="92"/>
      <c r="G3" s="95"/>
    </row>
    <row r="4" spans="1:28" ht="13.5" thickBot="1">
      <c r="B4" s="11"/>
    </row>
    <row r="5" spans="1:28" ht="14.25" thickBot="1">
      <c r="B5" s="274" t="s">
        <v>11</v>
      </c>
      <c r="C5" s="275" t="s">
        <v>24</v>
      </c>
      <c r="D5" s="275"/>
      <c r="E5" s="275"/>
      <c r="F5" s="275"/>
      <c r="G5" s="275"/>
      <c r="H5" s="275"/>
      <c r="I5" s="275"/>
      <c r="J5" s="2"/>
      <c r="K5" s="276" t="s">
        <v>25</v>
      </c>
      <c r="L5" s="275" t="s">
        <v>12</v>
      </c>
      <c r="M5" s="3"/>
      <c r="N5" s="275" t="s">
        <v>26</v>
      </c>
      <c r="P5" s="271" t="s">
        <v>10</v>
      </c>
      <c r="Q5" s="273" t="s">
        <v>232</v>
      </c>
      <c r="R5" s="273"/>
      <c r="S5" s="273"/>
      <c r="T5" s="273"/>
      <c r="U5" s="273"/>
      <c r="V5" s="273"/>
      <c r="W5" s="273"/>
      <c r="X5" s="243"/>
      <c r="Y5" s="244" t="s">
        <v>233</v>
      </c>
      <c r="Z5" s="271" t="s">
        <v>235</v>
      </c>
      <c r="AA5" s="240"/>
      <c r="AB5" s="271" t="s">
        <v>236</v>
      </c>
    </row>
    <row r="6" spans="1:28" ht="16.5" thickBot="1">
      <c r="B6" s="274"/>
      <c r="C6" s="4" t="s">
        <v>27</v>
      </c>
      <c r="D6" s="4" t="s">
        <v>28</v>
      </c>
      <c r="E6" s="4" t="s">
        <v>29</v>
      </c>
      <c r="F6" s="4" t="s">
        <v>30</v>
      </c>
      <c r="G6" s="4" t="s">
        <v>31</v>
      </c>
      <c r="H6" s="4" t="s">
        <v>32</v>
      </c>
      <c r="I6" s="4" t="s">
        <v>12</v>
      </c>
      <c r="J6" s="5"/>
      <c r="K6" s="276"/>
      <c r="L6" s="276"/>
      <c r="M6" s="4"/>
      <c r="N6" s="275"/>
      <c r="P6" s="272"/>
      <c r="Q6" s="246" t="s">
        <v>237</v>
      </c>
      <c r="R6" s="246" t="s">
        <v>238</v>
      </c>
      <c r="S6" s="246" t="s">
        <v>239</v>
      </c>
      <c r="T6" s="246" t="s">
        <v>240</v>
      </c>
      <c r="U6" s="246" t="s">
        <v>241</v>
      </c>
      <c r="V6" s="246" t="s">
        <v>242</v>
      </c>
      <c r="W6" s="246" t="s">
        <v>235</v>
      </c>
      <c r="X6" s="247"/>
      <c r="Y6" s="245" t="s">
        <v>234</v>
      </c>
      <c r="Z6" s="272"/>
      <c r="AA6" s="247"/>
      <c r="AB6" s="272"/>
    </row>
    <row r="7" spans="1:28" ht="17.25">
      <c r="B7" s="6">
        <v>1964</v>
      </c>
      <c r="C7" s="7">
        <v>85</v>
      </c>
      <c r="D7" s="7">
        <v>555</v>
      </c>
      <c r="E7" s="7">
        <v>134</v>
      </c>
      <c r="F7" s="7">
        <v>210</v>
      </c>
      <c r="G7" s="7">
        <v>536</v>
      </c>
      <c r="H7" s="7">
        <v>1837</v>
      </c>
      <c r="I7" s="8">
        <v>3357</v>
      </c>
      <c r="J7" s="7"/>
      <c r="K7" s="7">
        <v>1118</v>
      </c>
      <c r="L7" s="7">
        <v>4475</v>
      </c>
      <c r="M7" s="7"/>
      <c r="N7" s="25" t="s">
        <v>0</v>
      </c>
      <c r="P7" s="72">
        <v>1964</v>
      </c>
      <c r="Q7" s="136">
        <v>85</v>
      </c>
      <c r="R7" s="136">
        <v>555</v>
      </c>
      <c r="S7" s="136">
        <v>134</v>
      </c>
      <c r="T7" s="136">
        <v>210</v>
      </c>
      <c r="U7" s="136">
        <v>536</v>
      </c>
      <c r="V7" s="248">
        <v>1837</v>
      </c>
      <c r="W7" s="248">
        <v>3357</v>
      </c>
      <c r="X7" s="242"/>
      <c r="Y7" s="248">
        <v>1118</v>
      </c>
      <c r="Z7" s="248">
        <v>4475</v>
      </c>
      <c r="AA7" s="242"/>
      <c r="AB7" s="89" t="s">
        <v>0</v>
      </c>
    </row>
    <row r="8" spans="1:28" ht="17.25">
      <c r="B8" s="6">
        <v>1965</v>
      </c>
      <c r="C8" s="7">
        <v>63</v>
      </c>
      <c r="D8" s="7">
        <v>347</v>
      </c>
      <c r="E8" s="7">
        <v>158</v>
      </c>
      <c r="F8" s="7">
        <v>337</v>
      </c>
      <c r="G8" s="7">
        <v>557</v>
      </c>
      <c r="H8" s="7">
        <v>2421</v>
      </c>
      <c r="I8" s="8">
        <v>3883</v>
      </c>
      <c r="J8" s="7"/>
      <c r="K8" s="7">
        <v>619</v>
      </c>
      <c r="L8" s="7">
        <v>4502</v>
      </c>
      <c r="M8" s="7"/>
      <c r="N8" s="7">
        <v>2252</v>
      </c>
      <c r="P8" s="72">
        <v>1965</v>
      </c>
      <c r="Q8" s="136">
        <v>63</v>
      </c>
      <c r="R8" s="136">
        <v>347</v>
      </c>
      <c r="S8" s="136">
        <v>158</v>
      </c>
      <c r="T8" s="136">
        <v>337</v>
      </c>
      <c r="U8" s="136">
        <v>557</v>
      </c>
      <c r="V8" s="248">
        <v>2421</v>
      </c>
      <c r="W8" s="248">
        <v>3883</v>
      </c>
      <c r="X8" s="242"/>
      <c r="Y8" s="136">
        <v>619</v>
      </c>
      <c r="Z8" s="248">
        <v>4502</v>
      </c>
      <c r="AA8" s="242"/>
      <c r="AB8" s="248">
        <v>2252</v>
      </c>
    </row>
    <row r="9" spans="1:28" ht="17.25">
      <c r="B9" s="6">
        <v>1966</v>
      </c>
      <c r="C9" s="7">
        <v>57</v>
      </c>
      <c r="D9" s="7">
        <v>277</v>
      </c>
      <c r="E9" s="7">
        <v>231</v>
      </c>
      <c r="F9" s="7">
        <v>438</v>
      </c>
      <c r="G9" s="7">
        <v>402</v>
      </c>
      <c r="H9" s="7">
        <v>1745</v>
      </c>
      <c r="I9" s="8">
        <v>3150</v>
      </c>
      <c r="J9" s="7"/>
      <c r="K9" s="7">
        <v>418</v>
      </c>
      <c r="L9" s="7">
        <v>3568</v>
      </c>
      <c r="M9" s="7"/>
      <c r="N9" s="7">
        <v>2211</v>
      </c>
      <c r="P9" s="72">
        <v>1966</v>
      </c>
      <c r="Q9" s="136">
        <v>57</v>
      </c>
      <c r="R9" s="136">
        <v>277</v>
      </c>
      <c r="S9" s="136">
        <v>231</v>
      </c>
      <c r="T9" s="136">
        <v>438</v>
      </c>
      <c r="U9" s="136">
        <v>402</v>
      </c>
      <c r="V9" s="248">
        <v>1745</v>
      </c>
      <c r="W9" s="248">
        <v>3150</v>
      </c>
      <c r="X9" s="242"/>
      <c r="Y9" s="136">
        <v>418</v>
      </c>
      <c r="Z9" s="248">
        <v>3568</v>
      </c>
      <c r="AA9" s="242"/>
      <c r="AB9" s="248">
        <v>2211</v>
      </c>
    </row>
    <row r="10" spans="1:28" ht="17.25">
      <c r="B10" s="6">
        <v>1967</v>
      </c>
      <c r="C10" s="7">
        <v>58</v>
      </c>
      <c r="D10" s="7">
        <v>428</v>
      </c>
      <c r="E10" s="7">
        <v>364</v>
      </c>
      <c r="F10" s="7">
        <v>444</v>
      </c>
      <c r="G10" s="7">
        <v>141</v>
      </c>
      <c r="H10" s="7">
        <v>1154</v>
      </c>
      <c r="I10" s="8">
        <v>2589</v>
      </c>
      <c r="J10" s="7"/>
      <c r="K10" s="7">
        <v>274</v>
      </c>
      <c r="L10" s="7">
        <v>2863</v>
      </c>
      <c r="M10" s="7"/>
      <c r="N10" s="7">
        <v>2286</v>
      </c>
      <c r="P10" s="72">
        <v>1967</v>
      </c>
      <c r="Q10" s="136">
        <v>58</v>
      </c>
      <c r="R10" s="136">
        <v>428</v>
      </c>
      <c r="S10" s="136">
        <v>364</v>
      </c>
      <c r="T10" s="136">
        <v>444</v>
      </c>
      <c r="U10" s="136">
        <v>141</v>
      </c>
      <c r="V10" s="248">
        <v>1154</v>
      </c>
      <c r="W10" s="248">
        <v>2589</v>
      </c>
      <c r="X10" s="242"/>
      <c r="Y10" s="136">
        <v>274</v>
      </c>
      <c r="Z10" s="248">
        <v>2863</v>
      </c>
      <c r="AA10" s="242"/>
      <c r="AB10" s="248">
        <v>2286</v>
      </c>
    </row>
    <row r="11" spans="1:28" ht="17.25">
      <c r="B11" s="6">
        <v>1968</v>
      </c>
      <c r="C11" s="7">
        <v>37</v>
      </c>
      <c r="D11" s="7">
        <v>306</v>
      </c>
      <c r="E11" s="7">
        <v>300</v>
      </c>
      <c r="F11" s="7">
        <v>431</v>
      </c>
      <c r="G11" s="7">
        <v>127</v>
      </c>
      <c r="H11" s="7">
        <v>1057</v>
      </c>
      <c r="I11" s="8">
        <v>2258</v>
      </c>
      <c r="J11" s="7"/>
      <c r="K11" s="7">
        <v>530</v>
      </c>
      <c r="L11" s="7">
        <v>2788</v>
      </c>
      <c r="M11" s="7"/>
      <c r="N11" s="7">
        <v>2218</v>
      </c>
      <c r="P11" s="72">
        <v>1968</v>
      </c>
      <c r="Q11" s="136">
        <v>37</v>
      </c>
      <c r="R11" s="136">
        <v>306</v>
      </c>
      <c r="S11" s="136">
        <v>300</v>
      </c>
      <c r="T11" s="136">
        <v>431</v>
      </c>
      <c r="U11" s="136">
        <v>127</v>
      </c>
      <c r="V11" s="248">
        <v>1057</v>
      </c>
      <c r="W11" s="248">
        <v>2258</v>
      </c>
      <c r="X11" s="242"/>
      <c r="Y11" s="136">
        <v>530</v>
      </c>
      <c r="Z11" s="248">
        <v>2788</v>
      </c>
      <c r="AA11" s="242"/>
      <c r="AB11" s="248">
        <v>2218</v>
      </c>
    </row>
    <row r="12" spans="1:28" ht="17.25">
      <c r="B12" s="6">
        <v>1969</v>
      </c>
      <c r="C12" s="7">
        <v>19</v>
      </c>
      <c r="D12" s="7">
        <v>471</v>
      </c>
      <c r="E12" s="7">
        <v>301</v>
      </c>
      <c r="F12" s="7">
        <v>479</v>
      </c>
      <c r="G12" s="7">
        <v>126</v>
      </c>
      <c r="H12" s="7">
        <v>988</v>
      </c>
      <c r="I12" s="8">
        <v>2384</v>
      </c>
      <c r="J12" s="7"/>
      <c r="K12" s="7">
        <v>1132</v>
      </c>
      <c r="L12" s="7">
        <v>3516</v>
      </c>
      <c r="M12" s="7"/>
      <c r="N12" s="7">
        <v>3279</v>
      </c>
      <c r="P12" s="72">
        <v>1969</v>
      </c>
      <c r="Q12" s="136">
        <v>19</v>
      </c>
      <c r="R12" s="136">
        <v>471</v>
      </c>
      <c r="S12" s="136">
        <v>301</v>
      </c>
      <c r="T12" s="136">
        <v>479</v>
      </c>
      <c r="U12" s="136">
        <v>126</v>
      </c>
      <c r="V12" s="136">
        <v>988</v>
      </c>
      <c r="W12" s="248">
        <v>2384</v>
      </c>
      <c r="X12" s="242"/>
      <c r="Y12" s="248">
        <v>1132</v>
      </c>
      <c r="Z12" s="248">
        <v>3516</v>
      </c>
      <c r="AA12" s="242"/>
      <c r="AB12" s="248">
        <v>3279</v>
      </c>
    </row>
    <row r="13" spans="1:28" ht="17.25">
      <c r="B13" s="6">
        <v>1970</v>
      </c>
      <c r="C13" s="7">
        <v>19</v>
      </c>
      <c r="D13" s="7">
        <v>332</v>
      </c>
      <c r="E13" s="7">
        <v>178</v>
      </c>
      <c r="F13" s="7">
        <v>341</v>
      </c>
      <c r="G13" s="7">
        <v>59</v>
      </c>
      <c r="H13" s="7">
        <v>746</v>
      </c>
      <c r="I13" s="8">
        <v>1675</v>
      </c>
      <c r="J13" s="7"/>
      <c r="K13" s="7">
        <v>81</v>
      </c>
      <c r="L13" s="7">
        <v>1756</v>
      </c>
      <c r="M13" s="7"/>
      <c r="N13" s="7">
        <v>2753</v>
      </c>
      <c r="P13" s="72">
        <v>1970</v>
      </c>
      <c r="Q13" s="136">
        <v>19</v>
      </c>
      <c r="R13" s="136">
        <v>332</v>
      </c>
      <c r="S13" s="136">
        <v>178</v>
      </c>
      <c r="T13" s="136">
        <v>341</v>
      </c>
      <c r="U13" s="136">
        <v>59</v>
      </c>
      <c r="V13" s="136">
        <v>746</v>
      </c>
      <c r="W13" s="248">
        <v>1675</v>
      </c>
      <c r="X13" s="242"/>
      <c r="Y13" s="136">
        <v>81</v>
      </c>
      <c r="Z13" s="248">
        <v>1756</v>
      </c>
      <c r="AA13" s="242"/>
      <c r="AB13" s="248">
        <v>2753</v>
      </c>
    </row>
    <row r="14" spans="1:28" ht="17.25">
      <c r="B14" s="6">
        <v>1971</v>
      </c>
      <c r="C14" s="7">
        <v>45</v>
      </c>
      <c r="D14" s="7">
        <v>497</v>
      </c>
      <c r="E14" s="7">
        <v>154</v>
      </c>
      <c r="F14" s="7">
        <v>398</v>
      </c>
      <c r="G14" s="7">
        <v>70</v>
      </c>
      <c r="H14" s="7">
        <v>835</v>
      </c>
      <c r="I14" s="8">
        <v>1999</v>
      </c>
      <c r="J14" s="7"/>
      <c r="K14" s="7">
        <v>38</v>
      </c>
      <c r="L14" s="7">
        <v>2037</v>
      </c>
      <c r="M14" s="7"/>
      <c r="N14" s="7">
        <v>2571</v>
      </c>
      <c r="P14" s="72">
        <v>1971</v>
      </c>
      <c r="Q14" s="136">
        <v>45</v>
      </c>
      <c r="R14" s="136">
        <v>497</v>
      </c>
      <c r="S14" s="136">
        <v>154</v>
      </c>
      <c r="T14" s="136">
        <v>398</v>
      </c>
      <c r="U14" s="136">
        <v>70</v>
      </c>
      <c r="V14" s="136">
        <v>835</v>
      </c>
      <c r="W14" s="248">
        <v>1999</v>
      </c>
      <c r="X14" s="242"/>
      <c r="Y14" s="136">
        <v>38</v>
      </c>
      <c r="Z14" s="248">
        <v>2037</v>
      </c>
      <c r="AA14" s="242"/>
      <c r="AB14" s="248">
        <v>2571</v>
      </c>
    </row>
    <row r="15" spans="1:28" ht="17.25">
      <c r="B15" s="6">
        <v>1972</v>
      </c>
      <c r="C15" s="7">
        <v>37</v>
      </c>
      <c r="D15" s="7">
        <v>329</v>
      </c>
      <c r="E15" s="7">
        <v>130</v>
      </c>
      <c r="F15" s="7">
        <v>331</v>
      </c>
      <c r="G15" s="7">
        <v>181</v>
      </c>
      <c r="H15" s="7">
        <v>872</v>
      </c>
      <c r="I15" s="8">
        <v>1880</v>
      </c>
      <c r="J15" s="7"/>
      <c r="K15" s="7">
        <v>18</v>
      </c>
      <c r="L15" s="7">
        <v>1898</v>
      </c>
      <c r="M15" s="7"/>
      <c r="N15" s="7">
        <v>757</v>
      </c>
      <c r="P15" s="72">
        <v>1972</v>
      </c>
      <c r="Q15" s="136">
        <v>37</v>
      </c>
      <c r="R15" s="136">
        <v>329</v>
      </c>
      <c r="S15" s="136">
        <v>130</v>
      </c>
      <c r="T15" s="136">
        <v>331</v>
      </c>
      <c r="U15" s="136">
        <v>181</v>
      </c>
      <c r="V15" s="136">
        <v>872</v>
      </c>
      <c r="W15" s="248">
        <v>1880</v>
      </c>
      <c r="X15" s="242"/>
      <c r="Y15" s="136">
        <v>18</v>
      </c>
      <c r="Z15" s="248">
        <v>1898</v>
      </c>
      <c r="AA15" s="242"/>
      <c r="AB15" s="136">
        <v>757</v>
      </c>
    </row>
    <row r="16" spans="1:28" ht="17.25">
      <c r="B16" s="6">
        <v>1973</v>
      </c>
      <c r="C16" s="7">
        <v>73</v>
      </c>
      <c r="D16" s="7">
        <v>313</v>
      </c>
      <c r="E16" s="7">
        <v>155</v>
      </c>
      <c r="F16" s="7">
        <v>432</v>
      </c>
      <c r="G16" s="7">
        <v>126</v>
      </c>
      <c r="H16" s="7">
        <v>730</v>
      </c>
      <c r="I16" s="8">
        <v>1829</v>
      </c>
      <c r="J16" s="7"/>
      <c r="K16" s="7">
        <v>119</v>
      </c>
      <c r="L16" s="7">
        <v>1948</v>
      </c>
      <c r="M16" s="7"/>
      <c r="N16" s="7">
        <v>717</v>
      </c>
      <c r="P16" s="72">
        <v>1973</v>
      </c>
      <c r="Q16" s="136">
        <v>73</v>
      </c>
      <c r="R16" s="136">
        <v>313</v>
      </c>
      <c r="S16" s="136">
        <v>155</v>
      </c>
      <c r="T16" s="136">
        <v>432</v>
      </c>
      <c r="U16" s="136">
        <v>126</v>
      </c>
      <c r="V16" s="136">
        <v>730</v>
      </c>
      <c r="W16" s="248">
        <v>1829</v>
      </c>
      <c r="X16" s="242"/>
      <c r="Y16" s="136">
        <v>119</v>
      </c>
      <c r="Z16" s="248">
        <v>1948</v>
      </c>
      <c r="AA16" s="242"/>
      <c r="AB16" s="136">
        <v>717</v>
      </c>
    </row>
    <row r="17" spans="2:28" ht="17.25">
      <c r="B17" s="6">
        <v>1974</v>
      </c>
      <c r="C17" s="7">
        <v>123</v>
      </c>
      <c r="D17" s="7">
        <v>453</v>
      </c>
      <c r="E17" s="7">
        <v>301</v>
      </c>
      <c r="F17" s="7">
        <v>588</v>
      </c>
      <c r="G17" s="7">
        <v>110</v>
      </c>
      <c r="H17" s="7">
        <v>711</v>
      </c>
      <c r="I17" s="8">
        <v>2286</v>
      </c>
      <c r="J17" s="7"/>
      <c r="K17" s="7">
        <v>420</v>
      </c>
      <c r="L17" s="7">
        <v>2706</v>
      </c>
      <c r="M17" s="7"/>
      <c r="N17" s="7">
        <v>1365</v>
      </c>
      <c r="P17" s="72">
        <v>1974</v>
      </c>
      <c r="Q17" s="136">
        <v>123</v>
      </c>
      <c r="R17" s="136">
        <v>453</v>
      </c>
      <c r="S17" s="136">
        <v>301</v>
      </c>
      <c r="T17" s="136">
        <v>588</v>
      </c>
      <c r="U17" s="136">
        <v>110</v>
      </c>
      <c r="V17" s="136">
        <v>711</v>
      </c>
      <c r="W17" s="248">
        <v>2286</v>
      </c>
      <c r="X17" s="242"/>
      <c r="Y17" s="136">
        <v>420</v>
      </c>
      <c r="Z17" s="248">
        <v>2706</v>
      </c>
      <c r="AA17" s="242"/>
      <c r="AB17" s="248">
        <v>1365</v>
      </c>
    </row>
    <row r="18" spans="2:28" ht="17.25">
      <c r="B18" s="6">
        <v>1975</v>
      </c>
      <c r="C18" s="7">
        <v>128</v>
      </c>
      <c r="D18" s="7">
        <v>989</v>
      </c>
      <c r="E18" s="7">
        <v>515</v>
      </c>
      <c r="F18" s="7">
        <v>483</v>
      </c>
      <c r="G18" s="7">
        <v>148</v>
      </c>
      <c r="H18" s="7">
        <v>900</v>
      </c>
      <c r="I18" s="8">
        <v>3163</v>
      </c>
      <c r="J18" s="7"/>
      <c r="K18" s="7">
        <v>273</v>
      </c>
      <c r="L18" s="7">
        <v>3436</v>
      </c>
      <c r="M18" s="7"/>
      <c r="N18" s="7">
        <v>1653</v>
      </c>
      <c r="P18" s="72">
        <v>1975</v>
      </c>
      <c r="Q18" s="136">
        <v>128</v>
      </c>
      <c r="R18" s="136">
        <v>989</v>
      </c>
      <c r="S18" s="136">
        <v>515</v>
      </c>
      <c r="T18" s="136">
        <v>483</v>
      </c>
      <c r="U18" s="136">
        <v>148</v>
      </c>
      <c r="V18" s="136">
        <v>900</v>
      </c>
      <c r="W18" s="248">
        <v>3163</v>
      </c>
      <c r="X18" s="242"/>
      <c r="Y18" s="136">
        <v>273</v>
      </c>
      <c r="Z18" s="248">
        <v>3436</v>
      </c>
      <c r="AA18" s="242"/>
      <c r="AB18" s="248">
        <v>1653</v>
      </c>
    </row>
    <row r="19" spans="2:28" ht="17.25">
      <c r="B19" s="6">
        <v>1976</v>
      </c>
      <c r="C19" s="7">
        <v>299</v>
      </c>
      <c r="D19" s="7">
        <v>1161</v>
      </c>
      <c r="E19" s="7">
        <v>519</v>
      </c>
      <c r="F19" s="7">
        <v>671</v>
      </c>
      <c r="G19" s="7">
        <v>127</v>
      </c>
      <c r="H19" s="7">
        <v>1225</v>
      </c>
      <c r="I19" s="8">
        <v>4002</v>
      </c>
      <c r="J19" s="7"/>
      <c r="K19" s="7">
        <v>216</v>
      </c>
      <c r="L19" s="7">
        <v>4218</v>
      </c>
      <c r="M19" s="7"/>
      <c r="N19" s="7">
        <v>435</v>
      </c>
      <c r="P19" s="72">
        <v>1976</v>
      </c>
      <c r="Q19" s="136">
        <v>299</v>
      </c>
      <c r="R19" s="248">
        <v>1161</v>
      </c>
      <c r="S19" s="136">
        <v>519</v>
      </c>
      <c r="T19" s="136">
        <v>671</v>
      </c>
      <c r="U19" s="136">
        <v>127</v>
      </c>
      <c r="V19" s="248">
        <v>1225</v>
      </c>
      <c r="W19" s="248">
        <v>4002</v>
      </c>
      <c r="X19" s="242"/>
      <c r="Y19" s="136">
        <v>216</v>
      </c>
      <c r="Z19" s="248">
        <v>4218</v>
      </c>
      <c r="AA19" s="242"/>
      <c r="AB19" s="136">
        <v>435</v>
      </c>
    </row>
    <row r="20" spans="2:28" ht="17.25">
      <c r="B20" s="6">
        <v>1977</v>
      </c>
      <c r="C20" s="7">
        <v>468</v>
      </c>
      <c r="D20" s="7">
        <v>1498</v>
      </c>
      <c r="E20" s="7">
        <v>407</v>
      </c>
      <c r="F20" s="7">
        <v>558</v>
      </c>
      <c r="G20" s="7">
        <v>108</v>
      </c>
      <c r="H20" s="7">
        <v>1178</v>
      </c>
      <c r="I20" s="8">
        <v>4217</v>
      </c>
      <c r="J20" s="7"/>
      <c r="K20" s="7">
        <v>229</v>
      </c>
      <c r="L20" s="7">
        <v>4446</v>
      </c>
      <c r="M20" s="7"/>
      <c r="N20" s="7">
        <v>1456</v>
      </c>
      <c r="P20" s="72">
        <v>1977</v>
      </c>
      <c r="Q20" s="136">
        <v>468</v>
      </c>
      <c r="R20" s="248">
        <v>1498</v>
      </c>
      <c r="S20" s="136">
        <v>407</v>
      </c>
      <c r="T20" s="136">
        <v>558</v>
      </c>
      <c r="U20" s="136">
        <v>108</v>
      </c>
      <c r="V20" s="248">
        <v>1178</v>
      </c>
      <c r="W20" s="248">
        <v>4217</v>
      </c>
      <c r="X20" s="242"/>
      <c r="Y20" s="136">
        <v>229</v>
      </c>
      <c r="Z20" s="248">
        <v>4446</v>
      </c>
      <c r="AA20" s="242"/>
      <c r="AB20" s="248">
        <v>1456</v>
      </c>
    </row>
    <row r="21" spans="2:28" ht="17.25">
      <c r="B21" s="6">
        <v>1978</v>
      </c>
      <c r="C21" s="7">
        <v>351</v>
      </c>
      <c r="D21" s="7">
        <v>895</v>
      </c>
      <c r="E21" s="7">
        <v>445</v>
      </c>
      <c r="F21" s="7">
        <v>425</v>
      </c>
      <c r="G21" s="7">
        <v>107</v>
      </c>
      <c r="H21" s="7">
        <v>1691</v>
      </c>
      <c r="I21" s="8">
        <v>3914</v>
      </c>
      <c r="J21" s="7"/>
      <c r="K21" s="7">
        <v>139</v>
      </c>
      <c r="L21" s="7">
        <v>4053</v>
      </c>
      <c r="M21" s="7"/>
      <c r="N21" s="7">
        <v>1841</v>
      </c>
      <c r="P21" s="72">
        <v>1978</v>
      </c>
      <c r="Q21" s="136">
        <v>351</v>
      </c>
      <c r="R21" s="136">
        <v>895</v>
      </c>
      <c r="S21" s="136">
        <v>445</v>
      </c>
      <c r="T21" s="136">
        <v>425</v>
      </c>
      <c r="U21" s="136">
        <v>107</v>
      </c>
      <c r="V21" s="248">
        <v>1691</v>
      </c>
      <c r="W21" s="248">
        <v>3914</v>
      </c>
      <c r="X21" s="242"/>
      <c r="Y21" s="136">
        <v>139</v>
      </c>
      <c r="Z21" s="248">
        <v>4053</v>
      </c>
      <c r="AA21" s="242"/>
      <c r="AB21" s="248">
        <v>1841</v>
      </c>
    </row>
    <row r="22" spans="2:28" ht="17.25">
      <c r="B22" s="6">
        <v>1979</v>
      </c>
      <c r="C22" s="7">
        <v>355</v>
      </c>
      <c r="D22" s="7">
        <v>790</v>
      </c>
      <c r="E22" s="7">
        <v>500</v>
      </c>
      <c r="F22" s="7">
        <v>482</v>
      </c>
      <c r="G22" s="7">
        <v>50</v>
      </c>
      <c r="H22" s="7">
        <v>1180</v>
      </c>
      <c r="I22" s="8">
        <v>3357</v>
      </c>
      <c r="J22" s="7"/>
      <c r="K22" s="7">
        <v>251</v>
      </c>
      <c r="L22" s="7">
        <v>3608</v>
      </c>
      <c r="M22" s="7"/>
      <c r="N22" s="7">
        <v>1883</v>
      </c>
      <c r="P22" s="72">
        <v>1979</v>
      </c>
      <c r="Q22" s="136">
        <v>355</v>
      </c>
      <c r="R22" s="136">
        <v>790</v>
      </c>
      <c r="S22" s="136">
        <v>500</v>
      </c>
      <c r="T22" s="136">
        <v>482</v>
      </c>
      <c r="U22" s="136">
        <v>50</v>
      </c>
      <c r="V22" s="248">
        <v>1180</v>
      </c>
      <c r="W22" s="248">
        <v>3357</v>
      </c>
      <c r="X22" s="242"/>
      <c r="Y22" s="136">
        <v>251</v>
      </c>
      <c r="Z22" s="248">
        <v>3608</v>
      </c>
      <c r="AA22" s="242"/>
      <c r="AB22" s="248">
        <v>1883</v>
      </c>
    </row>
    <row r="23" spans="2:28" ht="17.25">
      <c r="B23" s="6">
        <v>1980</v>
      </c>
      <c r="C23" s="7">
        <v>421</v>
      </c>
      <c r="D23" s="7">
        <v>818</v>
      </c>
      <c r="E23" s="7">
        <v>330</v>
      </c>
      <c r="F23" s="7">
        <v>229</v>
      </c>
      <c r="G23" s="7">
        <v>66</v>
      </c>
      <c r="H23" s="7">
        <v>858</v>
      </c>
      <c r="I23" s="8">
        <v>2722</v>
      </c>
      <c r="J23" s="7"/>
      <c r="K23" s="7">
        <v>277</v>
      </c>
      <c r="L23" s="7">
        <v>2999</v>
      </c>
      <c r="M23" s="7"/>
      <c r="N23" s="7">
        <v>844</v>
      </c>
      <c r="P23" s="72">
        <v>1980</v>
      </c>
      <c r="Q23" s="136">
        <v>421</v>
      </c>
      <c r="R23" s="136">
        <v>818</v>
      </c>
      <c r="S23" s="136">
        <v>330</v>
      </c>
      <c r="T23" s="136">
        <v>229</v>
      </c>
      <c r="U23" s="136">
        <v>66</v>
      </c>
      <c r="V23" s="136">
        <v>858</v>
      </c>
      <c r="W23" s="248">
        <v>2722</v>
      </c>
      <c r="X23" s="242"/>
      <c r="Y23" s="136">
        <v>277</v>
      </c>
      <c r="Z23" s="248">
        <v>2999</v>
      </c>
      <c r="AA23" s="242"/>
      <c r="AB23" s="136">
        <v>844</v>
      </c>
    </row>
    <row r="24" spans="2:28" ht="17.25">
      <c r="B24" s="6">
        <v>1981</v>
      </c>
      <c r="C24" s="7">
        <v>407</v>
      </c>
      <c r="D24" s="7">
        <v>811</v>
      </c>
      <c r="E24" s="7">
        <v>250</v>
      </c>
      <c r="F24" s="7">
        <v>276</v>
      </c>
      <c r="G24" s="7">
        <v>55</v>
      </c>
      <c r="H24" s="7">
        <v>985</v>
      </c>
      <c r="I24" s="8">
        <v>2784</v>
      </c>
      <c r="J24" s="7"/>
      <c r="K24" s="7">
        <v>468</v>
      </c>
      <c r="L24" s="7">
        <v>3252</v>
      </c>
      <c r="M24" s="7"/>
      <c r="N24" s="7">
        <v>3646</v>
      </c>
      <c r="P24" s="72">
        <v>1981</v>
      </c>
      <c r="Q24" s="136">
        <v>407</v>
      </c>
      <c r="R24" s="136">
        <v>811</v>
      </c>
      <c r="S24" s="136">
        <v>250</v>
      </c>
      <c r="T24" s="136">
        <v>276</v>
      </c>
      <c r="U24" s="136">
        <v>55</v>
      </c>
      <c r="V24" s="136">
        <v>985</v>
      </c>
      <c r="W24" s="248">
        <v>2784</v>
      </c>
      <c r="X24" s="242"/>
      <c r="Y24" s="136">
        <v>468</v>
      </c>
      <c r="Z24" s="248">
        <v>3252</v>
      </c>
      <c r="AA24" s="242"/>
      <c r="AB24" s="248">
        <v>3646</v>
      </c>
    </row>
    <row r="25" spans="2:28" ht="17.25">
      <c r="B25" s="6">
        <v>1982</v>
      </c>
      <c r="C25" s="7">
        <v>508</v>
      </c>
      <c r="D25" s="7">
        <v>528</v>
      </c>
      <c r="E25" s="7">
        <v>209</v>
      </c>
      <c r="F25" s="7">
        <v>280</v>
      </c>
      <c r="G25" s="7">
        <v>83</v>
      </c>
      <c r="H25" s="7">
        <v>1967</v>
      </c>
      <c r="I25" s="8">
        <v>3575</v>
      </c>
      <c r="J25" s="7"/>
      <c r="K25" s="7">
        <v>369</v>
      </c>
      <c r="L25" s="7">
        <v>3944</v>
      </c>
      <c r="M25" s="7"/>
      <c r="N25" s="7">
        <v>4462</v>
      </c>
      <c r="P25" s="72">
        <v>1982</v>
      </c>
      <c r="Q25" s="136">
        <v>508</v>
      </c>
      <c r="R25" s="136">
        <v>528</v>
      </c>
      <c r="S25" s="136">
        <v>209</v>
      </c>
      <c r="T25" s="136">
        <v>280</v>
      </c>
      <c r="U25" s="136">
        <v>83</v>
      </c>
      <c r="V25" s="248">
        <v>1967</v>
      </c>
      <c r="W25" s="248">
        <v>3575</v>
      </c>
      <c r="X25" s="242"/>
      <c r="Y25" s="136">
        <v>369</v>
      </c>
      <c r="Z25" s="248">
        <v>3944</v>
      </c>
      <c r="AA25" s="242"/>
      <c r="AB25" s="248">
        <v>4462</v>
      </c>
    </row>
    <row r="26" spans="2:28" ht="17.25">
      <c r="B26" s="6">
        <v>1983</v>
      </c>
      <c r="C26" s="7">
        <v>289</v>
      </c>
      <c r="D26" s="7">
        <v>451</v>
      </c>
      <c r="E26" s="7">
        <v>182</v>
      </c>
      <c r="F26" s="7">
        <v>266</v>
      </c>
      <c r="G26" s="7">
        <v>51</v>
      </c>
      <c r="H26" s="7">
        <v>950</v>
      </c>
      <c r="I26" s="8">
        <v>2189</v>
      </c>
      <c r="J26" s="7"/>
      <c r="K26" s="7">
        <v>185</v>
      </c>
      <c r="L26" s="7">
        <v>2374</v>
      </c>
      <c r="M26" s="7"/>
      <c r="N26" s="7">
        <v>3784</v>
      </c>
      <c r="P26" s="72">
        <v>1983</v>
      </c>
      <c r="Q26" s="136">
        <v>289</v>
      </c>
      <c r="R26" s="136">
        <v>451</v>
      </c>
      <c r="S26" s="136">
        <v>182</v>
      </c>
      <c r="T26" s="136">
        <v>266</v>
      </c>
      <c r="U26" s="136">
        <v>51</v>
      </c>
      <c r="V26" s="136">
        <v>950</v>
      </c>
      <c r="W26" s="248">
        <v>2189</v>
      </c>
      <c r="X26" s="242"/>
      <c r="Y26" s="136">
        <v>185</v>
      </c>
      <c r="Z26" s="248">
        <v>2374</v>
      </c>
      <c r="AA26" s="242"/>
      <c r="AB26" s="248">
        <v>3784</v>
      </c>
    </row>
    <row r="27" spans="2:28" ht="17.25">
      <c r="B27" s="6">
        <v>1984</v>
      </c>
      <c r="C27" s="7">
        <v>658</v>
      </c>
      <c r="D27" s="7">
        <v>457</v>
      </c>
      <c r="E27" s="7">
        <v>293</v>
      </c>
      <c r="F27" s="7">
        <v>287</v>
      </c>
      <c r="G27" s="7">
        <v>39</v>
      </c>
      <c r="H27" s="7">
        <v>874</v>
      </c>
      <c r="I27" s="8">
        <v>2608</v>
      </c>
      <c r="J27" s="7"/>
      <c r="K27" s="7">
        <v>158</v>
      </c>
      <c r="L27" s="7">
        <v>2766</v>
      </c>
      <c r="M27" s="7"/>
      <c r="N27" s="7">
        <v>902</v>
      </c>
      <c r="P27" s="72">
        <v>1984</v>
      </c>
      <c r="Q27" s="136">
        <v>658</v>
      </c>
      <c r="R27" s="136">
        <v>457</v>
      </c>
      <c r="S27" s="136">
        <v>293</v>
      </c>
      <c r="T27" s="136">
        <v>287</v>
      </c>
      <c r="U27" s="136">
        <v>39</v>
      </c>
      <c r="V27" s="136">
        <v>874</v>
      </c>
      <c r="W27" s="248">
        <v>2608</v>
      </c>
      <c r="X27" s="242"/>
      <c r="Y27" s="136">
        <v>158</v>
      </c>
      <c r="Z27" s="248">
        <v>2766</v>
      </c>
      <c r="AA27" s="242"/>
      <c r="AB27" s="136">
        <v>902</v>
      </c>
    </row>
    <row r="28" spans="2:28" ht="17.25">
      <c r="B28" s="6">
        <v>1985</v>
      </c>
      <c r="C28" s="7">
        <v>368</v>
      </c>
      <c r="D28" s="7">
        <v>291</v>
      </c>
      <c r="E28" s="7">
        <v>261</v>
      </c>
      <c r="F28" s="7">
        <v>377</v>
      </c>
      <c r="G28" s="7">
        <v>50</v>
      </c>
      <c r="H28" s="7">
        <v>895</v>
      </c>
      <c r="I28" s="8">
        <v>2242</v>
      </c>
      <c r="J28" s="7"/>
      <c r="K28" s="7">
        <v>113</v>
      </c>
      <c r="L28" s="7">
        <v>2355</v>
      </c>
      <c r="M28" s="7"/>
      <c r="N28" s="7">
        <v>2996</v>
      </c>
      <c r="P28" s="72">
        <v>1985</v>
      </c>
      <c r="Q28" s="136">
        <v>368</v>
      </c>
      <c r="R28" s="136">
        <v>291</v>
      </c>
      <c r="S28" s="136">
        <v>261</v>
      </c>
      <c r="T28" s="136">
        <v>377</v>
      </c>
      <c r="U28" s="136">
        <v>50</v>
      </c>
      <c r="V28" s="136">
        <v>895</v>
      </c>
      <c r="W28" s="248">
        <v>2242</v>
      </c>
      <c r="X28" s="242"/>
      <c r="Y28" s="136">
        <v>113</v>
      </c>
      <c r="Z28" s="248">
        <v>2355</v>
      </c>
      <c r="AA28" s="242"/>
      <c r="AB28" s="248">
        <v>2996</v>
      </c>
    </row>
    <row r="29" spans="2:28" ht="17.25">
      <c r="B29" s="6">
        <v>1986</v>
      </c>
      <c r="C29" s="7">
        <v>245</v>
      </c>
      <c r="D29" s="7">
        <v>201</v>
      </c>
      <c r="E29" s="7">
        <v>148</v>
      </c>
      <c r="F29" s="7">
        <v>340</v>
      </c>
      <c r="G29" s="7">
        <v>72</v>
      </c>
      <c r="H29" s="7">
        <v>1101</v>
      </c>
      <c r="I29" s="8">
        <v>2107</v>
      </c>
      <c r="J29" s="7"/>
      <c r="K29" s="7">
        <v>118</v>
      </c>
      <c r="L29" s="7">
        <v>2225</v>
      </c>
      <c r="M29" s="7"/>
      <c r="N29" s="7">
        <v>919</v>
      </c>
      <c r="P29" s="72">
        <v>1986</v>
      </c>
      <c r="Q29" s="136">
        <v>245</v>
      </c>
      <c r="R29" s="136">
        <v>201</v>
      </c>
      <c r="S29" s="136">
        <v>148</v>
      </c>
      <c r="T29" s="136">
        <v>340</v>
      </c>
      <c r="U29" s="136">
        <v>72</v>
      </c>
      <c r="V29" s="248">
        <v>1101</v>
      </c>
      <c r="W29" s="248">
        <v>2107</v>
      </c>
      <c r="X29" s="242"/>
      <c r="Y29" s="136">
        <v>118</v>
      </c>
      <c r="Z29" s="248">
        <v>2225</v>
      </c>
      <c r="AA29" s="242"/>
      <c r="AB29" s="136">
        <v>919</v>
      </c>
    </row>
    <row r="30" spans="2:28" ht="17.25">
      <c r="B30" s="6">
        <v>1987</v>
      </c>
      <c r="C30" s="7">
        <v>240</v>
      </c>
      <c r="D30" s="7">
        <v>238</v>
      </c>
      <c r="E30" s="7">
        <v>150</v>
      </c>
      <c r="F30" s="7">
        <v>464</v>
      </c>
      <c r="G30" s="7">
        <v>127</v>
      </c>
      <c r="H30" s="7">
        <v>843</v>
      </c>
      <c r="I30" s="8">
        <v>2062</v>
      </c>
      <c r="J30" s="7"/>
      <c r="K30" s="7">
        <v>207</v>
      </c>
      <c r="L30" s="7">
        <v>2269</v>
      </c>
      <c r="M30" s="7"/>
      <c r="N30" s="7">
        <v>839</v>
      </c>
      <c r="P30" s="72">
        <v>1987</v>
      </c>
      <c r="Q30" s="136">
        <v>240</v>
      </c>
      <c r="R30" s="136">
        <v>238</v>
      </c>
      <c r="S30" s="136">
        <v>150</v>
      </c>
      <c r="T30" s="136">
        <v>464</v>
      </c>
      <c r="U30" s="136">
        <v>127</v>
      </c>
      <c r="V30" s="136">
        <v>843</v>
      </c>
      <c r="W30" s="248">
        <v>2062</v>
      </c>
      <c r="X30" s="242"/>
      <c r="Y30" s="136">
        <v>207</v>
      </c>
      <c r="Z30" s="248">
        <v>2269</v>
      </c>
      <c r="AA30" s="242"/>
      <c r="AB30" s="136">
        <v>839</v>
      </c>
    </row>
    <row r="31" spans="2:28" ht="17.25">
      <c r="B31" s="6">
        <v>1988</v>
      </c>
      <c r="C31" s="7">
        <v>484</v>
      </c>
      <c r="D31" s="7">
        <v>508</v>
      </c>
      <c r="E31" s="7">
        <v>507</v>
      </c>
      <c r="F31" s="7">
        <v>832</v>
      </c>
      <c r="G31" s="7">
        <v>110</v>
      </c>
      <c r="H31" s="7">
        <v>1192</v>
      </c>
      <c r="I31" s="8">
        <v>3633</v>
      </c>
      <c r="J31" s="7"/>
      <c r="K31" s="7">
        <v>168</v>
      </c>
      <c r="L31" s="7">
        <v>3801</v>
      </c>
      <c r="M31" s="7"/>
      <c r="N31" s="7">
        <v>1200</v>
      </c>
      <c r="P31" s="72">
        <v>1988</v>
      </c>
      <c r="Q31" s="136">
        <v>484</v>
      </c>
      <c r="R31" s="136">
        <v>508</v>
      </c>
      <c r="S31" s="136">
        <v>507</v>
      </c>
      <c r="T31" s="136">
        <v>832</v>
      </c>
      <c r="U31" s="136">
        <v>110</v>
      </c>
      <c r="V31" s="248">
        <v>1192</v>
      </c>
      <c r="W31" s="248">
        <v>3633</v>
      </c>
      <c r="X31" s="242"/>
      <c r="Y31" s="136">
        <v>168</v>
      </c>
      <c r="Z31" s="248">
        <v>3801</v>
      </c>
      <c r="AA31" s="242"/>
      <c r="AB31" s="248">
        <v>1200</v>
      </c>
    </row>
    <row r="32" spans="2:28" ht="17.25">
      <c r="B32" s="6">
        <v>1989</v>
      </c>
      <c r="C32" s="7">
        <v>1055</v>
      </c>
      <c r="D32" s="7">
        <v>750</v>
      </c>
      <c r="E32" s="7">
        <v>715</v>
      </c>
      <c r="F32" s="7">
        <v>1159</v>
      </c>
      <c r="G32" s="7">
        <v>80</v>
      </c>
      <c r="H32" s="7">
        <v>1415</v>
      </c>
      <c r="I32" s="8">
        <v>5174</v>
      </c>
      <c r="J32" s="7"/>
      <c r="K32" s="7">
        <v>183</v>
      </c>
      <c r="L32" s="7">
        <v>5357</v>
      </c>
      <c r="M32" s="7"/>
      <c r="N32" s="7">
        <v>3020</v>
      </c>
      <c r="P32" s="72">
        <v>1989</v>
      </c>
      <c r="Q32" s="248">
        <v>1055</v>
      </c>
      <c r="R32" s="136">
        <v>750</v>
      </c>
      <c r="S32" s="136">
        <v>715</v>
      </c>
      <c r="T32" s="248">
        <v>1159</v>
      </c>
      <c r="U32" s="136">
        <v>80</v>
      </c>
      <c r="V32" s="248">
        <v>1415</v>
      </c>
      <c r="W32" s="248">
        <v>5174</v>
      </c>
      <c r="X32" s="242"/>
      <c r="Y32" s="136">
        <v>183</v>
      </c>
      <c r="Z32" s="248">
        <v>5357</v>
      </c>
      <c r="AA32" s="242"/>
      <c r="AB32" s="248">
        <v>3020</v>
      </c>
    </row>
    <row r="33" spans="2:28" ht="17.25">
      <c r="B33" s="6">
        <v>1990</v>
      </c>
      <c r="C33" s="7">
        <v>945</v>
      </c>
      <c r="D33" s="7">
        <v>762</v>
      </c>
      <c r="E33" s="7">
        <v>493</v>
      </c>
      <c r="F33" s="7">
        <v>883</v>
      </c>
      <c r="G33" s="7">
        <v>77</v>
      </c>
      <c r="H33" s="7">
        <v>1277</v>
      </c>
      <c r="I33" s="8">
        <v>4437</v>
      </c>
      <c r="J33" s="7"/>
      <c r="K33" s="7">
        <v>136</v>
      </c>
      <c r="L33" s="7">
        <v>4573</v>
      </c>
      <c r="M33" s="7"/>
      <c r="N33" s="7">
        <v>487</v>
      </c>
      <c r="P33" s="72">
        <v>1990</v>
      </c>
      <c r="Q33" s="136">
        <v>945</v>
      </c>
      <c r="R33" s="136">
        <v>762</v>
      </c>
      <c r="S33" s="136">
        <v>493</v>
      </c>
      <c r="T33" s="136">
        <v>883</v>
      </c>
      <c r="U33" s="136">
        <v>77</v>
      </c>
      <c r="V33" s="248">
        <v>1277</v>
      </c>
      <c r="W33" s="248">
        <v>4437</v>
      </c>
      <c r="X33" s="242"/>
      <c r="Y33" s="136">
        <v>136</v>
      </c>
      <c r="Z33" s="248">
        <v>4573</v>
      </c>
      <c r="AA33" s="242"/>
      <c r="AB33" s="136">
        <v>487</v>
      </c>
    </row>
    <row r="34" spans="2:28" ht="17.25">
      <c r="B34" s="6">
        <v>1991</v>
      </c>
      <c r="C34" s="7">
        <v>603</v>
      </c>
      <c r="D34" s="7">
        <v>368</v>
      </c>
      <c r="E34" s="7">
        <v>202</v>
      </c>
      <c r="F34" s="7">
        <v>397</v>
      </c>
      <c r="G34" s="7">
        <v>29</v>
      </c>
      <c r="H34" s="7">
        <v>672</v>
      </c>
      <c r="I34" s="8">
        <v>2271</v>
      </c>
      <c r="J34" s="7"/>
      <c r="K34" s="7">
        <v>57</v>
      </c>
      <c r="L34" s="7">
        <v>2328</v>
      </c>
      <c r="M34" s="7"/>
      <c r="N34" s="7">
        <v>665</v>
      </c>
      <c r="P34" s="72">
        <v>1991</v>
      </c>
      <c r="Q34" s="136">
        <v>603</v>
      </c>
      <c r="R34" s="136">
        <v>368</v>
      </c>
      <c r="S34" s="136">
        <v>202</v>
      </c>
      <c r="T34" s="136">
        <v>397</v>
      </c>
      <c r="U34" s="136">
        <v>29</v>
      </c>
      <c r="V34" s="136">
        <v>672</v>
      </c>
      <c r="W34" s="248">
        <v>2271</v>
      </c>
      <c r="X34" s="242"/>
      <c r="Y34" s="136">
        <v>57</v>
      </c>
      <c r="Z34" s="248">
        <v>2328</v>
      </c>
      <c r="AA34" s="242"/>
      <c r="AB34" s="136">
        <v>665</v>
      </c>
    </row>
    <row r="35" spans="2:28" ht="17.25">
      <c r="B35" s="6">
        <v>1992</v>
      </c>
      <c r="C35" s="7">
        <v>368</v>
      </c>
      <c r="D35" s="7">
        <v>214</v>
      </c>
      <c r="E35" s="7">
        <v>140</v>
      </c>
      <c r="F35" s="7">
        <v>240</v>
      </c>
      <c r="G35" s="7">
        <v>17</v>
      </c>
      <c r="H35" s="7">
        <v>376</v>
      </c>
      <c r="I35" s="8">
        <v>1355</v>
      </c>
      <c r="J35" s="7"/>
      <c r="K35" s="7">
        <v>39</v>
      </c>
      <c r="L35" s="7">
        <v>1394</v>
      </c>
      <c r="M35" s="7"/>
      <c r="N35" s="7">
        <v>439</v>
      </c>
      <c r="P35" s="72">
        <v>1992</v>
      </c>
      <c r="Q35" s="136">
        <v>368</v>
      </c>
      <c r="R35" s="136">
        <v>214</v>
      </c>
      <c r="S35" s="136">
        <v>140</v>
      </c>
      <c r="T35" s="136">
        <v>240</v>
      </c>
      <c r="U35" s="136">
        <v>17</v>
      </c>
      <c r="V35" s="136">
        <v>376</v>
      </c>
      <c r="W35" s="248">
        <v>1355</v>
      </c>
      <c r="X35" s="242"/>
      <c r="Y35" s="136">
        <v>39</v>
      </c>
      <c r="Z35" s="248">
        <v>1394</v>
      </c>
      <c r="AA35" s="242"/>
      <c r="AB35" s="136">
        <v>439</v>
      </c>
    </row>
    <row r="36" spans="2:28" ht="17.25">
      <c r="B36" s="6">
        <v>1993</v>
      </c>
      <c r="C36" s="7">
        <v>314</v>
      </c>
      <c r="D36" s="7">
        <v>161</v>
      </c>
      <c r="E36" s="7">
        <v>85</v>
      </c>
      <c r="F36" s="7">
        <v>235</v>
      </c>
      <c r="G36" s="7">
        <v>9</v>
      </c>
      <c r="H36" s="7">
        <v>234</v>
      </c>
      <c r="I36" s="8">
        <v>1038</v>
      </c>
      <c r="J36" s="7"/>
      <c r="K36" s="7">
        <v>27</v>
      </c>
      <c r="L36" s="7">
        <v>1065</v>
      </c>
      <c r="M36" s="7"/>
      <c r="N36" s="7">
        <v>481</v>
      </c>
      <c r="P36" s="72">
        <v>1993</v>
      </c>
      <c r="Q36" s="136">
        <v>314</v>
      </c>
      <c r="R36" s="136">
        <v>161</v>
      </c>
      <c r="S36" s="136">
        <v>85</v>
      </c>
      <c r="T36" s="136">
        <v>235</v>
      </c>
      <c r="U36" s="136">
        <v>9</v>
      </c>
      <c r="V36" s="136">
        <v>234</v>
      </c>
      <c r="W36" s="248">
        <v>1038</v>
      </c>
      <c r="X36" s="242"/>
      <c r="Y36" s="136">
        <v>27</v>
      </c>
      <c r="Z36" s="248">
        <v>1065</v>
      </c>
      <c r="AA36" s="242"/>
      <c r="AB36" s="136">
        <v>481</v>
      </c>
    </row>
    <row r="37" spans="2:28" ht="17.25">
      <c r="B37" s="6">
        <v>1994</v>
      </c>
      <c r="C37" s="7">
        <v>331</v>
      </c>
      <c r="D37" s="7">
        <v>230</v>
      </c>
      <c r="E37" s="7">
        <v>98</v>
      </c>
      <c r="F37" s="7">
        <v>193</v>
      </c>
      <c r="G37" s="7">
        <v>19</v>
      </c>
      <c r="H37" s="7">
        <v>365</v>
      </c>
      <c r="I37" s="8">
        <v>1236</v>
      </c>
      <c r="J37" s="7"/>
      <c r="K37" s="7">
        <v>25</v>
      </c>
      <c r="L37" s="7">
        <v>1261</v>
      </c>
      <c r="M37" s="7"/>
      <c r="N37" s="7">
        <v>473</v>
      </c>
      <c r="P37" s="72">
        <v>1994</v>
      </c>
      <c r="Q37" s="136">
        <v>331</v>
      </c>
      <c r="R37" s="136">
        <v>230</v>
      </c>
      <c r="S37" s="136">
        <v>98</v>
      </c>
      <c r="T37" s="136">
        <v>193</v>
      </c>
      <c r="U37" s="136">
        <v>19</v>
      </c>
      <c r="V37" s="136">
        <v>365</v>
      </c>
      <c r="W37" s="248">
        <v>1236</v>
      </c>
      <c r="X37" s="242"/>
      <c r="Y37" s="136">
        <v>25</v>
      </c>
      <c r="Z37" s="248">
        <v>1261</v>
      </c>
      <c r="AA37" s="242"/>
      <c r="AB37" s="136">
        <v>473</v>
      </c>
    </row>
    <row r="38" spans="2:28" ht="13.5" thickBot="1">
      <c r="B38" s="6">
        <v>1995</v>
      </c>
      <c r="C38" s="7">
        <v>456</v>
      </c>
      <c r="D38" s="7">
        <v>350</v>
      </c>
      <c r="E38" s="7">
        <v>149</v>
      </c>
      <c r="F38" s="7">
        <v>198</v>
      </c>
      <c r="G38" s="7">
        <v>12</v>
      </c>
      <c r="H38" s="7">
        <v>312</v>
      </c>
      <c r="I38" s="8">
        <v>1477</v>
      </c>
      <c r="J38" s="7"/>
      <c r="K38" s="7">
        <v>29</v>
      </c>
      <c r="L38" s="7">
        <v>1506</v>
      </c>
      <c r="M38" s="7"/>
      <c r="N38" s="7">
        <v>273</v>
      </c>
      <c r="P38" s="249">
        <v>1995</v>
      </c>
      <c r="Q38" s="250">
        <v>456</v>
      </c>
      <c r="R38" s="250">
        <v>350</v>
      </c>
      <c r="S38" s="250">
        <v>149</v>
      </c>
      <c r="T38" s="250">
        <v>198</v>
      </c>
      <c r="U38" s="250">
        <v>12</v>
      </c>
      <c r="V38" s="250">
        <v>312</v>
      </c>
      <c r="W38" s="251">
        <v>1477</v>
      </c>
      <c r="X38" s="252"/>
      <c r="Y38" s="250">
        <v>29</v>
      </c>
      <c r="Z38" s="251">
        <v>1506</v>
      </c>
      <c r="AA38" s="252"/>
      <c r="AB38" s="250">
        <v>273</v>
      </c>
    </row>
    <row r="39" spans="2:28">
      <c r="B39" s="6">
        <v>1996</v>
      </c>
      <c r="C39" s="7">
        <v>490</v>
      </c>
      <c r="D39" s="7">
        <v>448</v>
      </c>
      <c r="E39" s="7">
        <v>277</v>
      </c>
      <c r="F39" s="7">
        <v>320</v>
      </c>
      <c r="G39" s="7">
        <v>7</v>
      </c>
      <c r="H39" s="7">
        <v>203</v>
      </c>
      <c r="I39" s="8">
        <v>1745</v>
      </c>
      <c r="J39" s="7"/>
      <c r="K39" s="7">
        <v>39</v>
      </c>
      <c r="L39" s="7">
        <v>1784</v>
      </c>
      <c r="M39" s="7"/>
      <c r="N39" s="7">
        <v>472</v>
      </c>
    </row>
    <row r="40" spans="2:28">
      <c r="B40" s="6">
        <v>1997</v>
      </c>
      <c r="C40" s="7">
        <v>617</v>
      </c>
      <c r="D40" s="7">
        <v>674</v>
      </c>
      <c r="E40" s="7">
        <v>344</v>
      </c>
      <c r="F40" s="7">
        <v>347</v>
      </c>
      <c r="G40" s="7">
        <v>4</v>
      </c>
      <c r="H40" s="7">
        <v>154</v>
      </c>
      <c r="I40" s="8">
        <v>2140</v>
      </c>
      <c r="J40" s="7"/>
      <c r="K40" s="7">
        <v>29</v>
      </c>
      <c r="L40" s="7">
        <v>2169</v>
      </c>
      <c r="M40" s="7"/>
      <c r="N40" s="7">
        <v>481</v>
      </c>
    </row>
    <row r="41" spans="2:28">
      <c r="B41" s="6">
        <v>1998</v>
      </c>
      <c r="C41" s="7">
        <v>685</v>
      </c>
      <c r="D41" s="7">
        <v>608</v>
      </c>
      <c r="E41" s="7">
        <v>265</v>
      </c>
      <c r="F41" s="7">
        <v>166</v>
      </c>
      <c r="G41" s="7">
        <v>5</v>
      </c>
      <c r="H41" s="7">
        <v>113</v>
      </c>
      <c r="I41" s="8">
        <v>1842</v>
      </c>
      <c r="J41" s="7"/>
      <c r="K41" s="7">
        <v>33</v>
      </c>
      <c r="L41" s="7">
        <v>1875</v>
      </c>
      <c r="M41" s="7"/>
      <c r="N41" s="7">
        <v>476</v>
      </c>
    </row>
    <row r="42" spans="2:28">
      <c r="B42" s="6">
        <v>1999</v>
      </c>
      <c r="C42" s="7">
        <v>790</v>
      </c>
      <c r="D42" s="7">
        <v>596</v>
      </c>
      <c r="E42" s="7">
        <v>171</v>
      </c>
      <c r="F42" s="7">
        <v>156</v>
      </c>
      <c r="G42" s="7">
        <v>19</v>
      </c>
      <c r="H42" s="7">
        <v>174</v>
      </c>
      <c r="I42" s="8">
        <v>1906</v>
      </c>
      <c r="J42" s="7"/>
      <c r="K42" s="7">
        <v>31</v>
      </c>
      <c r="L42" s="7">
        <v>1937</v>
      </c>
      <c r="M42" s="7"/>
      <c r="N42" s="7">
        <v>894</v>
      </c>
    </row>
    <row r="43" spans="2:28">
      <c r="B43" s="6">
        <v>2000</v>
      </c>
      <c r="C43" s="7">
        <v>569</v>
      </c>
      <c r="D43" s="7">
        <v>436</v>
      </c>
      <c r="E43" s="7">
        <v>204</v>
      </c>
      <c r="F43" s="7">
        <v>198</v>
      </c>
      <c r="G43" s="7">
        <v>11</v>
      </c>
      <c r="H43" s="7">
        <v>263</v>
      </c>
      <c r="I43" s="8">
        <v>1681</v>
      </c>
      <c r="J43" s="7"/>
      <c r="K43" s="7">
        <v>30</v>
      </c>
      <c r="L43" s="7">
        <v>1711</v>
      </c>
      <c r="M43" s="7"/>
      <c r="N43" s="7">
        <v>1766</v>
      </c>
    </row>
    <row r="44" spans="2:28">
      <c r="B44" s="26">
        <v>2001</v>
      </c>
      <c r="C44" s="39">
        <v>275</v>
      </c>
      <c r="D44" s="39">
        <v>384</v>
      </c>
      <c r="E44" s="39">
        <v>174</v>
      </c>
      <c r="F44" s="39">
        <v>222</v>
      </c>
      <c r="G44" s="39">
        <v>12</v>
      </c>
      <c r="H44" s="39">
        <v>217</v>
      </c>
      <c r="I44" s="39">
        <v>1284</v>
      </c>
      <c r="J44" s="39"/>
      <c r="K44" s="39">
        <v>34</v>
      </c>
      <c r="L44" s="39">
        <v>1318</v>
      </c>
      <c r="M44" s="39"/>
      <c r="N44" s="39">
        <v>2458</v>
      </c>
    </row>
    <row r="45" spans="2:28">
      <c r="B45" s="26">
        <v>2002</v>
      </c>
      <c r="C45" s="39">
        <v>199</v>
      </c>
      <c r="D45" s="39">
        <v>457</v>
      </c>
      <c r="E45" s="39">
        <v>157</v>
      </c>
      <c r="F45" s="39">
        <v>187</v>
      </c>
      <c r="G45" s="39">
        <v>13</v>
      </c>
      <c r="H45" s="39">
        <v>239</v>
      </c>
      <c r="I45" s="39">
        <v>1252</v>
      </c>
      <c r="J45" s="39"/>
      <c r="K45" s="39">
        <v>68</v>
      </c>
      <c r="L45" s="39">
        <v>1320</v>
      </c>
      <c r="M45" s="39"/>
      <c r="N45" s="39">
        <v>1968</v>
      </c>
    </row>
    <row r="46" spans="2:28">
      <c r="B46" s="26">
        <v>2003</v>
      </c>
      <c r="C46" s="39">
        <v>252</v>
      </c>
      <c r="D46" s="39">
        <v>348</v>
      </c>
      <c r="E46" s="39">
        <v>188</v>
      </c>
      <c r="F46" s="39">
        <v>203</v>
      </c>
      <c r="G46" s="39">
        <v>24</v>
      </c>
      <c r="H46" s="39">
        <v>299</v>
      </c>
      <c r="I46" s="39">
        <v>1314</v>
      </c>
      <c r="J46" s="39"/>
      <c r="K46" s="39">
        <v>101</v>
      </c>
      <c r="L46" s="39">
        <v>1415</v>
      </c>
      <c r="M46" s="39"/>
      <c r="N46" s="39">
        <v>1826</v>
      </c>
    </row>
    <row r="47" spans="2:28">
      <c r="B47" s="26">
        <v>2004</v>
      </c>
      <c r="C47" s="39">
        <v>277</v>
      </c>
      <c r="D47" s="39">
        <v>412</v>
      </c>
      <c r="E47" s="39">
        <v>367</v>
      </c>
      <c r="F47" s="39">
        <v>339</v>
      </c>
      <c r="G47" s="39">
        <v>22</v>
      </c>
      <c r="H47" s="39">
        <v>542</v>
      </c>
      <c r="I47" s="39">
        <v>1959</v>
      </c>
      <c r="J47" s="39"/>
      <c r="K47" s="39">
        <v>121</v>
      </c>
      <c r="L47" s="39">
        <v>2080</v>
      </c>
      <c r="M47" s="39"/>
      <c r="N47" s="39">
        <v>2641</v>
      </c>
    </row>
    <row r="48" spans="2:28">
      <c r="B48" s="26">
        <v>2005</v>
      </c>
      <c r="C48" s="39">
        <v>484</v>
      </c>
      <c r="D48" s="39">
        <v>684</v>
      </c>
      <c r="E48" s="39">
        <v>655</v>
      </c>
      <c r="F48" s="39">
        <v>766</v>
      </c>
      <c r="G48" s="39">
        <v>27</v>
      </c>
      <c r="H48" s="39">
        <v>408</v>
      </c>
      <c r="I48" s="39">
        <v>3024</v>
      </c>
      <c r="J48" s="39"/>
      <c r="K48" s="39">
        <v>156</v>
      </c>
      <c r="L48" s="39">
        <v>3180</v>
      </c>
      <c r="M48" s="39"/>
      <c r="N48" s="39">
        <v>4272</v>
      </c>
    </row>
    <row r="49" spans="2:14">
      <c r="B49" s="26">
        <v>2006</v>
      </c>
      <c r="C49" s="39">
        <v>352</v>
      </c>
      <c r="D49" s="39">
        <v>559</v>
      </c>
      <c r="E49" s="39">
        <v>644</v>
      </c>
      <c r="F49" s="39">
        <v>896</v>
      </c>
      <c r="G49" s="39">
        <v>14</v>
      </c>
      <c r="H49" s="39">
        <v>590</v>
      </c>
      <c r="I49" s="39">
        <v>3055</v>
      </c>
      <c r="J49" s="39"/>
      <c r="K49" s="39">
        <v>327</v>
      </c>
      <c r="L49" s="39">
        <v>3382</v>
      </c>
      <c r="M49" s="39"/>
      <c r="N49" s="39">
        <v>6810</v>
      </c>
    </row>
    <row r="50" spans="2:14">
      <c r="B50" s="26">
        <v>2007</v>
      </c>
      <c r="C50" s="39">
        <v>410</v>
      </c>
      <c r="D50" s="39">
        <v>998</v>
      </c>
      <c r="E50" s="39">
        <v>717</v>
      </c>
      <c r="F50" s="39">
        <v>1112</v>
      </c>
      <c r="G50" s="39">
        <v>8</v>
      </c>
      <c r="H50" s="39">
        <v>424</v>
      </c>
      <c r="I50" s="39">
        <v>3669</v>
      </c>
      <c r="J50" s="39"/>
      <c r="K50" s="39">
        <v>381</v>
      </c>
      <c r="L50" s="39">
        <v>4050</v>
      </c>
      <c r="M50" s="39"/>
      <c r="N50" s="39">
        <v>7533</v>
      </c>
    </row>
    <row r="51" spans="2:14">
      <c r="B51" s="26">
        <v>2008</v>
      </c>
      <c r="C51" s="39">
        <v>352</v>
      </c>
      <c r="D51" s="39">
        <v>649</v>
      </c>
      <c r="E51" s="39">
        <v>509</v>
      </c>
      <c r="F51" s="39">
        <v>796</v>
      </c>
      <c r="G51" s="39">
        <v>9</v>
      </c>
      <c r="H51" s="39">
        <v>422</v>
      </c>
      <c r="I51" s="39">
        <v>2737</v>
      </c>
      <c r="J51" s="39"/>
      <c r="K51" s="39">
        <v>502</v>
      </c>
      <c r="L51" s="39">
        <v>3239</v>
      </c>
      <c r="M51" s="39"/>
      <c r="N51" s="39">
        <v>5396</v>
      </c>
    </row>
    <row r="52" spans="2:14">
      <c r="B52" s="26">
        <v>2009</v>
      </c>
      <c r="C52" s="39">
        <v>447</v>
      </c>
      <c r="D52" s="39">
        <v>799</v>
      </c>
      <c r="E52" s="39">
        <v>422</v>
      </c>
      <c r="F52" s="39">
        <v>949</v>
      </c>
      <c r="G52" s="39">
        <v>8</v>
      </c>
      <c r="H52" s="39">
        <v>578</v>
      </c>
      <c r="I52" s="39">
        <v>3203</v>
      </c>
      <c r="J52" s="39"/>
      <c r="K52" s="39">
        <v>491</v>
      </c>
      <c r="L52" s="39">
        <v>3694</v>
      </c>
      <c r="M52" s="39"/>
      <c r="N52" s="39">
        <v>6870</v>
      </c>
    </row>
    <row r="53" spans="2:14">
      <c r="B53" s="26">
        <v>2010</v>
      </c>
      <c r="C53" s="39">
        <v>335</v>
      </c>
      <c r="D53" s="39">
        <v>900</v>
      </c>
      <c r="E53" s="39">
        <v>399</v>
      </c>
      <c r="F53" s="39">
        <v>820</v>
      </c>
      <c r="G53" s="39">
        <v>11</v>
      </c>
      <c r="H53" s="39">
        <v>1160</v>
      </c>
      <c r="I53" s="39">
        <v>3625</v>
      </c>
      <c r="J53" s="39"/>
      <c r="K53" s="39">
        <v>705</v>
      </c>
      <c r="L53" s="39">
        <v>4330</v>
      </c>
      <c r="M53" s="39"/>
      <c r="N53" s="39">
        <v>7289</v>
      </c>
    </row>
    <row r="54" spans="2:14">
      <c r="B54" s="26">
        <v>2011</v>
      </c>
      <c r="C54" s="39">
        <v>285</v>
      </c>
      <c r="D54" s="39">
        <v>926</v>
      </c>
      <c r="E54" s="39">
        <v>473</v>
      </c>
      <c r="F54" s="39">
        <v>944</v>
      </c>
      <c r="G54" s="39">
        <v>22</v>
      </c>
      <c r="H54" s="39">
        <v>1086</v>
      </c>
      <c r="I54" s="39">
        <v>3736</v>
      </c>
      <c r="J54" s="39"/>
      <c r="K54" s="39">
        <v>1076</v>
      </c>
      <c r="L54" s="39">
        <v>4812</v>
      </c>
      <c r="M54" s="39"/>
      <c r="N54" s="39">
        <v>8585</v>
      </c>
    </row>
    <row r="55" spans="2:14">
      <c r="B55" s="26">
        <v>2012</v>
      </c>
      <c r="C55" s="39">
        <v>181</v>
      </c>
      <c r="D55" s="39">
        <v>729</v>
      </c>
      <c r="E55" s="39">
        <v>300</v>
      </c>
      <c r="F55" s="39">
        <v>641</v>
      </c>
      <c r="G55" s="39">
        <v>14</v>
      </c>
      <c r="H55" s="39">
        <v>678</v>
      </c>
      <c r="I55" s="39">
        <v>2543</v>
      </c>
      <c r="J55" s="39"/>
      <c r="K55" s="39">
        <v>1011</v>
      </c>
      <c r="L55" s="39">
        <v>3554</v>
      </c>
      <c r="M55" s="39"/>
      <c r="N55" s="39">
        <v>8682</v>
      </c>
    </row>
    <row r="56" spans="2:14">
      <c r="B56" s="26">
        <v>2013</v>
      </c>
      <c r="C56" s="39">
        <v>312</v>
      </c>
      <c r="D56" s="39">
        <v>779</v>
      </c>
      <c r="E56" s="39">
        <v>441</v>
      </c>
      <c r="F56" s="39">
        <v>755</v>
      </c>
      <c r="G56" s="39">
        <v>15</v>
      </c>
      <c r="H56" s="39">
        <v>769</v>
      </c>
      <c r="I56" s="39">
        <v>3071</v>
      </c>
      <c r="J56" s="39"/>
      <c r="K56" s="39">
        <v>844</v>
      </c>
      <c r="L56" s="39">
        <v>3915</v>
      </c>
      <c r="M56" s="39"/>
      <c r="N56" s="39">
        <v>9134</v>
      </c>
    </row>
    <row r="57" spans="2:14">
      <c r="B57" s="26">
        <v>2014</v>
      </c>
      <c r="C57" s="39">
        <v>274</v>
      </c>
      <c r="D57" s="39">
        <v>582</v>
      </c>
      <c r="E57" s="39">
        <v>329</v>
      </c>
      <c r="F57" s="39">
        <v>781</v>
      </c>
      <c r="G57" s="39">
        <v>28</v>
      </c>
      <c r="H57" s="39">
        <v>943</v>
      </c>
      <c r="I57" s="39">
        <v>2937</v>
      </c>
      <c r="J57" s="39"/>
      <c r="K57" s="39">
        <v>1034</v>
      </c>
      <c r="L57" s="39">
        <v>3971</v>
      </c>
      <c r="M57" s="39"/>
      <c r="N57" s="39">
        <v>13401</v>
      </c>
    </row>
    <row r="58" spans="2:14">
      <c r="B58" s="26">
        <v>2015</v>
      </c>
      <c r="C58" s="39">
        <v>195</v>
      </c>
      <c r="D58" s="39">
        <v>686</v>
      </c>
      <c r="E58" s="39">
        <v>498</v>
      </c>
      <c r="F58" s="39">
        <v>935</v>
      </c>
      <c r="G58" s="39">
        <v>28</v>
      </c>
      <c r="H58" s="39">
        <v>813</v>
      </c>
      <c r="I58" s="39">
        <v>3155</v>
      </c>
      <c r="J58" s="39"/>
      <c r="K58" s="39">
        <v>1289</v>
      </c>
      <c r="L58" s="39">
        <v>4444</v>
      </c>
      <c r="M58" s="39"/>
      <c r="N58" s="39">
        <v>7821</v>
      </c>
    </row>
    <row r="59" spans="2:14">
      <c r="B59" s="26">
        <v>2016</v>
      </c>
      <c r="C59" s="39">
        <v>375</v>
      </c>
      <c r="D59" s="39">
        <v>549</v>
      </c>
      <c r="E59" s="39">
        <v>501</v>
      </c>
      <c r="F59" s="39">
        <v>758</v>
      </c>
      <c r="G59" s="39">
        <v>28</v>
      </c>
      <c r="H59" s="39">
        <v>773</v>
      </c>
      <c r="I59" s="39">
        <v>2984</v>
      </c>
      <c r="J59" s="39"/>
      <c r="K59" s="39">
        <v>925</v>
      </c>
      <c r="L59" s="39">
        <v>3909</v>
      </c>
      <c r="M59" s="39"/>
      <c r="N59" s="39">
        <v>4994</v>
      </c>
    </row>
    <row r="60" spans="2:14">
      <c r="B60" s="26">
        <v>2017</v>
      </c>
      <c r="C60" s="39">
        <v>184</v>
      </c>
      <c r="D60" s="39">
        <v>504</v>
      </c>
      <c r="E60" s="39">
        <v>293</v>
      </c>
      <c r="F60" s="39">
        <v>679</v>
      </c>
      <c r="G60" s="39">
        <v>25</v>
      </c>
      <c r="H60" s="39">
        <v>805</v>
      </c>
      <c r="I60" s="39">
        <v>2490</v>
      </c>
      <c r="J60" s="39"/>
      <c r="K60" s="39">
        <v>670</v>
      </c>
      <c r="L60" s="39">
        <v>3160</v>
      </c>
      <c r="M60" s="39"/>
      <c r="N60" s="39">
        <v>6475</v>
      </c>
    </row>
    <row r="61" spans="2:14">
      <c r="B61" s="26">
        <v>2018</v>
      </c>
      <c r="C61" s="39">
        <v>246</v>
      </c>
      <c r="D61" s="39">
        <v>618</v>
      </c>
      <c r="E61" s="39">
        <v>471</v>
      </c>
      <c r="F61" s="39">
        <v>604</v>
      </c>
      <c r="G61" s="39">
        <v>17</v>
      </c>
      <c r="H61" s="39">
        <v>696</v>
      </c>
      <c r="I61" s="39">
        <v>2652</v>
      </c>
      <c r="J61" s="39"/>
      <c r="K61" s="39">
        <v>646</v>
      </c>
      <c r="L61" s="39">
        <v>3298</v>
      </c>
      <c r="M61" s="39"/>
      <c r="N61" s="39">
        <v>7511</v>
      </c>
    </row>
    <row r="62" spans="2:14">
      <c r="B62" s="26">
        <v>2019</v>
      </c>
      <c r="C62" s="39">
        <v>380</v>
      </c>
      <c r="D62" s="39">
        <v>364</v>
      </c>
      <c r="E62" s="39">
        <v>432</v>
      </c>
      <c r="F62" s="39">
        <v>650</v>
      </c>
      <c r="G62" s="39">
        <v>17</v>
      </c>
      <c r="H62" s="39">
        <v>794</v>
      </c>
      <c r="I62" s="39">
        <v>2637</v>
      </c>
      <c r="J62" s="39"/>
      <c r="K62" s="39">
        <v>594</v>
      </c>
      <c r="L62" s="39">
        <v>3231</v>
      </c>
      <c r="M62" s="39"/>
      <c r="N62" s="39">
        <v>9520</v>
      </c>
    </row>
    <row r="63" spans="2:14">
      <c r="B63" s="26">
        <v>2020</v>
      </c>
      <c r="C63" s="39">
        <v>682</v>
      </c>
      <c r="D63" s="39">
        <v>481</v>
      </c>
      <c r="E63" s="39">
        <v>445</v>
      </c>
      <c r="F63" s="39">
        <v>555</v>
      </c>
      <c r="G63" s="39">
        <v>17</v>
      </c>
      <c r="H63" s="39">
        <v>732</v>
      </c>
      <c r="I63" s="39">
        <v>2912</v>
      </c>
      <c r="J63" s="39"/>
      <c r="K63" s="39">
        <v>778</v>
      </c>
      <c r="L63" s="39">
        <v>3690</v>
      </c>
      <c r="M63" s="39"/>
      <c r="N63" s="39">
        <v>10323</v>
      </c>
    </row>
    <row r="64" spans="2:14" ht="15.6" customHeight="1">
      <c r="B64" s="70">
        <v>2021</v>
      </c>
      <c r="C64" s="71">
        <v>822</v>
      </c>
      <c r="D64" s="71">
        <v>539</v>
      </c>
      <c r="E64" s="71">
        <v>328</v>
      </c>
      <c r="F64" s="71">
        <v>515</v>
      </c>
      <c r="G64" s="71">
        <v>14</v>
      </c>
      <c r="H64" s="71">
        <v>483</v>
      </c>
      <c r="I64" s="71">
        <v>2701</v>
      </c>
      <c r="J64" s="71"/>
      <c r="K64" s="71">
        <v>595</v>
      </c>
      <c r="L64" s="71">
        <v>3296</v>
      </c>
      <c r="M64" s="71"/>
      <c r="N64" s="71">
        <v>9095</v>
      </c>
    </row>
    <row r="65" spans="2:14" ht="15.6" customHeight="1">
      <c r="B65" s="26">
        <v>2022</v>
      </c>
      <c r="C65" s="71">
        <v>995</v>
      </c>
      <c r="D65" s="71">
        <v>546</v>
      </c>
      <c r="E65" s="71">
        <v>462</v>
      </c>
      <c r="F65" s="71">
        <v>610</v>
      </c>
      <c r="G65" s="71">
        <v>11</v>
      </c>
      <c r="H65" s="71">
        <v>529</v>
      </c>
      <c r="I65" s="71">
        <v>3153</v>
      </c>
      <c r="J65" s="71"/>
      <c r="K65" s="71">
        <v>481</v>
      </c>
      <c r="L65" s="71">
        <v>3634</v>
      </c>
      <c r="M65" s="71"/>
      <c r="N65" s="71">
        <v>7305</v>
      </c>
    </row>
    <row r="66" spans="2:14">
      <c r="B66" s="26">
        <v>2023</v>
      </c>
      <c r="C66" s="1">
        <v>657</v>
      </c>
      <c r="D66" s="1">
        <v>409</v>
      </c>
      <c r="E66" s="1">
        <v>384</v>
      </c>
      <c r="F66" s="1">
        <v>542</v>
      </c>
      <c r="G66" s="1">
        <v>9</v>
      </c>
      <c r="H66" s="1">
        <v>355</v>
      </c>
      <c r="I66" s="119">
        <v>2356</v>
      </c>
      <c r="J66" s="92"/>
      <c r="K66" s="92">
        <v>555</v>
      </c>
      <c r="L66" s="119">
        <v>2911</v>
      </c>
      <c r="M66" s="92"/>
      <c r="N66" s="120">
        <v>6298</v>
      </c>
    </row>
    <row r="67" spans="2:14" ht="15.75">
      <c r="B67" s="23" t="s">
        <v>168</v>
      </c>
      <c r="C67" s="49">
        <v>398</v>
      </c>
      <c r="D67" s="49">
        <v>216</v>
      </c>
      <c r="E67" s="49">
        <v>253</v>
      </c>
      <c r="F67" s="49">
        <v>482</v>
      </c>
      <c r="G67" s="49">
        <v>8</v>
      </c>
      <c r="H67" s="49">
        <v>54</v>
      </c>
      <c r="I67" s="76">
        <v>1411</v>
      </c>
      <c r="J67" s="49"/>
      <c r="K67" s="49">
        <v>860</v>
      </c>
      <c r="L67" s="76">
        <v>2271</v>
      </c>
      <c r="M67" s="49"/>
      <c r="N67" s="76">
        <v>6737</v>
      </c>
    </row>
    <row r="68" spans="2:14" ht="18">
      <c r="B68" s="10" t="s">
        <v>102</v>
      </c>
      <c r="I68" s="84"/>
    </row>
    <row r="69" spans="2:14" ht="18">
      <c r="B69" s="10" t="s">
        <v>77</v>
      </c>
    </row>
    <row r="70" spans="2:14" ht="18">
      <c r="B70" s="10" t="s">
        <v>76</v>
      </c>
    </row>
  </sheetData>
  <mergeCells count="9">
    <mergeCell ref="P5:P6"/>
    <mergeCell ref="Q5:W5"/>
    <mergeCell ref="Z5:Z6"/>
    <mergeCell ref="AB5:AB6"/>
    <mergeCell ref="B5:B6"/>
    <mergeCell ref="C5:I5"/>
    <mergeCell ref="K5:K6"/>
    <mergeCell ref="L5:L6"/>
    <mergeCell ref="N5:N6"/>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AC8CD-F0A7-42F2-85FB-6C6EE57B6C63}">
  <sheetPr codeName="Sheet17"/>
  <dimension ref="A1:H15"/>
  <sheetViews>
    <sheetView workbookViewId="0"/>
  </sheetViews>
  <sheetFormatPr defaultColWidth="8.75" defaultRowHeight="12.75"/>
  <cols>
    <col min="1" max="1" width="8.75" style="146"/>
    <col min="2" max="2" width="14.125" style="146" customWidth="1"/>
    <col min="3" max="4" width="24.875" style="146" customWidth="1"/>
    <col min="5" max="5" width="28.5" style="146" customWidth="1"/>
    <col min="6" max="6" width="5.75" style="146" customWidth="1"/>
    <col min="7" max="7" width="3.5" style="146" customWidth="1"/>
    <col min="8" max="10" width="5.75" style="146" customWidth="1"/>
    <col min="11" max="25" width="4.75" style="146" customWidth="1"/>
    <col min="26" max="16384" width="8.75" style="146"/>
  </cols>
  <sheetData>
    <row r="1" spans="1:8">
      <c r="A1" s="1" t="str">
        <f>Citation!A3</f>
        <v>Sakuma K., Naito T., Kinoshita S., Iida M., Shirakawa H. 2026. Stock assessment and evaluation of the Honshu northern Sea of Japan stock of Pacific cod (fiscal year 2025). Marine fisheries stock assessment and evaluation for Japanese waters. Japan Fisheries Agency and Japan Fisheries Research and Education Agency, Tokyo, 21 pp,</v>
      </c>
    </row>
    <row r="3" spans="1:8" ht="18.75" customHeight="1">
      <c r="B3" s="168" t="s">
        <v>213</v>
      </c>
      <c r="H3" s="169"/>
    </row>
    <row r="4" spans="1:8">
      <c r="B4" s="170"/>
      <c r="C4" s="171"/>
      <c r="D4" s="171"/>
      <c r="E4" s="171"/>
      <c r="F4" s="149"/>
      <c r="G4" s="149"/>
      <c r="H4" s="149"/>
    </row>
    <row r="5" spans="1:8" ht="43.5" customHeight="1">
      <c r="B5" s="172" t="s">
        <v>208</v>
      </c>
      <c r="C5" s="172" t="s">
        <v>209</v>
      </c>
      <c r="D5" s="173" t="s">
        <v>210</v>
      </c>
      <c r="E5" s="172" t="s">
        <v>211</v>
      </c>
      <c r="F5" s="149"/>
      <c r="G5" s="149"/>
      <c r="H5" s="149"/>
    </row>
    <row r="6" spans="1:8" ht="26.25" customHeight="1">
      <c r="B6" s="174">
        <v>1.5</v>
      </c>
      <c r="C6" s="175">
        <v>2.1</v>
      </c>
      <c r="D6" s="176">
        <v>2.31</v>
      </c>
      <c r="E6" s="175">
        <v>38</v>
      </c>
      <c r="F6" s="149"/>
      <c r="G6" s="149"/>
      <c r="H6" s="149"/>
    </row>
    <row r="7" spans="1:8" ht="153.75" customHeight="1">
      <c r="B7" s="310" t="s">
        <v>212</v>
      </c>
      <c r="C7" s="311"/>
      <c r="D7" s="311"/>
      <c r="E7" s="311"/>
      <c r="F7" s="149"/>
      <c r="G7" s="149"/>
      <c r="H7" s="149"/>
    </row>
    <row r="8" spans="1:8">
      <c r="C8" s="149"/>
      <c r="D8" s="149"/>
      <c r="E8" s="149"/>
      <c r="F8" s="149"/>
      <c r="G8" s="149"/>
      <c r="H8" s="149"/>
    </row>
    <row r="9" spans="1:8">
      <c r="C9" s="149"/>
      <c r="D9" s="149"/>
      <c r="E9" s="149"/>
      <c r="F9" s="149"/>
      <c r="G9" s="149"/>
      <c r="H9" s="149"/>
    </row>
    <row r="10" spans="1:8">
      <c r="C10" s="149"/>
      <c r="D10" s="149"/>
      <c r="E10" s="149"/>
      <c r="F10" s="149"/>
      <c r="G10" s="149"/>
      <c r="H10" s="149"/>
    </row>
    <row r="11" spans="1:8">
      <c r="C11" s="149"/>
      <c r="D11" s="149"/>
      <c r="E11" s="149"/>
      <c r="F11" s="149"/>
      <c r="G11" s="149"/>
      <c r="H11" s="149"/>
    </row>
    <row r="12" spans="1:8">
      <c r="C12" s="149"/>
      <c r="D12" s="149"/>
      <c r="E12" s="149"/>
      <c r="F12" s="149"/>
      <c r="G12" s="149"/>
      <c r="H12" s="149"/>
    </row>
    <row r="13" spans="1:8">
      <c r="C13" s="149"/>
      <c r="D13" s="149"/>
      <c r="E13" s="149"/>
      <c r="F13" s="149"/>
      <c r="G13" s="149"/>
      <c r="H13" s="149"/>
    </row>
    <row r="14" spans="1:8">
      <c r="F14" s="149"/>
      <c r="G14" s="149"/>
      <c r="H14" s="149"/>
    </row>
    <row r="15" spans="1:8">
      <c r="F15" s="149"/>
      <c r="G15" s="149"/>
      <c r="H15" s="149"/>
    </row>
  </sheetData>
  <mergeCells count="1">
    <mergeCell ref="B7:E7"/>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EA086-146F-44CD-9E67-F4970BB2705B}">
  <sheetPr codeName="Sheet18"/>
  <dimension ref="A1:I18"/>
  <sheetViews>
    <sheetView workbookViewId="0"/>
  </sheetViews>
  <sheetFormatPr defaultColWidth="8.75" defaultRowHeight="12.75"/>
  <cols>
    <col min="1" max="1" width="8.75" style="146"/>
    <col min="2" max="2" width="21.75" style="146" customWidth="1"/>
    <col min="3" max="4" width="14.125" style="146" customWidth="1"/>
    <col min="5" max="7" width="19.75" style="146" customWidth="1"/>
    <col min="8" max="9" width="14.125" style="146" customWidth="1"/>
    <col min="10" max="12" width="8.125" style="146" customWidth="1"/>
    <col min="13" max="27" width="4.75" style="146" customWidth="1"/>
    <col min="28" max="16384" width="8.75" style="146"/>
  </cols>
  <sheetData>
    <row r="1" spans="1:9">
      <c r="A1" s="1" t="str">
        <f>Citation!A3</f>
        <v>Sakuma K., Naito T., Kinoshita S., Iida M., Shirakawa H. 2026. Stock assessment and evaluation of the Honshu northern Sea of Japan stock of Pacific cod (fiscal year 2025). Marine fisheries stock assessment and evaluation for Japanese waters. Japan Fisheries Agency and Japan Fisheries Research and Education Agency, Tokyo, 21 pp,</v>
      </c>
    </row>
    <row r="3" spans="1:9">
      <c r="B3" s="147" t="s">
        <v>207</v>
      </c>
      <c r="C3" s="148"/>
      <c r="D3" s="148"/>
      <c r="E3" s="149"/>
      <c r="F3" s="149"/>
      <c r="G3" s="149"/>
      <c r="H3" s="149"/>
      <c r="I3" s="149"/>
    </row>
    <row r="4" spans="1:9" ht="16.5">
      <c r="B4" s="150"/>
      <c r="C4" s="151"/>
      <c r="D4" s="151"/>
      <c r="E4" s="151"/>
      <c r="F4" s="151"/>
      <c r="G4" s="151"/>
    </row>
    <row r="5" spans="1:9">
      <c r="B5" s="309" t="s">
        <v>85</v>
      </c>
      <c r="C5" s="309"/>
      <c r="D5" s="309"/>
      <c r="E5" s="309"/>
      <c r="F5" s="309"/>
      <c r="G5" s="309"/>
    </row>
    <row r="6" spans="1:9" ht="14.25">
      <c r="B6" s="307" t="s">
        <v>53</v>
      </c>
      <c r="C6" s="153" t="s">
        <v>146</v>
      </c>
      <c r="D6" s="154">
        <v>0.9</v>
      </c>
      <c r="E6" s="312" t="s">
        <v>206</v>
      </c>
      <c r="F6" s="312"/>
      <c r="G6" s="312"/>
    </row>
    <row r="7" spans="1:9" ht="14.25">
      <c r="B7" s="308"/>
      <c r="C7" s="157" t="s">
        <v>205</v>
      </c>
      <c r="D7" s="156" t="s">
        <v>133</v>
      </c>
      <c r="E7" s="308" t="s">
        <v>147</v>
      </c>
      <c r="F7" s="308"/>
      <c r="G7" s="308"/>
    </row>
    <row r="8" spans="1:9">
      <c r="B8" s="309"/>
      <c r="C8" s="158" t="s">
        <v>132</v>
      </c>
      <c r="D8" s="152" t="s">
        <v>132</v>
      </c>
      <c r="E8" s="159" t="s">
        <v>134</v>
      </c>
      <c r="F8" s="159" t="s">
        <v>125</v>
      </c>
      <c r="G8" s="159" t="s">
        <v>131</v>
      </c>
    </row>
    <row r="9" spans="1:9">
      <c r="B9" s="160" t="s">
        <v>191</v>
      </c>
      <c r="C9" s="161">
        <v>3.3</v>
      </c>
      <c r="D9" s="162" t="s">
        <v>192</v>
      </c>
      <c r="E9" s="161">
        <v>0</v>
      </c>
      <c r="F9" s="161">
        <v>34</v>
      </c>
      <c r="G9" s="161">
        <v>100</v>
      </c>
    </row>
    <row r="10" spans="1:9">
      <c r="B10" s="160" t="s">
        <v>193</v>
      </c>
      <c r="C10" s="161">
        <v>3.5</v>
      </c>
      <c r="D10" s="162" t="s">
        <v>194</v>
      </c>
      <c r="E10" s="161">
        <v>0</v>
      </c>
      <c r="F10" s="161">
        <v>34</v>
      </c>
      <c r="G10" s="161">
        <v>100</v>
      </c>
    </row>
    <row r="11" spans="1:9">
      <c r="B11" s="160" t="s">
        <v>86</v>
      </c>
      <c r="C11" s="161">
        <v>4.0999999999999996</v>
      </c>
      <c r="D11" s="162" t="s">
        <v>195</v>
      </c>
      <c r="E11" s="161">
        <v>0</v>
      </c>
      <c r="F11" s="161">
        <v>34</v>
      </c>
      <c r="G11" s="161">
        <v>100</v>
      </c>
    </row>
    <row r="12" spans="1:9">
      <c r="B12" s="160" t="s">
        <v>196</v>
      </c>
      <c r="C12" s="161">
        <v>5.3</v>
      </c>
      <c r="D12" s="162" t="s">
        <v>197</v>
      </c>
      <c r="E12" s="161">
        <v>0</v>
      </c>
      <c r="F12" s="161">
        <v>45</v>
      </c>
      <c r="G12" s="161">
        <v>100</v>
      </c>
    </row>
    <row r="13" spans="1:9">
      <c r="B13" s="160" t="s">
        <v>198</v>
      </c>
      <c r="C13" s="161">
        <v>7.3</v>
      </c>
      <c r="D13" s="162" t="s">
        <v>199</v>
      </c>
      <c r="E13" s="161">
        <v>0</v>
      </c>
      <c r="F13" s="161">
        <v>67</v>
      </c>
      <c r="G13" s="161">
        <v>100</v>
      </c>
    </row>
    <row r="14" spans="1:9">
      <c r="B14" s="160" t="s">
        <v>200</v>
      </c>
      <c r="C14" s="161">
        <v>10.6</v>
      </c>
      <c r="D14" s="162" t="s">
        <v>201</v>
      </c>
      <c r="E14" s="161">
        <v>0</v>
      </c>
      <c r="F14" s="161">
        <v>89</v>
      </c>
      <c r="G14" s="161">
        <v>100</v>
      </c>
    </row>
    <row r="15" spans="1:9">
      <c r="B15" s="160" t="s">
        <v>202</v>
      </c>
      <c r="C15" s="161">
        <v>16.399999999999999</v>
      </c>
      <c r="D15" s="162" t="s">
        <v>203</v>
      </c>
      <c r="E15" s="161">
        <v>0</v>
      </c>
      <c r="F15" s="161">
        <v>100</v>
      </c>
      <c r="G15" s="161">
        <v>100</v>
      </c>
    </row>
    <row r="16" spans="1:9" ht="16.5">
      <c r="B16" s="239" t="s">
        <v>230</v>
      </c>
      <c r="C16" s="164">
        <v>7.2</v>
      </c>
      <c r="D16" s="165" t="s">
        <v>204</v>
      </c>
      <c r="E16" s="164">
        <v>0</v>
      </c>
      <c r="F16" s="164">
        <v>67</v>
      </c>
      <c r="G16" s="164">
        <v>100</v>
      </c>
    </row>
    <row r="17" spans="2:2" ht="13.5">
      <c r="B17" s="232" t="s">
        <v>189</v>
      </c>
    </row>
    <row r="18" spans="2:2" ht="13.5">
      <c r="B18" s="232" t="s">
        <v>190</v>
      </c>
    </row>
  </sheetData>
  <mergeCells count="4">
    <mergeCell ref="B5:G5"/>
    <mergeCell ref="B6:B8"/>
    <mergeCell ref="E6:G6"/>
    <mergeCell ref="E7:G7"/>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B5FE3-2C87-4B6A-8B5A-744661650CC9}">
  <sheetPr codeName="Sheet19"/>
  <dimension ref="A1:T57"/>
  <sheetViews>
    <sheetView zoomScaleNormal="100" workbookViewId="0">
      <selection activeCell="H3" sqref="H3"/>
    </sheetView>
  </sheetViews>
  <sheetFormatPr defaultColWidth="8.875" defaultRowHeight="12.75"/>
  <cols>
    <col min="1" max="2" width="8.875" style="1"/>
    <col min="3" max="9" width="8" style="1" customWidth="1"/>
    <col min="10" max="10" width="14.375" style="1" customWidth="1"/>
    <col min="11" max="16384" width="8.875" style="1"/>
  </cols>
  <sheetData>
    <row r="1" spans="1:20">
      <c r="A1" s="1" t="str">
        <f>Citation!A3</f>
        <v>Sakuma K., Naito T., Kinoshita S., Iida M., Shirakawa H. 2026. Stock assessment and evaluation of the Honshu northern Sea of Japan stock of Pacific cod (fiscal year 2025). Marine fisheries stock assessment and evaluation for Japanese waters. Japan Fisheries Agency and Japan Fisheries Research and Education Agency, Tokyo, 21 pp,</v>
      </c>
      <c r="C1" s="84"/>
    </row>
    <row r="2" spans="1:20">
      <c r="C2" s="84"/>
    </row>
    <row r="3" spans="1:20">
      <c r="B3" s="116" t="s">
        <v>144</v>
      </c>
    </row>
    <row r="4" spans="1:20" ht="13.5" thickBot="1">
      <c r="B4" s="11"/>
    </row>
    <row r="5" spans="1:20" ht="17.25" thickBot="1">
      <c r="B5" s="32" t="s">
        <v>11</v>
      </c>
      <c r="C5" s="13" t="s">
        <v>13</v>
      </c>
      <c r="D5" s="13" t="s">
        <v>14</v>
      </c>
      <c r="E5" s="13" t="s">
        <v>15</v>
      </c>
      <c r="F5" s="13" t="s">
        <v>16</v>
      </c>
      <c r="G5" s="13" t="s">
        <v>17</v>
      </c>
      <c r="H5" s="13" t="s">
        <v>18</v>
      </c>
      <c r="I5" s="13" t="s">
        <v>12</v>
      </c>
      <c r="J5" s="114" t="s">
        <v>100</v>
      </c>
      <c r="K5" s="84"/>
      <c r="L5" s="261" t="s">
        <v>10</v>
      </c>
      <c r="M5" s="261" t="s">
        <v>243</v>
      </c>
      <c r="N5" s="261" t="s">
        <v>244</v>
      </c>
      <c r="O5" s="261" t="s">
        <v>245</v>
      </c>
      <c r="P5" s="261" t="s">
        <v>246</v>
      </c>
      <c r="Q5" s="261" t="s">
        <v>250</v>
      </c>
      <c r="R5" s="261" t="s">
        <v>248</v>
      </c>
      <c r="S5" s="261" t="s">
        <v>235</v>
      </c>
      <c r="T5" s="261" t="s">
        <v>251</v>
      </c>
    </row>
    <row r="6" spans="1:20" ht="13.5">
      <c r="B6" s="15">
        <v>1981</v>
      </c>
      <c r="C6" s="16">
        <v>340</v>
      </c>
      <c r="D6" s="17">
        <v>83</v>
      </c>
      <c r="E6" s="17">
        <v>2</v>
      </c>
      <c r="F6" s="17">
        <v>2</v>
      </c>
      <c r="G6" s="17">
        <v>0</v>
      </c>
      <c r="H6" s="17">
        <v>0</v>
      </c>
      <c r="I6" s="16">
        <v>427</v>
      </c>
      <c r="J6" s="17">
        <v>468</v>
      </c>
      <c r="L6" s="259">
        <v>1981</v>
      </c>
      <c r="M6" s="259">
        <v>340</v>
      </c>
      <c r="N6" s="259">
        <v>83</v>
      </c>
      <c r="O6" s="259">
        <v>2</v>
      </c>
      <c r="P6" s="259">
        <v>2</v>
      </c>
      <c r="Q6" s="259">
        <v>0</v>
      </c>
      <c r="R6" s="259">
        <v>0</v>
      </c>
      <c r="S6" s="259">
        <v>427</v>
      </c>
      <c r="T6" s="259">
        <v>468</v>
      </c>
    </row>
    <row r="7" spans="1:20" ht="13.5">
      <c r="B7" s="15">
        <v>1982</v>
      </c>
      <c r="C7" s="18">
        <v>275</v>
      </c>
      <c r="D7" s="19">
        <v>78</v>
      </c>
      <c r="E7" s="19">
        <v>1</v>
      </c>
      <c r="F7" s="19">
        <v>4</v>
      </c>
      <c r="G7" s="19">
        <v>1</v>
      </c>
      <c r="H7" s="19">
        <v>0</v>
      </c>
      <c r="I7" s="18">
        <v>359</v>
      </c>
      <c r="J7" s="19">
        <v>369</v>
      </c>
      <c r="L7" s="259">
        <v>1982</v>
      </c>
      <c r="M7" s="259">
        <v>275</v>
      </c>
      <c r="N7" s="259">
        <v>78</v>
      </c>
      <c r="O7" s="259">
        <v>1</v>
      </c>
      <c r="P7" s="259">
        <v>4</v>
      </c>
      <c r="Q7" s="259">
        <v>1</v>
      </c>
      <c r="R7" s="259">
        <v>0</v>
      </c>
      <c r="S7" s="259">
        <v>359</v>
      </c>
      <c r="T7" s="259">
        <v>369</v>
      </c>
    </row>
    <row r="8" spans="1:20" ht="13.5">
      <c r="B8" s="15">
        <v>1983</v>
      </c>
      <c r="C8" s="18">
        <v>110</v>
      </c>
      <c r="D8" s="19">
        <v>52</v>
      </c>
      <c r="E8" s="19">
        <v>1</v>
      </c>
      <c r="F8" s="19">
        <v>5</v>
      </c>
      <c r="G8" s="19">
        <v>1</v>
      </c>
      <c r="H8" s="19">
        <v>0</v>
      </c>
      <c r="I8" s="18">
        <v>169</v>
      </c>
      <c r="J8" s="19">
        <v>185</v>
      </c>
      <c r="L8" s="259">
        <v>1983</v>
      </c>
      <c r="M8" s="259">
        <v>110</v>
      </c>
      <c r="N8" s="259">
        <v>52</v>
      </c>
      <c r="O8" s="259">
        <v>1</v>
      </c>
      <c r="P8" s="259">
        <v>5</v>
      </c>
      <c r="Q8" s="259">
        <v>1</v>
      </c>
      <c r="R8" s="259">
        <v>0</v>
      </c>
      <c r="S8" s="259">
        <v>169</v>
      </c>
      <c r="T8" s="259">
        <v>185</v>
      </c>
    </row>
    <row r="9" spans="1:20" ht="13.5">
      <c r="B9" s="15">
        <v>1984</v>
      </c>
      <c r="C9" s="18">
        <v>94</v>
      </c>
      <c r="D9" s="19">
        <v>48</v>
      </c>
      <c r="E9" s="19">
        <v>2</v>
      </c>
      <c r="F9" s="19">
        <v>3</v>
      </c>
      <c r="G9" s="19">
        <v>1</v>
      </c>
      <c r="H9" s="19">
        <v>0</v>
      </c>
      <c r="I9" s="18">
        <v>148</v>
      </c>
      <c r="J9" s="19">
        <v>158</v>
      </c>
      <c r="L9" s="259">
        <v>1984</v>
      </c>
      <c r="M9" s="259">
        <v>94</v>
      </c>
      <c r="N9" s="259">
        <v>48</v>
      </c>
      <c r="O9" s="259">
        <v>2</v>
      </c>
      <c r="P9" s="259">
        <v>3</v>
      </c>
      <c r="Q9" s="259">
        <v>1</v>
      </c>
      <c r="R9" s="259">
        <v>0</v>
      </c>
      <c r="S9" s="259">
        <v>148</v>
      </c>
      <c r="T9" s="259">
        <v>158</v>
      </c>
    </row>
    <row r="10" spans="1:20" ht="13.5">
      <c r="B10" s="15">
        <v>1985</v>
      </c>
      <c r="C10" s="18">
        <v>62</v>
      </c>
      <c r="D10" s="19">
        <v>38</v>
      </c>
      <c r="E10" s="19">
        <v>2</v>
      </c>
      <c r="F10" s="19">
        <v>2</v>
      </c>
      <c r="G10" s="19">
        <v>1</v>
      </c>
      <c r="H10" s="19">
        <v>0</v>
      </c>
      <c r="I10" s="18">
        <v>105</v>
      </c>
      <c r="J10" s="19">
        <v>113</v>
      </c>
      <c r="L10" s="259">
        <v>1985</v>
      </c>
      <c r="M10" s="259">
        <v>62</v>
      </c>
      <c r="N10" s="259">
        <v>38</v>
      </c>
      <c r="O10" s="259">
        <v>2</v>
      </c>
      <c r="P10" s="259">
        <v>2</v>
      </c>
      <c r="Q10" s="259">
        <v>1</v>
      </c>
      <c r="R10" s="259">
        <v>0</v>
      </c>
      <c r="S10" s="259">
        <v>105</v>
      </c>
      <c r="T10" s="259">
        <v>113</v>
      </c>
    </row>
    <row r="11" spans="1:20" ht="13.5">
      <c r="B11" s="15">
        <v>1986</v>
      </c>
      <c r="C11" s="18">
        <v>56</v>
      </c>
      <c r="D11" s="19">
        <v>46</v>
      </c>
      <c r="E11" s="19">
        <v>1</v>
      </c>
      <c r="F11" s="19">
        <v>2</v>
      </c>
      <c r="G11" s="19">
        <v>1</v>
      </c>
      <c r="H11" s="19">
        <v>0</v>
      </c>
      <c r="I11" s="18">
        <v>106</v>
      </c>
      <c r="J11" s="19">
        <v>118</v>
      </c>
      <c r="L11" s="259">
        <v>1986</v>
      </c>
      <c r="M11" s="259">
        <v>56</v>
      </c>
      <c r="N11" s="259">
        <v>46</v>
      </c>
      <c r="O11" s="259">
        <v>1</v>
      </c>
      <c r="P11" s="259">
        <v>2</v>
      </c>
      <c r="Q11" s="259">
        <v>1</v>
      </c>
      <c r="R11" s="259">
        <v>0</v>
      </c>
      <c r="S11" s="259">
        <v>106</v>
      </c>
      <c r="T11" s="259">
        <v>118</v>
      </c>
    </row>
    <row r="12" spans="1:20" ht="13.5">
      <c r="B12" s="15">
        <v>1987</v>
      </c>
      <c r="C12" s="18">
        <v>101</v>
      </c>
      <c r="D12" s="19">
        <v>90</v>
      </c>
      <c r="E12" s="19">
        <v>1</v>
      </c>
      <c r="F12" s="19">
        <v>3</v>
      </c>
      <c r="G12" s="19">
        <v>2</v>
      </c>
      <c r="H12" s="19">
        <v>0</v>
      </c>
      <c r="I12" s="18">
        <v>197</v>
      </c>
      <c r="J12" s="19">
        <v>207</v>
      </c>
      <c r="L12" s="259">
        <v>1987</v>
      </c>
      <c r="M12" s="259">
        <v>101</v>
      </c>
      <c r="N12" s="259">
        <v>90</v>
      </c>
      <c r="O12" s="259">
        <v>1</v>
      </c>
      <c r="P12" s="259">
        <v>3</v>
      </c>
      <c r="Q12" s="259">
        <v>2</v>
      </c>
      <c r="R12" s="259">
        <v>0</v>
      </c>
      <c r="S12" s="259">
        <v>197</v>
      </c>
      <c r="T12" s="259">
        <v>207</v>
      </c>
    </row>
    <row r="13" spans="1:20" ht="13.5">
      <c r="B13" s="15">
        <v>1988</v>
      </c>
      <c r="C13" s="18">
        <v>99</v>
      </c>
      <c r="D13" s="19">
        <v>50</v>
      </c>
      <c r="E13" s="19">
        <v>2</v>
      </c>
      <c r="F13" s="19">
        <v>1</v>
      </c>
      <c r="G13" s="19">
        <v>4</v>
      </c>
      <c r="H13" s="19">
        <v>0</v>
      </c>
      <c r="I13" s="18">
        <v>156</v>
      </c>
      <c r="J13" s="19">
        <v>168</v>
      </c>
      <c r="L13" s="259">
        <v>1988</v>
      </c>
      <c r="M13" s="259">
        <v>99</v>
      </c>
      <c r="N13" s="259">
        <v>50</v>
      </c>
      <c r="O13" s="259">
        <v>2</v>
      </c>
      <c r="P13" s="259">
        <v>1</v>
      </c>
      <c r="Q13" s="259">
        <v>4</v>
      </c>
      <c r="R13" s="259">
        <v>0</v>
      </c>
      <c r="S13" s="259">
        <v>156</v>
      </c>
      <c r="T13" s="259">
        <v>168</v>
      </c>
    </row>
    <row r="14" spans="1:20" ht="13.5">
      <c r="B14" s="15">
        <v>1989</v>
      </c>
      <c r="C14" s="18">
        <v>75</v>
      </c>
      <c r="D14" s="19">
        <v>26</v>
      </c>
      <c r="E14" s="19">
        <v>1</v>
      </c>
      <c r="F14" s="19">
        <v>3</v>
      </c>
      <c r="G14" s="19">
        <v>56</v>
      </c>
      <c r="H14" s="19">
        <v>0</v>
      </c>
      <c r="I14" s="18">
        <v>161</v>
      </c>
      <c r="J14" s="19">
        <v>183</v>
      </c>
      <c r="L14" s="259">
        <v>1989</v>
      </c>
      <c r="M14" s="259">
        <v>75</v>
      </c>
      <c r="N14" s="259">
        <v>26</v>
      </c>
      <c r="O14" s="259">
        <v>1</v>
      </c>
      <c r="P14" s="259">
        <v>3</v>
      </c>
      <c r="Q14" s="259">
        <v>56</v>
      </c>
      <c r="R14" s="259">
        <v>0</v>
      </c>
      <c r="S14" s="259">
        <v>161</v>
      </c>
      <c r="T14" s="259">
        <v>183</v>
      </c>
    </row>
    <row r="15" spans="1:20" ht="13.5">
      <c r="B15" s="15">
        <v>1990</v>
      </c>
      <c r="C15" s="18">
        <v>57</v>
      </c>
      <c r="D15" s="19">
        <v>17</v>
      </c>
      <c r="E15" s="19">
        <v>2</v>
      </c>
      <c r="F15" s="19">
        <v>1</v>
      </c>
      <c r="G15" s="19">
        <v>39</v>
      </c>
      <c r="H15" s="19">
        <v>0</v>
      </c>
      <c r="I15" s="18">
        <v>116</v>
      </c>
      <c r="J15" s="19">
        <v>136</v>
      </c>
      <c r="L15" s="259">
        <v>1990</v>
      </c>
      <c r="M15" s="259">
        <v>57</v>
      </c>
      <c r="N15" s="259">
        <v>17</v>
      </c>
      <c r="O15" s="259">
        <v>2</v>
      </c>
      <c r="P15" s="259">
        <v>1</v>
      </c>
      <c r="Q15" s="259">
        <v>39</v>
      </c>
      <c r="R15" s="259">
        <v>0</v>
      </c>
      <c r="S15" s="259">
        <v>116</v>
      </c>
      <c r="T15" s="259">
        <v>136</v>
      </c>
    </row>
    <row r="16" spans="1:20" ht="13.5">
      <c r="B16" s="15">
        <v>1991</v>
      </c>
      <c r="C16" s="18">
        <v>26</v>
      </c>
      <c r="D16" s="19">
        <v>6</v>
      </c>
      <c r="E16" s="19">
        <v>2</v>
      </c>
      <c r="F16" s="19">
        <v>1</v>
      </c>
      <c r="G16" s="19">
        <v>19</v>
      </c>
      <c r="H16" s="19">
        <v>0</v>
      </c>
      <c r="I16" s="18">
        <v>54</v>
      </c>
      <c r="J16" s="19">
        <v>57</v>
      </c>
      <c r="L16" s="259">
        <v>1991</v>
      </c>
      <c r="M16" s="259">
        <v>26</v>
      </c>
      <c r="N16" s="259">
        <v>6</v>
      </c>
      <c r="O16" s="259">
        <v>2</v>
      </c>
      <c r="P16" s="259">
        <v>1</v>
      </c>
      <c r="Q16" s="259">
        <v>19</v>
      </c>
      <c r="R16" s="259">
        <v>0</v>
      </c>
      <c r="S16" s="259">
        <v>54</v>
      </c>
      <c r="T16" s="259">
        <v>57</v>
      </c>
    </row>
    <row r="17" spans="2:20" ht="13.5">
      <c r="B17" s="15">
        <v>1992</v>
      </c>
      <c r="C17" s="18">
        <v>30</v>
      </c>
      <c r="D17" s="19">
        <v>1</v>
      </c>
      <c r="E17" s="19">
        <v>1</v>
      </c>
      <c r="F17" s="19">
        <v>1</v>
      </c>
      <c r="G17" s="19">
        <v>6</v>
      </c>
      <c r="H17" s="19">
        <v>0</v>
      </c>
      <c r="I17" s="18">
        <v>39</v>
      </c>
      <c r="J17" s="19">
        <v>39</v>
      </c>
      <c r="L17" s="259">
        <v>1992</v>
      </c>
      <c r="M17" s="259">
        <v>30</v>
      </c>
      <c r="N17" s="259">
        <v>1</v>
      </c>
      <c r="O17" s="259">
        <v>1</v>
      </c>
      <c r="P17" s="259">
        <v>1</v>
      </c>
      <c r="Q17" s="259">
        <v>6</v>
      </c>
      <c r="R17" s="259">
        <v>0</v>
      </c>
      <c r="S17" s="259">
        <v>39</v>
      </c>
      <c r="T17" s="259">
        <v>39</v>
      </c>
    </row>
    <row r="18" spans="2:20" ht="13.5">
      <c r="B18" s="15">
        <v>1993</v>
      </c>
      <c r="C18" s="18">
        <v>23</v>
      </c>
      <c r="D18" s="19">
        <v>2</v>
      </c>
      <c r="E18" s="19">
        <v>1</v>
      </c>
      <c r="F18" s="19">
        <v>0</v>
      </c>
      <c r="G18" s="19">
        <v>1</v>
      </c>
      <c r="H18" s="19">
        <v>0</v>
      </c>
      <c r="I18" s="18">
        <v>27</v>
      </c>
      <c r="J18" s="19">
        <v>27</v>
      </c>
      <c r="L18" s="259">
        <v>1993</v>
      </c>
      <c r="M18" s="259">
        <v>23</v>
      </c>
      <c r="N18" s="259">
        <v>2</v>
      </c>
      <c r="O18" s="259">
        <v>1</v>
      </c>
      <c r="P18" s="259">
        <v>0</v>
      </c>
      <c r="Q18" s="259">
        <v>1</v>
      </c>
      <c r="R18" s="259">
        <v>0</v>
      </c>
      <c r="S18" s="259">
        <v>27</v>
      </c>
      <c r="T18" s="259">
        <v>27</v>
      </c>
    </row>
    <row r="19" spans="2:20" ht="13.5">
      <c r="B19" s="15">
        <v>1994</v>
      </c>
      <c r="C19" s="18">
        <v>21</v>
      </c>
      <c r="D19" s="19">
        <v>3</v>
      </c>
      <c r="E19" s="19">
        <v>1</v>
      </c>
      <c r="F19" s="19">
        <v>0</v>
      </c>
      <c r="G19" s="19">
        <v>0</v>
      </c>
      <c r="H19" s="19">
        <v>0</v>
      </c>
      <c r="I19" s="18">
        <v>25</v>
      </c>
      <c r="J19" s="19">
        <v>25</v>
      </c>
      <c r="L19" s="259">
        <v>1994</v>
      </c>
      <c r="M19" s="259">
        <v>21</v>
      </c>
      <c r="N19" s="259">
        <v>3</v>
      </c>
      <c r="O19" s="259">
        <v>1</v>
      </c>
      <c r="P19" s="259">
        <v>0</v>
      </c>
      <c r="Q19" s="259">
        <v>0</v>
      </c>
      <c r="R19" s="259">
        <v>0</v>
      </c>
      <c r="S19" s="259">
        <v>25</v>
      </c>
      <c r="T19" s="259">
        <v>25</v>
      </c>
    </row>
    <row r="20" spans="2:20" ht="13.5">
      <c r="B20" s="15">
        <v>1995</v>
      </c>
      <c r="C20" s="18">
        <v>23</v>
      </c>
      <c r="D20" s="19">
        <v>1</v>
      </c>
      <c r="E20" s="19">
        <v>2</v>
      </c>
      <c r="F20" s="19">
        <v>0</v>
      </c>
      <c r="G20" s="19">
        <v>1</v>
      </c>
      <c r="H20" s="19">
        <v>0</v>
      </c>
      <c r="I20" s="18">
        <v>27</v>
      </c>
      <c r="J20" s="19">
        <v>29</v>
      </c>
      <c r="L20" s="259">
        <v>1995</v>
      </c>
      <c r="M20" s="259">
        <v>23</v>
      </c>
      <c r="N20" s="259">
        <v>1</v>
      </c>
      <c r="O20" s="259">
        <v>2</v>
      </c>
      <c r="P20" s="259">
        <v>0</v>
      </c>
      <c r="Q20" s="259">
        <v>1</v>
      </c>
      <c r="R20" s="259">
        <v>0</v>
      </c>
      <c r="S20" s="259">
        <v>27</v>
      </c>
      <c r="T20" s="259">
        <v>29</v>
      </c>
    </row>
    <row r="21" spans="2:20" ht="13.5">
      <c r="B21" s="15">
        <v>1996</v>
      </c>
      <c r="C21" s="18">
        <v>21</v>
      </c>
      <c r="D21" s="19">
        <v>0</v>
      </c>
      <c r="E21" s="19">
        <v>1</v>
      </c>
      <c r="F21" s="19">
        <v>0</v>
      </c>
      <c r="G21" s="19">
        <v>0</v>
      </c>
      <c r="H21" s="19">
        <v>0</v>
      </c>
      <c r="I21" s="18">
        <v>22</v>
      </c>
      <c r="J21" s="19">
        <v>39</v>
      </c>
      <c r="L21" s="259">
        <v>1996</v>
      </c>
      <c r="M21" s="259">
        <v>21</v>
      </c>
      <c r="N21" s="259">
        <v>0</v>
      </c>
      <c r="O21" s="259">
        <v>1</v>
      </c>
      <c r="P21" s="259">
        <v>0</v>
      </c>
      <c r="Q21" s="259">
        <v>0</v>
      </c>
      <c r="R21" s="259">
        <v>0</v>
      </c>
      <c r="S21" s="259">
        <v>22</v>
      </c>
      <c r="T21" s="259">
        <v>39</v>
      </c>
    </row>
    <row r="22" spans="2:20" ht="13.5">
      <c r="B22" s="15">
        <v>1997</v>
      </c>
      <c r="C22" s="18">
        <v>24</v>
      </c>
      <c r="D22" s="19">
        <v>1</v>
      </c>
      <c r="E22" s="19">
        <v>0</v>
      </c>
      <c r="F22" s="19">
        <v>0</v>
      </c>
      <c r="G22" s="19">
        <v>0</v>
      </c>
      <c r="H22" s="19">
        <v>0</v>
      </c>
      <c r="I22" s="18">
        <v>25</v>
      </c>
      <c r="J22" s="19">
        <v>29</v>
      </c>
      <c r="L22" s="259">
        <v>1997</v>
      </c>
      <c r="M22" s="259">
        <v>24</v>
      </c>
      <c r="N22" s="259">
        <v>1</v>
      </c>
      <c r="O22" s="259">
        <v>0</v>
      </c>
      <c r="P22" s="259">
        <v>0</v>
      </c>
      <c r="Q22" s="259">
        <v>0</v>
      </c>
      <c r="R22" s="259">
        <v>0</v>
      </c>
      <c r="S22" s="259">
        <v>25</v>
      </c>
      <c r="T22" s="259">
        <v>29</v>
      </c>
    </row>
    <row r="23" spans="2:20" ht="13.5">
      <c r="B23" s="15">
        <v>1998</v>
      </c>
      <c r="C23" s="18">
        <v>27</v>
      </c>
      <c r="D23" s="19">
        <v>1</v>
      </c>
      <c r="E23" s="19">
        <v>0</v>
      </c>
      <c r="F23" s="19">
        <v>0</v>
      </c>
      <c r="G23" s="19">
        <v>0</v>
      </c>
      <c r="H23" s="19">
        <v>0</v>
      </c>
      <c r="I23" s="18">
        <v>28</v>
      </c>
      <c r="J23" s="19">
        <v>33</v>
      </c>
      <c r="L23" s="259">
        <v>1998</v>
      </c>
      <c r="M23" s="259">
        <v>27</v>
      </c>
      <c r="N23" s="259">
        <v>1</v>
      </c>
      <c r="O23" s="259">
        <v>0</v>
      </c>
      <c r="P23" s="259">
        <v>0</v>
      </c>
      <c r="Q23" s="259">
        <v>0</v>
      </c>
      <c r="R23" s="259">
        <v>0</v>
      </c>
      <c r="S23" s="259">
        <v>28</v>
      </c>
      <c r="T23" s="259">
        <v>33</v>
      </c>
    </row>
    <row r="24" spans="2:20" ht="13.5">
      <c r="B24" s="15">
        <v>1999</v>
      </c>
      <c r="C24" s="18">
        <v>23</v>
      </c>
      <c r="D24" s="19">
        <v>1</v>
      </c>
      <c r="E24" s="19">
        <v>0</v>
      </c>
      <c r="F24" s="19">
        <v>0</v>
      </c>
      <c r="G24" s="19">
        <v>1</v>
      </c>
      <c r="H24" s="19">
        <v>0</v>
      </c>
      <c r="I24" s="18">
        <v>25</v>
      </c>
      <c r="J24" s="19">
        <v>31</v>
      </c>
      <c r="L24" s="259">
        <v>1999</v>
      </c>
      <c r="M24" s="259">
        <v>23</v>
      </c>
      <c r="N24" s="259">
        <v>1</v>
      </c>
      <c r="O24" s="259">
        <v>0</v>
      </c>
      <c r="P24" s="259">
        <v>0</v>
      </c>
      <c r="Q24" s="259">
        <v>1</v>
      </c>
      <c r="R24" s="259">
        <v>0</v>
      </c>
      <c r="S24" s="259">
        <v>25</v>
      </c>
      <c r="T24" s="259">
        <v>31</v>
      </c>
    </row>
    <row r="25" spans="2:20" ht="13.5">
      <c r="B25" s="15">
        <v>2000</v>
      </c>
      <c r="C25" s="18">
        <v>27</v>
      </c>
      <c r="D25" s="19">
        <v>1</v>
      </c>
      <c r="E25" s="19">
        <v>0</v>
      </c>
      <c r="F25" s="19">
        <v>1</v>
      </c>
      <c r="G25" s="19">
        <v>1</v>
      </c>
      <c r="H25" s="19">
        <v>0</v>
      </c>
      <c r="I25" s="18">
        <v>30</v>
      </c>
      <c r="J25" s="19">
        <v>30</v>
      </c>
      <c r="L25" s="259">
        <v>2000</v>
      </c>
      <c r="M25" s="259">
        <v>27</v>
      </c>
      <c r="N25" s="259">
        <v>1</v>
      </c>
      <c r="O25" s="259">
        <v>0</v>
      </c>
      <c r="P25" s="259">
        <v>1</v>
      </c>
      <c r="Q25" s="259">
        <v>1</v>
      </c>
      <c r="R25" s="259">
        <v>0</v>
      </c>
      <c r="S25" s="259">
        <v>30</v>
      </c>
      <c r="T25" s="259">
        <v>30</v>
      </c>
    </row>
    <row r="26" spans="2:20" ht="13.5">
      <c r="B26" s="15">
        <v>2001</v>
      </c>
      <c r="C26" s="18">
        <v>29</v>
      </c>
      <c r="D26" s="19">
        <v>1</v>
      </c>
      <c r="E26" s="19">
        <v>0</v>
      </c>
      <c r="F26" s="19">
        <v>3</v>
      </c>
      <c r="G26" s="19">
        <v>0</v>
      </c>
      <c r="H26" s="19">
        <v>0</v>
      </c>
      <c r="I26" s="18">
        <v>33</v>
      </c>
      <c r="J26" s="19">
        <v>34</v>
      </c>
      <c r="L26" s="259">
        <v>2001</v>
      </c>
      <c r="M26" s="259">
        <v>29</v>
      </c>
      <c r="N26" s="259">
        <v>1</v>
      </c>
      <c r="O26" s="259">
        <v>0</v>
      </c>
      <c r="P26" s="259">
        <v>3</v>
      </c>
      <c r="Q26" s="259">
        <v>0</v>
      </c>
      <c r="R26" s="259">
        <v>0</v>
      </c>
      <c r="S26" s="259">
        <v>33</v>
      </c>
      <c r="T26" s="259">
        <v>34</v>
      </c>
    </row>
    <row r="27" spans="2:20" ht="13.5">
      <c r="B27" s="15">
        <v>2002</v>
      </c>
      <c r="C27" s="18">
        <v>58</v>
      </c>
      <c r="D27" s="19">
        <v>0</v>
      </c>
      <c r="E27" s="19">
        <v>1</v>
      </c>
      <c r="F27" s="19">
        <v>6</v>
      </c>
      <c r="G27" s="19">
        <v>0</v>
      </c>
      <c r="H27" s="19">
        <v>0</v>
      </c>
      <c r="I27" s="18">
        <v>65</v>
      </c>
      <c r="J27" s="19">
        <v>68</v>
      </c>
      <c r="L27" s="259">
        <v>2002</v>
      </c>
      <c r="M27" s="259">
        <v>58</v>
      </c>
      <c r="N27" s="259">
        <v>0</v>
      </c>
      <c r="O27" s="259">
        <v>1</v>
      </c>
      <c r="P27" s="259">
        <v>6</v>
      </c>
      <c r="Q27" s="259">
        <v>0</v>
      </c>
      <c r="R27" s="259">
        <v>0</v>
      </c>
      <c r="S27" s="259">
        <v>65</v>
      </c>
      <c r="T27" s="259">
        <v>68</v>
      </c>
    </row>
    <row r="28" spans="2:20" ht="13.5">
      <c r="B28" s="15">
        <v>2003</v>
      </c>
      <c r="C28" s="18">
        <v>90</v>
      </c>
      <c r="D28" s="19">
        <v>1</v>
      </c>
      <c r="E28" s="19">
        <v>0</v>
      </c>
      <c r="F28" s="19">
        <v>0</v>
      </c>
      <c r="G28" s="19">
        <v>0</v>
      </c>
      <c r="H28" s="19">
        <v>0</v>
      </c>
      <c r="I28" s="18">
        <v>91</v>
      </c>
      <c r="J28" s="19">
        <v>101</v>
      </c>
      <c r="L28" s="259">
        <v>2003</v>
      </c>
      <c r="M28" s="259">
        <v>90</v>
      </c>
      <c r="N28" s="259">
        <v>1</v>
      </c>
      <c r="O28" s="259">
        <v>0</v>
      </c>
      <c r="P28" s="259">
        <v>0</v>
      </c>
      <c r="Q28" s="259">
        <v>0</v>
      </c>
      <c r="R28" s="259">
        <v>0</v>
      </c>
      <c r="S28" s="259">
        <v>91</v>
      </c>
      <c r="T28" s="259">
        <v>101</v>
      </c>
    </row>
    <row r="29" spans="2:20" ht="13.5">
      <c r="B29" s="15">
        <v>2004</v>
      </c>
      <c r="C29" s="18">
        <v>105</v>
      </c>
      <c r="D29" s="19">
        <v>2</v>
      </c>
      <c r="E29" s="19">
        <v>1</v>
      </c>
      <c r="F29" s="19">
        <v>0</v>
      </c>
      <c r="G29" s="19">
        <v>0</v>
      </c>
      <c r="H29" s="19">
        <v>0</v>
      </c>
      <c r="I29" s="18">
        <v>108</v>
      </c>
      <c r="J29" s="19">
        <v>121</v>
      </c>
      <c r="L29" s="259">
        <v>2004</v>
      </c>
      <c r="M29" s="259">
        <v>105</v>
      </c>
      <c r="N29" s="259">
        <v>2</v>
      </c>
      <c r="O29" s="259">
        <v>1</v>
      </c>
      <c r="P29" s="259">
        <v>0</v>
      </c>
      <c r="Q29" s="259">
        <v>0</v>
      </c>
      <c r="R29" s="259">
        <v>0</v>
      </c>
      <c r="S29" s="259">
        <v>108</v>
      </c>
      <c r="T29" s="259">
        <v>121</v>
      </c>
    </row>
    <row r="30" spans="2:20" ht="13.5">
      <c r="B30" s="15">
        <v>2005</v>
      </c>
      <c r="C30" s="18">
        <v>135</v>
      </c>
      <c r="D30" s="19">
        <v>3</v>
      </c>
      <c r="E30" s="19">
        <v>1</v>
      </c>
      <c r="F30" s="19">
        <v>1</v>
      </c>
      <c r="G30" s="19">
        <v>0</v>
      </c>
      <c r="H30" s="19">
        <v>0</v>
      </c>
      <c r="I30" s="18">
        <v>140</v>
      </c>
      <c r="J30" s="19">
        <v>156</v>
      </c>
      <c r="L30" s="259">
        <v>2005</v>
      </c>
      <c r="M30" s="259">
        <v>135</v>
      </c>
      <c r="N30" s="259">
        <v>3</v>
      </c>
      <c r="O30" s="259">
        <v>1</v>
      </c>
      <c r="P30" s="259">
        <v>1</v>
      </c>
      <c r="Q30" s="259">
        <v>0</v>
      </c>
      <c r="R30" s="259">
        <v>0</v>
      </c>
      <c r="S30" s="259">
        <v>140</v>
      </c>
      <c r="T30" s="259">
        <v>156</v>
      </c>
    </row>
    <row r="31" spans="2:20" ht="13.5">
      <c r="B31" s="15">
        <v>2006</v>
      </c>
      <c r="C31" s="18">
        <v>223</v>
      </c>
      <c r="D31" s="19">
        <v>4</v>
      </c>
      <c r="E31" s="19">
        <v>1</v>
      </c>
      <c r="F31" s="19">
        <v>1</v>
      </c>
      <c r="G31" s="19">
        <v>0</v>
      </c>
      <c r="H31" s="19">
        <v>0</v>
      </c>
      <c r="I31" s="18">
        <v>229</v>
      </c>
      <c r="J31" s="19">
        <v>327</v>
      </c>
      <c r="L31" s="259">
        <v>2006</v>
      </c>
      <c r="M31" s="259">
        <v>223</v>
      </c>
      <c r="N31" s="259">
        <v>4</v>
      </c>
      <c r="O31" s="259">
        <v>1</v>
      </c>
      <c r="P31" s="259">
        <v>1</v>
      </c>
      <c r="Q31" s="259">
        <v>0</v>
      </c>
      <c r="R31" s="259">
        <v>0</v>
      </c>
      <c r="S31" s="259">
        <v>229</v>
      </c>
      <c r="T31" s="259">
        <v>327</v>
      </c>
    </row>
    <row r="32" spans="2:20" ht="13.5">
      <c r="B32" s="15">
        <v>2007</v>
      </c>
      <c r="C32" s="18">
        <v>254</v>
      </c>
      <c r="D32" s="19">
        <v>6</v>
      </c>
      <c r="E32" s="19">
        <v>1</v>
      </c>
      <c r="F32" s="19">
        <v>1</v>
      </c>
      <c r="G32" s="19">
        <v>1</v>
      </c>
      <c r="H32" s="19">
        <v>0</v>
      </c>
      <c r="I32" s="18">
        <v>263</v>
      </c>
      <c r="J32" s="19">
        <v>381</v>
      </c>
      <c r="L32" s="259">
        <v>2007</v>
      </c>
      <c r="M32" s="259">
        <v>254</v>
      </c>
      <c r="N32" s="259">
        <v>6</v>
      </c>
      <c r="O32" s="259">
        <v>1</v>
      </c>
      <c r="P32" s="259">
        <v>1</v>
      </c>
      <c r="Q32" s="259">
        <v>1</v>
      </c>
      <c r="R32" s="259">
        <v>0</v>
      </c>
      <c r="S32" s="259">
        <v>263</v>
      </c>
      <c r="T32" s="259">
        <v>381</v>
      </c>
    </row>
    <row r="33" spans="2:20" ht="13.5">
      <c r="B33" s="15">
        <v>2008</v>
      </c>
      <c r="C33" s="18">
        <v>319</v>
      </c>
      <c r="D33" s="19">
        <v>12</v>
      </c>
      <c r="E33" s="19">
        <v>1</v>
      </c>
      <c r="F33" s="19">
        <v>1</v>
      </c>
      <c r="G33" s="19">
        <v>2</v>
      </c>
      <c r="H33" s="19">
        <v>0</v>
      </c>
      <c r="I33" s="18">
        <v>335</v>
      </c>
      <c r="J33" s="19">
        <v>502</v>
      </c>
      <c r="L33" s="259">
        <v>2008</v>
      </c>
      <c r="M33" s="259">
        <v>319</v>
      </c>
      <c r="N33" s="259">
        <v>12</v>
      </c>
      <c r="O33" s="259">
        <v>1</v>
      </c>
      <c r="P33" s="259">
        <v>1</v>
      </c>
      <c r="Q33" s="259">
        <v>2</v>
      </c>
      <c r="R33" s="259">
        <v>0</v>
      </c>
      <c r="S33" s="259">
        <v>335</v>
      </c>
      <c r="T33" s="259">
        <v>502</v>
      </c>
    </row>
    <row r="34" spans="2:20" ht="13.5">
      <c r="B34" s="15">
        <v>2009</v>
      </c>
      <c r="C34" s="18">
        <v>287</v>
      </c>
      <c r="D34" s="19">
        <v>198</v>
      </c>
      <c r="E34" s="19">
        <v>1</v>
      </c>
      <c r="F34" s="19">
        <v>0</v>
      </c>
      <c r="G34" s="19">
        <v>4</v>
      </c>
      <c r="H34" s="19">
        <v>0</v>
      </c>
      <c r="I34" s="18">
        <v>490</v>
      </c>
      <c r="J34" s="19">
        <v>491</v>
      </c>
      <c r="L34" s="259">
        <v>2009</v>
      </c>
      <c r="M34" s="259">
        <v>287</v>
      </c>
      <c r="N34" s="259">
        <v>198</v>
      </c>
      <c r="O34" s="259">
        <v>1</v>
      </c>
      <c r="P34" s="259">
        <v>0</v>
      </c>
      <c r="Q34" s="259">
        <v>4</v>
      </c>
      <c r="R34" s="259">
        <v>0</v>
      </c>
      <c r="S34" s="259">
        <v>490</v>
      </c>
      <c r="T34" s="259">
        <v>491</v>
      </c>
    </row>
    <row r="35" spans="2:20" ht="14.25" thickBot="1">
      <c r="B35" s="15">
        <v>2010</v>
      </c>
      <c r="C35" s="18">
        <v>453</v>
      </c>
      <c r="D35" s="19">
        <v>245</v>
      </c>
      <c r="E35" s="19">
        <v>1</v>
      </c>
      <c r="F35" s="19">
        <v>2</v>
      </c>
      <c r="G35" s="19">
        <v>3</v>
      </c>
      <c r="H35" s="19">
        <v>0</v>
      </c>
      <c r="I35" s="18">
        <v>704</v>
      </c>
      <c r="J35" s="19">
        <v>705</v>
      </c>
      <c r="L35" s="260">
        <v>2010</v>
      </c>
      <c r="M35" s="260">
        <v>453</v>
      </c>
      <c r="N35" s="260">
        <v>245</v>
      </c>
      <c r="O35" s="260">
        <v>1</v>
      </c>
      <c r="P35" s="260">
        <v>2</v>
      </c>
      <c r="Q35" s="260">
        <v>3</v>
      </c>
      <c r="R35" s="260">
        <v>0</v>
      </c>
      <c r="S35" s="260">
        <v>704</v>
      </c>
      <c r="T35" s="260">
        <v>705</v>
      </c>
    </row>
    <row r="36" spans="2:20">
      <c r="B36" s="15">
        <v>2011</v>
      </c>
      <c r="C36" s="18">
        <v>721</v>
      </c>
      <c r="D36" s="19">
        <v>344</v>
      </c>
      <c r="E36" s="19">
        <v>2</v>
      </c>
      <c r="F36" s="19">
        <v>5</v>
      </c>
      <c r="G36" s="19">
        <v>3</v>
      </c>
      <c r="H36" s="19">
        <v>0</v>
      </c>
      <c r="I36" s="18">
        <v>1075</v>
      </c>
      <c r="J36" s="19">
        <v>1076</v>
      </c>
    </row>
    <row r="37" spans="2:20">
      <c r="B37" s="15">
        <v>2012</v>
      </c>
      <c r="C37" s="18">
        <v>726</v>
      </c>
      <c r="D37" s="19">
        <v>279</v>
      </c>
      <c r="E37" s="19">
        <v>2</v>
      </c>
      <c r="F37" s="19">
        <v>3</v>
      </c>
      <c r="G37" s="19">
        <v>2</v>
      </c>
      <c r="H37" s="19">
        <v>0</v>
      </c>
      <c r="I37" s="18">
        <v>1012</v>
      </c>
      <c r="J37" s="19">
        <v>1011</v>
      </c>
    </row>
    <row r="38" spans="2:20">
      <c r="B38" s="15">
        <v>2013</v>
      </c>
      <c r="C38" s="18">
        <v>559</v>
      </c>
      <c r="D38" s="19">
        <v>278</v>
      </c>
      <c r="E38" s="19">
        <v>1</v>
      </c>
      <c r="F38" s="19">
        <v>3</v>
      </c>
      <c r="G38" s="19">
        <v>0</v>
      </c>
      <c r="H38" s="19">
        <v>0</v>
      </c>
      <c r="I38" s="18">
        <v>841</v>
      </c>
      <c r="J38" s="19">
        <v>844</v>
      </c>
    </row>
    <row r="39" spans="2:20">
      <c r="B39" s="15">
        <v>2014</v>
      </c>
      <c r="C39" s="18">
        <v>679</v>
      </c>
      <c r="D39" s="19">
        <v>344</v>
      </c>
      <c r="E39" s="19">
        <v>5</v>
      </c>
      <c r="F39" s="19">
        <v>6</v>
      </c>
      <c r="G39" s="19">
        <v>0</v>
      </c>
      <c r="H39" s="19">
        <v>0</v>
      </c>
      <c r="I39" s="18">
        <v>1034</v>
      </c>
      <c r="J39" s="19">
        <v>1034</v>
      </c>
    </row>
    <row r="40" spans="2:20">
      <c r="B40" s="15">
        <v>2015</v>
      </c>
      <c r="C40" s="18">
        <v>1022</v>
      </c>
      <c r="D40" s="19">
        <v>256</v>
      </c>
      <c r="E40" s="19">
        <v>3</v>
      </c>
      <c r="F40" s="19">
        <v>4</v>
      </c>
      <c r="G40" s="19">
        <v>0</v>
      </c>
      <c r="H40" s="19">
        <v>0</v>
      </c>
      <c r="I40" s="18">
        <v>1285</v>
      </c>
      <c r="J40" s="19">
        <v>1289</v>
      </c>
    </row>
    <row r="41" spans="2:20">
      <c r="B41" s="15">
        <v>2016</v>
      </c>
      <c r="C41" s="18">
        <v>739</v>
      </c>
      <c r="D41" s="19">
        <v>175</v>
      </c>
      <c r="E41" s="19">
        <v>2</v>
      </c>
      <c r="F41" s="19">
        <v>3</v>
      </c>
      <c r="G41" s="19">
        <v>4</v>
      </c>
      <c r="H41" s="19">
        <v>0</v>
      </c>
      <c r="I41" s="18">
        <v>923</v>
      </c>
      <c r="J41" s="19">
        <v>925</v>
      </c>
    </row>
    <row r="42" spans="2:20">
      <c r="B42" s="15">
        <v>2017</v>
      </c>
      <c r="C42" s="18">
        <v>529</v>
      </c>
      <c r="D42" s="19">
        <v>127</v>
      </c>
      <c r="E42" s="19">
        <v>4</v>
      </c>
      <c r="F42" s="19">
        <v>6</v>
      </c>
      <c r="G42" s="19">
        <v>3</v>
      </c>
      <c r="H42" s="19">
        <v>0</v>
      </c>
      <c r="I42" s="18">
        <v>669</v>
      </c>
      <c r="J42" s="19">
        <v>670</v>
      </c>
    </row>
    <row r="43" spans="2:20">
      <c r="B43" s="15">
        <v>2018</v>
      </c>
      <c r="C43" s="18">
        <v>473</v>
      </c>
      <c r="D43" s="19">
        <v>151</v>
      </c>
      <c r="E43" s="19">
        <v>3</v>
      </c>
      <c r="F43" s="19">
        <v>8</v>
      </c>
      <c r="G43" s="19">
        <v>8</v>
      </c>
      <c r="H43" s="19">
        <v>0</v>
      </c>
      <c r="I43" s="18">
        <v>643</v>
      </c>
      <c r="J43" s="19">
        <v>646</v>
      </c>
    </row>
    <row r="44" spans="2:20">
      <c r="B44" s="15">
        <v>2019</v>
      </c>
      <c r="C44" s="18">
        <v>475</v>
      </c>
      <c r="D44" s="19">
        <v>92</v>
      </c>
      <c r="E44" s="19">
        <v>1</v>
      </c>
      <c r="F44" s="19">
        <v>9</v>
      </c>
      <c r="G44" s="19">
        <v>15</v>
      </c>
      <c r="H44" s="19">
        <v>0</v>
      </c>
      <c r="I44" s="18">
        <v>592</v>
      </c>
      <c r="J44" s="19">
        <v>594</v>
      </c>
    </row>
    <row r="45" spans="2:20">
      <c r="B45" s="15">
        <v>2020</v>
      </c>
      <c r="C45" s="18">
        <v>664</v>
      </c>
      <c r="D45" s="19">
        <v>97</v>
      </c>
      <c r="E45" s="19">
        <v>1</v>
      </c>
      <c r="F45" s="19">
        <v>7</v>
      </c>
      <c r="G45" s="19">
        <v>9</v>
      </c>
      <c r="H45" s="19">
        <v>0</v>
      </c>
      <c r="I45" s="18">
        <v>778</v>
      </c>
      <c r="J45" s="19">
        <v>778</v>
      </c>
    </row>
    <row r="46" spans="2:20">
      <c r="B46" s="15">
        <v>2021</v>
      </c>
      <c r="C46" s="18">
        <v>538</v>
      </c>
      <c r="D46" s="19">
        <v>48</v>
      </c>
      <c r="E46" s="19">
        <v>0</v>
      </c>
      <c r="F46" s="19">
        <v>6</v>
      </c>
      <c r="G46" s="19">
        <v>3</v>
      </c>
      <c r="H46" s="19">
        <v>0</v>
      </c>
      <c r="I46" s="18">
        <v>595</v>
      </c>
      <c r="J46" s="19">
        <v>595</v>
      </c>
    </row>
    <row r="47" spans="2:20">
      <c r="B47" s="15">
        <v>2022</v>
      </c>
      <c r="C47" s="18">
        <v>415</v>
      </c>
      <c r="D47" s="19">
        <v>60</v>
      </c>
      <c r="E47" s="19">
        <v>0</v>
      </c>
      <c r="F47" s="19">
        <v>5</v>
      </c>
      <c r="G47" s="19">
        <v>1</v>
      </c>
      <c r="H47" s="19">
        <v>0</v>
      </c>
      <c r="I47" s="18">
        <v>481</v>
      </c>
      <c r="J47" s="19">
        <v>481</v>
      </c>
    </row>
    <row r="48" spans="2:20">
      <c r="B48" s="15">
        <v>2023</v>
      </c>
      <c r="C48" s="18">
        <v>479</v>
      </c>
      <c r="D48" s="19">
        <v>67</v>
      </c>
      <c r="E48" s="19">
        <v>1</v>
      </c>
      <c r="F48" s="19">
        <v>6</v>
      </c>
      <c r="G48" s="19">
        <v>1</v>
      </c>
      <c r="H48" s="19">
        <v>0</v>
      </c>
      <c r="I48" s="18">
        <v>554</v>
      </c>
      <c r="J48" s="19">
        <v>555</v>
      </c>
    </row>
    <row r="49" spans="2:13" ht="15.75">
      <c r="B49" s="30" t="s">
        <v>169</v>
      </c>
      <c r="C49" s="20">
        <v>797</v>
      </c>
      <c r="D49" s="21">
        <v>59</v>
      </c>
      <c r="E49" s="21">
        <v>0</v>
      </c>
      <c r="F49" s="21">
        <v>4</v>
      </c>
      <c r="G49" s="21">
        <v>0</v>
      </c>
      <c r="H49" s="21">
        <v>0</v>
      </c>
      <c r="I49" s="20">
        <v>860</v>
      </c>
      <c r="J49" s="21">
        <v>860</v>
      </c>
    </row>
    <row r="50" spans="2:13">
      <c r="B50" s="34" t="s">
        <v>20</v>
      </c>
      <c r="C50" s="8"/>
      <c r="D50" s="8"/>
      <c r="E50" s="8"/>
      <c r="F50" s="8"/>
      <c r="G50" s="8"/>
      <c r="H50" s="8"/>
      <c r="I50" s="8"/>
      <c r="J50" s="8"/>
    </row>
    <row r="51" spans="2:13" ht="15.75" customHeight="1">
      <c r="B51" s="115" t="s">
        <v>101</v>
      </c>
      <c r="C51" s="100"/>
      <c r="D51" s="100"/>
      <c r="E51" s="100"/>
      <c r="F51" s="100"/>
      <c r="G51" s="100"/>
      <c r="H51" s="92"/>
      <c r="I51" s="166"/>
      <c r="J51" s="167"/>
      <c r="K51" s="87"/>
      <c r="L51" s="87"/>
      <c r="M51" s="88"/>
    </row>
    <row r="52" spans="2:13" ht="14.25" customHeight="1">
      <c r="B52" s="33" t="s">
        <v>19</v>
      </c>
      <c r="H52" s="166"/>
      <c r="I52" s="166"/>
      <c r="J52" s="166"/>
      <c r="K52" s="81"/>
      <c r="L52" s="81"/>
    </row>
    <row r="53" spans="2:13" ht="12.75" customHeight="1">
      <c r="H53" s="81"/>
      <c r="J53" s="81"/>
      <c r="K53" s="81"/>
      <c r="L53" s="81"/>
    </row>
    <row r="57" spans="2:13">
      <c r="K57" s="89"/>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BE403-5581-4B21-B052-A6CC828F393D}">
  <sheetPr codeName="Sheet20"/>
  <dimension ref="A1:R68"/>
  <sheetViews>
    <sheetView zoomScaleNormal="100" workbookViewId="0">
      <selection activeCell="A2" sqref="A2"/>
    </sheetView>
  </sheetViews>
  <sheetFormatPr defaultColWidth="9" defaultRowHeight="12.75"/>
  <cols>
    <col min="1" max="2" width="9" style="1"/>
    <col min="3" max="8" width="6.625" style="1" customWidth="1"/>
    <col min="9" max="9" width="9" style="1" customWidth="1"/>
    <col min="10" max="15" width="9" style="1"/>
    <col min="16" max="16" width="13" style="1" customWidth="1"/>
    <col min="17" max="16384" width="9" style="1"/>
  </cols>
  <sheetData>
    <row r="1" spans="1:18">
      <c r="A1" s="1" t="str">
        <f>Citation!A3</f>
        <v>Sakuma K., Naito T., Kinoshita S., Iida M., Shirakawa H. 2026. Stock assessment and evaluation of the Honshu northern Sea of Japan stock of Pacific cod (fiscal year 2025). Marine fisheries stock assessment and evaluation for Japanese waters. Japan Fisheries Agency and Japan Fisheries Research and Education Agency, Tokyo, 21 pp,</v>
      </c>
    </row>
    <row r="3" spans="1:18">
      <c r="B3" s="116" t="s">
        <v>143</v>
      </c>
      <c r="J3" s="126"/>
    </row>
    <row r="4" spans="1:18" ht="13.5" thickBot="1">
      <c r="B4" s="11"/>
    </row>
    <row r="5" spans="1:18" ht="13.5" thickBot="1">
      <c r="B5" s="127" t="s">
        <v>1</v>
      </c>
      <c r="C5" s="128" t="s">
        <v>135</v>
      </c>
      <c r="D5" s="128" t="s">
        <v>136</v>
      </c>
      <c r="E5" s="128" t="s">
        <v>137</v>
      </c>
      <c r="F5" s="128" t="s">
        <v>138</v>
      </c>
      <c r="G5" s="128" t="s">
        <v>139</v>
      </c>
      <c r="H5" s="117" t="s">
        <v>2</v>
      </c>
      <c r="I5" s="117" t="s">
        <v>140</v>
      </c>
      <c r="J5" s="129"/>
      <c r="K5" s="261" t="s">
        <v>10</v>
      </c>
      <c r="L5" s="262" t="s">
        <v>252</v>
      </c>
      <c r="M5" s="262" t="s">
        <v>253</v>
      </c>
      <c r="N5" s="262" t="s">
        <v>254</v>
      </c>
      <c r="O5" s="262" t="s">
        <v>255</v>
      </c>
      <c r="P5" s="262" t="s">
        <v>256</v>
      </c>
      <c r="Q5" s="262" t="s">
        <v>235</v>
      </c>
      <c r="R5" s="262" t="s">
        <v>236</v>
      </c>
    </row>
    <row r="6" spans="1:18" ht="13.5">
      <c r="B6" s="26">
        <v>1964</v>
      </c>
      <c r="C6" s="27">
        <v>136</v>
      </c>
      <c r="D6" s="27">
        <v>46</v>
      </c>
      <c r="E6" s="27">
        <v>436</v>
      </c>
      <c r="F6" s="27">
        <v>404</v>
      </c>
      <c r="G6" s="27">
        <v>96</v>
      </c>
      <c r="H6" s="27">
        <v>1118</v>
      </c>
      <c r="I6" s="28" t="s">
        <v>0</v>
      </c>
      <c r="J6" s="129"/>
      <c r="K6" s="259">
        <v>1964</v>
      </c>
      <c r="L6" s="258">
        <v>136</v>
      </c>
      <c r="M6" s="258">
        <v>46</v>
      </c>
      <c r="N6" s="258">
        <v>436</v>
      </c>
      <c r="O6" s="258">
        <v>404</v>
      </c>
      <c r="P6" s="258">
        <v>96</v>
      </c>
      <c r="Q6" s="263">
        <v>1118</v>
      </c>
      <c r="R6" s="259" t="s">
        <v>0</v>
      </c>
    </row>
    <row r="7" spans="1:18" ht="13.5">
      <c r="B7" s="26">
        <v>1965</v>
      </c>
      <c r="C7" s="27">
        <v>78</v>
      </c>
      <c r="D7" s="27">
        <v>24</v>
      </c>
      <c r="E7" s="27">
        <v>218</v>
      </c>
      <c r="F7" s="27">
        <v>267</v>
      </c>
      <c r="G7" s="27">
        <v>32</v>
      </c>
      <c r="H7" s="27">
        <v>619</v>
      </c>
      <c r="I7" s="29">
        <v>2252</v>
      </c>
      <c r="K7" s="259">
        <v>1965</v>
      </c>
      <c r="L7" s="258">
        <v>78</v>
      </c>
      <c r="M7" s="258">
        <v>24</v>
      </c>
      <c r="N7" s="258">
        <v>218</v>
      </c>
      <c r="O7" s="258">
        <v>267</v>
      </c>
      <c r="P7" s="258">
        <v>32</v>
      </c>
      <c r="Q7" s="258">
        <v>619</v>
      </c>
      <c r="R7" s="263">
        <v>2252</v>
      </c>
    </row>
    <row r="8" spans="1:18" ht="13.5">
      <c r="B8" s="26">
        <v>1966</v>
      </c>
      <c r="C8" s="27">
        <v>79</v>
      </c>
      <c r="D8" s="27">
        <v>37</v>
      </c>
      <c r="E8" s="27">
        <v>145</v>
      </c>
      <c r="F8" s="27">
        <v>143</v>
      </c>
      <c r="G8" s="27">
        <v>14</v>
      </c>
      <c r="H8" s="27">
        <v>418</v>
      </c>
      <c r="I8" s="29">
        <v>2211</v>
      </c>
      <c r="K8" s="259">
        <v>1966</v>
      </c>
      <c r="L8" s="258">
        <v>79</v>
      </c>
      <c r="M8" s="258">
        <v>37</v>
      </c>
      <c r="N8" s="258">
        <v>145</v>
      </c>
      <c r="O8" s="258">
        <v>143</v>
      </c>
      <c r="P8" s="258">
        <v>14</v>
      </c>
      <c r="Q8" s="258">
        <v>418</v>
      </c>
      <c r="R8" s="263">
        <v>2211</v>
      </c>
    </row>
    <row r="9" spans="1:18" ht="13.5">
      <c r="B9" s="26">
        <v>1967</v>
      </c>
      <c r="C9" s="27">
        <v>46</v>
      </c>
      <c r="D9" s="27">
        <v>17</v>
      </c>
      <c r="E9" s="27">
        <v>127</v>
      </c>
      <c r="F9" s="27">
        <v>66</v>
      </c>
      <c r="G9" s="27">
        <v>18</v>
      </c>
      <c r="H9" s="27">
        <v>274</v>
      </c>
      <c r="I9" s="29">
        <v>2286</v>
      </c>
      <c r="K9" s="259">
        <v>1967</v>
      </c>
      <c r="L9" s="258">
        <v>46</v>
      </c>
      <c r="M9" s="258">
        <v>17</v>
      </c>
      <c r="N9" s="258">
        <v>127</v>
      </c>
      <c r="O9" s="258">
        <v>66</v>
      </c>
      <c r="P9" s="258">
        <v>18</v>
      </c>
      <c r="Q9" s="258">
        <v>274</v>
      </c>
      <c r="R9" s="263">
        <v>2286</v>
      </c>
    </row>
    <row r="10" spans="1:18" ht="13.5">
      <c r="B10" s="26">
        <v>1968</v>
      </c>
      <c r="C10" s="27">
        <v>31</v>
      </c>
      <c r="D10" s="27">
        <v>13</v>
      </c>
      <c r="E10" s="27">
        <v>341</v>
      </c>
      <c r="F10" s="27">
        <v>144</v>
      </c>
      <c r="G10" s="27">
        <v>1</v>
      </c>
      <c r="H10" s="27">
        <v>530</v>
      </c>
      <c r="I10" s="29">
        <v>2218</v>
      </c>
      <c r="K10" s="259">
        <v>1968</v>
      </c>
      <c r="L10" s="258">
        <v>31</v>
      </c>
      <c r="M10" s="258">
        <v>13</v>
      </c>
      <c r="N10" s="258">
        <v>341</v>
      </c>
      <c r="O10" s="258">
        <v>144</v>
      </c>
      <c r="P10" s="258">
        <v>1</v>
      </c>
      <c r="Q10" s="258">
        <v>530</v>
      </c>
      <c r="R10" s="263">
        <v>2218</v>
      </c>
    </row>
    <row r="11" spans="1:18" ht="13.5">
      <c r="B11" s="26">
        <v>1969</v>
      </c>
      <c r="C11" s="27">
        <v>35</v>
      </c>
      <c r="D11" s="27">
        <v>20</v>
      </c>
      <c r="E11" s="27">
        <v>751</v>
      </c>
      <c r="F11" s="27">
        <v>308</v>
      </c>
      <c r="G11" s="27">
        <v>18</v>
      </c>
      <c r="H11" s="27">
        <v>1132</v>
      </c>
      <c r="I11" s="29">
        <v>3279</v>
      </c>
      <c r="K11" s="259">
        <v>1969</v>
      </c>
      <c r="L11" s="258">
        <v>35</v>
      </c>
      <c r="M11" s="258">
        <v>20</v>
      </c>
      <c r="N11" s="258">
        <v>751</v>
      </c>
      <c r="O11" s="258">
        <v>308</v>
      </c>
      <c r="P11" s="258">
        <v>18</v>
      </c>
      <c r="Q11" s="263">
        <v>1132</v>
      </c>
      <c r="R11" s="263">
        <v>3279</v>
      </c>
    </row>
    <row r="12" spans="1:18" ht="13.5">
      <c r="B12" s="26">
        <v>1970</v>
      </c>
      <c r="C12" s="27">
        <v>17</v>
      </c>
      <c r="D12" s="27">
        <v>2</v>
      </c>
      <c r="E12" s="27">
        <v>32</v>
      </c>
      <c r="F12" s="27">
        <v>27</v>
      </c>
      <c r="G12" s="27">
        <v>3</v>
      </c>
      <c r="H12" s="27">
        <v>81</v>
      </c>
      <c r="I12" s="29">
        <v>2753</v>
      </c>
      <c r="K12" s="259">
        <v>1970</v>
      </c>
      <c r="L12" s="258">
        <v>17</v>
      </c>
      <c r="M12" s="258">
        <v>2</v>
      </c>
      <c r="N12" s="258">
        <v>32</v>
      </c>
      <c r="O12" s="258">
        <v>27</v>
      </c>
      <c r="P12" s="258">
        <v>3</v>
      </c>
      <c r="Q12" s="258">
        <v>81</v>
      </c>
      <c r="R12" s="263">
        <v>2753</v>
      </c>
    </row>
    <row r="13" spans="1:18" ht="13.5">
      <c r="B13" s="26">
        <v>1971</v>
      </c>
      <c r="C13" s="27">
        <v>10</v>
      </c>
      <c r="D13" s="27">
        <v>1</v>
      </c>
      <c r="E13" s="27">
        <v>9</v>
      </c>
      <c r="F13" s="27">
        <v>17</v>
      </c>
      <c r="G13" s="27">
        <v>1</v>
      </c>
      <c r="H13" s="27">
        <v>38</v>
      </c>
      <c r="I13" s="29">
        <v>2571</v>
      </c>
      <c r="K13" s="259">
        <v>1971</v>
      </c>
      <c r="L13" s="258">
        <v>10</v>
      </c>
      <c r="M13" s="258">
        <v>1</v>
      </c>
      <c r="N13" s="258">
        <v>9</v>
      </c>
      <c r="O13" s="258">
        <v>17</v>
      </c>
      <c r="P13" s="258">
        <v>1</v>
      </c>
      <c r="Q13" s="258">
        <v>38</v>
      </c>
      <c r="R13" s="263">
        <v>2571</v>
      </c>
    </row>
    <row r="14" spans="1:18" ht="13.5">
      <c r="B14" s="26">
        <v>1972</v>
      </c>
      <c r="C14" s="27">
        <v>5</v>
      </c>
      <c r="D14" s="27">
        <v>2</v>
      </c>
      <c r="E14" s="27">
        <v>8</v>
      </c>
      <c r="F14" s="27">
        <v>3</v>
      </c>
      <c r="G14" s="27">
        <v>0</v>
      </c>
      <c r="H14" s="27">
        <v>18</v>
      </c>
      <c r="I14" s="29">
        <v>757</v>
      </c>
      <c r="K14" s="259">
        <v>1972</v>
      </c>
      <c r="L14" s="258">
        <v>5</v>
      </c>
      <c r="M14" s="258">
        <v>2</v>
      </c>
      <c r="N14" s="258">
        <v>8</v>
      </c>
      <c r="O14" s="258">
        <v>3</v>
      </c>
      <c r="P14" s="258">
        <v>0</v>
      </c>
      <c r="Q14" s="258">
        <v>18</v>
      </c>
      <c r="R14" s="258">
        <v>757</v>
      </c>
    </row>
    <row r="15" spans="1:18" ht="13.5">
      <c r="B15" s="26">
        <v>1973</v>
      </c>
      <c r="C15" s="27">
        <v>20</v>
      </c>
      <c r="D15" s="27">
        <v>5</v>
      </c>
      <c r="E15" s="27">
        <v>78</v>
      </c>
      <c r="F15" s="27">
        <v>16</v>
      </c>
      <c r="G15" s="27">
        <v>0</v>
      </c>
      <c r="H15" s="27">
        <v>119</v>
      </c>
      <c r="I15" s="29">
        <v>717</v>
      </c>
      <c r="K15" s="259">
        <v>1973</v>
      </c>
      <c r="L15" s="258">
        <v>20</v>
      </c>
      <c r="M15" s="258">
        <v>5</v>
      </c>
      <c r="N15" s="258">
        <v>78</v>
      </c>
      <c r="O15" s="258">
        <v>16</v>
      </c>
      <c r="P15" s="258">
        <v>0</v>
      </c>
      <c r="Q15" s="258">
        <v>119</v>
      </c>
      <c r="R15" s="258">
        <v>717</v>
      </c>
    </row>
    <row r="16" spans="1:18" ht="13.5">
      <c r="B16" s="26">
        <v>1974</v>
      </c>
      <c r="C16" s="27">
        <v>52</v>
      </c>
      <c r="D16" s="27">
        <v>22</v>
      </c>
      <c r="E16" s="27">
        <v>249</v>
      </c>
      <c r="F16" s="27">
        <v>93</v>
      </c>
      <c r="G16" s="27">
        <v>4</v>
      </c>
      <c r="H16" s="27">
        <v>420</v>
      </c>
      <c r="I16" s="29">
        <v>1365</v>
      </c>
      <c r="K16" s="259">
        <v>1974</v>
      </c>
      <c r="L16" s="258">
        <v>52</v>
      </c>
      <c r="M16" s="258">
        <v>22</v>
      </c>
      <c r="N16" s="258">
        <v>249</v>
      </c>
      <c r="O16" s="258">
        <v>93</v>
      </c>
      <c r="P16" s="258">
        <v>4</v>
      </c>
      <c r="Q16" s="258">
        <v>420</v>
      </c>
      <c r="R16" s="263">
        <v>1365</v>
      </c>
    </row>
    <row r="17" spans="2:18" ht="13.5">
      <c r="B17" s="26">
        <v>1975</v>
      </c>
      <c r="C17" s="27">
        <v>182</v>
      </c>
      <c r="D17" s="27">
        <v>22</v>
      </c>
      <c r="E17" s="27">
        <v>9</v>
      </c>
      <c r="F17" s="27">
        <v>57</v>
      </c>
      <c r="G17" s="27">
        <v>3</v>
      </c>
      <c r="H17" s="27">
        <v>273</v>
      </c>
      <c r="I17" s="29">
        <v>1653</v>
      </c>
      <c r="K17" s="259">
        <v>1975</v>
      </c>
      <c r="L17" s="258">
        <v>182</v>
      </c>
      <c r="M17" s="258">
        <v>22</v>
      </c>
      <c r="N17" s="258">
        <v>9</v>
      </c>
      <c r="O17" s="258">
        <v>57</v>
      </c>
      <c r="P17" s="258">
        <v>3</v>
      </c>
      <c r="Q17" s="258">
        <v>273</v>
      </c>
      <c r="R17" s="263">
        <v>1653</v>
      </c>
    </row>
    <row r="18" spans="2:18" ht="13.5">
      <c r="B18" s="26">
        <v>1976</v>
      </c>
      <c r="C18" s="27">
        <v>130</v>
      </c>
      <c r="D18" s="27">
        <v>19</v>
      </c>
      <c r="E18" s="27">
        <v>15</v>
      </c>
      <c r="F18" s="27">
        <v>52</v>
      </c>
      <c r="G18" s="27">
        <v>0</v>
      </c>
      <c r="H18" s="27">
        <v>216</v>
      </c>
      <c r="I18" s="29">
        <v>435</v>
      </c>
      <c r="K18" s="259">
        <v>1976</v>
      </c>
      <c r="L18" s="258">
        <v>130</v>
      </c>
      <c r="M18" s="258">
        <v>19</v>
      </c>
      <c r="N18" s="258">
        <v>15</v>
      </c>
      <c r="O18" s="258">
        <v>52</v>
      </c>
      <c r="P18" s="258">
        <v>0</v>
      </c>
      <c r="Q18" s="258">
        <v>216</v>
      </c>
      <c r="R18" s="258">
        <v>435</v>
      </c>
    </row>
    <row r="19" spans="2:18" ht="13.5">
      <c r="B19" s="26">
        <v>1977</v>
      </c>
      <c r="C19" s="27">
        <v>98</v>
      </c>
      <c r="D19" s="27">
        <v>13</v>
      </c>
      <c r="E19" s="27">
        <v>29</v>
      </c>
      <c r="F19" s="27">
        <v>89</v>
      </c>
      <c r="G19" s="27">
        <v>0</v>
      </c>
      <c r="H19" s="27">
        <v>229</v>
      </c>
      <c r="I19" s="29">
        <v>1456</v>
      </c>
      <c r="K19" s="259">
        <v>1977</v>
      </c>
      <c r="L19" s="258">
        <v>98</v>
      </c>
      <c r="M19" s="258">
        <v>13</v>
      </c>
      <c r="N19" s="258">
        <v>29</v>
      </c>
      <c r="O19" s="258">
        <v>89</v>
      </c>
      <c r="P19" s="258">
        <v>0</v>
      </c>
      <c r="Q19" s="258">
        <v>229</v>
      </c>
      <c r="R19" s="263">
        <v>1456</v>
      </c>
    </row>
    <row r="20" spans="2:18" ht="13.5">
      <c r="B20" s="26">
        <v>1978</v>
      </c>
      <c r="C20" s="27">
        <v>67</v>
      </c>
      <c r="D20" s="27">
        <v>6</v>
      </c>
      <c r="E20" s="27">
        <v>26</v>
      </c>
      <c r="F20" s="27">
        <v>39</v>
      </c>
      <c r="G20" s="27">
        <v>1</v>
      </c>
      <c r="H20" s="27">
        <v>139</v>
      </c>
      <c r="I20" s="29">
        <v>1841</v>
      </c>
      <c r="K20" s="259">
        <v>1978</v>
      </c>
      <c r="L20" s="258">
        <v>67</v>
      </c>
      <c r="M20" s="258">
        <v>6</v>
      </c>
      <c r="N20" s="258">
        <v>26</v>
      </c>
      <c r="O20" s="258">
        <v>39</v>
      </c>
      <c r="P20" s="258">
        <v>1</v>
      </c>
      <c r="Q20" s="258">
        <v>139</v>
      </c>
      <c r="R20" s="263">
        <v>1841</v>
      </c>
    </row>
    <row r="21" spans="2:18" ht="13.5">
      <c r="B21" s="26">
        <v>1979</v>
      </c>
      <c r="C21" s="27">
        <v>102</v>
      </c>
      <c r="D21" s="27">
        <v>19</v>
      </c>
      <c r="E21" s="27">
        <v>77</v>
      </c>
      <c r="F21" s="27">
        <v>52</v>
      </c>
      <c r="G21" s="27">
        <v>1</v>
      </c>
      <c r="H21" s="27">
        <v>251</v>
      </c>
      <c r="I21" s="29">
        <v>1883</v>
      </c>
      <c r="K21" s="259">
        <v>1979</v>
      </c>
      <c r="L21" s="258">
        <v>102</v>
      </c>
      <c r="M21" s="258">
        <v>19</v>
      </c>
      <c r="N21" s="258">
        <v>77</v>
      </c>
      <c r="O21" s="258">
        <v>52</v>
      </c>
      <c r="P21" s="258">
        <v>1</v>
      </c>
      <c r="Q21" s="258">
        <v>251</v>
      </c>
      <c r="R21" s="263">
        <v>1883</v>
      </c>
    </row>
    <row r="22" spans="2:18" ht="13.5">
      <c r="B22" s="26">
        <v>1980</v>
      </c>
      <c r="C22" s="27">
        <v>111</v>
      </c>
      <c r="D22" s="27">
        <v>12</v>
      </c>
      <c r="E22" s="27">
        <v>83</v>
      </c>
      <c r="F22" s="27">
        <v>70</v>
      </c>
      <c r="G22" s="27">
        <v>1</v>
      </c>
      <c r="H22" s="27">
        <v>277</v>
      </c>
      <c r="I22" s="29">
        <v>844</v>
      </c>
      <c r="K22" s="259">
        <v>1980</v>
      </c>
      <c r="L22" s="258">
        <v>111</v>
      </c>
      <c r="M22" s="258">
        <v>12</v>
      </c>
      <c r="N22" s="258">
        <v>83</v>
      </c>
      <c r="O22" s="258">
        <v>70</v>
      </c>
      <c r="P22" s="258">
        <v>1</v>
      </c>
      <c r="Q22" s="258">
        <v>277</v>
      </c>
      <c r="R22" s="258">
        <v>844</v>
      </c>
    </row>
    <row r="23" spans="2:18" ht="13.5">
      <c r="B23" s="26">
        <v>1981</v>
      </c>
      <c r="C23" s="27">
        <v>127</v>
      </c>
      <c r="D23" s="27">
        <v>34</v>
      </c>
      <c r="E23" s="27">
        <v>129</v>
      </c>
      <c r="F23" s="27">
        <v>172</v>
      </c>
      <c r="G23" s="27">
        <v>6</v>
      </c>
      <c r="H23" s="27">
        <v>468</v>
      </c>
      <c r="I23" s="29">
        <v>3646</v>
      </c>
      <c r="K23" s="259">
        <v>1981</v>
      </c>
      <c r="L23" s="258">
        <v>127</v>
      </c>
      <c r="M23" s="258">
        <v>34</v>
      </c>
      <c r="N23" s="258">
        <v>129</v>
      </c>
      <c r="O23" s="258">
        <v>172</v>
      </c>
      <c r="P23" s="258">
        <v>6</v>
      </c>
      <c r="Q23" s="258">
        <v>468</v>
      </c>
      <c r="R23" s="263">
        <v>3646</v>
      </c>
    </row>
    <row r="24" spans="2:18" ht="13.5">
      <c r="B24" s="26">
        <v>1982</v>
      </c>
      <c r="C24" s="27">
        <v>141</v>
      </c>
      <c r="D24" s="27">
        <v>9</v>
      </c>
      <c r="E24" s="27">
        <v>95</v>
      </c>
      <c r="F24" s="27">
        <v>114</v>
      </c>
      <c r="G24" s="27">
        <v>10</v>
      </c>
      <c r="H24" s="27">
        <v>369</v>
      </c>
      <c r="I24" s="29">
        <v>4462</v>
      </c>
      <c r="K24" s="259">
        <v>1982</v>
      </c>
      <c r="L24" s="258">
        <v>141</v>
      </c>
      <c r="M24" s="258">
        <v>9</v>
      </c>
      <c r="N24" s="258">
        <v>95</v>
      </c>
      <c r="O24" s="258">
        <v>114</v>
      </c>
      <c r="P24" s="258">
        <v>10</v>
      </c>
      <c r="Q24" s="258">
        <v>369</v>
      </c>
      <c r="R24" s="263">
        <v>4462</v>
      </c>
    </row>
    <row r="25" spans="2:18" ht="13.5">
      <c r="B25" s="26">
        <v>1983</v>
      </c>
      <c r="C25" s="27">
        <v>91</v>
      </c>
      <c r="D25" s="27">
        <v>7</v>
      </c>
      <c r="E25" s="27">
        <v>31</v>
      </c>
      <c r="F25" s="27">
        <v>40</v>
      </c>
      <c r="G25" s="27">
        <v>16</v>
      </c>
      <c r="H25" s="27">
        <v>185</v>
      </c>
      <c r="I25" s="29">
        <v>3784</v>
      </c>
      <c r="K25" s="259">
        <v>1983</v>
      </c>
      <c r="L25" s="258">
        <v>91</v>
      </c>
      <c r="M25" s="258">
        <v>7</v>
      </c>
      <c r="N25" s="258">
        <v>31</v>
      </c>
      <c r="O25" s="258">
        <v>40</v>
      </c>
      <c r="P25" s="258">
        <v>16</v>
      </c>
      <c r="Q25" s="258">
        <v>185</v>
      </c>
      <c r="R25" s="263">
        <v>3784</v>
      </c>
    </row>
    <row r="26" spans="2:18" ht="13.5">
      <c r="B26" s="26">
        <v>1984</v>
      </c>
      <c r="C26" s="27">
        <v>78</v>
      </c>
      <c r="D26" s="27">
        <v>5</v>
      </c>
      <c r="E26" s="27">
        <v>29</v>
      </c>
      <c r="F26" s="27">
        <v>36</v>
      </c>
      <c r="G26" s="27">
        <v>10</v>
      </c>
      <c r="H26" s="27">
        <v>158</v>
      </c>
      <c r="I26" s="29">
        <v>902</v>
      </c>
      <c r="K26" s="259">
        <v>1984</v>
      </c>
      <c r="L26" s="258">
        <v>78</v>
      </c>
      <c r="M26" s="258">
        <v>5</v>
      </c>
      <c r="N26" s="258">
        <v>29</v>
      </c>
      <c r="O26" s="258">
        <v>36</v>
      </c>
      <c r="P26" s="258">
        <v>10</v>
      </c>
      <c r="Q26" s="258">
        <v>158</v>
      </c>
      <c r="R26" s="258">
        <v>902</v>
      </c>
    </row>
    <row r="27" spans="2:18" ht="13.5">
      <c r="B27" s="26">
        <v>1985</v>
      </c>
      <c r="C27" s="27">
        <v>57</v>
      </c>
      <c r="D27" s="27">
        <v>8</v>
      </c>
      <c r="E27" s="27">
        <v>26</v>
      </c>
      <c r="F27" s="27">
        <v>14</v>
      </c>
      <c r="G27" s="27">
        <v>8</v>
      </c>
      <c r="H27" s="27">
        <v>113</v>
      </c>
      <c r="I27" s="29">
        <v>2996</v>
      </c>
      <c r="K27" s="259">
        <v>1985</v>
      </c>
      <c r="L27" s="258">
        <v>57</v>
      </c>
      <c r="M27" s="258">
        <v>8</v>
      </c>
      <c r="N27" s="258">
        <v>26</v>
      </c>
      <c r="O27" s="258">
        <v>14</v>
      </c>
      <c r="P27" s="258">
        <v>8</v>
      </c>
      <c r="Q27" s="258">
        <v>113</v>
      </c>
      <c r="R27" s="263">
        <v>2996</v>
      </c>
    </row>
    <row r="28" spans="2:18" ht="13.5">
      <c r="B28" s="26">
        <v>1986</v>
      </c>
      <c r="C28" s="27">
        <v>64</v>
      </c>
      <c r="D28" s="27">
        <v>5</v>
      </c>
      <c r="E28" s="27">
        <v>17</v>
      </c>
      <c r="F28" s="27">
        <v>20</v>
      </c>
      <c r="G28" s="27">
        <v>12</v>
      </c>
      <c r="H28" s="27">
        <v>118</v>
      </c>
      <c r="I28" s="29">
        <v>919</v>
      </c>
      <c r="K28" s="259">
        <v>1986</v>
      </c>
      <c r="L28" s="258">
        <v>64</v>
      </c>
      <c r="M28" s="258">
        <v>5</v>
      </c>
      <c r="N28" s="258">
        <v>17</v>
      </c>
      <c r="O28" s="258">
        <v>20</v>
      </c>
      <c r="P28" s="258">
        <v>12</v>
      </c>
      <c r="Q28" s="258">
        <v>118</v>
      </c>
      <c r="R28" s="258">
        <v>919</v>
      </c>
    </row>
    <row r="29" spans="2:18" ht="13.5">
      <c r="B29" s="26">
        <v>1987</v>
      </c>
      <c r="C29" s="27">
        <v>97</v>
      </c>
      <c r="D29" s="27">
        <v>28</v>
      </c>
      <c r="E29" s="27">
        <v>26</v>
      </c>
      <c r="F29" s="27">
        <v>46</v>
      </c>
      <c r="G29" s="27">
        <v>10</v>
      </c>
      <c r="H29" s="27">
        <v>207</v>
      </c>
      <c r="I29" s="29">
        <v>839</v>
      </c>
      <c r="K29" s="259">
        <v>1987</v>
      </c>
      <c r="L29" s="258">
        <v>97</v>
      </c>
      <c r="M29" s="258">
        <v>28</v>
      </c>
      <c r="N29" s="258">
        <v>26</v>
      </c>
      <c r="O29" s="258">
        <v>46</v>
      </c>
      <c r="P29" s="258">
        <v>10</v>
      </c>
      <c r="Q29" s="258">
        <v>207</v>
      </c>
      <c r="R29" s="258">
        <v>839</v>
      </c>
    </row>
    <row r="30" spans="2:18" ht="13.5">
      <c r="B30" s="26">
        <v>1988</v>
      </c>
      <c r="C30" s="27">
        <v>72</v>
      </c>
      <c r="D30" s="27">
        <v>8</v>
      </c>
      <c r="E30" s="27">
        <v>19</v>
      </c>
      <c r="F30" s="27">
        <v>57</v>
      </c>
      <c r="G30" s="27">
        <v>12</v>
      </c>
      <c r="H30" s="27">
        <v>168</v>
      </c>
      <c r="I30" s="29">
        <v>1200</v>
      </c>
      <c r="K30" s="259">
        <v>1988</v>
      </c>
      <c r="L30" s="258">
        <v>72</v>
      </c>
      <c r="M30" s="258">
        <v>8</v>
      </c>
      <c r="N30" s="258">
        <v>19</v>
      </c>
      <c r="O30" s="258">
        <v>57</v>
      </c>
      <c r="P30" s="258">
        <v>12</v>
      </c>
      <c r="Q30" s="258">
        <v>168</v>
      </c>
      <c r="R30" s="263">
        <v>1200</v>
      </c>
    </row>
    <row r="31" spans="2:18" ht="13.5">
      <c r="B31" s="26">
        <v>1989</v>
      </c>
      <c r="C31" s="27">
        <v>94</v>
      </c>
      <c r="D31" s="27">
        <v>10</v>
      </c>
      <c r="E31" s="27">
        <v>16</v>
      </c>
      <c r="F31" s="27">
        <v>41</v>
      </c>
      <c r="G31" s="27">
        <v>22</v>
      </c>
      <c r="H31" s="27">
        <v>183</v>
      </c>
      <c r="I31" s="29">
        <v>3020</v>
      </c>
      <c r="K31" s="259">
        <v>1989</v>
      </c>
      <c r="L31" s="258">
        <v>94</v>
      </c>
      <c r="M31" s="258">
        <v>10</v>
      </c>
      <c r="N31" s="258">
        <v>16</v>
      </c>
      <c r="O31" s="258">
        <v>41</v>
      </c>
      <c r="P31" s="258">
        <v>22</v>
      </c>
      <c r="Q31" s="258">
        <v>183</v>
      </c>
      <c r="R31" s="263">
        <v>3020</v>
      </c>
    </row>
    <row r="32" spans="2:18" ht="13.5">
      <c r="B32" s="26">
        <v>1990</v>
      </c>
      <c r="C32" s="27">
        <v>63</v>
      </c>
      <c r="D32" s="27">
        <v>6</v>
      </c>
      <c r="E32" s="27">
        <v>13</v>
      </c>
      <c r="F32" s="27">
        <v>34</v>
      </c>
      <c r="G32" s="27">
        <v>20</v>
      </c>
      <c r="H32" s="27">
        <v>136</v>
      </c>
      <c r="I32" s="29">
        <v>487</v>
      </c>
      <c r="K32" s="259">
        <v>1990</v>
      </c>
      <c r="L32" s="258">
        <v>63</v>
      </c>
      <c r="M32" s="258">
        <v>6</v>
      </c>
      <c r="N32" s="258">
        <v>13</v>
      </c>
      <c r="O32" s="258">
        <v>34</v>
      </c>
      <c r="P32" s="258">
        <v>20</v>
      </c>
      <c r="Q32" s="258">
        <v>136</v>
      </c>
      <c r="R32" s="258">
        <v>487</v>
      </c>
    </row>
    <row r="33" spans="2:18" ht="13.5">
      <c r="B33" s="26">
        <v>1991</v>
      </c>
      <c r="C33" s="27">
        <v>29</v>
      </c>
      <c r="D33" s="27">
        <v>2</v>
      </c>
      <c r="E33" s="27">
        <v>10</v>
      </c>
      <c r="F33" s="27">
        <v>13</v>
      </c>
      <c r="G33" s="27">
        <v>3</v>
      </c>
      <c r="H33" s="27">
        <v>57</v>
      </c>
      <c r="I33" s="29">
        <v>665</v>
      </c>
      <c r="K33" s="259">
        <v>1991</v>
      </c>
      <c r="L33" s="258">
        <v>29</v>
      </c>
      <c r="M33" s="258">
        <v>2</v>
      </c>
      <c r="N33" s="258">
        <v>10</v>
      </c>
      <c r="O33" s="258">
        <v>13</v>
      </c>
      <c r="P33" s="258">
        <v>3</v>
      </c>
      <c r="Q33" s="258">
        <v>57</v>
      </c>
      <c r="R33" s="258">
        <v>665</v>
      </c>
    </row>
    <row r="34" spans="2:18" ht="13.5">
      <c r="B34" s="26">
        <v>1992</v>
      </c>
      <c r="C34" s="27">
        <v>10</v>
      </c>
      <c r="D34" s="27">
        <v>0</v>
      </c>
      <c r="E34" s="27">
        <v>25</v>
      </c>
      <c r="F34" s="27">
        <v>4</v>
      </c>
      <c r="G34" s="27">
        <v>0</v>
      </c>
      <c r="H34" s="27">
        <v>39</v>
      </c>
      <c r="I34" s="29">
        <v>439</v>
      </c>
      <c r="K34" s="259">
        <v>1992</v>
      </c>
      <c r="L34" s="258">
        <v>10</v>
      </c>
      <c r="M34" s="258">
        <v>0</v>
      </c>
      <c r="N34" s="258">
        <v>25</v>
      </c>
      <c r="O34" s="258">
        <v>4</v>
      </c>
      <c r="P34" s="258">
        <v>0</v>
      </c>
      <c r="Q34" s="258">
        <v>39</v>
      </c>
      <c r="R34" s="258">
        <v>439</v>
      </c>
    </row>
    <row r="35" spans="2:18" ht="13.5">
      <c r="B35" s="26">
        <v>1993</v>
      </c>
      <c r="C35" s="27">
        <v>4</v>
      </c>
      <c r="D35" s="27">
        <v>0</v>
      </c>
      <c r="E35" s="27">
        <v>20</v>
      </c>
      <c r="F35" s="27">
        <v>3</v>
      </c>
      <c r="G35" s="27">
        <v>0</v>
      </c>
      <c r="H35" s="27">
        <v>27</v>
      </c>
      <c r="I35" s="29">
        <v>481</v>
      </c>
      <c r="K35" s="259">
        <v>1993</v>
      </c>
      <c r="L35" s="258">
        <v>4</v>
      </c>
      <c r="M35" s="258">
        <v>0</v>
      </c>
      <c r="N35" s="258">
        <v>20</v>
      </c>
      <c r="O35" s="258">
        <v>3</v>
      </c>
      <c r="P35" s="258">
        <v>0</v>
      </c>
      <c r="Q35" s="258">
        <v>27</v>
      </c>
      <c r="R35" s="258">
        <v>481</v>
      </c>
    </row>
    <row r="36" spans="2:18" ht="13.5">
      <c r="B36" s="26">
        <v>1994</v>
      </c>
      <c r="C36" s="27">
        <v>4</v>
      </c>
      <c r="D36" s="27">
        <v>0</v>
      </c>
      <c r="E36" s="27">
        <v>19</v>
      </c>
      <c r="F36" s="27">
        <v>2</v>
      </c>
      <c r="G36" s="27">
        <v>0</v>
      </c>
      <c r="H36" s="27">
        <v>25</v>
      </c>
      <c r="I36" s="29">
        <v>473</v>
      </c>
      <c r="K36" s="259">
        <v>1994</v>
      </c>
      <c r="L36" s="258">
        <v>4</v>
      </c>
      <c r="M36" s="258">
        <v>0</v>
      </c>
      <c r="N36" s="258">
        <v>19</v>
      </c>
      <c r="O36" s="258">
        <v>2</v>
      </c>
      <c r="P36" s="258">
        <v>0</v>
      </c>
      <c r="Q36" s="258">
        <v>25</v>
      </c>
      <c r="R36" s="258">
        <v>473</v>
      </c>
    </row>
    <row r="37" spans="2:18" ht="14.25" thickBot="1">
      <c r="B37" s="26">
        <v>1995</v>
      </c>
      <c r="C37" s="27">
        <v>4</v>
      </c>
      <c r="D37" s="27">
        <v>1</v>
      </c>
      <c r="E37" s="27">
        <v>21</v>
      </c>
      <c r="F37" s="27">
        <v>2</v>
      </c>
      <c r="G37" s="27">
        <v>1</v>
      </c>
      <c r="H37" s="27">
        <v>29</v>
      </c>
      <c r="I37" s="29">
        <v>273</v>
      </c>
      <c r="K37" s="260">
        <v>1995</v>
      </c>
      <c r="L37" s="264">
        <v>4</v>
      </c>
      <c r="M37" s="264">
        <v>1</v>
      </c>
      <c r="N37" s="264">
        <v>21</v>
      </c>
      <c r="O37" s="264">
        <v>2</v>
      </c>
      <c r="P37" s="264">
        <v>1</v>
      </c>
      <c r="Q37" s="264">
        <v>29</v>
      </c>
      <c r="R37" s="264">
        <v>273</v>
      </c>
    </row>
    <row r="38" spans="2:18">
      <c r="B38" s="26">
        <v>1996</v>
      </c>
      <c r="C38" s="27">
        <v>2</v>
      </c>
      <c r="D38" s="27">
        <v>0</v>
      </c>
      <c r="E38" s="27">
        <v>21</v>
      </c>
      <c r="F38" s="27">
        <v>1</v>
      </c>
      <c r="G38" s="27">
        <v>15</v>
      </c>
      <c r="H38" s="27">
        <v>39</v>
      </c>
      <c r="I38" s="29">
        <v>472</v>
      </c>
    </row>
    <row r="39" spans="2:18">
      <c r="B39" s="26">
        <v>1997</v>
      </c>
      <c r="C39" s="27">
        <v>2</v>
      </c>
      <c r="D39" s="27">
        <v>1</v>
      </c>
      <c r="E39" s="27">
        <v>24</v>
      </c>
      <c r="F39" s="27">
        <v>0</v>
      </c>
      <c r="G39" s="27">
        <v>2</v>
      </c>
      <c r="H39" s="27">
        <v>29</v>
      </c>
      <c r="I39" s="29">
        <v>481</v>
      </c>
    </row>
    <row r="40" spans="2:18">
      <c r="B40" s="26">
        <v>1998</v>
      </c>
      <c r="C40" s="27">
        <v>2</v>
      </c>
      <c r="D40" s="27">
        <v>0</v>
      </c>
      <c r="E40" s="27">
        <v>27</v>
      </c>
      <c r="F40" s="27">
        <v>0</v>
      </c>
      <c r="G40" s="27">
        <v>4</v>
      </c>
      <c r="H40" s="27">
        <v>33</v>
      </c>
      <c r="I40" s="29">
        <v>476</v>
      </c>
    </row>
    <row r="41" spans="2:18">
      <c r="B41" s="26">
        <v>1999</v>
      </c>
      <c r="C41" s="27">
        <v>3</v>
      </c>
      <c r="D41" s="27">
        <v>0</v>
      </c>
      <c r="E41" s="27">
        <v>23</v>
      </c>
      <c r="F41" s="27">
        <v>0</v>
      </c>
      <c r="G41" s="27">
        <v>5</v>
      </c>
      <c r="H41" s="27">
        <v>31</v>
      </c>
      <c r="I41" s="29">
        <v>894</v>
      </c>
    </row>
    <row r="42" spans="2:18">
      <c r="B42" s="26">
        <v>2000</v>
      </c>
      <c r="C42" s="27">
        <v>3</v>
      </c>
      <c r="D42" s="27">
        <v>0</v>
      </c>
      <c r="E42" s="27">
        <v>26</v>
      </c>
      <c r="F42" s="27">
        <v>1</v>
      </c>
      <c r="G42" s="27">
        <v>0</v>
      </c>
      <c r="H42" s="27">
        <v>30</v>
      </c>
      <c r="I42" s="29">
        <v>1766</v>
      </c>
    </row>
    <row r="43" spans="2:18">
      <c r="B43" s="26">
        <v>2001</v>
      </c>
      <c r="C43" s="27">
        <v>6</v>
      </c>
      <c r="D43" s="27">
        <v>0</v>
      </c>
      <c r="E43" s="27">
        <v>27</v>
      </c>
      <c r="F43" s="27">
        <v>1</v>
      </c>
      <c r="G43" s="27">
        <v>0</v>
      </c>
      <c r="H43" s="27">
        <v>34</v>
      </c>
      <c r="I43" s="29">
        <v>2458</v>
      </c>
    </row>
    <row r="44" spans="2:18">
      <c r="B44" s="26">
        <v>2002</v>
      </c>
      <c r="C44" s="27">
        <v>8</v>
      </c>
      <c r="D44" s="27">
        <v>0</v>
      </c>
      <c r="E44" s="27">
        <v>49</v>
      </c>
      <c r="F44" s="27">
        <v>10</v>
      </c>
      <c r="G44" s="27">
        <v>1</v>
      </c>
      <c r="H44" s="27">
        <v>68</v>
      </c>
      <c r="I44" s="29">
        <v>1968</v>
      </c>
    </row>
    <row r="45" spans="2:18">
      <c r="B45" s="26">
        <v>2003</v>
      </c>
      <c r="C45" s="27">
        <v>2</v>
      </c>
      <c r="D45" s="27">
        <v>0</v>
      </c>
      <c r="E45" s="27">
        <v>56</v>
      </c>
      <c r="F45" s="27">
        <v>34</v>
      </c>
      <c r="G45" s="27">
        <v>9</v>
      </c>
      <c r="H45" s="27">
        <v>101</v>
      </c>
      <c r="I45" s="29">
        <v>1826</v>
      </c>
    </row>
    <row r="46" spans="2:18">
      <c r="B46" s="26">
        <v>2004</v>
      </c>
      <c r="C46" s="27">
        <v>5</v>
      </c>
      <c r="D46" s="27">
        <v>0</v>
      </c>
      <c r="E46" s="27">
        <v>70</v>
      </c>
      <c r="F46" s="27">
        <v>33</v>
      </c>
      <c r="G46" s="27">
        <v>13</v>
      </c>
      <c r="H46" s="27">
        <v>121</v>
      </c>
      <c r="I46" s="29">
        <v>2641</v>
      </c>
    </row>
    <row r="47" spans="2:18">
      <c r="B47" s="26">
        <v>2005</v>
      </c>
      <c r="C47" s="27">
        <v>5</v>
      </c>
      <c r="D47" s="27">
        <v>1</v>
      </c>
      <c r="E47" s="27">
        <v>71</v>
      </c>
      <c r="F47" s="27">
        <v>63</v>
      </c>
      <c r="G47" s="27">
        <v>16</v>
      </c>
      <c r="H47" s="27">
        <v>156</v>
      </c>
      <c r="I47" s="29">
        <v>4272</v>
      </c>
    </row>
    <row r="48" spans="2:18">
      <c r="B48" s="26">
        <v>2006</v>
      </c>
      <c r="C48" s="27">
        <v>5</v>
      </c>
      <c r="D48" s="27">
        <v>2</v>
      </c>
      <c r="E48" s="27">
        <v>94</v>
      </c>
      <c r="F48" s="27">
        <v>128</v>
      </c>
      <c r="G48" s="27">
        <v>98</v>
      </c>
      <c r="H48" s="27">
        <v>327</v>
      </c>
      <c r="I48" s="29">
        <v>6810</v>
      </c>
    </row>
    <row r="49" spans="2:9">
      <c r="B49" s="26">
        <v>2007</v>
      </c>
      <c r="C49" s="27">
        <v>8</v>
      </c>
      <c r="D49" s="27">
        <v>2</v>
      </c>
      <c r="E49" s="27">
        <v>132</v>
      </c>
      <c r="F49" s="27">
        <v>122</v>
      </c>
      <c r="G49" s="27">
        <v>117</v>
      </c>
      <c r="H49" s="27">
        <v>381</v>
      </c>
      <c r="I49" s="29">
        <v>7533</v>
      </c>
    </row>
    <row r="50" spans="2:9">
      <c r="B50" s="26">
        <v>2008</v>
      </c>
      <c r="C50" s="27">
        <v>14</v>
      </c>
      <c r="D50" s="27">
        <v>4</v>
      </c>
      <c r="E50" s="27">
        <v>111</v>
      </c>
      <c r="F50" s="27">
        <v>207</v>
      </c>
      <c r="G50" s="27">
        <v>166</v>
      </c>
      <c r="H50" s="27">
        <v>502</v>
      </c>
      <c r="I50" s="29">
        <v>5396</v>
      </c>
    </row>
    <row r="51" spans="2:9">
      <c r="B51" s="26">
        <v>2009</v>
      </c>
      <c r="C51" s="27">
        <v>16</v>
      </c>
      <c r="D51" s="27">
        <v>5</v>
      </c>
      <c r="E51" s="27">
        <v>107</v>
      </c>
      <c r="F51" s="27">
        <v>164</v>
      </c>
      <c r="G51" s="27">
        <v>199</v>
      </c>
      <c r="H51" s="27">
        <v>491</v>
      </c>
      <c r="I51" s="29">
        <v>6870</v>
      </c>
    </row>
    <row r="52" spans="2:9">
      <c r="B52" s="26">
        <v>2010</v>
      </c>
      <c r="C52" s="27">
        <v>17</v>
      </c>
      <c r="D52" s="27">
        <v>4</v>
      </c>
      <c r="E52" s="27">
        <v>112</v>
      </c>
      <c r="F52" s="27">
        <v>294</v>
      </c>
      <c r="G52" s="27">
        <v>278</v>
      </c>
      <c r="H52" s="27">
        <v>705</v>
      </c>
      <c r="I52" s="29">
        <v>7289</v>
      </c>
    </row>
    <row r="53" spans="2:9">
      <c r="B53" s="26">
        <v>2011</v>
      </c>
      <c r="C53" s="27">
        <v>22</v>
      </c>
      <c r="D53" s="27">
        <v>5</v>
      </c>
      <c r="E53" s="27">
        <v>155</v>
      </c>
      <c r="F53" s="27">
        <v>522</v>
      </c>
      <c r="G53" s="123">
        <v>372</v>
      </c>
      <c r="H53" s="123">
        <v>1076</v>
      </c>
      <c r="I53" s="124">
        <v>8585</v>
      </c>
    </row>
    <row r="54" spans="2:9">
      <c r="B54" s="26">
        <v>2012</v>
      </c>
      <c r="C54" s="27">
        <v>16</v>
      </c>
      <c r="D54" s="27">
        <v>5</v>
      </c>
      <c r="E54" s="27">
        <v>144</v>
      </c>
      <c r="F54" s="27">
        <v>561</v>
      </c>
      <c r="G54" s="123">
        <v>285</v>
      </c>
      <c r="H54" s="123">
        <v>1011</v>
      </c>
      <c r="I54" s="124">
        <v>8682</v>
      </c>
    </row>
    <row r="55" spans="2:9">
      <c r="B55" s="26">
        <v>2013</v>
      </c>
      <c r="C55" s="27">
        <v>20</v>
      </c>
      <c r="D55" s="27">
        <v>9</v>
      </c>
      <c r="E55" s="27">
        <v>105</v>
      </c>
      <c r="F55" s="27">
        <v>429</v>
      </c>
      <c r="G55" s="123">
        <v>281</v>
      </c>
      <c r="H55" s="123">
        <v>844</v>
      </c>
      <c r="I55" s="124">
        <v>9134</v>
      </c>
    </row>
    <row r="56" spans="2:9">
      <c r="B56" s="26">
        <v>2014</v>
      </c>
      <c r="C56" s="27">
        <v>24</v>
      </c>
      <c r="D56" s="27">
        <v>5</v>
      </c>
      <c r="E56" s="27">
        <v>88</v>
      </c>
      <c r="F56" s="27">
        <v>524</v>
      </c>
      <c r="G56" s="123">
        <v>393</v>
      </c>
      <c r="H56" s="123">
        <v>1034</v>
      </c>
      <c r="I56" s="124">
        <v>13401</v>
      </c>
    </row>
    <row r="57" spans="2:9">
      <c r="B57" s="26">
        <v>2015</v>
      </c>
      <c r="C57" s="27">
        <v>27</v>
      </c>
      <c r="D57" s="27">
        <v>9</v>
      </c>
      <c r="E57" s="27">
        <v>116</v>
      </c>
      <c r="F57" s="27">
        <v>855</v>
      </c>
      <c r="G57" s="123">
        <v>282</v>
      </c>
      <c r="H57" s="123">
        <v>1289</v>
      </c>
      <c r="I57" s="124">
        <v>7821</v>
      </c>
    </row>
    <row r="58" spans="2:9">
      <c r="B58" s="26">
        <v>2016</v>
      </c>
      <c r="C58" s="29">
        <v>36</v>
      </c>
      <c r="D58" s="29">
        <v>9</v>
      </c>
      <c r="E58" s="29">
        <v>108</v>
      </c>
      <c r="F58" s="29">
        <v>573</v>
      </c>
      <c r="G58" s="124">
        <v>199</v>
      </c>
      <c r="H58" s="124">
        <v>925</v>
      </c>
      <c r="I58" s="124">
        <v>4994</v>
      </c>
    </row>
    <row r="59" spans="2:9">
      <c r="B59" s="26">
        <v>2017</v>
      </c>
      <c r="C59" s="29">
        <v>33</v>
      </c>
      <c r="D59" s="29">
        <v>6</v>
      </c>
      <c r="E59" s="29">
        <v>85</v>
      </c>
      <c r="F59" s="29">
        <v>385</v>
      </c>
      <c r="G59" s="124">
        <v>161</v>
      </c>
      <c r="H59" s="124">
        <v>670</v>
      </c>
      <c r="I59" s="124">
        <v>6475</v>
      </c>
    </row>
    <row r="60" spans="2:9">
      <c r="B60" s="26">
        <v>2018</v>
      </c>
      <c r="C60" s="29">
        <v>47</v>
      </c>
      <c r="D60" s="29">
        <v>8</v>
      </c>
      <c r="E60" s="29">
        <v>106</v>
      </c>
      <c r="F60" s="29">
        <v>304</v>
      </c>
      <c r="G60" s="124">
        <v>181</v>
      </c>
      <c r="H60" s="124">
        <v>646</v>
      </c>
      <c r="I60" s="124">
        <v>7511</v>
      </c>
    </row>
    <row r="61" spans="2:9">
      <c r="B61" s="26">
        <v>2019</v>
      </c>
      <c r="C61" s="29">
        <v>50</v>
      </c>
      <c r="D61" s="29">
        <v>8</v>
      </c>
      <c r="E61" s="29">
        <v>98</v>
      </c>
      <c r="F61" s="29">
        <v>332</v>
      </c>
      <c r="G61" s="124">
        <v>106</v>
      </c>
      <c r="H61" s="124">
        <v>594</v>
      </c>
      <c r="I61" s="124">
        <v>9520</v>
      </c>
    </row>
    <row r="62" spans="2:9">
      <c r="B62" s="26">
        <v>2020</v>
      </c>
      <c r="C62" s="29">
        <v>37</v>
      </c>
      <c r="D62" s="29">
        <v>6</v>
      </c>
      <c r="E62" s="29">
        <v>100</v>
      </c>
      <c r="F62" s="29">
        <v>554</v>
      </c>
      <c r="G62" s="124">
        <v>81</v>
      </c>
      <c r="H62" s="124">
        <v>778</v>
      </c>
      <c r="I62" s="124">
        <v>10323</v>
      </c>
    </row>
    <row r="63" spans="2:9">
      <c r="B63" s="26">
        <v>2021</v>
      </c>
      <c r="C63" s="29">
        <v>20</v>
      </c>
      <c r="D63" s="29">
        <v>3</v>
      </c>
      <c r="E63" s="29">
        <v>70</v>
      </c>
      <c r="F63" s="29">
        <v>385</v>
      </c>
      <c r="G63" s="124">
        <v>117</v>
      </c>
      <c r="H63" s="124">
        <v>595</v>
      </c>
      <c r="I63" s="124">
        <v>9095</v>
      </c>
    </row>
    <row r="64" spans="2:9">
      <c r="B64" s="26">
        <v>2022</v>
      </c>
      <c r="C64" s="29">
        <v>17</v>
      </c>
      <c r="D64" s="29">
        <v>3</v>
      </c>
      <c r="E64" s="29">
        <v>43</v>
      </c>
      <c r="F64" s="29">
        <v>326</v>
      </c>
      <c r="G64" s="124">
        <v>92</v>
      </c>
      <c r="H64" s="124">
        <v>481</v>
      </c>
      <c r="I64" s="124">
        <v>7305</v>
      </c>
    </row>
    <row r="65" spans="2:9">
      <c r="B65" s="26">
        <v>2023</v>
      </c>
      <c r="C65" s="29">
        <v>19</v>
      </c>
      <c r="D65" s="29">
        <v>3</v>
      </c>
      <c r="E65" s="29">
        <v>48</v>
      </c>
      <c r="F65" s="29">
        <v>376</v>
      </c>
      <c r="G65" s="124">
        <v>109</v>
      </c>
      <c r="H65" s="124">
        <v>555</v>
      </c>
      <c r="I65" s="124">
        <v>6298</v>
      </c>
    </row>
    <row r="66" spans="2:9" ht="15.75">
      <c r="B66" s="30" t="s">
        <v>231</v>
      </c>
      <c r="C66" s="31">
        <v>10</v>
      </c>
      <c r="D66" s="31">
        <v>2</v>
      </c>
      <c r="E66" s="31">
        <v>43</v>
      </c>
      <c r="F66" s="31">
        <v>656</v>
      </c>
      <c r="G66" s="125">
        <v>149</v>
      </c>
      <c r="H66" s="125">
        <v>860</v>
      </c>
      <c r="I66" s="125">
        <v>6737</v>
      </c>
    </row>
    <row r="67" spans="2:9">
      <c r="B67" s="9" t="s">
        <v>141</v>
      </c>
      <c r="C67" s="24"/>
      <c r="D67" s="24"/>
      <c r="E67" s="24"/>
      <c r="F67" s="24"/>
      <c r="G67" s="24"/>
      <c r="H67" s="24"/>
    </row>
    <row r="68" spans="2:9" ht="15.75">
      <c r="B68" s="10" t="s">
        <v>142</v>
      </c>
      <c r="C68" s="24"/>
      <c r="D68" s="24"/>
      <c r="E68" s="24"/>
      <c r="F68" s="24"/>
      <c r="G68" s="24"/>
      <c r="H68" s="24"/>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7F572-03D6-4299-B7CD-D6047E905A4E}">
  <sheetPr codeName="Sheet2"/>
  <dimension ref="A1:T53"/>
  <sheetViews>
    <sheetView workbookViewId="0"/>
  </sheetViews>
  <sheetFormatPr defaultColWidth="9" defaultRowHeight="12.75"/>
  <cols>
    <col min="1" max="9" width="9" style="1"/>
    <col min="10" max="10" width="14.875" style="1" customWidth="1"/>
    <col min="11" max="12" width="9" style="1"/>
    <col min="13" max="13" width="9" style="1" customWidth="1"/>
    <col min="14" max="16384" width="9" style="1"/>
  </cols>
  <sheetData>
    <row r="1" spans="1:20">
      <c r="A1" s="1" t="str">
        <f>Citation!A3</f>
        <v>Sakuma K., Naito T., Kinoshita S., Iida M., Shirakawa H. 2026. Stock assessment and evaluation of the Honshu northern Sea of Japan stock of Pacific cod (fiscal year 2025). Marine fisheries stock assessment and evaluation for Japanese waters. Japan Fisheries Agency and Japan Fisheries Research and Education Agency, Tokyo, 21 pp,</v>
      </c>
    </row>
    <row r="3" spans="1:20" ht="13.5">
      <c r="B3" s="44" t="s">
        <v>41</v>
      </c>
    </row>
    <row r="4" spans="1:20" ht="13.5" thickBot="1">
      <c r="B4" s="11"/>
    </row>
    <row r="5" spans="1:20" ht="16.5" thickBot="1">
      <c r="B5" s="12" t="s">
        <v>1</v>
      </c>
      <c r="C5" s="13" t="s">
        <v>3</v>
      </c>
      <c r="D5" s="14" t="s">
        <v>4</v>
      </c>
      <c r="E5" s="13" t="s">
        <v>5</v>
      </c>
      <c r="F5" s="13" t="s">
        <v>6</v>
      </c>
      <c r="G5" s="13" t="s">
        <v>7</v>
      </c>
      <c r="H5" s="13" t="s">
        <v>8</v>
      </c>
      <c r="I5" s="13" t="s">
        <v>2</v>
      </c>
      <c r="J5" s="96" t="s">
        <v>96</v>
      </c>
      <c r="L5" s="241" t="s">
        <v>10</v>
      </c>
      <c r="M5" s="241" t="s">
        <v>243</v>
      </c>
      <c r="N5" s="241" t="s">
        <v>244</v>
      </c>
      <c r="O5" s="241" t="s">
        <v>245</v>
      </c>
      <c r="P5" s="241" t="s">
        <v>246</v>
      </c>
      <c r="Q5" s="241" t="s">
        <v>247</v>
      </c>
      <c r="R5" s="241" t="s">
        <v>248</v>
      </c>
      <c r="S5" s="241" t="s">
        <v>235</v>
      </c>
      <c r="T5" s="241" t="s">
        <v>249</v>
      </c>
    </row>
    <row r="6" spans="1:20">
      <c r="B6" s="15">
        <v>1981</v>
      </c>
      <c r="C6" s="16">
        <v>716</v>
      </c>
      <c r="D6" s="17">
        <v>785</v>
      </c>
      <c r="E6" s="17">
        <v>490</v>
      </c>
      <c r="F6" s="17">
        <v>279</v>
      </c>
      <c r="G6" s="17">
        <v>453</v>
      </c>
      <c r="H6" s="17">
        <v>2</v>
      </c>
      <c r="I6" s="16">
        <v>2725</v>
      </c>
      <c r="J6" s="18">
        <v>2784</v>
      </c>
      <c r="L6" s="89">
        <v>1981</v>
      </c>
      <c r="M6" s="253">
        <v>716</v>
      </c>
      <c r="N6" s="253">
        <v>785</v>
      </c>
      <c r="O6" s="253">
        <v>490</v>
      </c>
      <c r="P6" s="253">
        <v>279</v>
      </c>
      <c r="Q6" s="253">
        <v>453</v>
      </c>
      <c r="R6" s="253">
        <v>2</v>
      </c>
      <c r="S6" s="248">
        <v>2725</v>
      </c>
      <c r="T6" s="254">
        <v>2784</v>
      </c>
    </row>
    <row r="7" spans="1:20">
      <c r="B7" s="15">
        <v>1982</v>
      </c>
      <c r="C7" s="18">
        <v>607</v>
      </c>
      <c r="D7" s="19">
        <v>647</v>
      </c>
      <c r="E7" s="19">
        <v>1448</v>
      </c>
      <c r="F7" s="19">
        <v>500</v>
      </c>
      <c r="G7" s="19">
        <v>250</v>
      </c>
      <c r="H7" s="19">
        <v>1</v>
      </c>
      <c r="I7" s="18">
        <v>3453</v>
      </c>
      <c r="J7" s="18">
        <v>3575</v>
      </c>
      <c r="L7" s="89">
        <v>1982</v>
      </c>
      <c r="M7" s="253">
        <v>607</v>
      </c>
      <c r="N7" s="253">
        <v>647</v>
      </c>
      <c r="O7" s="254">
        <v>1448</v>
      </c>
      <c r="P7" s="253">
        <v>500</v>
      </c>
      <c r="Q7" s="253">
        <v>250</v>
      </c>
      <c r="R7" s="253">
        <v>1</v>
      </c>
      <c r="S7" s="248">
        <v>3453</v>
      </c>
      <c r="T7" s="254">
        <v>3575</v>
      </c>
    </row>
    <row r="8" spans="1:20">
      <c r="B8" s="15">
        <v>1983</v>
      </c>
      <c r="C8" s="18">
        <v>345</v>
      </c>
      <c r="D8" s="19">
        <v>555</v>
      </c>
      <c r="E8" s="19">
        <v>749</v>
      </c>
      <c r="F8" s="19">
        <v>283</v>
      </c>
      <c r="G8" s="19">
        <v>157</v>
      </c>
      <c r="H8" s="19">
        <v>4</v>
      </c>
      <c r="I8" s="18">
        <v>2093</v>
      </c>
      <c r="J8" s="18">
        <v>2189</v>
      </c>
      <c r="L8" s="89">
        <v>1983</v>
      </c>
      <c r="M8" s="253">
        <v>345</v>
      </c>
      <c r="N8" s="253">
        <v>555</v>
      </c>
      <c r="O8" s="253">
        <v>749</v>
      </c>
      <c r="P8" s="253">
        <v>283</v>
      </c>
      <c r="Q8" s="253">
        <v>157</v>
      </c>
      <c r="R8" s="253">
        <v>4</v>
      </c>
      <c r="S8" s="248">
        <v>2093</v>
      </c>
      <c r="T8" s="254">
        <v>2189</v>
      </c>
    </row>
    <row r="9" spans="1:20">
      <c r="B9" s="15">
        <v>1984</v>
      </c>
      <c r="C9" s="18">
        <v>456</v>
      </c>
      <c r="D9" s="19">
        <v>594</v>
      </c>
      <c r="E9" s="19">
        <v>950</v>
      </c>
      <c r="F9" s="19">
        <v>328</v>
      </c>
      <c r="G9" s="19">
        <v>217</v>
      </c>
      <c r="H9" s="19">
        <v>0</v>
      </c>
      <c r="I9" s="18">
        <v>2545</v>
      </c>
      <c r="J9" s="18">
        <v>2608</v>
      </c>
      <c r="L9" s="89">
        <v>1984</v>
      </c>
      <c r="M9" s="253">
        <v>456</v>
      </c>
      <c r="N9" s="253">
        <v>594</v>
      </c>
      <c r="O9" s="253">
        <v>950</v>
      </c>
      <c r="P9" s="253">
        <v>328</v>
      </c>
      <c r="Q9" s="253">
        <v>217</v>
      </c>
      <c r="R9" s="253">
        <v>0</v>
      </c>
      <c r="S9" s="248">
        <v>2545</v>
      </c>
      <c r="T9" s="254">
        <v>2608</v>
      </c>
    </row>
    <row r="10" spans="1:20">
      <c r="B10" s="15">
        <v>1985</v>
      </c>
      <c r="C10" s="18">
        <v>319</v>
      </c>
      <c r="D10" s="19">
        <v>686</v>
      </c>
      <c r="E10" s="19">
        <v>716</v>
      </c>
      <c r="F10" s="19">
        <v>302</v>
      </c>
      <c r="G10" s="19">
        <v>126</v>
      </c>
      <c r="H10" s="19">
        <v>5</v>
      </c>
      <c r="I10" s="18">
        <v>2154</v>
      </c>
      <c r="J10" s="18">
        <v>2242</v>
      </c>
      <c r="L10" s="89">
        <v>1985</v>
      </c>
      <c r="M10" s="253">
        <v>319</v>
      </c>
      <c r="N10" s="253">
        <v>686</v>
      </c>
      <c r="O10" s="253">
        <v>716</v>
      </c>
      <c r="P10" s="253">
        <v>302</v>
      </c>
      <c r="Q10" s="253">
        <v>126</v>
      </c>
      <c r="R10" s="253">
        <v>5</v>
      </c>
      <c r="S10" s="248">
        <v>2154</v>
      </c>
      <c r="T10" s="254">
        <v>2242</v>
      </c>
    </row>
    <row r="11" spans="1:20">
      <c r="B11" s="15">
        <v>1986</v>
      </c>
      <c r="C11" s="18">
        <v>324</v>
      </c>
      <c r="D11" s="19">
        <v>696</v>
      </c>
      <c r="E11" s="19">
        <v>691</v>
      </c>
      <c r="F11" s="19">
        <v>282</v>
      </c>
      <c r="G11" s="19">
        <v>95</v>
      </c>
      <c r="H11" s="19">
        <v>2</v>
      </c>
      <c r="I11" s="18">
        <v>2090</v>
      </c>
      <c r="J11" s="18">
        <v>2107</v>
      </c>
      <c r="L11" s="89">
        <v>1986</v>
      </c>
      <c r="M11" s="253">
        <v>324</v>
      </c>
      <c r="N11" s="253">
        <v>696</v>
      </c>
      <c r="O11" s="253">
        <v>691</v>
      </c>
      <c r="P11" s="253">
        <v>282</v>
      </c>
      <c r="Q11" s="253">
        <v>95</v>
      </c>
      <c r="R11" s="253">
        <v>2</v>
      </c>
      <c r="S11" s="248">
        <v>2090</v>
      </c>
      <c r="T11" s="254">
        <v>2107</v>
      </c>
    </row>
    <row r="12" spans="1:20">
      <c r="B12" s="15">
        <v>1987</v>
      </c>
      <c r="C12" s="18">
        <v>430</v>
      </c>
      <c r="D12" s="19">
        <v>603</v>
      </c>
      <c r="E12" s="19">
        <v>565</v>
      </c>
      <c r="F12" s="19">
        <v>162</v>
      </c>
      <c r="G12" s="19">
        <v>281</v>
      </c>
      <c r="H12" s="19">
        <v>2</v>
      </c>
      <c r="I12" s="18">
        <v>2043</v>
      </c>
      <c r="J12" s="18">
        <v>2062</v>
      </c>
      <c r="L12" s="89">
        <v>1987</v>
      </c>
      <c r="M12" s="253">
        <v>430</v>
      </c>
      <c r="N12" s="253">
        <v>603</v>
      </c>
      <c r="O12" s="253">
        <v>565</v>
      </c>
      <c r="P12" s="253">
        <v>162</v>
      </c>
      <c r="Q12" s="253">
        <v>281</v>
      </c>
      <c r="R12" s="253">
        <v>2</v>
      </c>
      <c r="S12" s="248">
        <v>2043</v>
      </c>
      <c r="T12" s="254">
        <v>2062</v>
      </c>
    </row>
    <row r="13" spans="1:20">
      <c r="B13" s="15">
        <v>1988</v>
      </c>
      <c r="C13" s="18">
        <v>658</v>
      </c>
      <c r="D13" s="19">
        <v>1106</v>
      </c>
      <c r="E13" s="19">
        <v>948</v>
      </c>
      <c r="F13" s="19">
        <v>175</v>
      </c>
      <c r="G13" s="19">
        <v>729</v>
      </c>
      <c r="H13" s="19">
        <v>1</v>
      </c>
      <c r="I13" s="18">
        <v>3617</v>
      </c>
      <c r="J13" s="18">
        <v>3633</v>
      </c>
      <c r="L13" s="89">
        <v>1988</v>
      </c>
      <c r="M13" s="253">
        <v>658</v>
      </c>
      <c r="N13" s="254">
        <v>1106</v>
      </c>
      <c r="O13" s="253">
        <v>948</v>
      </c>
      <c r="P13" s="253">
        <v>175</v>
      </c>
      <c r="Q13" s="253">
        <v>729</v>
      </c>
      <c r="R13" s="253">
        <v>1</v>
      </c>
      <c r="S13" s="248">
        <v>3617</v>
      </c>
      <c r="T13" s="254">
        <v>3633</v>
      </c>
    </row>
    <row r="14" spans="1:20">
      <c r="B14" s="15">
        <v>1989</v>
      </c>
      <c r="C14" s="18">
        <v>1249</v>
      </c>
      <c r="D14" s="19">
        <v>1592</v>
      </c>
      <c r="E14" s="19">
        <v>1385</v>
      </c>
      <c r="F14" s="19">
        <v>222</v>
      </c>
      <c r="G14" s="19">
        <v>725</v>
      </c>
      <c r="H14" s="19">
        <v>5</v>
      </c>
      <c r="I14" s="18">
        <v>5178</v>
      </c>
      <c r="J14" s="18">
        <v>5174</v>
      </c>
      <c r="L14" s="89">
        <v>1989</v>
      </c>
      <c r="M14" s="254">
        <v>1249</v>
      </c>
      <c r="N14" s="254">
        <v>1592</v>
      </c>
      <c r="O14" s="254">
        <v>1385</v>
      </c>
      <c r="P14" s="253">
        <v>222</v>
      </c>
      <c r="Q14" s="253">
        <v>725</v>
      </c>
      <c r="R14" s="253">
        <v>5</v>
      </c>
      <c r="S14" s="248">
        <v>5178</v>
      </c>
      <c r="T14" s="254">
        <v>5174</v>
      </c>
    </row>
    <row r="15" spans="1:20">
      <c r="B15" s="15">
        <v>1990</v>
      </c>
      <c r="C15" s="18">
        <v>943</v>
      </c>
      <c r="D15" s="19">
        <v>1200</v>
      </c>
      <c r="E15" s="19">
        <v>1603</v>
      </c>
      <c r="F15" s="19">
        <v>198</v>
      </c>
      <c r="G15" s="19">
        <v>409</v>
      </c>
      <c r="H15" s="19">
        <v>0</v>
      </c>
      <c r="I15" s="18">
        <v>4353</v>
      </c>
      <c r="J15" s="18">
        <v>4437</v>
      </c>
      <c r="L15" s="89">
        <v>1990</v>
      </c>
      <c r="M15" s="253">
        <v>943</v>
      </c>
      <c r="N15" s="254">
        <v>1200</v>
      </c>
      <c r="O15" s="254">
        <v>1603</v>
      </c>
      <c r="P15" s="253">
        <v>198</v>
      </c>
      <c r="Q15" s="253">
        <v>409</v>
      </c>
      <c r="R15" s="253">
        <v>0</v>
      </c>
      <c r="S15" s="248">
        <v>4353</v>
      </c>
      <c r="T15" s="254">
        <v>4437</v>
      </c>
    </row>
    <row r="16" spans="1:20">
      <c r="B16" s="15">
        <v>1991</v>
      </c>
      <c r="C16" s="18">
        <v>476</v>
      </c>
      <c r="D16" s="19">
        <v>540</v>
      </c>
      <c r="E16" s="19">
        <v>945</v>
      </c>
      <c r="F16" s="19">
        <v>186</v>
      </c>
      <c r="G16" s="19">
        <v>91</v>
      </c>
      <c r="H16" s="19">
        <v>2</v>
      </c>
      <c r="I16" s="18">
        <v>2240</v>
      </c>
      <c r="J16" s="18">
        <v>2271</v>
      </c>
      <c r="L16" s="89">
        <v>1991</v>
      </c>
      <c r="M16" s="253">
        <v>476</v>
      </c>
      <c r="N16" s="253">
        <v>540</v>
      </c>
      <c r="O16" s="253">
        <v>945</v>
      </c>
      <c r="P16" s="253">
        <v>186</v>
      </c>
      <c r="Q16" s="253">
        <v>91</v>
      </c>
      <c r="R16" s="253">
        <v>2</v>
      </c>
      <c r="S16" s="248">
        <v>2240</v>
      </c>
      <c r="T16" s="254">
        <v>2271</v>
      </c>
    </row>
    <row r="17" spans="2:20">
      <c r="B17" s="15">
        <v>1992</v>
      </c>
      <c r="C17" s="18">
        <v>245</v>
      </c>
      <c r="D17" s="19">
        <v>356</v>
      </c>
      <c r="E17" s="19">
        <v>510</v>
      </c>
      <c r="F17" s="19">
        <v>184</v>
      </c>
      <c r="G17" s="19">
        <v>37</v>
      </c>
      <c r="H17" s="19">
        <v>1</v>
      </c>
      <c r="I17" s="18">
        <v>1333</v>
      </c>
      <c r="J17" s="18">
        <v>1355</v>
      </c>
      <c r="L17" s="89">
        <v>1992</v>
      </c>
      <c r="M17" s="253">
        <v>245</v>
      </c>
      <c r="N17" s="253">
        <v>356</v>
      </c>
      <c r="O17" s="253">
        <v>510</v>
      </c>
      <c r="P17" s="253">
        <v>184</v>
      </c>
      <c r="Q17" s="253">
        <v>37</v>
      </c>
      <c r="R17" s="253">
        <v>1</v>
      </c>
      <c r="S17" s="248">
        <v>1333</v>
      </c>
      <c r="T17" s="254">
        <v>1355</v>
      </c>
    </row>
    <row r="18" spans="2:20">
      <c r="B18" s="15">
        <v>1993</v>
      </c>
      <c r="C18" s="18">
        <v>245</v>
      </c>
      <c r="D18" s="19">
        <v>316</v>
      </c>
      <c r="E18" s="19">
        <v>245</v>
      </c>
      <c r="F18" s="19">
        <v>95</v>
      </c>
      <c r="G18" s="19">
        <v>75</v>
      </c>
      <c r="H18" s="19">
        <v>2</v>
      </c>
      <c r="I18" s="18">
        <v>978</v>
      </c>
      <c r="J18" s="18">
        <v>1038</v>
      </c>
      <c r="L18" s="89">
        <v>1993</v>
      </c>
      <c r="M18" s="253">
        <v>245</v>
      </c>
      <c r="N18" s="253">
        <v>316</v>
      </c>
      <c r="O18" s="253">
        <v>245</v>
      </c>
      <c r="P18" s="253">
        <v>95</v>
      </c>
      <c r="Q18" s="253">
        <v>75</v>
      </c>
      <c r="R18" s="253">
        <v>2</v>
      </c>
      <c r="S18" s="136">
        <v>978</v>
      </c>
      <c r="T18" s="254">
        <v>1038</v>
      </c>
    </row>
    <row r="19" spans="2:20">
      <c r="B19" s="15">
        <v>1994</v>
      </c>
      <c r="C19" s="18">
        <v>260</v>
      </c>
      <c r="D19" s="19">
        <v>351</v>
      </c>
      <c r="E19" s="19">
        <v>402</v>
      </c>
      <c r="F19" s="19">
        <v>63</v>
      </c>
      <c r="G19" s="19">
        <v>133</v>
      </c>
      <c r="H19" s="19">
        <v>2</v>
      </c>
      <c r="I19" s="18">
        <v>1211</v>
      </c>
      <c r="J19" s="18">
        <v>1236</v>
      </c>
      <c r="L19" s="89">
        <v>1994</v>
      </c>
      <c r="M19" s="253">
        <v>260</v>
      </c>
      <c r="N19" s="253">
        <v>351</v>
      </c>
      <c r="O19" s="253">
        <v>402</v>
      </c>
      <c r="P19" s="253">
        <v>63</v>
      </c>
      <c r="Q19" s="253">
        <v>133</v>
      </c>
      <c r="R19" s="253">
        <v>2</v>
      </c>
      <c r="S19" s="248">
        <v>1211</v>
      </c>
      <c r="T19" s="254">
        <v>1236</v>
      </c>
    </row>
    <row r="20" spans="2:20">
      <c r="B20" s="15">
        <v>1995</v>
      </c>
      <c r="C20" s="18">
        <v>359</v>
      </c>
      <c r="D20" s="19">
        <v>318</v>
      </c>
      <c r="E20" s="19">
        <v>574</v>
      </c>
      <c r="F20" s="19">
        <v>88</v>
      </c>
      <c r="G20" s="19">
        <v>98</v>
      </c>
      <c r="H20" s="19">
        <v>1</v>
      </c>
      <c r="I20" s="18">
        <v>1438</v>
      </c>
      <c r="J20" s="18">
        <v>1477</v>
      </c>
      <c r="L20" s="89">
        <v>1995</v>
      </c>
      <c r="M20" s="253">
        <v>359</v>
      </c>
      <c r="N20" s="253">
        <v>318</v>
      </c>
      <c r="O20" s="253">
        <v>574</v>
      </c>
      <c r="P20" s="253">
        <v>88</v>
      </c>
      <c r="Q20" s="253">
        <v>98</v>
      </c>
      <c r="R20" s="253">
        <v>1</v>
      </c>
      <c r="S20" s="248">
        <v>1438</v>
      </c>
      <c r="T20" s="254">
        <v>1477</v>
      </c>
    </row>
    <row r="21" spans="2:20">
      <c r="B21" s="15">
        <v>1996</v>
      </c>
      <c r="C21" s="18">
        <v>429</v>
      </c>
      <c r="D21" s="19">
        <v>457</v>
      </c>
      <c r="E21" s="19">
        <v>593</v>
      </c>
      <c r="F21" s="19">
        <v>157</v>
      </c>
      <c r="G21" s="19">
        <v>100</v>
      </c>
      <c r="H21" s="19">
        <v>2</v>
      </c>
      <c r="I21" s="18">
        <v>1738</v>
      </c>
      <c r="J21" s="18">
        <v>1745</v>
      </c>
      <c r="L21" s="89">
        <v>1996</v>
      </c>
      <c r="M21" s="253">
        <v>429</v>
      </c>
      <c r="N21" s="253">
        <v>457</v>
      </c>
      <c r="O21" s="253">
        <v>593</v>
      </c>
      <c r="P21" s="253">
        <v>157</v>
      </c>
      <c r="Q21" s="253">
        <v>100</v>
      </c>
      <c r="R21" s="253">
        <v>2</v>
      </c>
      <c r="S21" s="248">
        <v>1738</v>
      </c>
      <c r="T21" s="254">
        <v>1745</v>
      </c>
    </row>
    <row r="22" spans="2:20">
      <c r="B22" s="15">
        <v>1997</v>
      </c>
      <c r="C22" s="18">
        <v>531</v>
      </c>
      <c r="D22" s="19">
        <v>630</v>
      </c>
      <c r="E22" s="19">
        <v>684</v>
      </c>
      <c r="F22" s="19">
        <v>165</v>
      </c>
      <c r="G22" s="19">
        <v>132</v>
      </c>
      <c r="H22" s="19">
        <v>1</v>
      </c>
      <c r="I22" s="18">
        <v>2143</v>
      </c>
      <c r="J22" s="18">
        <v>2140</v>
      </c>
      <c r="L22" s="89">
        <v>1997</v>
      </c>
      <c r="M22" s="253">
        <v>531</v>
      </c>
      <c r="N22" s="253">
        <v>630</v>
      </c>
      <c r="O22" s="253">
        <v>684</v>
      </c>
      <c r="P22" s="253">
        <v>165</v>
      </c>
      <c r="Q22" s="253">
        <v>132</v>
      </c>
      <c r="R22" s="253">
        <v>1</v>
      </c>
      <c r="S22" s="248">
        <v>2143</v>
      </c>
      <c r="T22" s="254">
        <v>2140</v>
      </c>
    </row>
    <row r="23" spans="2:20">
      <c r="B23" s="15">
        <v>1998</v>
      </c>
      <c r="C23" s="18">
        <v>519</v>
      </c>
      <c r="D23" s="19">
        <v>490</v>
      </c>
      <c r="E23" s="19">
        <v>604</v>
      </c>
      <c r="F23" s="19">
        <v>149</v>
      </c>
      <c r="G23" s="19">
        <v>76</v>
      </c>
      <c r="H23" s="19">
        <v>1</v>
      </c>
      <c r="I23" s="18">
        <v>1839</v>
      </c>
      <c r="J23" s="18">
        <v>1842</v>
      </c>
      <c r="L23" s="89">
        <v>1998</v>
      </c>
      <c r="M23" s="253">
        <v>519</v>
      </c>
      <c r="N23" s="253">
        <v>490</v>
      </c>
      <c r="O23" s="253">
        <v>604</v>
      </c>
      <c r="P23" s="253">
        <v>149</v>
      </c>
      <c r="Q23" s="253">
        <v>76</v>
      </c>
      <c r="R23" s="253">
        <v>1</v>
      </c>
      <c r="S23" s="248">
        <v>1839</v>
      </c>
      <c r="T23" s="254">
        <v>1842</v>
      </c>
    </row>
    <row r="24" spans="2:20">
      <c r="B24" s="15">
        <v>1999</v>
      </c>
      <c r="C24" s="18">
        <v>795</v>
      </c>
      <c r="D24" s="19">
        <v>335</v>
      </c>
      <c r="E24" s="19">
        <v>570</v>
      </c>
      <c r="F24" s="19">
        <v>99</v>
      </c>
      <c r="G24" s="19">
        <v>107</v>
      </c>
      <c r="H24" s="19">
        <v>1</v>
      </c>
      <c r="I24" s="18">
        <v>1907</v>
      </c>
      <c r="J24" s="18">
        <v>1906</v>
      </c>
      <c r="L24" s="89">
        <v>1999</v>
      </c>
      <c r="M24" s="253">
        <v>795</v>
      </c>
      <c r="N24" s="253">
        <v>335</v>
      </c>
      <c r="O24" s="253">
        <v>570</v>
      </c>
      <c r="P24" s="253">
        <v>99</v>
      </c>
      <c r="Q24" s="253">
        <v>107</v>
      </c>
      <c r="R24" s="253">
        <v>1</v>
      </c>
      <c r="S24" s="248">
        <v>1907</v>
      </c>
      <c r="T24" s="254">
        <v>1906</v>
      </c>
    </row>
    <row r="25" spans="2:20">
      <c r="B25" s="15">
        <v>2000</v>
      </c>
      <c r="C25" s="18">
        <v>474</v>
      </c>
      <c r="D25" s="19">
        <v>346</v>
      </c>
      <c r="E25" s="19">
        <v>705</v>
      </c>
      <c r="F25" s="19">
        <v>56</v>
      </c>
      <c r="G25" s="19">
        <v>100</v>
      </c>
      <c r="H25" s="19">
        <v>1</v>
      </c>
      <c r="I25" s="18">
        <v>1682</v>
      </c>
      <c r="J25" s="18">
        <v>1681</v>
      </c>
      <c r="L25" s="89">
        <v>2000</v>
      </c>
      <c r="M25" s="253">
        <v>474</v>
      </c>
      <c r="N25" s="253">
        <v>346</v>
      </c>
      <c r="O25" s="253">
        <v>705</v>
      </c>
      <c r="P25" s="253">
        <v>56</v>
      </c>
      <c r="Q25" s="253">
        <v>100</v>
      </c>
      <c r="R25" s="253">
        <v>1</v>
      </c>
      <c r="S25" s="248">
        <v>1682</v>
      </c>
      <c r="T25" s="254">
        <v>1681</v>
      </c>
    </row>
    <row r="26" spans="2:20">
      <c r="B26" s="15">
        <v>2001</v>
      </c>
      <c r="C26" s="18">
        <v>279</v>
      </c>
      <c r="D26" s="19">
        <v>318</v>
      </c>
      <c r="E26" s="19">
        <v>511</v>
      </c>
      <c r="F26" s="19">
        <v>89</v>
      </c>
      <c r="G26" s="19">
        <v>87</v>
      </c>
      <c r="H26" s="19">
        <v>3</v>
      </c>
      <c r="I26" s="18">
        <v>1287</v>
      </c>
      <c r="J26" s="18">
        <v>1284</v>
      </c>
      <c r="L26" s="89">
        <v>2001</v>
      </c>
      <c r="M26" s="253">
        <v>279</v>
      </c>
      <c r="N26" s="253">
        <v>318</v>
      </c>
      <c r="O26" s="253">
        <v>511</v>
      </c>
      <c r="P26" s="253">
        <v>89</v>
      </c>
      <c r="Q26" s="253">
        <v>87</v>
      </c>
      <c r="R26" s="253">
        <v>3</v>
      </c>
      <c r="S26" s="248">
        <v>1287</v>
      </c>
      <c r="T26" s="254">
        <v>1284</v>
      </c>
    </row>
    <row r="27" spans="2:20">
      <c r="B27" s="15">
        <v>2002</v>
      </c>
      <c r="C27" s="18">
        <v>278</v>
      </c>
      <c r="D27" s="19">
        <v>472</v>
      </c>
      <c r="E27" s="19">
        <v>299</v>
      </c>
      <c r="F27" s="19">
        <v>84</v>
      </c>
      <c r="G27" s="19">
        <v>115</v>
      </c>
      <c r="H27" s="19">
        <v>2</v>
      </c>
      <c r="I27" s="18">
        <v>1250</v>
      </c>
      <c r="J27" s="18">
        <v>1252</v>
      </c>
      <c r="L27" s="89">
        <v>2002</v>
      </c>
      <c r="M27" s="253">
        <v>278</v>
      </c>
      <c r="N27" s="253">
        <v>472</v>
      </c>
      <c r="O27" s="253">
        <v>299</v>
      </c>
      <c r="P27" s="253">
        <v>84</v>
      </c>
      <c r="Q27" s="253">
        <v>115</v>
      </c>
      <c r="R27" s="253">
        <v>2</v>
      </c>
      <c r="S27" s="248">
        <v>1250</v>
      </c>
      <c r="T27" s="254">
        <v>1252</v>
      </c>
    </row>
    <row r="28" spans="2:20">
      <c r="B28" s="15">
        <v>2003</v>
      </c>
      <c r="C28" s="18">
        <v>275</v>
      </c>
      <c r="D28" s="19">
        <v>524</v>
      </c>
      <c r="E28" s="19">
        <v>347</v>
      </c>
      <c r="F28" s="19">
        <v>49</v>
      </c>
      <c r="G28" s="19">
        <v>116</v>
      </c>
      <c r="H28" s="19">
        <v>3</v>
      </c>
      <c r="I28" s="18">
        <v>1314</v>
      </c>
      <c r="J28" s="18">
        <v>1314</v>
      </c>
      <c r="L28" s="89">
        <v>2003</v>
      </c>
      <c r="M28" s="253">
        <v>275</v>
      </c>
      <c r="N28" s="253">
        <v>524</v>
      </c>
      <c r="O28" s="253">
        <v>347</v>
      </c>
      <c r="P28" s="253">
        <v>49</v>
      </c>
      <c r="Q28" s="253">
        <v>116</v>
      </c>
      <c r="R28" s="253">
        <v>3</v>
      </c>
      <c r="S28" s="248">
        <v>1314</v>
      </c>
      <c r="T28" s="254">
        <v>1314</v>
      </c>
    </row>
    <row r="29" spans="2:20">
      <c r="B29" s="15">
        <v>2004</v>
      </c>
      <c r="C29" s="18">
        <v>309</v>
      </c>
      <c r="D29" s="19">
        <v>709</v>
      </c>
      <c r="E29" s="19">
        <v>574</v>
      </c>
      <c r="F29" s="19">
        <v>64</v>
      </c>
      <c r="G29" s="19">
        <v>296</v>
      </c>
      <c r="H29" s="19">
        <v>5</v>
      </c>
      <c r="I29" s="18">
        <v>1957</v>
      </c>
      <c r="J29" s="18">
        <v>1959</v>
      </c>
      <c r="L29" s="89">
        <v>2004</v>
      </c>
      <c r="M29" s="253">
        <v>309</v>
      </c>
      <c r="N29" s="253">
        <v>709</v>
      </c>
      <c r="O29" s="253">
        <v>574</v>
      </c>
      <c r="P29" s="253">
        <v>64</v>
      </c>
      <c r="Q29" s="253">
        <v>296</v>
      </c>
      <c r="R29" s="253">
        <v>5</v>
      </c>
      <c r="S29" s="248">
        <v>1957</v>
      </c>
      <c r="T29" s="254">
        <v>1959</v>
      </c>
    </row>
    <row r="30" spans="2:20">
      <c r="B30" s="15">
        <v>2005</v>
      </c>
      <c r="C30" s="18">
        <v>631</v>
      </c>
      <c r="D30" s="19">
        <v>1056</v>
      </c>
      <c r="E30" s="19">
        <v>1018</v>
      </c>
      <c r="F30" s="19">
        <v>112</v>
      </c>
      <c r="G30" s="19">
        <v>201</v>
      </c>
      <c r="H30" s="19">
        <v>6</v>
      </c>
      <c r="I30" s="18">
        <v>3024</v>
      </c>
      <c r="J30" s="18">
        <v>3024</v>
      </c>
      <c r="L30" s="89">
        <v>2005</v>
      </c>
      <c r="M30" s="253">
        <v>631</v>
      </c>
      <c r="N30" s="254">
        <v>1056</v>
      </c>
      <c r="O30" s="254">
        <v>1018</v>
      </c>
      <c r="P30" s="253">
        <v>112</v>
      </c>
      <c r="Q30" s="253">
        <v>201</v>
      </c>
      <c r="R30" s="253">
        <v>6</v>
      </c>
      <c r="S30" s="248">
        <v>3024</v>
      </c>
      <c r="T30" s="254">
        <v>3024</v>
      </c>
    </row>
    <row r="31" spans="2:20">
      <c r="B31" s="15">
        <v>2006</v>
      </c>
      <c r="C31" s="18">
        <v>445</v>
      </c>
      <c r="D31" s="19">
        <v>1062</v>
      </c>
      <c r="E31" s="19">
        <v>1172</v>
      </c>
      <c r="F31" s="19">
        <v>109</v>
      </c>
      <c r="G31" s="19">
        <v>256</v>
      </c>
      <c r="H31" s="19">
        <v>12</v>
      </c>
      <c r="I31" s="18">
        <v>3056</v>
      </c>
      <c r="J31" s="18">
        <v>3055</v>
      </c>
      <c r="L31" s="89">
        <v>2006</v>
      </c>
      <c r="M31" s="253">
        <v>445</v>
      </c>
      <c r="N31" s="254">
        <v>1062</v>
      </c>
      <c r="O31" s="254">
        <v>1172</v>
      </c>
      <c r="P31" s="253">
        <v>109</v>
      </c>
      <c r="Q31" s="253">
        <v>256</v>
      </c>
      <c r="R31" s="253">
        <v>12</v>
      </c>
      <c r="S31" s="248">
        <v>3056</v>
      </c>
      <c r="T31" s="254">
        <v>3055</v>
      </c>
    </row>
    <row r="32" spans="2:20">
      <c r="B32" s="15">
        <v>2007</v>
      </c>
      <c r="C32" s="18">
        <v>731</v>
      </c>
      <c r="D32" s="19">
        <v>1471</v>
      </c>
      <c r="E32" s="19">
        <v>1036</v>
      </c>
      <c r="F32" s="19">
        <v>115</v>
      </c>
      <c r="G32" s="19">
        <v>311</v>
      </c>
      <c r="H32" s="19">
        <v>4</v>
      </c>
      <c r="I32" s="18">
        <v>3668</v>
      </c>
      <c r="J32" s="18">
        <v>3669</v>
      </c>
      <c r="L32" s="89">
        <v>2007</v>
      </c>
      <c r="M32" s="253">
        <v>731</v>
      </c>
      <c r="N32" s="254">
        <v>1471</v>
      </c>
      <c r="O32" s="254">
        <v>1036</v>
      </c>
      <c r="P32" s="253">
        <v>115</v>
      </c>
      <c r="Q32" s="253">
        <v>311</v>
      </c>
      <c r="R32" s="253">
        <v>4</v>
      </c>
      <c r="S32" s="248">
        <v>3668</v>
      </c>
      <c r="T32" s="254">
        <v>3669</v>
      </c>
    </row>
    <row r="33" spans="2:20">
      <c r="B33" s="15">
        <v>2008</v>
      </c>
      <c r="C33" s="18">
        <v>470</v>
      </c>
      <c r="D33" s="19">
        <v>1103</v>
      </c>
      <c r="E33" s="19">
        <v>874</v>
      </c>
      <c r="F33" s="19">
        <v>64</v>
      </c>
      <c r="G33" s="19">
        <v>210</v>
      </c>
      <c r="H33" s="19">
        <v>16</v>
      </c>
      <c r="I33" s="18">
        <v>2737</v>
      </c>
      <c r="J33" s="18">
        <v>2737</v>
      </c>
      <c r="L33" s="89">
        <v>2008</v>
      </c>
      <c r="M33" s="253">
        <v>470</v>
      </c>
      <c r="N33" s="254">
        <v>1103</v>
      </c>
      <c r="O33" s="253">
        <v>874</v>
      </c>
      <c r="P33" s="253">
        <v>64</v>
      </c>
      <c r="Q33" s="253">
        <v>210</v>
      </c>
      <c r="R33" s="253">
        <v>16</v>
      </c>
      <c r="S33" s="248">
        <v>2737</v>
      </c>
      <c r="T33" s="254">
        <v>2737</v>
      </c>
    </row>
    <row r="34" spans="2:20">
      <c r="B34" s="15">
        <v>2009</v>
      </c>
      <c r="C34" s="18">
        <v>731</v>
      </c>
      <c r="D34" s="19">
        <v>961</v>
      </c>
      <c r="E34" s="19">
        <v>1091</v>
      </c>
      <c r="F34" s="19">
        <v>129</v>
      </c>
      <c r="G34" s="19">
        <v>278</v>
      </c>
      <c r="H34" s="19">
        <v>14</v>
      </c>
      <c r="I34" s="18">
        <v>3204</v>
      </c>
      <c r="J34" s="18">
        <v>3203</v>
      </c>
      <c r="L34" s="89">
        <v>2009</v>
      </c>
      <c r="M34" s="253">
        <v>731</v>
      </c>
      <c r="N34" s="253">
        <v>961</v>
      </c>
      <c r="O34" s="254">
        <v>1091</v>
      </c>
      <c r="P34" s="253">
        <v>129</v>
      </c>
      <c r="Q34" s="253">
        <v>278</v>
      </c>
      <c r="R34" s="253">
        <v>14</v>
      </c>
      <c r="S34" s="248">
        <v>3204</v>
      </c>
      <c r="T34" s="254">
        <v>3203</v>
      </c>
    </row>
    <row r="35" spans="2:20" ht="13.5" thickBot="1">
      <c r="B35" s="15">
        <v>2010</v>
      </c>
      <c r="C35" s="18">
        <v>606</v>
      </c>
      <c r="D35" s="19">
        <v>936</v>
      </c>
      <c r="E35" s="19">
        <v>1472</v>
      </c>
      <c r="F35" s="19">
        <v>293</v>
      </c>
      <c r="G35" s="19">
        <v>298</v>
      </c>
      <c r="H35" s="19">
        <v>17</v>
      </c>
      <c r="I35" s="18">
        <v>3622</v>
      </c>
      <c r="J35" s="18">
        <v>3625</v>
      </c>
      <c r="L35" s="255">
        <v>2010</v>
      </c>
      <c r="M35" s="256">
        <v>606</v>
      </c>
      <c r="N35" s="256">
        <v>936</v>
      </c>
      <c r="O35" s="257">
        <v>1472</v>
      </c>
      <c r="P35" s="256">
        <v>293</v>
      </c>
      <c r="Q35" s="256">
        <v>298</v>
      </c>
      <c r="R35" s="256">
        <v>17</v>
      </c>
      <c r="S35" s="251">
        <v>3622</v>
      </c>
      <c r="T35" s="257">
        <v>3625</v>
      </c>
    </row>
    <row r="36" spans="2:20">
      <c r="B36" s="15">
        <v>2011</v>
      </c>
      <c r="C36" s="18">
        <v>578</v>
      </c>
      <c r="D36" s="19">
        <v>957</v>
      </c>
      <c r="E36" s="19">
        <v>1486</v>
      </c>
      <c r="F36" s="19">
        <v>401</v>
      </c>
      <c r="G36" s="19">
        <v>273</v>
      </c>
      <c r="H36" s="19">
        <v>35</v>
      </c>
      <c r="I36" s="18">
        <v>3730</v>
      </c>
      <c r="J36" s="18">
        <v>3736</v>
      </c>
    </row>
    <row r="37" spans="2:20">
      <c r="B37" s="15">
        <v>2012</v>
      </c>
      <c r="C37" s="18">
        <v>473</v>
      </c>
      <c r="D37" s="19">
        <v>670</v>
      </c>
      <c r="E37" s="19">
        <v>879</v>
      </c>
      <c r="F37" s="19">
        <v>206</v>
      </c>
      <c r="G37" s="19">
        <v>275</v>
      </c>
      <c r="H37" s="19">
        <v>36</v>
      </c>
      <c r="I37" s="18">
        <v>2539</v>
      </c>
      <c r="J37" s="18">
        <v>2543</v>
      </c>
    </row>
    <row r="38" spans="2:20">
      <c r="B38" s="15">
        <v>2013</v>
      </c>
      <c r="C38" s="18">
        <v>505</v>
      </c>
      <c r="D38" s="19">
        <v>1059</v>
      </c>
      <c r="E38" s="19">
        <v>916</v>
      </c>
      <c r="F38" s="19">
        <v>239</v>
      </c>
      <c r="G38" s="19">
        <v>313</v>
      </c>
      <c r="H38" s="19">
        <v>34</v>
      </c>
      <c r="I38" s="18">
        <v>3066</v>
      </c>
      <c r="J38" s="18">
        <v>3071</v>
      </c>
    </row>
    <row r="39" spans="2:20">
      <c r="B39" s="15">
        <v>2014</v>
      </c>
      <c r="C39" s="18">
        <v>314</v>
      </c>
      <c r="D39" s="19">
        <v>865</v>
      </c>
      <c r="E39" s="19">
        <v>1246</v>
      </c>
      <c r="F39" s="19">
        <v>221</v>
      </c>
      <c r="G39" s="19">
        <v>264</v>
      </c>
      <c r="H39" s="19">
        <v>19</v>
      </c>
      <c r="I39" s="18">
        <v>2929</v>
      </c>
      <c r="J39" s="18">
        <v>2937</v>
      </c>
    </row>
    <row r="40" spans="2:20">
      <c r="B40" s="15">
        <v>2015</v>
      </c>
      <c r="C40" s="18">
        <v>355</v>
      </c>
      <c r="D40" s="19">
        <v>1103</v>
      </c>
      <c r="E40" s="19">
        <v>883</v>
      </c>
      <c r="F40" s="19">
        <v>276</v>
      </c>
      <c r="G40" s="19">
        <v>505</v>
      </c>
      <c r="H40" s="19">
        <v>31</v>
      </c>
      <c r="I40" s="18">
        <v>3153</v>
      </c>
      <c r="J40" s="18">
        <v>3155</v>
      </c>
    </row>
    <row r="41" spans="2:20">
      <c r="B41" s="15">
        <v>2016</v>
      </c>
      <c r="C41" s="18">
        <v>304</v>
      </c>
      <c r="D41" s="19">
        <v>1102</v>
      </c>
      <c r="E41" s="19">
        <v>718</v>
      </c>
      <c r="F41" s="19">
        <v>410</v>
      </c>
      <c r="G41" s="19">
        <v>388</v>
      </c>
      <c r="H41" s="19">
        <v>55</v>
      </c>
      <c r="I41" s="18">
        <v>2977</v>
      </c>
      <c r="J41" s="18">
        <v>2984</v>
      </c>
    </row>
    <row r="42" spans="2:20">
      <c r="B42" s="15">
        <v>2017</v>
      </c>
      <c r="C42" s="18">
        <v>259</v>
      </c>
      <c r="D42" s="19">
        <v>944</v>
      </c>
      <c r="E42" s="19">
        <v>654</v>
      </c>
      <c r="F42" s="19">
        <v>236</v>
      </c>
      <c r="G42" s="19">
        <v>362</v>
      </c>
      <c r="H42" s="19">
        <v>37</v>
      </c>
      <c r="I42" s="18">
        <v>2492</v>
      </c>
      <c r="J42" s="18">
        <v>2490</v>
      </c>
    </row>
    <row r="43" spans="2:20">
      <c r="B43" s="15">
        <v>2018</v>
      </c>
      <c r="C43" s="18">
        <v>360</v>
      </c>
      <c r="D43" s="19">
        <v>939</v>
      </c>
      <c r="E43" s="19">
        <v>572</v>
      </c>
      <c r="F43" s="19">
        <v>283</v>
      </c>
      <c r="G43" s="19">
        <v>463</v>
      </c>
      <c r="H43" s="19">
        <v>48</v>
      </c>
      <c r="I43" s="18">
        <v>2665</v>
      </c>
      <c r="J43" s="18">
        <v>2652</v>
      </c>
    </row>
    <row r="44" spans="2:20">
      <c r="B44" s="15">
        <v>2019</v>
      </c>
      <c r="C44" s="18">
        <v>217</v>
      </c>
      <c r="D44" s="19">
        <v>872</v>
      </c>
      <c r="E44" s="19">
        <v>911</v>
      </c>
      <c r="F44" s="19">
        <v>253</v>
      </c>
      <c r="G44" s="19">
        <v>340</v>
      </c>
      <c r="H44" s="19">
        <v>38</v>
      </c>
      <c r="I44" s="18">
        <v>2631</v>
      </c>
      <c r="J44" s="18">
        <v>2637</v>
      </c>
    </row>
    <row r="45" spans="2:20">
      <c r="B45" s="15">
        <v>2020</v>
      </c>
      <c r="C45" s="18">
        <v>326</v>
      </c>
      <c r="D45" s="19">
        <v>939</v>
      </c>
      <c r="E45" s="19">
        <v>1120</v>
      </c>
      <c r="F45" s="19">
        <v>222</v>
      </c>
      <c r="G45" s="19">
        <v>257</v>
      </c>
      <c r="H45" s="19">
        <v>48</v>
      </c>
      <c r="I45" s="18">
        <v>2912</v>
      </c>
      <c r="J45" s="18">
        <v>2912</v>
      </c>
    </row>
    <row r="46" spans="2:20">
      <c r="B46" s="15">
        <v>2021</v>
      </c>
      <c r="C46" s="18">
        <v>352</v>
      </c>
      <c r="D46" s="19">
        <v>728</v>
      </c>
      <c r="E46" s="19">
        <v>722</v>
      </c>
      <c r="F46" s="19">
        <v>642</v>
      </c>
      <c r="G46" s="19">
        <v>186</v>
      </c>
      <c r="H46" s="19">
        <v>63</v>
      </c>
      <c r="I46" s="18">
        <v>2693</v>
      </c>
      <c r="J46" s="18">
        <v>2701</v>
      </c>
    </row>
    <row r="47" spans="2:20">
      <c r="B47" s="72">
        <v>2022</v>
      </c>
      <c r="C47" s="1">
        <v>379</v>
      </c>
      <c r="D47" s="1">
        <v>915</v>
      </c>
      <c r="E47" s="1">
        <v>994</v>
      </c>
      <c r="F47" s="1">
        <v>742</v>
      </c>
      <c r="G47" s="1">
        <v>152</v>
      </c>
      <c r="H47" s="1">
        <v>63</v>
      </c>
      <c r="I47" s="75">
        <v>3245</v>
      </c>
      <c r="J47" s="75">
        <v>3153</v>
      </c>
    </row>
    <row r="48" spans="2:20">
      <c r="B48" s="15">
        <v>2023</v>
      </c>
      <c r="C48" s="1">
        <v>298</v>
      </c>
      <c r="D48" s="1">
        <v>729</v>
      </c>
      <c r="E48" s="1">
        <v>774</v>
      </c>
      <c r="F48" s="1">
        <v>379</v>
      </c>
      <c r="G48" s="1">
        <v>124</v>
      </c>
      <c r="H48" s="1">
        <v>52</v>
      </c>
      <c r="I48" s="75">
        <v>2356</v>
      </c>
      <c r="J48" s="75">
        <v>2356</v>
      </c>
    </row>
    <row r="49" spans="2:13" ht="15.75">
      <c r="B49" s="30" t="s">
        <v>169</v>
      </c>
      <c r="C49" s="20">
        <v>129</v>
      </c>
      <c r="D49" s="21">
        <v>433</v>
      </c>
      <c r="E49" s="21">
        <v>654</v>
      </c>
      <c r="F49" s="21">
        <v>111</v>
      </c>
      <c r="G49" s="21">
        <v>21</v>
      </c>
      <c r="H49" s="21">
        <v>64</v>
      </c>
      <c r="I49" s="20">
        <v>1412</v>
      </c>
      <c r="J49" s="20">
        <v>1411</v>
      </c>
    </row>
    <row r="50" spans="2:13" ht="16.5">
      <c r="B50" s="38" t="s">
        <v>33</v>
      </c>
      <c r="C50" s="19"/>
      <c r="D50" s="19"/>
      <c r="E50" s="19"/>
      <c r="F50" s="19"/>
      <c r="G50" s="19"/>
      <c r="H50" s="19"/>
      <c r="I50" s="8"/>
      <c r="J50" s="8"/>
    </row>
    <row r="51" spans="2:13" ht="16.5" customHeight="1">
      <c r="B51" s="97" t="s">
        <v>97</v>
      </c>
      <c r="C51" s="99"/>
      <c r="D51" s="99"/>
      <c r="E51" s="99"/>
      <c r="F51" s="99"/>
      <c r="G51" s="99"/>
      <c r="H51" s="99"/>
      <c r="I51" s="100"/>
      <c r="J51" s="84"/>
      <c r="M51" s="81"/>
    </row>
    <row r="52" spans="2:13" ht="16.5">
      <c r="B52" s="98" t="s">
        <v>98</v>
      </c>
      <c r="C52" s="99"/>
      <c r="D52" s="99"/>
      <c r="E52" s="99"/>
      <c r="F52" s="99"/>
      <c r="G52" s="99"/>
      <c r="H52" s="99"/>
      <c r="I52" s="100"/>
      <c r="J52" s="8"/>
      <c r="M52" s="81"/>
    </row>
    <row r="53" spans="2:13" ht="15.75" customHeight="1">
      <c r="B53" s="10" t="s">
        <v>9</v>
      </c>
      <c r="C53" s="92"/>
      <c r="D53" s="92"/>
      <c r="E53" s="92"/>
      <c r="F53" s="92"/>
      <c r="G53" s="92"/>
      <c r="H53" s="92"/>
      <c r="I53" s="101"/>
      <c r="J53" s="81"/>
      <c r="K53" s="81"/>
      <c r="L53" s="81"/>
      <c r="M53" s="81"/>
    </row>
  </sheetData>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CB4FC-1B69-41B4-8F6D-A1F57EEED0D9}">
  <sheetPr codeName="Sheet3"/>
  <dimension ref="A1:Q60"/>
  <sheetViews>
    <sheetView zoomScale="115" zoomScaleNormal="115" workbookViewId="0"/>
  </sheetViews>
  <sheetFormatPr defaultColWidth="9" defaultRowHeight="12.75"/>
  <cols>
    <col min="1" max="8" width="9" style="1"/>
    <col min="9" max="9" width="1.625" style="1" customWidth="1"/>
    <col min="10" max="16384" width="9" style="1"/>
  </cols>
  <sheetData>
    <row r="1" spans="1:17">
      <c r="A1" s="1" t="str">
        <f>Citation!A3</f>
        <v>Sakuma K., Naito T., Kinoshita S., Iida M., Shirakawa H. 2026. Stock assessment and evaluation of the Honshu northern Sea of Japan stock of Pacific cod (fiscal year 2025). Marine fisheries stock assessment and evaluation for Japanese waters. Japan Fisheries Agency and Japan Fisheries Research and Education Agency, Tokyo, 21 pp,</v>
      </c>
    </row>
    <row r="3" spans="1:17" ht="13.5">
      <c r="B3" s="44" t="s">
        <v>99</v>
      </c>
      <c r="I3" s="79"/>
      <c r="J3" s="84"/>
    </row>
    <row r="4" spans="1:17">
      <c r="B4" s="77"/>
      <c r="C4" s="49"/>
      <c r="D4" s="49"/>
      <c r="E4" s="49"/>
      <c r="F4" s="49"/>
      <c r="G4" s="49"/>
      <c r="H4" s="49"/>
      <c r="I4" s="49"/>
      <c r="J4" s="49"/>
    </row>
    <row r="5" spans="1:17" ht="18.75" customHeight="1">
      <c r="B5" s="277" t="s">
        <v>104</v>
      </c>
      <c r="C5" s="279" t="s">
        <v>110</v>
      </c>
      <c r="D5" s="279"/>
      <c r="E5" s="279"/>
      <c r="F5" s="279"/>
      <c r="G5" s="279"/>
      <c r="H5" s="279"/>
      <c r="I5" s="121"/>
      <c r="J5" s="280" t="s">
        <v>111</v>
      </c>
    </row>
    <row r="6" spans="1:17" ht="12.75" customHeight="1">
      <c r="B6" s="278"/>
      <c r="C6" s="22" t="s">
        <v>105</v>
      </c>
      <c r="D6" s="22" t="s">
        <v>106</v>
      </c>
      <c r="E6" s="22" t="s">
        <v>107</v>
      </c>
      <c r="F6" s="22" t="s">
        <v>108</v>
      </c>
      <c r="G6" s="22" t="s">
        <v>109</v>
      </c>
      <c r="H6" s="4" t="s">
        <v>2</v>
      </c>
      <c r="I6" s="122"/>
      <c r="J6" s="281"/>
    </row>
    <row r="7" spans="1:17" ht="12.75" customHeight="1">
      <c r="B7" s="9">
        <v>1972</v>
      </c>
      <c r="C7" s="68">
        <v>4494</v>
      </c>
      <c r="D7" s="68">
        <v>3376</v>
      </c>
      <c r="E7" s="68">
        <v>1088</v>
      </c>
      <c r="F7" s="68">
        <v>1279</v>
      </c>
      <c r="G7" s="68">
        <v>5139</v>
      </c>
      <c r="H7" s="69">
        <v>15376</v>
      </c>
      <c r="I7" s="90"/>
      <c r="J7"/>
      <c r="K7"/>
      <c r="L7"/>
      <c r="M7"/>
      <c r="N7"/>
      <c r="O7"/>
      <c r="P7"/>
      <c r="Q7"/>
    </row>
    <row r="8" spans="1:17" ht="12.75" customHeight="1">
      <c r="B8" s="9">
        <v>1973</v>
      </c>
      <c r="C8" s="68">
        <v>4540</v>
      </c>
      <c r="D8" s="68">
        <v>3534</v>
      </c>
      <c r="E8" s="68">
        <v>1380</v>
      </c>
      <c r="F8" s="68">
        <v>1030</v>
      </c>
      <c r="G8" s="68">
        <v>9247</v>
      </c>
      <c r="H8" s="69">
        <v>19731</v>
      </c>
      <c r="I8"/>
      <c r="J8"/>
      <c r="K8"/>
      <c r="L8"/>
      <c r="M8"/>
      <c r="N8"/>
      <c r="O8"/>
      <c r="P8"/>
      <c r="Q8"/>
    </row>
    <row r="9" spans="1:17" ht="12.75" customHeight="1">
      <c r="B9" s="9">
        <v>1974</v>
      </c>
      <c r="C9" s="68">
        <v>6109</v>
      </c>
      <c r="D9" s="68">
        <v>2914</v>
      </c>
      <c r="E9" s="68">
        <v>1098</v>
      </c>
      <c r="F9" s="68">
        <v>1033</v>
      </c>
      <c r="G9" s="68">
        <v>12119</v>
      </c>
      <c r="H9" s="69">
        <v>23273</v>
      </c>
    </row>
    <row r="10" spans="1:17">
      <c r="B10" s="9">
        <v>1975</v>
      </c>
      <c r="C10" s="68">
        <v>5060</v>
      </c>
      <c r="D10" s="68">
        <v>3791</v>
      </c>
      <c r="E10" s="68">
        <v>1497</v>
      </c>
      <c r="F10" s="68">
        <v>759</v>
      </c>
      <c r="G10" s="68">
        <v>10031</v>
      </c>
      <c r="H10" s="69">
        <v>21138</v>
      </c>
    </row>
    <row r="11" spans="1:17">
      <c r="B11" s="9">
        <v>1976</v>
      </c>
      <c r="C11" s="68">
        <v>6440</v>
      </c>
      <c r="D11" s="68">
        <v>3058</v>
      </c>
      <c r="E11" s="68">
        <v>2008</v>
      </c>
      <c r="F11" s="68">
        <v>1496</v>
      </c>
      <c r="G11" s="68">
        <v>12844</v>
      </c>
      <c r="H11" s="69">
        <v>25846</v>
      </c>
    </row>
    <row r="12" spans="1:17">
      <c r="B12" s="9">
        <v>1977</v>
      </c>
      <c r="C12" s="68">
        <v>7151</v>
      </c>
      <c r="D12" s="68">
        <v>5152</v>
      </c>
      <c r="E12" s="68">
        <v>2128</v>
      </c>
      <c r="F12" s="68">
        <v>1345</v>
      </c>
      <c r="G12" s="68">
        <v>11862</v>
      </c>
      <c r="H12" s="69">
        <v>27638</v>
      </c>
    </row>
    <row r="13" spans="1:17">
      <c r="B13" s="9">
        <v>1978</v>
      </c>
      <c r="C13" s="68">
        <v>6610</v>
      </c>
      <c r="D13" s="68">
        <v>4973</v>
      </c>
      <c r="E13" s="68">
        <v>2997</v>
      </c>
      <c r="F13" s="68">
        <v>2954</v>
      </c>
      <c r="G13" s="68">
        <v>8932</v>
      </c>
      <c r="H13" s="69">
        <v>26466</v>
      </c>
    </row>
    <row r="14" spans="1:17">
      <c r="B14" s="9">
        <v>1979</v>
      </c>
      <c r="C14" s="68">
        <v>7122</v>
      </c>
      <c r="D14" s="68">
        <v>4481</v>
      </c>
      <c r="E14" s="68">
        <v>2570</v>
      </c>
      <c r="F14" s="68">
        <v>3723</v>
      </c>
      <c r="G14" s="68">
        <v>10888</v>
      </c>
      <c r="H14" s="69">
        <v>28784</v>
      </c>
    </row>
    <row r="15" spans="1:17">
      <c r="B15" s="9">
        <v>1980</v>
      </c>
      <c r="C15" s="68">
        <v>6559</v>
      </c>
      <c r="D15" s="68">
        <v>7698</v>
      </c>
      <c r="E15" s="68">
        <v>2186</v>
      </c>
      <c r="F15" s="68">
        <v>2646</v>
      </c>
      <c r="G15" s="68">
        <v>13920</v>
      </c>
      <c r="H15" s="69">
        <v>33009</v>
      </c>
    </row>
    <row r="16" spans="1:17">
      <c r="B16" s="9">
        <v>1981</v>
      </c>
      <c r="C16" s="68">
        <v>6385</v>
      </c>
      <c r="D16" s="68">
        <v>7376</v>
      </c>
      <c r="E16" s="68">
        <v>1172</v>
      </c>
      <c r="F16" s="68">
        <v>3388</v>
      </c>
      <c r="G16" s="68">
        <v>17019</v>
      </c>
      <c r="H16" s="69">
        <v>35340</v>
      </c>
    </row>
    <row r="17" spans="2:8">
      <c r="B17" s="9">
        <v>1982</v>
      </c>
      <c r="C17" s="68">
        <v>6555</v>
      </c>
      <c r="D17" s="68">
        <v>8792</v>
      </c>
      <c r="E17" s="68">
        <v>1570</v>
      </c>
      <c r="F17" s="68">
        <v>3119</v>
      </c>
      <c r="G17" s="68">
        <v>16058</v>
      </c>
      <c r="H17" s="69">
        <v>36094</v>
      </c>
    </row>
    <row r="18" spans="2:8">
      <c r="B18" s="9">
        <v>1983</v>
      </c>
      <c r="C18" s="68">
        <v>6291</v>
      </c>
      <c r="D18" s="68">
        <v>6372</v>
      </c>
      <c r="E18" s="68">
        <v>1783</v>
      </c>
      <c r="F18" s="68">
        <v>1751</v>
      </c>
      <c r="G18" s="68">
        <v>17778</v>
      </c>
      <c r="H18" s="69">
        <v>33975</v>
      </c>
    </row>
    <row r="19" spans="2:8">
      <c r="B19" s="9">
        <v>1984</v>
      </c>
      <c r="C19" s="68">
        <v>6157</v>
      </c>
      <c r="D19" s="68">
        <v>5092</v>
      </c>
      <c r="E19" s="68">
        <v>1211</v>
      </c>
      <c r="F19" s="68">
        <v>1321</v>
      </c>
      <c r="G19" s="68">
        <v>17842</v>
      </c>
      <c r="H19" s="69">
        <v>31623</v>
      </c>
    </row>
    <row r="20" spans="2:8">
      <c r="B20" s="9">
        <v>1985</v>
      </c>
      <c r="C20" s="68">
        <v>5515</v>
      </c>
      <c r="D20" s="68">
        <v>5236</v>
      </c>
      <c r="E20" s="68">
        <v>880</v>
      </c>
      <c r="F20" s="68">
        <v>1648</v>
      </c>
      <c r="G20" s="68">
        <v>20250</v>
      </c>
      <c r="H20" s="69">
        <v>33529</v>
      </c>
    </row>
    <row r="21" spans="2:8">
      <c r="B21" s="9">
        <v>1986</v>
      </c>
      <c r="C21" s="68">
        <v>6323</v>
      </c>
      <c r="D21" s="68">
        <v>5405</v>
      </c>
      <c r="E21" s="68">
        <v>1244</v>
      </c>
      <c r="F21" s="68">
        <v>1206</v>
      </c>
      <c r="G21" s="68">
        <v>11609</v>
      </c>
      <c r="H21" s="69">
        <v>25787</v>
      </c>
    </row>
    <row r="22" spans="2:8">
      <c r="B22" s="9">
        <v>1987</v>
      </c>
      <c r="C22" s="68">
        <v>7685</v>
      </c>
      <c r="D22" s="68">
        <v>5714</v>
      </c>
      <c r="E22" s="68">
        <v>2007</v>
      </c>
      <c r="F22" s="68">
        <v>1094</v>
      </c>
      <c r="G22" s="68">
        <v>11770</v>
      </c>
      <c r="H22" s="69">
        <v>28270</v>
      </c>
    </row>
    <row r="23" spans="2:8">
      <c r="B23" s="9">
        <v>1988</v>
      </c>
      <c r="C23" s="68">
        <v>7806</v>
      </c>
      <c r="D23" s="68">
        <v>6541</v>
      </c>
      <c r="E23" s="68">
        <v>5538</v>
      </c>
      <c r="F23" s="68">
        <v>1525</v>
      </c>
      <c r="G23" s="68">
        <v>10159</v>
      </c>
      <c r="H23" s="69">
        <v>31569</v>
      </c>
    </row>
    <row r="24" spans="2:8">
      <c r="B24" s="9">
        <v>1989</v>
      </c>
      <c r="C24" s="68">
        <v>8579</v>
      </c>
      <c r="D24" s="68">
        <v>6168</v>
      </c>
      <c r="E24" s="68">
        <v>11662</v>
      </c>
      <c r="F24" s="68">
        <v>2113</v>
      </c>
      <c r="G24" s="68">
        <v>10789</v>
      </c>
      <c r="H24" s="69">
        <v>39311</v>
      </c>
    </row>
    <row r="25" spans="2:8">
      <c r="B25" s="9">
        <v>1990</v>
      </c>
      <c r="C25" s="68">
        <v>7011</v>
      </c>
      <c r="D25" s="68">
        <v>3925</v>
      </c>
      <c r="E25" s="68">
        <v>8998</v>
      </c>
      <c r="F25" s="68">
        <v>1403</v>
      </c>
      <c r="G25" s="68">
        <v>8535</v>
      </c>
      <c r="H25" s="69">
        <v>29872</v>
      </c>
    </row>
    <row r="26" spans="2:8">
      <c r="B26" s="9">
        <v>1991</v>
      </c>
      <c r="C26" s="68">
        <v>5991</v>
      </c>
      <c r="D26" s="68">
        <v>3531</v>
      </c>
      <c r="E26" s="68">
        <v>7170</v>
      </c>
      <c r="F26" s="68">
        <v>1020</v>
      </c>
      <c r="G26" s="68">
        <v>5530</v>
      </c>
      <c r="H26" s="69">
        <v>23242</v>
      </c>
    </row>
    <row r="27" spans="2:8">
      <c r="B27" s="9">
        <v>1992</v>
      </c>
      <c r="C27" s="68">
        <v>5079</v>
      </c>
      <c r="D27" s="68">
        <v>2830</v>
      </c>
      <c r="E27" s="68">
        <v>5134</v>
      </c>
      <c r="F27" s="68">
        <v>963</v>
      </c>
      <c r="G27" s="68">
        <v>3309</v>
      </c>
      <c r="H27" s="69">
        <v>17315</v>
      </c>
    </row>
    <row r="28" spans="2:8">
      <c r="B28" s="9">
        <v>1993</v>
      </c>
      <c r="C28" s="68">
        <v>4448</v>
      </c>
      <c r="D28" s="68">
        <v>2637</v>
      </c>
      <c r="E28" s="68">
        <v>2576</v>
      </c>
      <c r="F28" s="68">
        <v>617</v>
      </c>
      <c r="G28" s="68">
        <v>3381</v>
      </c>
      <c r="H28" s="69">
        <v>13659</v>
      </c>
    </row>
    <row r="29" spans="2:8">
      <c r="B29" s="9">
        <v>1994</v>
      </c>
      <c r="C29" s="68">
        <v>6247</v>
      </c>
      <c r="D29" s="68">
        <v>3009</v>
      </c>
      <c r="E29" s="68">
        <v>3931</v>
      </c>
      <c r="F29" s="68">
        <v>1355</v>
      </c>
      <c r="G29" s="68">
        <v>3062</v>
      </c>
      <c r="H29" s="69">
        <v>17604</v>
      </c>
    </row>
    <row r="30" spans="2:8">
      <c r="B30" s="9">
        <v>1995</v>
      </c>
      <c r="C30" s="68">
        <v>7758</v>
      </c>
      <c r="D30" s="68">
        <v>4164</v>
      </c>
      <c r="E30" s="68">
        <v>2484</v>
      </c>
      <c r="F30" s="68">
        <v>1504</v>
      </c>
      <c r="G30" s="68">
        <v>3213</v>
      </c>
      <c r="H30" s="69">
        <v>19123</v>
      </c>
    </row>
    <row r="31" spans="2:8">
      <c r="B31" s="9">
        <v>1996</v>
      </c>
      <c r="C31" s="68">
        <v>7860</v>
      </c>
      <c r="D31" s="68">
        <v>3776</v>
      </c>
      <c r="E31" s="68">
        <v>3998</v>
      </c>
      <c r="F31" s="68">
        <v>1611</v>
      </c>
      <c r="G31" s="68">
        <v>2709</v>
      </c>
      <c r="H31" s="69">
        <v>19954</v>
      </c>
    </row>
    <row r="32" spans="2:8">
      <c r="B32" s="9">
        <v>1997</v>
      </c>
      <c r="C32" s="68">
        <v>7963</v>
      </c>
      <c r="D32" s="68">
        <v>3078</v>
      </c>
      <c r="E32" s="68">
        <v>4167</v>
      </c>
      <c r="F32" s="68">
        <v>935</v>
      </c>
      <c r="G32" s="68">
        <v>1927</v>
      </c>
      <c r="H32" s="69">
        <v>18070</v>
      </c>
    </row>
    <row r="33" spans="2:10">
      <c r="B33" s="9">
        <v>1998</v>
      </c>
      <c r="C33" s="68">
        <v>6198</v>
      </c>
      <c r="D33" s="68">
        <v>3107</v>
      </c>
      <c r="E33" s="68">
        <v>2555</v>
      </c>
      <c r="F33" s="68">
        <v>1004</v>
      </c>
      <c r="G33" s="68">
        <v>3855</v>
      </c>
      <c r="H33" s="69">
        <v>16719</v>
      </c>
    </row>
    <row r="34" spans="2:10">
      <c r="B34" s="9">
        <v>1999</v>
      </c>
      <c r="C34" s="68">
        <v>7132</v>
      </c>
      <c r="D34" s="68">
        <v>2312</v>
      </c>
      <c r="E34" s="68">
        <v>2799</v>
      </c>
      <c r="F34" s="68">
        <v>856</v>
      </c>
      <c r="G34" s="68">
        <v>4520</v>
      </c>
      <c r="H34" s="69">
        <v>17619</v>
      </c>
    </row>
    <row r="35" spans="2:10">
      <c r="B35" s="9">
        <v>2000</v>
      </c>
      <c r="C35" s="68">
        <v>5800</v>
      </c>
      <c r="D35" s="68">
        <v>2149</v>
      </c>
      <c r="E35" s="68">
        <v>2591</v>
      </c>
      <c r="F35" s="68">
        <v>764</v>
      </c>
      <c r="G35" s="68">
        <v>3889</v>
      </c>
      <c r="H35" s="69">
        <v>15193</v>
      </c>
      <c r="J35" s="1">
        <v>0.81</v>
      </c>
    </row>
    <row r="36" spans="2:10">
      <c r="B36" s="9">
        <v>2001</v>
      </c>
      <c r="C36" s="68">
        <v>5681</v>
      </c>
      <c r="D36" s="68">
        <v>2950</v>
      </c>
      <c r="E36" s="68">
        <v>1770</v>
      </c>
      <c r="F36" s="68">
        <v>409</v>
      </c>
      <c r="G36" s="68">
        <v>2984</v>
      </c>
      <c r="H36" s="69">
        <v>13794</v>
      </c>
      <c r="J36" s="1">
        <v>0.85</v>
      </c>
    </row>
    <row r="37" spans="2:10">
      <c r="B37" s="9">
        <v>2002</v>
      </c>
      <c r="C37" s="68">
        <v>5208</v>
      </c>
      <c r="D37" s="68">
        <v>2298</v>
      </c>
      <c r="E37" s="68">
        <v>1984</v>
      </c>
      <c r="F37" s="68">
        <v>331</v>
      </c>
      <c r="G37" s="68">
        <v>1852</v>
      </c>
      <c r="H37" s="69">
        <v>11673</v>
      </c>
      <c r="J37" s="1">
        <v>0.73</v>
      </c>
    </row>
    <row r="38" spans="2:10">
      <c r="B38" s="9">
        <v>2003</v>
      </c>
      <c r="C38" s="68">
        <v>5524</v>
      </c>
      <c r="D38" s="68">
        <v>2877</v>
      </c>
      <c r="E38" s="68">
        <v>1462</v>
      </c>
      <c r="F38" s="68">
        <v>346</v>
      </c>
      <c r="G38" s="68">
        <v>1926</v>
      </c>
      <c r="H38" s="69">
        <v>12135</v>
      </c>
      <c r="J38" s="1">
        <v>0.7</v>
      </c>
    </row>
    <row r="39" spans="2:10">
      <c r="B39" s="9">
        <v>2004</v>
      </c>
      <c r="C39" s="68">
        <v>4580</v>
      </c>
      <c r="D39" s="68">
        <v>3005</v>
      </c>
      <c r="E39" s="68">
        <v>1773</v>
      </c>
      <c r="F39" s="68">
        <v>587</v>
      </c>
      <c r="G39" s="68">
        <v>3363</v>
      </c>
      <c r="H39" s="69">
        <v>13308</v>
      </c>
      <c r="J39" s="1">
        <v>0.98</v>
      </c>
    </row>
    <row r="40" spans="2:10">
      <c r="B40" s="9">
        <v>2005</v>
      </c>
      <c r="C40" s="68">
        <v>6440</v>
      </c>
      <c r="D40" s="68">
        <v>3781</v>
      </c>
      <c r="E40" s="68">
        <v>1189</v>
      </c>
      <c r="F40" s="68">
        <v>387</v>
      </c>
      <c r="G40" s="68">
        <v>3085</v>
      </c>
      <c r="H40" s="69">
        <v>14882</v>
      </c>
      <c r="J40" s="1">
        <v>1.0900000000000001</v>
      </c>
    </row>
    <row r="41" spans="2:10">
      <c r="B41" s="9">
        <v>2006</v>
      </c>
      <c r="C41" s="68">
        <v>7355</v>
      </c>
      <c r="D41" s="68">
        <v>4189</v>
      </c>
      <c r="E41" s="68">
        <v>1134</v>
      </c>
      <c r="F41" s="68">
        <v>352</v>
      </c>
      <c r="G41" s="68">
        <v>2392</v>
      </c>
      <c r="H41" s="69">
        <v>15422</v>
      </c>
      <c r="J41" s="1">
        <v>1.1599999999999999</v>
      </c>
    </row>
    <row r="42" spans="2:10">
      <c r="B42" s="9">
        <v>2007</v>
      </c>
      <c r="C42" s="68">
        <v>8220</v>
      </c>
      <c r="D42" s="68">
        <v>4545</v>
      </c>
      <c r="E42" s="68">
        <v>1032</v>
      </c>
      <c r="F42" s="68">
        <v>161</v>
      </c>
      <c r="G42" s="68">
        <v>4742</v>
      </c>
      <c r="H42" s="69">
        <v>18700</v>
      </c>
      <c r="J42" s="1">
        <v>0.99</v>
      </c>
    </row>
    <row r="43" spans="2:10">
      <c r="B43" s="9">
        <v>2008</v>
      </c>
      <c r="C43" s="68">
        <v>8499</v>
      </c>
      <c r="D43" s="68">
        <v>4940</v>
      </c>
      <c r="E43" s="68">
        <v>900</v>
      </c>
      <c r="F43" s="68">
        <v>87</v>
      </c>
      <c r="G43" s="68">
        <v>2686</v>
      </c>
      <c r="H43" s="69">
        <v>17112</v>
      </c>
      <c r="J43" s="1">
        <v>0.99</v>
      </c>
    </row>
    <row r="44" spans="2:10">
      <c r="B44" s="9">
        <v>2009</v>
      </c>
      <c r="C44" s="68">
        <v>7398</v>
      </c>
      <c r="D44" s="68">
        <v>4221</v>
      </c>
      <c r="E44" s="68">
        <v>969</v>
      </c>
      <c r="F44" s="68">
        <v>140</v>
      </c>
      <c r="G44" s="68">
        <v>5674</v>
      </c>
      <c r="H44" s="69">
        <v>18402</v>
      </c>
      <c r="J44" s="1">
        <v>1.3</v>
      </c>
    </row>
    <row r="45" spans="2:10">
      <c r="B45" s="9">
        <v>2010</v>
      </c>
      <c r="C45" s="68">
        <v>6480</v>
      </c>
      <c r="D45" s="68">
        <v>3751</v>
      </c>
      <c r="E45" s="68">
        <v>726</v>
      </c>
      <c r="F45" s="68">
        <v>198</v>
      </c>
      <c r="G45" s="68">
        <v>6252</v>
      </c>
      <c r="H45" s="69">
        <v>17407</v>
      </c>
      <c r="J45" s="1">
        <v>1.26</v>
      </c>
    </row>
    <row r="46" spans="2:10">
      <c r="B46" s="9">
        <v>2011</v>
      </c>
      <c r="C46" s="68">
        <v>5813</v>
      </c>
      <c r="D46" s="68">
        <v>4408</v>
      </c>
      <c r="E46" s="68">
        <v>968</v>
      </c>
      <c r="F46" s="68">
        <v>188</v>
      </c>
      <c r="G46" s="68">
        <v>6001</v>
      </c>
      <c r="H46" s="69">
        <v>17378</v>
      </c>
      <c r="J46" s="1">
        <v>1.06</v>
      </c>
    </row>
    <row r="47" spans="2:10">
      <c r="B47" s="9">
        <v>2012</v>
      </c>
      <c r="C47" s="68">
        <v>5778</v>
      </c>
      <c r="D47" s="68">
        <v>4253</v>
      </c>
      <c r="E47" s="68">
        <v>776</v>
      </c>
      <c r="F47" s="68">
        <v>195</v>
      </c>
      <c r="G47" s="68">
        <v>5340</v>
      </c>
      <c r="H47" s="69">
        <v>16342</v>
      </c>
      <c r="J47" s="1">
        <v>1.06</v>
      </c>
    </row>
    <row r="48" spans="2:10">
      <c r="B48" s="9">
        <v>2013</v>
      </c>
      <c r="C48" s="68">
        <v>6220</v>
      </c>
      <c r="D48" s="68">
        <v>5100</v>
      </c>
      <c r="E48" s="68">
        <v>966</v>
      </c>
      <c r="F48" s="68">
        <v>311</v>
      </c>
      <c r="G48" s="68">
        <v>6795</v>
      </c>
      <c r="H48" s="69">
        <v>19392</v>
      </c>
      <c r="J48" s="1">
        <v>1.17</v>
      </c>
    </row>
    <row r="49" spans="2:10">
      <c r="B49" s="9">
        <v>2014</v>
      </c>
      <c r="C49" s="68">
        <v>5682</v>
      </c>
      <c r="D49" s="68">
        <v>5314</v>
      </c>
      <c r="E49" s="68">
        <v>929</v>
      </c>
      <c r="F49" s="68">
        <v>372</v>
      </c>
      <c r="G49" s="68">
        <v>5986</v>
      </c>
      <c r="H49" s="69">
        <v>18283</v>
      </c>
      <c r="J49" s="1">
        <v>1.17</v>
      </c>
    </row>
    <row r="50" spans="2:10">
      <c r="B50" s="9">
        <v>2015</v>
      </c>
      <c r="C50" s="68">
        <v>5852</v>
      </c>
      <c r="D50" s="68">
        <v>5211</v>
      </c>
      <c r="E50" s="68">
        <v>1063</v>
      </c>
      <c r="F50" s="68">
        <v>461</v>
      </c>
      <c r="G50" s="68">
        <v>5151</v>
      </c>
      <c r="H50" s="69">
        <v>17738</v>
      </c>
      <c r="J50" s="1">
        <v>1.08</v>
      </c>
    </row>
    <row r="51" spans="2:10">
      <c r="B51" s="9">
        <v>2016</v>
      </c>
      <c r="C51" s="68">
        <v>5580</v>
      </c>
      <c r="D51" s="68">
        <v>4319</v>
      </c>
      <c r="E51" s="68">
        <v>1138</v>
      </c>
      <c r="F51" s="68">
        <v>323</v>
      </c>
      <c r="G51" s="68">
        <v>4917</v>
      </c>
      <c r="H51" s="69">
        <v>16277</v>
      </c>
      <c r="J51" s="1">
        <v>1.1599999999999999</v>
      </c>
    </row>
    <row r="52" spans="2:10">
      <c r="B52" s="9">
        <v>2017</v>
      </c>
      <c r="C52" s="68">
        <v>6019</v>
      </c>
      <c r="D52" s="68">
        <v>3053</v>
      </c>
      <c r="E52" s="68">
        <v>999</v>
      </c>
      <c r="F52" s="68">
        <v>271</v>
      </c>
      <c r="G52" s="68">
        <v>5167</v>
      </c>
      <c r="H52" s="69">
        <v>15509</v>
      </c>
      <c r="J52" s="1">
        <v>0.99</v>
      </c>
    </row>
    <row r="53" spans="2:10">
      <c r="B53" s="9">
        <v>2018</v>
      </c>
      <c r="C53" s="68">
        <v>5405</v>
      </c>
      <c r="D53" s="68">
        <v>3700</v>
      </c>
      <c r="E53" s="68">
        <v>614</v>
      </c>
      <c r="F53" s="68">
        <v>117</v>
      </c>
      <c r="G53" s="68">
        <v>5577</v>
      </c>
      <c r="H53" s="69">
        <v>15413</v>
      </c>
      <c r="J53" s="1">
        <v>1.05</v>
      </c>
    </row>
    <row r="54" spans="2:10">
      <c r="B54" s="9">
        <v>2019</v>
      </c>
      <c r="C54" s="68">
        <v>5514</v>
      </c>
      <c r="D54" s="68">
        <v>3503</v>
      </c>
      <c r="E54" s="68">
        <v>679</v>
      </c>
      <c r="F54" s="68">
        <v>77</v>
      </c>
      <c r="G54" s="68">
        <v>4749</v>
      </c>
      <c r="H54" s="69">
        <v>14522</v>
      </c>
      <c r="J54" s="1">
        <v>1.01</v>
      </c>
    </row>
    <row r="55" spans="2:10">
      <c r="B55" s="9">
        <v>2020</v>
      </c>
      <c r="C55" s="68">
        <v>3488</v>
      </c>
      <c r="D55" s="68">
        <v>2700</v>
      </c>
      <c r="E55" s="68">
        <v>606</v>
      </c>
      <c r="F55" s="68">
        <v>125</v>
      </c>
      <c r="G55" s="68">
        <v>4160</v>
      </c>
      <c r="H55" s="69">
        <v>11079</v>
      </c>
      <c r="J55" s="1">
        <v>0.97</v>
      </c>
    </row>
    <row r="56" spans="2:10">
      <c r="B56" s="9">
        <v>2021</v>
      </c>
      <c r="C56" s="68">
        <v>3819</v>
      </c>
      <c r="D56" s="68">
        <v>2546</v>
      </c>
      <c r="E56" s="68">
        <v>853</v>
      </c>
      <c r="F56" s="68">
        <v>172</v>
      </c>
      <c r="G56" s="68">
        <v>3577</v>
      </c>
      <c r="H56" s="69">
        <v>10967</v>
      </c>
      <c r="J56" s="78">
        <v>1.02</v>
      </c>
    </row>
    <row r="57" spans="2:10">
      <c r="B57" s="9">
        <v>2022</v>
      </c>
      <c r="C57" s="68">
        <v>4162</v>
      </c>
      <c r="D57" s="68">
        <v>2893</v>
      </c>
      <c r="E57" s="68">
        <v>812</v>
      </c>
      <c r="F57" s="68">
        <v>149</v>
      </c>
      <c r="G57" s="68">
        <v>2983</v>
      </c>
      <c r="H57" s="69">
        <v>10999</v>
      </c>
      <c r="J57" s="1">
        <v>1.04</v>
      </c>
    </row>
    <row r="58" spans="2:10">
      <c r="B58" s="9">
        <v>2023</v>
      </c>
      <c r="C58" s="223">
        <v>2680</v>
      </c>
      <c r="D58" s="223">
        <v>2666</v>
      </c>
      <c r="E58" s="223">
        <v>543</v>
      </c>
      <c r="F58" s="223">
        <v>90</v>
      </c>
      <c r="G58" s="223">
        <v>2727</v>
      </c>
      <c r="H58" s="69">
        <v>8706</v>
      </c>
      <c r="J58" s="1">
        <v>0.84</v>
      </c>
    </row>
    <row r="59" spans="2:10">
      <c r="B59" s="224">
        <v>2024</v>
      </c>
      <c r="C59" s="221">
        <v>2641</v>
      </c>
      <c r="D59" s="221">
        <v>2549</v>
      </c>
      <c r="E59" s="222">
        <v>150</v>
      </c>
      <c r="F59" s="222">
        <v>0</v>
      </c>
      <c r="G59" s="221">
        <v>1858</v>
      </c>
      <c r="H59" s="221">
        <v>7198</v>
      </c>
      <c r="I59" s="49"/>
      <c r="J59" s="49">
        <v>0.52</v>
      </c>
    </row>
    <row r="60" spans="2:10">
      <c r="B60" s="38"/>
      <c r="C60" s="24"/>
      <c r="D60" s="24"/>
      <c r="E60" s="24"/>
      <c r="F60" s="24"/>
      <c r="G60" s="24"/>
      <c r="H60" s="24"/>
    </row>
  </sheetData>
  <mergeCells count="3">
    <mergeCell ref="B5:B6"/>
    <mergeCell ref="C5:H5"/>
    <mergeCell ref="J5:J6"/>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2EB45-C21C-4335-BD6C-584B29E73976}">
  <sheetPr codeName="Sheet4"/>
  <dimension ref="A1:J34"/>
  <sheetViews>
    <sheetView zoomScale="112" zoomScaleNormal="112" workbookViewId="0"/>
  </sheetViews>
  <sheetFormatPr defaultColWidth="9" defaultRowHeight="12.75"/>
  <cols>
    <col min="1" max="2" width="9" style="1"/>
    <col min="3" max="7" width="12" style="1" customWidth="1"/>
    <col min="8" max="16384" width="9" style="1"/>
  </cols>
  <sheetData>
    <row r="1" spans="1:10">
      <c r="A1" s="1" t="str">
        <f>Citation!A3</f>
        <v>Sakuma K., Naito T., Kinoshita S., Iida M., Shirakawa H. 2026. Stock assessment and evaluation of the Honshu northern Sea of Japan stock of Pacific cod (fiscal year 2025). Marine fisheries stock assessment and evaluation for Japanese waters. Japan Fisheries Agency and Japan Fisheries Research and Education Agency, Tokyo, 21 pp,</v>
      </c>
    </row>
    <row r="3" spans="1:10">
      <c r="B3" s="74" t="s">
        <v>81</v>
      </c>
    </row>
    <row r="4" spans="1:10">
      <c r="B4" s="11"/>
      <c r="F4" s="83"/>
    </row>
    <row r="5" spans="1:10" ht="15.75">
      <c r="B5" s="274" t="s">
        <v>21</v>
      </c>
      <c r="C5" s="103" t="s">
        <v>79</v>
      </c>
      <c r="D5" s="104" t="s">
        <v>90</v>
      </c>
      <c r="E5" s="103" t="s">
        <v>80</v>
      </c>
      <c r="F5" s="104" t="s">
        <v>42</v>
      </c>
      <c r="G5" s="104" t="s">
        <v>88</v>
      </c>
      <c r="H5" s="277" t="s">
        <v>43</v>
      </c>
      <c r="I5" s="277" t="s">
        <v>78</v>
      </c>
    </row>
    <row r="6" spans="1:10">
      <c r="B6" s="274"/>
      <c r="C6" s="22" t="s">
        <v>22</v>
      </c>
      <c r="D6" s="22" t="s">
        <v>22</v>
      </c>
      <c r="E6" s="102" t="s">
        <v>89</v>
      </c>
      <c r="F6" s="102" t="s">
        <v>93</v>
      </c>
      <c r="G6" s="22" t="s">
        <v>23</v>
      </c>
      <c r="H6" s="278"/>
      <c r="I6" s="278"/>
    </row>
    <row r="7" spans="1:10">
      <c r="B7" s="9">
        <v>2000</v>
      </c>
      <c r="C7" s="105">
        <v>1682</v>
      </c>
      <c r="D7" s="105">
        <v>6362</v>
      </c>
      <c r="E7" s="105">
        <v>4100</v>
      </c>
      <c r="F7" s="105">
        <v>89</v>
      </c>
      <c r="G7" s="92">
        <v>26</v>
      </c>
      <c r="H7" s="24">
        <v>0.39</v>
      </c>
      <c r="I7" s="92">
        <v>34</v>
      </c>
    </row>
    <row r="8" spans="1:10">
      <c r="B8" s="9">
        <v>2001</v>
      </c>
      <c r="C8" s="105">
        <v>1287</v>
      </c>
      <c r="D8" s="105">
        <v>6288</v>
      </c>
      <c r="E8" s="105">
        <v>4241</v>
      </c>
      <c r="F8" s="105">
        <v>126</v>
      </c>
      <c r="G8" s="92">
        <v>20</v>
      </c>
      <c r="H8" s="24">
        <v>0.27</v>
      </c>
      <c r="I8" s="92">
        <v>38</v>
      </c>
    </row>
    <row r="9" spans="1:10">
      <c r="B9" s="9">
        <v>2002</v>
      </c>
      <c r="C9" s="105">
        <v>1250</v>
      </c>
      <c r="D9" s="105">
        <v>7392</v>
      </c>
      <c r="E9" s="105">
        <v>5053</v>
      </c>
      <c r="F9" s="105">
        <v>188</v>
      </c>
      <c r="G9" s="92">
        <v>17</v>
      </c>
      <c r="H9" s="24">
        <v>0.19</v>
      </c>
      <c r="I9" s="92">
        <v>39</v>
      </c>
      <c r="J9" s="79"/>
    </row>
    <row r="10" spans="1:10">
      <c r="B10" s="9">
        <v>2003</v>
      </c>
      <c r="C10" s="105">
        <v>1314</v>
      </c>
      <c r="D10" s="105">
        <v>9626</v>
      </c>
      <c r="E10" s="105">
        <v>6832</v>
      </c>
      <c r="F10" s="106">
        <v>263</v>
      </c>
      <c r="G10" s="92">
        <v>14</v>
      </c>
      <c r="H10" s="24">
        <v>0.28000000000000003</v>
      </c>
      <c r="I10" s="92">
        <v>39</v>
      </c>
      <c r="J10" s="84"/>
    </row>
    <row r="11" spans="1:10">
      <c r="B11" s="9">
        <v>2004</v>
      </c>
      <c r="C11" s="105">
        <v>1957</v>
      </c>
      <c r="D11" s="105">
        <v>11989</v>
      </c>
      <c r="E11" s="105">
        <v>8622</v>
      </c>
      <c r="F11" s="105">
        <v>244</v>
      </c>
      <c r="G11" s="92">
        <v>16</v>
      </c>
      <c r="H11" s="24">
        <v>0.42</v>
      </c>
      <c r="I11" s="92">
        <v>36</v>
      </c>
    </row>
    <row r="12" spans="1:10">
      <c r="B12" s="9">
        <v>2005</v>
      </c>
      <c r="C12" s="105">
        <v>3024</v>
      </c>
      <c r="D12" s="105">
        <v>13012</v>
      </c>
      <c r="E12" s="105">
        <v>8839</v>
      </c>
      <c r="F12" s="105">
        <v>179</v>
      </c>
      <c r="G12" s="92">
        <v>23</v>
      </c>
      <c r="H12" s="24">
        <v>0.55000000000000004</v>
      </c>
      <c r="I12" s="92">
        <v>32</v>
      </c>
    </row>
    <row r="13" spans="1:10">
      <c r="B13" s="9">
        <v>2006</v>
      </c>
      <c r="C13" s="105">
        <v>3056</v>
      </c>
      <c r="D13" s="105">
        <v>12383</v>
      </c>
      <c r="E13" s="105">
        <v>8298</v>
      </c>
      <c r="F13" s="105">
        <v>158</v>
      </c>
      <c r="G13" s="92">
        <v>25</v>
      </c>
      <c r="H13" s="24">
        <v>0.48</v>
      </c>
      <c r="I13" s="92">
        <v>34</v>
      </c>
    </row>
    <row r="14" spans="1:10">
      <c r="B14" s="9">
        <v>2007</v>
      </c>
      <c r="C14" s="105">
        <v>3668</v>
      </c>
      <c r="D14" s="105">
        <v>11655</v>
      </c>
      <c r="E14" s="105">
        <v>6913</v>
      </c>
      <c r="F14" s="105">
        <v>173</v>
      </c>
      <c r="G14" s="92">
        <v>31</v>
      </c>
      <c r="H14" s="24">
        <v>0.34</v>
      </c>
      <c r="I14" s="92">
        <v>32</v>
      </c>
    </row>
    <row r="15" spans="1:10">
      <c r="B15" s="9">
        <v>2008</v>
      </c>
      <c r="C15" s="105">
        <v>2737</v>
      </c>
      <c r="D15" s="105">
        <v>11231</v>
      </c>
      <c r="E15" s="105">
        <v>7217</v>
      </c>
      <c r="F15" s="105">
        <v>250</v>
      </c>
      <c r="G15" s="92">
        <v>23</v>
      </c>
      <c r="H15" s="24">
        <v>0.41</v>
      </c>
      <c r="I15" s="92">
        <v>33</v>
      </c>
    </row>
    <row r="16" spans="1:10">
      <c r="B16" s="9">
        <v>2009</v>
      </c>
      <c r="C16" s="41">
        <v>3204</v>
      </c>
      <c r="D16" s="41">
        <v>12235</v>
      </c>
      <c r="E16" s="41">
        <v>7696</v>
      </c>
      <c r="F16" s="41">
        <v>253</v>
      </c>
      <c r="G16" s="1">
        <v>26</v>
      </c>
      <c r="H16" s="35">
        <v>0.68</v>
      </c>
      <c r="I16" s="1">
        <v>27</v>
      </c>
    </row>
    <row r="17" spans="2:9">
      <c r="B17" s="9">
        <v>2010</v>
      </c>
      <c r="C17" s="41">
        <v>3622</v>
      </c>
      <c r="D17" s="41">
        <v>12129</v>
      </c>
      <c r="E17" s="41">
        <v>7324</v>
      </c>
      <c r="F17" s="41">
        <v>196</v>
      </c>
      <c r="G17" s="1">
        <v>30</v>
      </c>
      <c r="H17" s="35">
        <v>0.78</v>
      </c>
      <c r="I17" s="1">
        <v>25</v>
      </c>
    </row>
    <row r="18" spans="2:9">
      <c r="B18" s="9">
        <v>2011</v>
      </c>
      <c r="C18" s="41">
        <v>3730</v>
      </c>
      <c r="D18" s="41">
        <v>11401</v>
      </c>
      <c r="E18" s="41">
        <v>6495</v>
      </c>
      <c r="F18" s="41">
        <v>200</v>
      </c>
      <c r="G18" s="1">
        <v>33</v>
      </c>
      <c r="H18" s="37">
        <v>0.83</v>
      </c>
      <c r="I18" s="1">
        <v>24</v>
      </c>
    </row>
    <row r="19" spans="2:9">
      <c r="B19" s="9">
        <v>2012</v>
      </c>
      <c r="C19" s="41">
        <v>2539</v>
      </c>
      <c r="D19" s="41">
        <v>10590</v>
      </c>
      <c r="E19" s="41">
        <v>6849</v>
      </c>
      <c r="F19" s="41">
        <v>206</v>
      </c>
      <c r="G19" s="1">
        <v>24</v>
      </c>
      <c r="H19" s="37">
        <v>0.5</v>
      </c>
      <c r="I19" s="1">
        <v>31</v>
      </c>
    </row>
    <row r="20" spans="2:9">
      <c r="B20" s="9">
        <v>2013</v>
      </c>
      <c r="C20" s="41">
        <v>3066</v>
      </c>
      <c r="D20" s="41">
        <v>11079</v>
      </c>
      <c r="E20" s="41">
        <v>7014</v>
      </c>
      <c r="F20" s="41">
        <v>205</v>
      </c>
      <c r="G20" s="1">
        <v>26</v>
      </c>
      <c r="H20" s="37">
        <v>0.69</v>
      </c>
      <c r="I20" s="1">
        <v>27</v>
      </c>
    </row>
    <row r="21" spans="2:9">
      <c r="B21" s="9">
        <v>2014</v>
      </c>
      <c r="C21" s="41">
        <v>2929</v>
      </c>
      <c r="D21" s="41">
        <v>11176</v>
      </c>
      <c r="E21" s="41">
        <v>7110</v>
      </c>
      <c r="F21" s="41">
        <v>211</v>
      </c>
      <c r="G21" s="1">
        <v>26</v>
      </c>
      <c r="H21" s="37">
        <v>0.74</v>
      </c>
      <c r="I21" s="1">
        <v>27</v>
      </c>
    </row>
    <row r="22" spans="2:9">
      <c r="B22" s="9">
        <v>2015</v>
      </c>
      <c r="C22" s="41">
        <v>3153</v>
      </c>
      <c r="D22" s="41">
        <v>10827</v>
      </c>
      <c r="E22" s="41">
        <v>6624</v>
      </c>
      <c r="F22" s="41">
        <v>176</v>
      </c>
      <c r="G22" s="1">
        <v>29</v>
      </c>
      <c r="H22" s="37">
        <v>0.72</v>
      </c>
      <c r="I22" s="1">
        <v>27</v>
      </c>
    </row>
    <row r="23" spans="2:9">
      <c r="B23" s="9">
        <v>2016</v>
      </c>
      <c r="C23" s="41">
        <v>2977</v>
      </c>
      <c r="D23" s="41">
        <v>10391</v>
      </c>
      <c r="E23" s="41">
        <v>6287</v>
      </c>
      <c r="F23" s="41">
        <v>200</v>
      </c>
      <c r="G23" s="1">
        <v>28</v>
      </c>
      <c r="H23" s="37">
        <v>0.73</v>
      </c>
      <c r="I23" s="1">
        <v>27</v>
      </c>
    </row>
    <row r="24" spans="2:9">
      <c r="B24" s="9">
        <v>2017</v>
      </c>
      <c r="C24" s="41">
        <v>2492</v>
      </c>
      <c r="D24" s="41">
        <v>11247</v>
      </c>
      <c r="E24" s="41">
        <v>7167</v>
      </c>
      <c r="F24" s="41">
        <v>300</v>
      </c>
      <c r="G24" s="1">
        <v>22</v>
      </c>
      <c r="H24" s="37">
        <v>0.59</v>
      </c>
      <c r="I24" s="1">
        <v>31</v>
      </c>
    </row>
    <row r="25" spans="2:9">
      <c r="B25" s="9">
        <v>2018</v>
      </c>
      <c r="C25" s="41">
        <v>2665</v>
      </c>
      <c r="D25" s="41">
        <v>12271</v>
      </c>
      <c r="E25" s="41">
        <v>8352</v>
      </c>
      <c r="F25" s="41">
        <v>223</v>
      </c>
      <c r="G25" s="1">
        <v>22</v>
      </c>
      <c r="H25" s="37">
        <v>0.63</v>
      </c>
      <c r="I25" s="1">
        <v>30</v>
      </c>
    </row>
    <row r="26" spans="2:9">
      <c r="B26" s="9">
        <v>2019</v>
      </c>
      <c r="C26" s="41">
        <v>2631</v>
      </c>
      <c r="D26" s="41">
        <v>11922</v>
      </c>
      <c r="E26" s="41">
        <v>8444</v>
      </c>
      <c r="F26" s="41">
        <v>120</v>
      </c>
      <c r="G26" s="1">
        <v>22</v>
      </c>
      <c r="H26" s="37">
        <v>0.43</v>
      </c>
      <c r="I26" s="1">
        <v>34</v>
      </c>
    </row>
    <row r="27" spans="2:9">
      <c r="B27" s="9">
        <v>2020</v>
      </c>
      <c r="C27" s="41">
        <v>2912</v>
      </c>
      <c r="D27" s="41">
        <v>12788</v>
      </c>
      <c r="E27" s="41">
        <v>7956</v>
      </c>
      <c r="F27" s="41">
        <v>296</v>
      </c>
      <c r="G27" s="1">
        <v>24</v>
      </c>
      <c r="H27" s="37">
        <v>0.4</v>
      </c>
      <c r="I27" s="1">
        <v>34</v>
      </c>
    </row>
    <row r="28" spans="2:9">
      <c r="B28" s="9">
        <v>2021</v>
      </c>
      <c r="C28" s="41">
        <v>2693</v>
      </c>
      <c r="D28" s="41">
        <v>12019</v>
      </c>
      <c r="E28" s="41">
        <v>8431</v>
      </c>
      <c r="F28" s="41">
        <v>128</v>
      </c>
      <c r="G28" s="1">
        <v>22</v>
      </c>
      <c r="H28" s="37">
        <v>0.48</v>
      </c>
      <c r="I28" s="1">
        <v>33</v>
      </c>
    </row>
    <row r="29" spans="2:9">
      <c r="B29" s="9">
        <v>2022</v>
      </c>
      <c r="C29" s="41">
        <v>3245</v>
      </c>
      <c r="D29" s="41">
        <v>10447</v>
      </c>
      <c r="E29" s="41">
        <v>6772</v>
      </c>
      <c r="F29" s="41">
        <v>41</v>
      </c>
      <c r="G29" s="1">
        <v>31</v>
      </c>
      <c r="H29" s="37">
        <v>0.7</v>
      </c>
      <c r="I29" s="1">
        <v>28</v>
      </c>
    </row>
    <row r="30" spans="2:9">
      <c r="B30" s="9">
        <v>2023</v>
      </c>
      <c r="C30" s="41">
        <v>2355</v>
      </c>
      <c r="D30" s="41">
        <v>7308</v>
      </c>
      <c r="E30" s="41">
        <v>4722</v>
      </c>
      <c r="F30" s="41">
        <v>12</v>
      </c>
      <c r="G30" s="1">
        <v>32</v>
      </c>
      <c r="H30" s="37">
        <v>0.41</v>
      </c>
      <c r="I30" s="1">
        <v>35</v>
      </c>
    </row>
    <row r="31" spans="2:9">
      <c r="B31" s="23">
        <v>2024</v>
      </c>
      <c r="C31" s="42">
        <v>1411</v>
      </c>
      <c r="D31" s="42">
        <v>5320</v>
      </c>
      <c r="E31" s="42">
        <v>3492</v>
      </c>
      <c r="F31" s="42">
        <v>60</v>
      </c>
      <c r="G31" s="49">
        <v>27</v>
      </c>
      <c r="H31" s="48">
        <v>0.41</v>
      </c>
      <c r="I31" s="49">
        <v>38</v>
      </c>
    </row>
    <row r="32" spans="2:9" ht="15.75">
      <c r="B32" s="43" t="s">
        <v>34</v>
      </c>
      <c r="C32" s="35"/>
      <c r="D32" s="35"/>
      <c r="E32" s="35"/>
      <c r="F32" s="35"/>
      <c r="G32" s="35"/>
      <c r="H32" s="35"/>
    </row>
    <row r="33" spans="2:8" ht="15.75">
      <c r="B33" s="43" t="s">
        <v>92</v>
      </c>
      <c r="C33" s="35"/>
      <c r="D33" s="35"/>
      <c r="E33" s="83"/>
      <c r="F33" s="36"/>
      <c r="G33" s="36"/>
      <c r="H33" s="35"/>
    </row>
    <row r="34" spans="2:8">
      <c r="G34" s="80"/>
    </row>
  </sheetData>
  <mergeCells count="3">
    <mergeCell ref="B5:B6"/>
    <mergeCell ref="H5:H6"/>
    <mergeCell ref="I5:I6"/>
  </mergeCells>
  <phoneticPr fontId="2"/>
  <pageMargins left="0.7" right="0.7" top="0.75" bottom="0.75" header="0.3" footer="0.3"/>
  <pageSetup paperSize="9" orientation="portrait" verticalDpi="0"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1F304-433E-403F-B1D5-797419B72226}">
  <sheetPr codeName="Sheet5"/>
  <dimension ref="A1:O37"/>
  <sheetViews>
    <sheetView zoomScaleNormal="100" workbookViewId="0"/>
  </sheetViews>
  <sheetFormatPr defaultColWidth="8.75" defaultRowHeight="15"/>
  <cols>
    <col min="1" max="1" width="8.75" style="58"/>
    <col min="2" max="2" width="12.25" style="58" customWidth="1"/>
    <col min="3" max="13" width="8" style="58" customWidth="1"/>
    <col min="14" max="14" width="7.875" style="58" customWidth="1"/>
    <col min="15" max="16384" width="8.75" style="58"/>
  </cols>
  <sheetData>
    <row r="1" spans="1:14">
      <c r="A1" s="1" t="str">
        <f>Citation!A3</f>
        <v>Sakuma K., Naito T., Kinoshita S., Iida M., Shirakawa H. 2026. Stock assessment and evaluation of the Honshu northern Sea of Japan stock of Pacific cod (fiscal year 2025). Marine fisheries stock assessment and evaluation for Japanese waters. Japan Fisheries Agency and Japan Fisheries Research and Education Agency, Tokyo, 21 pp,</v>
      </c>
    </row>
    <row r="3" spans="1:14" ht="63.75" customHeight="1">
      <c r="B3" s="282" t="s">
        <v>128</v>
      </c>
      <c r="C3" s="282"/>
      <c r="D3" s="282"/>
      <c r="E3" s="282"/>
      <c r="F3" s="282"/>
      <c r="G3" s="282"/>
      <c r="H3" s="282"/>
      <c r="I3" s="282"/>
      <c r="J3" s="282"/>
      <c r="K3" s="282"/>
      <c r="L3" s="282"/>
      <c r="M3" s="282"/>
    </row>
    <row r="4" spans="1:14">
      <c r="B4" s="60" t="s">
        <v>94</v>
      </c>
      <c r="C4" s="60"/>
      <c r="D4" s="60"/>
      <c r="E4" s="60"/>
      <c r="F4" s="60"/>
      <c r="G4" s="83"/>
      <c r="H4" s="60"/>
      <c r="I4" s="60"/>
      <c r="J4" s="60"/>
      <c r="K4" s="60"/>
      <c r="L4" s="60"/>
      <c r="M4" s="60"/>
    </row>
    <row r="5" spans="1:14">
      <c r="B5" s="225" t="s">
        <v>50</v>
      </c>
      <c r="C5" s="225">
        <v>2025</v>
      </c>
      <c r="D5" s="225">
        <v>2026</v>
      </c>
      <c r="E5" s="225">
        <v>2027</v>
      </c>
      <c r="F5" s="225">
        <v>2028</v>
      </c>
      <c r="G5" s="225">
        <v>2029</v>
      </c>
      <c r="H5" s="225">
        <v>2030</v>
      </c>
      <c r="I5" s="225">
        <v>2031</v>
      </c>
      <c r="J5" s="225">
        <v>2032</v>
      </c>
      <c r="K5" s="225">
        <v>2033</v>
      </c>
      <c r="L5" s="225">
        <v>2034</v>
      </c>
      <c r="M5" s="225">
        <v>2035</v>
      </c>
      <c r="N5" s="225">
        <v>2036</v>
      </c>
    </row>
    <row r="6" spans="1:14">
      <c r="B6" s="226">
        <v>1</v>
      </c>
      <c r="C6" s="284">
        <v>0</v>
      </c>
      <c r="D6" s="59">
        <v>0</v>
      </c>
      <c r="E6" s="59">
        <v>0</v>
      </c>
      <c r="F6" s="59">
        <v>0</v>
      </c>
      <c r="G6" s="59">
        <v>0</v>
      </c>
      <c r="H6" s="59">
        <v>0</v>
      </c>
      <c r="I6" s="59">
        <v>0</v>
      </c>
      <c r="J6" s="59">
        <v>1</v>
      </c>
      <c r="K6" s="59">
        <v>2</v>
      </c>
      <c r="L6" s="59">
        <v>4</v>
      </c>
      <c r="M6" s="59">
        <v>5</v>
      </c>
      <c r="N6" s="59">
        <v>8</v>
      </c>
    </row>
    <row r="7" spans="1:14">
      <c r="B7" s="226">
        <v>0.95</v>
      </c>
      <c r="C7" s="285"/>
      <c r="D7" s="59">
        <v>0</v>
      </c>
      <c r="E7" s="59">
        <v>0</v>
      </c>
      <c r="F7" s="59">
        <v>0</v>
      </c>
      <c r="G7" s="59">
        <v>0</v>
      </c>
      <c r="H7" s="59">
        <v>0</v>
      </c>
      <c r="I7" s="59">
        <v>1</v>
      </c>
      <c r="J7" s="59">
        <v>2</v>
      </c>
      <c r="K7" s="59">
        <v>5</v>
      </c>
      <c r="L7" s="59">
        <v>7</v>
      </c>
      <c r="M7" s="59">
        <v>10</v>
      </c>
      <c r="N7" s="59">
        <v>14</v>
      </c>
    </row>
    <row r="8" spans="1:14">
      <c r="B8" s="226">
        <v>0.9</v>
      </c>
      <c r="C8" s="285"/>
      <c r="D8" s="59">
        <v>0</v>
      </c>
      <c r="E8" s="59">
        <v>0</v>
      </c>
      <c r="F8" s="59">
        <v>0</v>
      </c>
      <c r="G8" s="59">
        <v>0</v>
      </c>
      <c r="H8" s="59">
        <v>0</v>
      </c>
      <c r="I8" s="59">
        <v>1</v>
      </c>
      <c r="J8" s="59">
        <v>3</v>
      </c>
      <c r="K8" s="59">
        <v>8</v>
      </c>
      <c r="L8" s="59">
        <v>13</v>
      </c>
      <c r="M8" s="59">
        <v>17</v>
      </c>
      <c r="N8" s="59">
        <v>23</v>
      </c>
    </row>
    <row r="9" spans="1:14">
      <c r="B9" s="226">
        <v>0.85</v>
      </c>
      <c r="C9" s="285"/>
      <c r="D9" s="59">
        <v>0</v>
      </c>
      <c r="E9" s="59">
        <v>0</v>
      </c>
      <c r="F9" s="59">
        <v>0</v>
      </c>
      <c r="G9" s="59">
        <v>0</v>
      </c>
      <c r="H9" s="59">
        <v>1</v>
      </c>
      <c r="I9" s="59">
        <v>2</v>
      </c>
      <c r="J9" s="59">
        <v>6</v>
      </c>
      <c r="K9" s="59">
        <v>13</v>
      </c>
      <c r="L9" s="59">
        <v>21</v>
      </c>
      <c r="M9" s="59">
        <v>27</v>
      </c>
      <c r="N9" s="59">
        <v>36</v>
      </c>
    </row>
    <row r="10" spans="1:14">
      <c r="B10" s="226">
        <v>0.8</v>
      </c>
      <c r="C10" s="285"/>
      <c r="D10" s="59">
        <v>0</v>
      </c>
      <c r="E10" s="59">
        <v>0</v>
      </c>
      <c r="F10" s="59">
        <v>0</v>
      </c>
      <c r="G10" s="59">
        <v>0</v>
      </c>
      <c r="H10" s="59">
        <v>2</v>
      </c>
      <c r="I10" s="59">
        <v>4</v>
      </c>
      <c r="J10" s="59">
        <v>10</v>
      </c>
      <c r="K10" s="59">
        <v>20</v>
      </c>
      <c r="L10" s="59">
        <v>32</v>
      </c>
      <c r="M10" s="59">
        <v>40</v>
      </c>
      <c r="N10" s="59">
        <v>50</v>
      </c>
    </row>
    <row r="11" spans="1:14">
      <c r="B11" s="226">
        <v>0.75</v>
      </c>
      <c r="C11" s="285"/>
      <c r="D11" s="59">
        <v>0</v>
      </c>
      <c r="E11" s="59">
        <v>0</v>
      </c>
      <c r="F11" s="59">
        <v>0</v>
      </c>
      <c r="G11" s="59">
        <v>1</v>
      </c>
      <c r="H11" s="59">
        <v>3</v>
      </c>
      <c r="I11" s="59">
        <v>8</v>
      </c>
      <c r="J11" s="59">
        <v>16</v>
      </c>
      <c r="K11" s="59">
        <v>29</v>
      </c>
      <c r="L11" s="59">
        <v>43</v>
      </c>
      <c r="M11" s="59">
        <v>53</v>
      </c>
      <c r="N11" s="59">
        <v>63</v>
      </c>
    </row>
    <row r="12" spans="1:14">
      <c r="B12" s="226">
        <v>0.7</v>
      </c>
      <c r="C12" s="285"/>
      <c r="D12" s="59">
        <v>0</v>
      </c>
      <c r="E12" s="59">
        <v>0</v>
      </c>
      <c r="F12" s="59">
        <v>0</v>
      </c>
      <c r="G12" s="59">
        <v>1</v>
      </c>
      <c r="H12" s="59">
        <v>6</v>
      </c>
      <c r="I12" s="59">
        <v>12</v>
      </c>
      <c r="J12" s="59">
        <v>22</v>
      </c>
      <c r="K12" s="59">
        <v>39</v>
      </c>
      <c r="L12" s="59">
        <v>55</v>
      </c>
      <c r="M12" s="59">
        <v>65</v>
      </c>
      <c r="N12" s="59">
        <v>75</v>
      </c>
    </row>
    <row r="13" spans="1:14">
      <c r="B13" s="226">
        <v>0.65</v>
      </c>
      <c r="C13" s="285"/>
      <c r="D13" s="59">
        <v>0</v>
      </c>
      <c r="E13" s="59">
        <v>0</v>
      </c>
      <c r="F13" s="59">
        <v>0</v>
      </c>
      <c r="G13" s="59">
        <v>3</v>
      </c>
      <c r="H13" s="59">
        <v>10</v>
      </c>
      <c r="I13" s="59">
        <v>17</v>
      </c>
      <c r="J13" s="59">
        <v>30</v>
      </c>
      <c r="K13" s="59">
        <v>50</v>
      </c>
      <c r="L13" s="59">
        <v>68</v>
      </c>
      <c r="M13" s="59">
        <v>77</v>
      </c>
      <c r="N13" s="59">
        <v>85</v>
      </c>
    </row>
    <row r="14" spans="1:14">
      <c r="B14" s="226">
        <v>0.6</v>
      </c>
      <c r="C14" s="285"/>
      <c r="D14" s="59">
        <v>0</v>
      </c>
      <c r="E14" s="59">
        <v>0</v>
      </c>
      <c r="F14" s="59">
        <v>0</v>
      </c>
      <c r="G14" s="59">
        <v>4</v>
      </c>
      <c r="H14" s="59">
        <v>15</v>
      </c>
      <c r="I14" s="59">
        <v>24</v>
      </c>
      <c r="J14" s="59">
        <v>38</v>
      </c>
      <c r="K14" s="59">
        <v>62</v>
      </c>
      <c r="L14" s="59">
        <v>78</v>
      </c>
      <c r="M14" s="59">
        <v>86</v>
      </c>
      <c r="N14" s="59">
        <v>93</v>
      </c>
    </row>
    <row r="15" spans="1:14">
      <c r="B15" s="226">
        <v>0.55000000000000004</v>
      </c>
      <c r="C15" s="285"/>
      <c r="D15" s="59">
        <v>0</v>
      </c>
      <c r="E15" s="59">
        <v>0</v>
      </c>
      <c r="F15" s="59">
        <v>0</v>
      </c>
      <c r="G15" s="59">
        <v>6</v>
      </c>
      <c r="H15" s="59">
        <v>22</v>
      </c>
      <c r="I15" s="59">
        <v>33</v>
      </c>
      <c r="J15" s="59">
        <v>50</v>
      </c>
      <c r="K15" s="59">
        <v>71</v>
      </c>
      <c r="L15" s="59">
        <v>86</v>
      </c>
      <c r="M15" s="59">
        <v>94</v>
      </c>
      <c r="N15" s="59">
        <v>98</v>
      </c>
    </row>
    <row r="16" spans="1:14">
      <c r="B16" s="226">
        <v>0.5</v>
      </c>
      <c r="C16" s="285"/>
      <c r="D16" s="59">
        <v>0</v>
      </c>
      <c r="E16" s="59">
        <v>0</v>
      </c>
      <c r="F16" s="59">
        <v>1</v>
      </c>
      <c r="G16" s="59">
        <v>9</v>
      </c>
      <c r="H16" s="59">
        <v>29</v>
      </c>
      <c r="I16" s="59">
        <v>43</v>
      </c>
      <c r="J16" s="59">
        <v>61</v>
      </c>
      <c r="K16" s="59">
        <v>80</v>
      </c>
      <c r="L16" s="59">
        <v>94</v>
      </c>
      <c r="M16" s="59">
        <v>98</v>
      </c>
      <c r="N16" s="59">
        <v>100</v>
      </c>
    </row>
    <row r="17" spans="2:14">
      <c r="B17" s="227" t="s">
        <v>170</v>
      </c>
      <c r="C17" s="286"/>
      <c r="D17" s="59">
        <v>0</v>
      </c>
      <c r="E17" s="59">
        <v>0</v>
      </c>
      <c r="F17" s="59">
        <v>3</v>
      </c>
      <c r="G17" s="59">
        <v>18</v>
      </c>
      <c r="H17" s="59">
        <v>45</v>
      </c>
      <c r="I17" s="59">
        <v>62</v>
      </c>
      <c r="J17" s="59">
        <v>76</v>
      </c>
      <c r="K17" s="59">
        <v>93</v>
      </c>
      <c r="L17" s="59">
        <v>99</v>
      </c>
      <c r="M17" s="59">
        <v>100</v>
      </c>
      <c r="N17" s="59">
        <v>100</v>
      </c>
    </row>
    <row r="18" spans="2:14">
      <c r="C18" s="60"/>
      <c r="D18" s="60"/>
      <c r="E18" s="60"/>
      <c r="F18" s="60"/>
      <c r="G18" s="60"/>
      <c r="H18" s="60"/>
      <c r="I18" s="60"/>
      <c r="J18" s="60"/>
      <c r="K18" s="60"/>
      <c r="L18" s="60"/>
      <c r="M18" s="60"/>
    </row>
    <row r="19" spans="2:14">
      <c r="B19" s="60" t="s">
        <v>91</v>
      </c>
      <c r="C19" s="60"/>
      <c r="D19" s="60"/>
      <c r="E19" s="60"/>
      <c r="F19" s="60"/>
      <c r="G19" s="60"/>
      <c r="H19" s="60"/>
      <c r="I19" s="60"/>
      <c r="J19" s="60"/>
      <c r="K19" s="60"/>
      <c r="L19" s="60"/>
      <c r="M19" s="60"/>
    </row>
    <row r="20" spans="2:14">
      <c r="B20" s="225" t="s">
        <v>50</v>
      </c>
      <c r="C20" s="225">
        <v>2025</v>
      </c>
      <c r="D20" s="225">
        <v>2026</v>
      </c>
      <c r="E20" s="225">
        <v>2027</v>
      </c>
      <c r="F20" s="225">
        <v>2028</v>
      </c>
      <c r="G20" s="225">
        <v>2029</v>
      </c>
      <c r="H20" s="225">
        <v>2030</v>
      </c>
      <c r="I20" s="225">
        <v>2031</v>
      </c>
      <c r="J20" s="225">
        <v>2032</v>
      </c>
      <c r="K20" s="225">
        <v>2033</v>
      </c>
      <c r="L20" s="225">
        <v>2034</v>
      </c>
      <c r="M20" s="225">
        <v>2035</v>
      </c>
      <c r="N20" s="225">
        <v>2036</v>
      </c>
    </row>
    <row r="21" spans="2:14">
      <c r="B21" s="226">
        <v>1</v>
      </c>
      <c r="C21" s="284">
        <v>100</v>
      </c>
      <c r="D21" s="59">
        <v>34</v>
      </c>
      <c r="E21" s="59">
        <v>26</v>
      </c>
      <c r="F21" s="59">
        <v>52</v>
      </c>
      <c r="G21" s="59">
        <v>76</v>
      </c>
      <c r="H21" s="59">
        <v>68</v>
      </c>
      <c r="I21" s="59">
        <v>63</v>
      </c>
      <c r="J21" s="59">
        <v>73</v>
      </c>
      <c r="K21" s="59">
        <v>86</v>
      </c>
      <c r="L21" s="59">
        <v>90</v>
      </c>
      <c r="M21" s="59">
        <v>88</v>
      </c>
      <c r="N21" s="59">
        <v>91</v>
      </c>
    </row>
    <row r="22" spans="2:14">
      <c r="B22" s="226">
        <v>0.95</v>
      </c>
      <c r="C22" s="285"/>
      <c r="D22" s="59">
        <v>34</v>
      </c>
      <c r="E22" s="59">
        <v>29</v>
      </c>
      <c r="F22" s="59">
        <v>53</v>
      </c>
      <c r="G22" s="59">
        <v>79</v>
      </c>
      <c r="H22" s="59">
        <v>75</v>
      </c>
      <c r="I22" s="59">
        <v>68</v>
      </c>
      <c r="J22" s="59">
        <v>77</v>
      </c>
      <c r="K22" s="59">
        <v>90</v>
      </c>
      <c r="L22" s="59">
        <v>94</v>
      </c>
      <c r="M22" s="59">
        <v>94</v>
      </c>
      <c r="N22" s="59">
        <v>95</v>
      </c>
    </row>
    <row r="23" spans="2:14">
      <c r="B23" s="226">
        <v>0.9</v>
      </c>
      <c r="C23" s="285"/>
      <c r="D23" s="59">
        <v>34</v>
      </c>
      <c r="E23" s="59">
        <v>33</v>
      </c>
      <c r="F23" s="59">
        <v>55</v>
      </c>
      <c r="G23" s="59">
        <v>82</v>
      </c>
      <c r="H23" s="59">
        <v>81</v>
      </c>
      <c r="I23" s="59">
        <v>72</v>
      </c>
      <c r="J23" s="59">
        <v>81</v>
      </c>
      <c r="K23" s="59">
        <v>94</v>
      </c>
      <c r="L23" s="59">
        <v>97</v>
      </c>
      <c r="M23" s="59">
        <v>97</v>
      </c>
      <c r="N23" s="59">
        <v>98</v>
      </c>
    </row>
    <row r="24" spans="2:14">
      <c r="B24" s="226">
        <v>0.85</v>
      </c>
      <c r="C24" s="285"/>
      <c r="D24" s="59">
        <v>34</v>
      </c>
      <c r="E24" s="59">
        <v>37</v>
      </c>
      <c r="F24" s="59">
        <v>57</v>
      </c>
      <c r="G24" s="59">
        <v>85</v>
      </c>
      <c r="H24" s="59">
        <v>86</v>
      </c>
      <c r="I24" s="59">
        <v>78</v>
      </c>
      <c r="J24" s="59">
        <v>85</v>
      </c>
      <c r="K24" s="59">
        <v>96</v>
      </c>
      <c r="L24" s="59">
        <v>99</v>
      </c>
      <c r="M24" s="59">
        <v>99</v>
      </c>
      <c r="N24" s="59">
        <v>99</v>
      </c>
    </row>
    <row r="25" spans="2:14">
      <c r="B25" s="226">
        <v>0.8</v>
      </c>
      <c r="C25" s="285"/>
      <c r="D25" s="59">
        <v>34</v>
      </c>
      <c r="E25" s="59">
        <v>41</v>
      </c>
      <c r="F25" s="59">
        <v>59</v>
      </c>
      <c r="G25" s="59">
        <v>88</v>
      </c>
      <c r="H25" s="59">
        <v>91</v>
      </c>
      <c r="I25" s="59">
        <v>83</v>
      </c>
      <c r="J25" s="59">
        <v>90</v>
      </c>
      <c r="K25" s="59">
        <v>98</v>
      </c>
      <c r="L25" s="59">
        <v>100</v>
      </c>
      <c r="M25" s="59">
        <v>100</v>
      </c>
      <c r="N25" s="59">
        <v>100</v>
      </c>
    </row>
    <row r="26" spans="2:14">
      <c r="B26" s="226">
        <v>0.75</v>
      </c>
      <c r="C26" s="285"/>
      <c r="D26" s="59">
        <v>34</v>
      </c>
      <c r="E26" s="59">
        <v>41</v>
      </c>
      <c r="F26" s="59">
        <v>61</v>
      </c>
      <c r="G26" s="59">
        <v>91</v>
      </c>
      <c r="H26" s="59">
        <v>95</v>
      </c>
      <c r="I26" s="59">
        <v>89</v>
      </c>
      <c r="J26" s="59">
        <v>94</v>
      </c>
      <c r="K26" s="59">
        <v>99</v>
      </c>
      <c r="L26" s="59">
        <v>100</v>
      </c>
      <c r="M26" s="59">
        <v>100</v>
      </c>
      <c r="N26" s="59">
        <v>100</v>
      </c>
    </row>
    <row r="27" spans="2:14">
      <c r="B27" s="226">
        <v>0.7</v>
      </c>
      <c r="C27" s="285"/>
      <c r="D27" s="59">
        <v>45</v>
      </c>
      <c r="E27" s="59">
        <v>45</v>
      </c>
      <c r="F27" s="59">
        <v>63</v>
      </c>
      <c r="G27" s="59">
        <v>93</v>
      </c>
      <c r="H27" s="59">
        <v>97</v>
      </c>
      <c r="I27" s="59">
        <v>94</v>
      </c>
      <c r="J27" s="59">
        <v>97</v>
      </c>
      <c r="K27" s="59">
        <v>100</v>
      </c>
      <c r="L27" s="59">
        <v>100</v>
      </c>
      <c r="M27" s="59">
        <v>100</v>
      </c>
      <c r="N27" s="59">
        <v>100</v>
      </c>
    </row>
    <row r="28" spans="2:14">
      <c r="B28" s="226">
        <v>0.65</v>
      </c>
      <c r="C28" s="285"/>
      <c r="D28" s="59">
        <v>45</v>
      </c>
      <c r="E28" s="59">
        <v>49</v>
      </c>
      <c r="F28" s="59">
        <v>65</v>
      </c>
      <c r="G28" s="59">
        <v>95</v>
      </c>
      <c r="H28" s="59">
        <v>99</v>
      </c>
      <c r="I28" s="59">
        <v>97</v>
      </c>
      <c r="J28" s="59">
        <v>99</v>
      </c>
      <c r="K28" s="59">
        <v>100</v>
      </c>
      <c r="L28" s="59">
        <v>100</v>
      </c>
      <c r="M28" s="59">
        <v>100</v>
      </c>
      <c r="N28" s="59">
        <v>100</v>
      </c>
    </row>
    <row r="29" spans="2:14">
      <c r="B29" s="226">
        <v>0.6</v>
      </c>
      <c r="C29" s="285"/>
      <c r="D29" s="59">
        <v>45</v>
      </c>
      <c r="E29" s="59">
        <v>49</v>
      </c>
      <c r="F29" s="59">
        <v>67</v>
      </c>
      <c r="G29" s="59">
        <v>96</v>
      </c>
      <c r="H29" s="59">
        <v>100</v>
      </c>
      <c r="I29" s="59">
        <v>99</v>
      </c>
      <c r="J29" s="59">
        <v>100</v>
      </c>
      <c r="K29" s="59">
        <v>100</v>
      </c>
      <c r="L29" s="59">
        <v>100</v>
      </c>
      <c r="M29" s="59">
        <v>100</v>
      </c>
      <c r="N29" s="59">
        <v>100</v>
      </c>
    </row>
    <row r="30" spans="2:14">
      <c r="B30" s="226">
        <v>0.55000000000000004</v>
      </c>
      <c r="C30" s="285"/>
      <c r="D30" s="59">
        <v>45</v>
      </c>
      <c r="E30" s="59">
        <v>52</v>
      </c>
      <c r="F30" s="59">
        <v>69</v>
      </c>
      <c r="G30" s="59">
        <v>98</v>
      </c>
      <c r="H30" s="59">
        <v>100</v>
      </c>
      <c r="I30" s="59">
        <v>100</v>
      </c>
      <c r="J30" s="59">
        <v>100</v>
      </c>
      <c r="K30" s="59">
        <v>100</v>
      </c>
      <c r="L30" s="59">
        <v>100</v>
      </c>
      <c r="M30" s="59">
        <v>100</v>
      </c>
      <c r="N30" s="59">
        <v>100</v>
      </c>
    </row>
    <row r="31" spans="2:14">
      <c r="B31" s="226">
        <v>0.5</v>
      </c>
      <c r="C31" s="285"/>
      <c r="D31" s="59">
        <v>45</v>
      </c>
      <c r="E31" s="59">
        <v>59</v>
      </c>
      <c r="F31" s="59">
        <v>70</v>
      </c>
      <c r="G31" s="59">
        <v>99</v>
      </c>
      <c r="H31" s="59">
        <v>100</v>
      </c>
      <c r="I31" s="59">
        <v>100</v>
      </c>
      <c r="J31" s="59">
        <v>100</v>
      </c>
      <c r="K31" s="59">
        <v>100</v>
      </c>
      <c r="L31" s="59">
        <v>100</v>
      </c>
      <c r="M31" s="59">
        <v>100</v>
      </c>
      <c r="N31" s="59">
        <v>100</v>
      </c>
    </row>
    <row r="32" spans="2:14">
      <c r="B32" s="227" t="s">
        <v>170</v>
      </c>
      <c r="C32" s="286"/>
      <c r="D32" s="59">
        <v>67</v>
      </c>
      <c r="E32" s="59">
        <v>59</v>
      </c>
      <c r="F32" s="59">
        <v>74</v>
      </c>
      <c r="G32" s="59">
        <v>100</v>
      </c>
      <c r="H32" s="59">
        <v>100</v>
      </c>
      <c r="I32" s="59">
        <v>100</v>
      </c>
      <c r="J32" s="59">
        <v>100</v>
      </c>
      <c r="K32" s="59">
        <v>100</v>
      </c>
      <c r="L32" s="59">
        <v>100</v>
      </c>
      <c r="M32" s="59">
        <v>100</v>
      </c>
      <c r="N32" s="59">
        <v>100</v>
      </c>
    </row>
    <row r="33" spans="2:15">
      <c r="B33" s="85"/>
    </row>
    <row r="34" spans="2:15" ht="33" customHeight="1">
      <c r="B34" s="283" t="s">
        <v>172</v>
      </c>
      <c r="C34" s="283"/>
      <c r="D34" s="283"/>
      <c r="E34" s="283"/>
      <c r="F34" s="283"/>
      <c r="G34" s="283"/>
      <c r="H34" s="283"/>
      <c r="I34" s="283"/>
      <c r="J34" s="283"/>
      <c r="K34" s="283"/>
      <c r="L34" s="283"/>
      <c r="M34" s="283"/>
      <c r="N34" s="283"/>
      <c r="O34" s="84"/>
    </row>
    <row r="36" spans="2:15" ht="15" customHeight="1">
      <c r="C36" s="86"/>
      <c r="E36" s="82"/>
      <c r="F36" s="82"/>
      <c r="G36" s="82"/>
      <c r="H36" s="82"/>
      <c r="I36" s="82"/>
      <c r="J36" s="82"/>
      <c r="K36" s="82"/>
      <c r="L36" s="82"/>
      <c r="M36" s="82"/>
      <c r="N36" s="82"/>
    </row>
    <row r="37" spans="2:15">
      <c r="E37" s="82"/>
      <c r="F37" s="82"/>
      <c r="G37" s="82"/>
      <c r="H37" s="82"/>
      <c r="I37" s="82"/>
      <c r="J37" s="82"/>
      <c r="K37" s="82"/>
      <c r="L37" s="82"/>
      <c r="M37" s="82"/>
      <c r="N37" s="82"/>
    </row>
  </sheetData>
  <mergeCells count="4">
    <mergeCell ref="B3:M3"/>
    <mergeCell ref="B34:N34"/>
    <mergeCell ref="C21:C32"/>
    <mergeCell ref="C6:C17"/>
  </mergeCells>
  <phoneticPr fontId="2"/>
  <conditionalFormatting sqref="C21">
    <cfRule type="colorScale" priority="3">
      <colorScale>
        <cfvo type="num" val="0"/>
        <cfvo type="max"/>
        <color rgb="FFFFFFFF"/>
        <color rgb="FFFFC000"/>
      </colorScale>
    </cfRule>
  </conditionalFormatting>
  <conditionalFormatting sqref="C6:N6 D7:N17">
    <cfRule type="colorScale" priority="5">
      <colorScale>
        <cfvo type="num" val="0"/>
        <cfvo type="max"/>
        <color rgb="FFFFFFFF"/>
        <color rgb="FFFFC000"/>
      </colorScale>
    </cfRule>
  </conditionalFormatting>
  <conditionalFormatting sqref="D21:N32">
    <cfRule type="colorScale" priority="4">
      <colorScale>
        <cfvo type="num" val="0"/>
        <cfvo type="max"/>
        <color rgb="FFFFFFFF"/>
        <color rgb="FFFFC000"/>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30329-E2D7-47CB-BD86-B03873733067}">
  <sheetPr codeName="Sheet6"/>
  <dimension ref="A1:O19"/>
  <sheetViews>
    <sheetView zoomScaleNormal="100" workbookViewId="0"/>
  </sheetViews>
  <sheetFormatPr defaultColWidth="8.75" defaultRowHeight="12.75"/>
  <cols>
    <col min="1" max="1" width="8.75" style="146"/>
    <col min="2" max="2" width="12.25" style="146" customWidth="1"/>
    <col min="3" max="13" width="8" style="146" customWidth="1"/>
    <col min="14" max="14" width="7.875" style="146" customWidth="1"/>
    <col min="15" max="16384" width="8.75" style="146"/>
  </cols>
  <sheetData>
    <row r="1" spans="1:14">
      <c r="A1" s="1" t="str">
        <f>Citation!A3</f>
        <v>Sakuma K., Naito T., Kinoshita S., Iida M., Shirakawa H. 2026. Stock assessment and evaluation of the Honshu northern Sea of Japan stock of Pacific cod (fiscal year 2025). Marine fisheries stock assessment and evaluation for Japanese waters. Japan Fisheries Agency and Japan Fisheries Research and Education Agency, Tokyo, 21 pp,</v>
      </c>
    </row>
    <row r="3" spans="1:14" ht="51" customHeight="1">
      <c r="B3" s="287" t="s">
        <v>166</v>
      </c>
      <c r="C3" s="288"/>
      <c r="D3" s="288"/>
      <c r="E3" s="288"/>
      <c r="F3" s="288"/>
      <c r="G3" s="288"/>
      <c r="H3" s="288"/>
      <c r="I3" s="288"/>
      <c r="J3" s="288"/>
      <c r="K3" s="288"/>
      <c r="L3" s="288"/>
      <c r="M3" s="288"/>
      <c r="N3" s="84"/>
    </row>
    <row r="4" spans="1:14">
      <c r="B4" s="216"/>
      <c r="C4" s="216"/>
      <c r="D4" s="216"/>
      <c r="E4" s="216"/>
      <c r="F4" s="216"/>
      <c r="G4" s="216"/>
      <c r="H4" s="216"/>
      <c r="I4" s="216"/>
      <c r="J4" s="216"/>
      <c r="K4" s="216"/>
      <c r="L4" s="216"/>
      <c r="M4" s="216"/>
    </row>
    <row r="5" spans="1:14">
      <c r="B5" s="228" t="s">
        <v>50</v>
      </c>
      <c r="C5" s="228">
        <v>2025</v>
      </c>
      <c r="D5" s="228">
        <v>2026</v>
      </c>
      <c r="E5" s="228">
        <v>2027</v>
      </c>
      <c r="F5" s="228">
        <v>2028</v>
      </c>
      <c r="G5" s="228">
        <v>2029</v>
      </c>
      <c r="H5" s="228">
        <v>2030</v>
      </c>
      <c r="I5" s="228">
        <v>2031</v>
      </c>
      <c r="J5" s="228">
        <v>2032</v>
      </c>
      <c r="K5" s="228">
        <v>2033</v>
      </c>
      <c r="L5" s="228">
        <v>2034</v>
      </c>
      <c r="M5" s="228">
        <v>2035</v>
      </c>
      <c r="N5" s="228">
        <v>2036</v>
      </c>
    </row>
    <row r="6" spans="1:14">
      <c r="B6" s="229">
        <v>1</v>
      </c>
      <c r="C6" s="290">
        <v>3.1</v>
      </c>
      <c r="D6" s="217">
        <v>2.1</v>
      </c>
      <c r="E6" s="217">
        <v>2.1</v>
      </c>
      <c r="F6" s="217">
        <v>2.5</v>
      </c>
      <c r="G6" s="217">
        <v>2.9</v>
      </c>
      <c r="H6" s="217">
        <v>2.9</v>
      </c>
      <c r="I6" s="217">
        <v>2.8</v>
      </c>
      <c r="J6" s="217">
        <v>3.1</v>
      </c>
      <c r="K6" s="217">
        <v>3.4</v>
      </c>
      <c r="L6" s="217">
        <v>3.6</v>
      </c>
      <c r="M6" s="217">
        <v>3.6</v>
      </c>
      <c r="N6" s="217">
        <v>3.8</v>
      </c>
    </row>
    <row r="7" spans="1:14">
      <c r="B7" s="229">
        <v>0.95</v>
      </c>
      <c r="C7" s="291"/>
      <c r="D7" s="217">
        <v>2.1</v>
      </c>
      <c r="E7" s="217">
        <v>2.1</v>
      </c>
      <c r="F7" s="217">
        <v>2.6</v>
      </c>
      <c r="G7" s="217">
        <v>3</v>
      </c>
      <c r="H7" s="217">
        <v>3</v>
      </c>
      <c r="I7" s="217">
        <v>3</v>
      </c>
      <c r="J7" s="217">
        <v>3.2</v>
      </c>
      <c r="K7" s="217">
        <v>3.6</v>
      </c>
      <c r="L7" s="217">
        <v>3.8</v>
      </c>
      <c r="M7" s="217">
        <v>3.9</v>
      </c>
      <c r="N7" s="217">
        <v>4.0999999999999996</v>
      </c>
    </row>
    <row r="8" spans="1:14">
      <c r="B8" s="229">
        <v>0.9</v>
      </c>
      <c r="C8" s="291"/>
      <c r="D8" s="217">
        <v>2.2000000000000002</v>
      </c>
      <c r="E8" s="217">
        <v>2.1</v>
      </c>
      <c r="F8" s="217">
        <v>2.6</v>
      </c>
      <c r="G8" s="217">
        <v>3.1</v>
      </c>
      <c r="H8" s="217">
        <v>3.1</v>
      </c>
      <c r="I8" s="217">
        <v>3.1</v>
      </c>
      <c r="J8" s="217">
        <v>3.4</v>
      </c>
      <c r="K8" s="217">
        <v>3.8</v>
      </c>
      <c r="L8" s="217">
        <v>4.0999999999999996</v>
      </c>
      <c r="M8" s="217">
        <v>4.2</v>
      </c>
      <c r="N8" s="217">
        <v>4.4000000000000004</v>
      </c>
    </row>
    <row r="9" spans="1:14">
      <c r="B9" s="229">
        <v>0.85</v>
      </c>
      <c r="C9" s="291"/>
      <c r="D9" s="217">
        <v>2.2000000000000002</v>
      </c>
      <c r="E9" s="217">
        <v>2.2000000000000002</v>
      </c>
      <c r="F9" s="217">
        <v>2.6</v>
      </c>
      <c r="G9" s="217">
        <v>3.2</v>
      </c>
      <c r="H9" s="217">
        <v>3.3</v>
      </c>
      <c r="I9" s="217">
        <v>3.3</v>
      </c>
      <c r="J9" s="217">
        <v>3.6</v>
      </c>
      <c r="K9" s="217">
        <v>4.0999999999999996</v>
      </c>
      <c r="L9" s="217">
        <v>4.3</v>
      </c>
      <c r="M9" s="217">
        <v>4.5</v>
      </c>
      <c r="N9" s="217">
        <v>4.7</v>
      </c>
    </row>
    <row r="10" spans="1:14">
      <c r="B10" s="229">
        <v>0.8</v>
      </c>
      <c r="C10" s="291"/>
      <c r="D10" s="217">
        <v>2.2999999999999998</v>
      </c>
      <c r="E10" s="217">
        <v>2.2000000000000002</v>
      </c>
      <c r="F10" s="217">
        <v>2.7</v>
      </c>
      <c r="G10" s="217">
        <v>3.3</v>
      </c>
      <c r="H10" s="217">
        <v>3.4</v>
      </c>
      <c r="I10" s="217">
        <v>3.5</v>
      </c>
      <c r="J10" s="217">
        <v>3.8</v>
      </c>
      <c r="K10" s="217">
        <v>4.3</v>
      </c>
      <c r="L10" s="217">
        <v>4.5999999999999996</v>
      </c>
      <c r="M10" s="217">
        <v>4.8</v>
      </c>
      <c r="N10" s="217">
        <v>5.0999999999999996</v>
      </c>
    </row>
    <row r="11" spans="1:14">
      <c r="B11" s="229">
        <v>0.75</v>
      </c>
      <c r="C11" s="291"/>
      <c r="D11" s="217">
        <v>2.4</v>
      </c>
      <c r="E11" s="217">
        <v>2.2999999999999998</v>
      </c>
      <c r="F11" s="217">
        <v>2.7</v>
      </c>
      <c r="G11" s="217">
        <v>3.4</v>
      </c>
      <c r="H11" s="217">
        <v>3.6</v>
      </c>
      <c r="I11" s="217">
        <v>3.7</v>
      </c>
      <c r="J11" s="217">
        <v>4</v>
      </c>
      <c r="K11" s="217">
        <v>4.5999999999999996</v>
      </c>
      <c r="L11" s="217">
        <v>5</v>
      </c>
      <c r="M11" s="217">
        <v>5.2</v>
      </c>
      <c r="N11" s="217">
        <v>5.4</v>
      </c>
    </row>
    <row r="12" spans="1:14">
      <c r="B12" s="229">
        <v>0.7</v>
      </c>
      <c r="C12" s="291"/>
      <c r="D12" s="217">
        <v>2.4</v>
      </c>
      <c r="E12" s="217">
        <v>2.2999999999999998</v>
      </c>
      <c r="F12" s="217">
        <v>2.8</v>
      </c>
      <c r="G12" s="217">
        <v>3.5</v>
      </c>
      <c r="H12" s="217">
        <v>3.8</v>
      </c>
      <c r="I12" s="217">
        <v>3.9</v>
      </c>
      <c r="J12" s="217">
        <v>4.3</v>
      </c>
      <c r="K12" s="217">
        <v>4.9000000000000004</v>
      </c>
      <c r="L12" s="217">
        <v>5.3</v>
      </c>
      <c r="M12" s="217">
        <v>5.6</v>
      </c>
      <c r="N12" s="217">
        <v>5.8</v>
      </c>
    </row>
    <row r="13" spans="1:14">
      <c r="B13" s="229">
        <v>0.65</v>
      </c>
      <c r="C13" s="291"/>
      <c r="D13" s="217">
        <v>2.5</v>
      </c>
      <c r="E13" s="217">
        <v>2.4</v>
      </c>
      <c r="F13" s="217">
        <v>2.8</v>
      </c>
      <c r="G13" s="217">
        <v>3.6</v>
      </c>
      <c r="H13" s="217">
        <v>4</v>
      </c>
      <c r="I13" s="217">
        <v>4.0999999999999996</v>
      </c>
      <c r="J13" s="217">
        <v>4.5999999999999996</v>
      </c>
      <c r="K13" s="217">
        <v>5.2</v>
      </c>
      <c r="L13" s="217">
        <v>5.7</v>
      </c>
      <c r="M13" s="217">
        <v>6</v>
      </c>
      <c r="N13" s="217">
        <v>6.3</v>
      </c>
    </row>
    <row r="14" spans="1:14">
      <c r="B14" s="229">
        <v>0.6</v>
      </c>
      <c r="C14" s="291"/>
      <c r="D14" s="217">
        <v>2.6</v>
      </c>
      <c r="E14" s="217">
        <v>2.5</v>
      </c>
      <c r="F14" s="217">
        <v>2.9</v>
      </c>
      <c r="G14" s="217">
        <v>3.7</v>
      </c>
      <c r="H14" s="217">
        <v>4.2</v>
      </c>
      <c r="I14" s="217">
        <v>4.4000000000000004</v>
      </c>
      <c r="J14" s="217">
        <v>4.9000000000000004</v>
      </c>
      <c r="K14" s="217">
        <v>5.5</v>
      </c>
      <c r="L14" s="217">
        <v>6.1</v>
      </c>
      <c r="M14" s="217">
        <v>6.4</v>
      </c>
      <c r="N14" s="217">
        <v>6.7</v>
      </c>
    </row>
    <row r="15" spans="1:14">
      <c r="B15" s="229">
        <v>0.55000000000000004</v>
      </c>
      <c r="C15" s="291"/>
      <c r="D15" s="217">
        <v>2.6</v>
      </c>
      <c r="E15" s="217">
        <v>2.5</v>
      </c>
      <c r="F15" s="217">
        <v>3</v>
      </c>
      <c r="G15" s="217">
        <v>3.9</v>
      </c>
      <c r="H15" s="217">
        <v>4.4000000000000004</v>
      </c>
      <c r="I15" s="217">
        <v>4.7</v>
      </c>
      <c r="J15" s="217">
        <v>5.2</v>
      </c>
      <c r="K15" s="217">
        <v>5.9</v>
      </c>
      <c r="L15" s="217">
        <v>6.5</v>
      </c>
      <c r="M15" s="217">
        <v>6.9</v>
      </c>
      <c r="N15" s="217">
        <v>7.2</v>
      </c>
    </row>
    <row r="16" spans="1:14">
      <c r="B16" s="229">
        <v>0.5</v>
      </c>
      <c r="C16" s="291"/>
      <c r="D16" s="217">
        <v>2.7</v>
      </c>
      <c r="E16" s="217">
        <v>2.6</v>
      </c>
      <c r="F16" s="217">
        <v>3.1</v>
      </c>
      <c r="G16" s="217">
        <v>4</v>
      </c>
      <c r="H16" s="217">
        <v>4.7</v>
      </c>
      <c r="I16" s="217">
        <v>5</v>
      </c>
      <c r="J16" s="217">
        <v>5.6</v>
      </c>
      <c r="K16" s="217">
        <v>6.4</v>
      </c>
      <c r="L16" s="217">
        <v>7</v>
      </c>
      <c r="M16" s="217">
        <v>7.4</v>
      </c>
      <c r="N16" s="217">
        <v>7.8</v>
      </c>
    </row>
    <row r="17" spans="2:15">
      <c r="B17" s="230" t="s">
        <v>170</v>
      </c>
      <c r="C17" s="292"/>
      <c r="D17" s="217">
        <v>2.9</v>
      </c>
      <c r="E17" s="217">
        <v>2.8</v>
      </c>
      <c r="F17" s="217">
        <v>3.2</v>
      </c>
      <c r="G17" s="217">
        <v>4.3</v>
      </c>
      <c r="H17" s="217">
        <v>5.2</v>
      </c>
      <c r="I17" s="217">
        <v>5.7</v>
      </c>
      <c r="J17" s="217">
        <v>6.4</v>
      </c>
      <c r="K17" s="217">
        <v>7.3</v>
      </c>
      <c r="L17" s="217">
        <v>8</v>
      </c>
      <c r="M17" s="217">
        <v>8.5</v>
      </c>
      <c r="N17" s="217">
        <v>8.8000000000000007</v>
      </c>
    </row>
    <row r="18" spans="2:15">
      <c r="B18" s="218"/>
    </row>
    <row r="19" spans="2:15" ht="48.75" customHeight="1">
      <c r="B19" s="289" t="s">
        <v>171</v>
      </c>
      <c r="C19" s="289"/>
      <c r="D19" s="289"/>
      <c r="E19" s="289"/>
      <c r="F19" s="289"/>
      <c r="G19" s="289"/>
      <c r="H19" s="289"/>
      <c r="I19" s="289"/>
      <c r="J19" s="289"/>
      <c r="K19" s="289"/>
      <c r="L19" s="289"/>
      <c r="M19" s="289"/>
      <c r="N19" s="289"/>
      <c r="O19" s="84"/>
    </row>
  </sheetData>
  <mergeCells count="3">
    <mergeCell ref="B3:M3"/>
    <mergeCell ref="B19:N19"/>
    <mergeCell ref="C6:C17"/>
  </mergeCells>
  <phoneticPr fontId="2"/>
  <conditionalFormatting sqref="C6:N6 D7:N17">
    <cfRule type="colorScale" priority="1">
      <colorScale>
        <cfvo type="num" val="0"/>
        <cfvo type="max"/>
        <color rgb="FFFFFFFF"/>
        <color rgb="FF5B9BD5"/>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A196A-5834-4B0B-A34D-D5933E775F6C}">
  <sheetPr codeName="Sheet7"/>
  <dimension ref="A1:P23"/>
  <sheetViews>
    <sheetView zoomScaleNormal="100" workbookViewId="0"/>
  </sheetViews>
  <sheetFormatPr defaultColWidth="8.75" defaultRowHeight="12.75"/>
  <cols>
    <col min="1" max="1" width="8.75" style="146"/>
    <col min="2" max="2" width="12.625" style="146" customWidth="1"/>
    <col min="3" max="13" width="8" style="146" customWidth="1"/>
    <col min="14" max="14" width="7.875" style="146" customWidth="1"/>
    <col min="15" max="16384" width="8.75" style="146"/>
  </cols>
  <sheetData>
    <row r="1" spans="1:16">
      <c r="A1" s="1" t="str">
        <f>Citation!A3</f>
        <v>Sakuma K., Naito T., Kinoshita S., Iida M., Shirakawa H. 2026. Stock assessment and evaluation of the Honshu northern Sea of Japan stock of Pacific cod (fiscal year 2025). Marine fisheries stock assessment and evaluation for Japanese waters. Japan Fisheries Agency and Japan Fisheries Research and Education Agency, Tokyo, 21 pp,</v>
      </c>
    </row>
    <row r="3" spans="1:16" ht="51" customHeight="1">
      <c r="B3" s="287" t="s">
        <v>167</v>
      </c>
      <c r="C3" s="288"/>
      <c r="D3" s="288"/>
      <c r="E3" s="288"/>
      <c r="F3" s="288"/>
      <c r="G3" s="288"/>
      <c r="H3" s="288"/>
      <c r="I3" s="288"/>
      <c r="J3" s="288"/>
      <c r="K3" s="288"/>
      <c r="L3" s="288"/>
      <c r="M3" s="288"/>
      <c r="N3" s="84"/>
    </row>
    <row r="4" spans="1:16" ht="16.5">
      <c r="B4" s="215"/>
      <c r="C4" s="193"/>
      <c r="D4" s="216"/>
      <c r="E4" s="216"/>
      <c r="F4" s="216"/>
      <c r="G4" s="216"/>
      <c r="H4" s="216"/>
      <c r="I4" s="216"/>
      <c r="J4" s="216"/>
      <c r="K4" s="216"/>
      <c r="L4" s="216"/>
      <c r="M4" s="216"/>
      <c r="N4" s="216"/>
    </row>
    <row r="5" spans="1:16">
      <c r="B5" s="228" t="s">
        <v>50</v>
      </c>
      <c r="C5" s="228">
        <v>2025</v>
      </c>
      <c r="D5" s="228">
        <v>2026</v>
      </c>
      <c r="E5" s="228">
        <v>2027</v>
      </c>
      <c r="F5" s="228">
        <v>2028</v>
      </c>
      <c r="G5" s="228">
        <v>2029</v>
      </c>
      <c r="H5" s="228">
        <v>2030</v>
      </c>
      <c r="I5" s="228">
        <v>2031</v>
      </c>
      <c r="J5" s="228">
        <v>2032</v>
      </c>
      <c r="K5" s="228">
        <v>2033</v>
      </c>
      <c r="L5" s="228">
        <v>2034</v>
      </c>
      <c r="M5" s="228">
        <v>2035</v>
      </c>
      <c r="N5" s="228">
        <v>2036</v>
      </c>
    </row>
    <row r="6" spans="1:16">
      <c r="B6" s="229">
        <v>1</v>
      </c>
      <c r="C6" s="290">
        <v>1</v>
      </c>
      <c r="D6" s="217">
        <v>1.6</v>
      </c>
      <c r="E6" s="217">
        <v>1</v>
      </c>
      <c r="F6" s="217">
        <v>1</v>
      </c>
      <c r="G6" s="217">
        <v>1.1000000000000001</v>
      </c>
      <c r="H6" s="217">
        <v>1.7</v>
      </c>
      <c r="I6" s="217">
        <v>1.7</v>
      </c>
      <c r="J6" s="217">
        <v>1.5</v>
      </c>
      <c r="K6" s="217">
        <v>1.6</v>
      </c>
      <c r="L6" s="217">
        <v>1.9</v>
      </c>
      <c r="M6" s="217">
        <v>2</v>
      </c>
      <c r="N6" s="217">
        <v>2</v>
      </c>
      <c r="P6" s="218"/>
    </row>
    <row r="7" spans="1:16">
      <c r="B7" s="229">
        <v>0.95</v>
      </c>
      <c r="C7" s="291"/>
      <c r="D7" s="217">
        <v>1.5</v>
      </c>
      <c r="E7" s="217">
        <v>1</v>
      </c>
      <c r="F7" s="217">
        <v>1</v>
      </c>
      <c r="G7" s="217">
        <v>1.1000000000000001</v>
      </c>
      <c r="H7" s="217">
        <v>1.6</v>
      </c>
      <c r="I7" s="217">
        <v>1.7</v>
      </c>
      <c r="J7" s="217">
        <v>1.6</v>
      </c>
      <c r="K7" s="217">
        <v>1.7</v>
      </c>
      <c r="L7" s="217">
        <v>1.9</v>
      </c>
      <c r="M7" s="217">
        <v>2.1</v>
      </c>
      <c r="N7" s="217">
        <v>2.1</v>
      </c>
    </row>
    <row r="8" spans="1:16">
      <c r="B8" s="229">
        <v>0.9</v>
      </c>
      <c r="C8" s="291"/>
      <c r="D8" s="217">
        <v>1.5</v>
      </c>
      <c r="E8" s="217">
        <v>1.1000000000000001</v>
      </c>
      <c r="F8" s="217">
        <v>1</v>
      </c>
      <c r="G8" s="217">
        <v>1.1000000000000001</v>
      </c>
      <c r="H8" s="217">
        <v>1.6</v>
      </c>
      <c r="I8" s="217">
        <v>1.7</v>
      </c>
      <c r="J8" s="217">
        <v>1.6</v>
      </c>
      <c r="K8" s="217">
        <v>1.7</v>
      </c>
      <c r="L8" s="217">
        <v>1.9</v>
      </c>
      <c r="M8" s="217">
        <v>2.1</v>
      </c>
      <c r="N8" s="217">
        <v>2.2000000000000002</v>
      </c>
    </row>
    <row r="9" spans="1:16">
      <c r="B9" s="229">
        <v>0.85</v>
      </c>
      <c r="C9" s="291"/>
      <c r="D9" s="217">
        <v>1.4</v>
      </c>
      <c r="E9" s="217">
        <v>1.1000000000000001</v>
      </c>
      <c r="F9" s="217">
        <v>1</v>
      </c>
      <c r="G9" s="217">
        <v>1.1000000000000001</v>
      </c>
      <c r="H9" s="217">
        <v>1.6</v>
      </c>
      <c r="I9" s="217">
        <v>1.7</v>
      </c>
      <c r="J9" s="217">
        <v>1.6</v>
      </c>
      <c r="K9" s="217">
        <v>1.7</v>
      </c>
      <c r="L9" s="217">
        <v>2</v>
      </c>
      <c r="M9" s="217">
        <v>2.2000000000000002</v>
      </c>
      <c r="N9" s="217">
        <v>2.2000000000000002</v>
      </c>
    </row>
    <row r="10" spans="1:16">
      <c r="B10" s="229">
        <v>0.8</v>
      </c>
      <c r="C10" s="291"/>
      <c r="D10" s="217">
        <v>1.4</v>
      </c>
      <c r="E10" s="217">
        <v>1.1000000000000001</v>
      </c>
      <c r="F10" s="217">
        <v>1</v>
      </c>
      <c r="G10" s="217">
        <v>1</v>
      </c>
      <c r="H10" s="217">
        <v>1.5</v>
      </c>
      <c r="I10" s="217">
        <v>1.7</v>
      </c>
      <c r="J10" s="217">
        <v>1.6</v>
      </c>
      <c r="K10" s="217">
        <v>1.7</v>
      </c>
      <c r="L10" s="217">
        <v>2</v>
      </c>
      <c r="M10" s="217">
        <v>2.2000000000000002</v>
      </c>
      <c r="N10" s="217">
        <v>2.2999999999999998</v>
      </c>
    </row>
    <row r="11" spans="1:16">
      <c r="B11" s="229">
        <v>0.75</v>
      </c>
      <c r="C11" s="291"/>
      <c r="D11" s="217">
        <v>1.3</v>
      </c>
      <c r="E11" s="217">
        <v>1.1000000000000001</v>
      </c>
      <c r="F11" s="217">
        <v>1</v>
      </c>
      <c r="G11" s="217">
        <v>1</v>
      </c>
      <c r="H11" s="217">
        <v>1.5</v>
      </c>
      <c r="I11" s="217">
        <v>1.7</v>
      </c>
      <c r="J11" s="217">
        <v>1.6</v>
      </c>
      <c r="K11" s="217">
        <v>1.7</v>
      </c>
      <c r="L11" s="217">
        <v>2</v>
      </c>
      <c r="M11" s="217">
        <v>2.2000000000000002</v>
      </c>
      <c r="N11" s="217">
        <v>2.4</v>
      </c>
    </row>
    <row r="12" spans="1:16">
      <c r="B12" s="229">
        <v>0.7</v>
      </c>
      <c r="C12" s="291"/>
      <c r="D12" s="217">
        <v>1.2</v>
      </c>
      <c r="E12" s="217">
        <v>1</v>
      </c>
      <c r="F12" s="217">
        <v>1</v>
      </c>
      <c r="G12" s="217">
        <v>1.1000000000000001</v>
      </c>
      <c r="H12" s="217">
        <v>1.4</v>
      </c>
      <c r="I12" s="217">
        <v>1.7</v>
      </c>
      <c r="J12" s="217">
        <v>1.7</v>
      </c>
      <c r="K12" s="217">
        <v>1.8</v>
      </c>
      <c r="L12" s="217">
        <v>2</v>
      </c>
      <c r="M12" s="217">
        <v>2.2999999999999998</v>
      </c>
      <c r="N12" s="217">
        <v>2.4</v>
      </c>
    </row>
    <row r="13" spans="1:16">
      <c r="B13" s="229">
        <v>0.65</v>
      </c>
      <c r="C13" s="291"/>
      <c r="D13" s="217">
        <v>1.2</v>
      </c>
      <c r="E13" s="217">
        <v>1</v>
      </c>
      <c r="F13" s="217">
        <v>0.9</v>
      </c>
      <c r="G13" s="217">
        <v>1.1000000000000001</v>
      </c>
      <c r="H13" s="217">
        <v>1.4</v>
      </c>
      <c r="I13" s="217">
        <v>1.7</v>
      </c>
      <c r="J13" s="217">
        <v>1.7</v>
      </c>
      <c r="K13" s="217">
        <v>1.8</v>
      </c>
      <c r="L13" s="217">
        <v>2.1</v>
      </c>
      <c r="M13" s="217">
        <v>2.2999999999999998</v>
      </c>
      <c r="N13" s="217">
        <v>2.5</v>
      </c>
    </row>
    <row r="14" spans="1:16">
      <c r="B14" s="229">
        <v>0.6</v>
      </c>
      <c r="C14" s="291"/>
      <c r="D14" s="217">
        <v>1.1000000000000001</v>
      </c>
      <c r="E14" s="217">
        <v>1</v>
      </c>
      <c r="F14" s="217">
        <v>0.9</v>
      </c>
      <c r="G14" s="217">
        <v>1</v>
      </c>
      <c r="H14" s="217">
        <v>1.4</v>
      </c>
      <c r="I14" s="217">
        <v>1.7</v>
      </c>
      <c r="J14" s="217">
        <v>1.7</v>
      </c>
      <c r="K14" s="217">
        <v>1.8</v>
      </c>
      <c r="L14" s="217">
        <v>2.1</v>
      </c>
      <c r="M14" s="217">
        <v>2.2999999999999998</v>
      </c>
      <c r="N14" s="217">
        <v>2.5</v>
      </c>
    </row>
    <row r="15" spans="1:16">
      <c r="B15" s="229">
        <v>0.55000000000000004</v>
      </c>
      <c r="C15" s="291"/>
      <c r="D15" s="217">
        <v>1</v>
      </c>
      <c r="E15" s="217">
        <v>0.9</v>
      </c>
      <c r="F15" s="217">
        <v>0.9</v>
      </c>
      <c r="G15" s="217">
        <v>1</v>
      </c>
      <c r="H15" s="217">
        <v>1.3</v>
      </c>
      <c r="I15" s="217">
        <v>1.6</v>
      </c>
      <c r="J15" s="217">
        <v>1.7</v>
      </c>
      <c r="K15" s="217">
        <v>1.9</v>
      </c>
      <c r="L15" s="217">
        <v>2.1</v>
      </c>
      <c r="M15" s="217">
        <v>2.4</v>
      </c>
      <c r="N15" s="217">
        <v>2.5</v>
      </c>
    </row>
    <row r="16" spans="1:16">
      <c r="B16" s="229">
        <v>0.5</v>
      </c>
      <c r="C16" s="291"/>
      <c r="D16" s="217">
        <v>0.9</v>
      </c>
      <c r="E16" s="217">
        <v>0.9</v>
      </c>
      <c r="F16" s="217">
        <v>0.9</v>
      </c>
      <c r="G16" s="217">
        <v>1</v>
      </c>
      <c r="H16" s="217">
        <v>1.3</v>
      </c>
      <c r="I16" s="217">
        <v>1.6</v>
      </c>
      <c r="J16" s="217">
        <v>1.7</v>
      </c>
      <c r="K16" s="217">
        <v>1.9</v>
      </c>
      <c r="L16" s="217">
        <v>2.1</v>
      </c>
      <c r="M16" s="217">
        <v>2.4</v>
      </c>
      <c r="N16" s="217">
        <v>2.5</v>
      </c>
    </row>
    <row r="17" spans="2:15">
      <c r="B17" s="231" t="s">
        <v>170</v>
      </c>
      <c r="C17" s="292"/>
      <c r="D17" s="217">
        <v>0.8</v>
      </c>
      <c r="E17" s="217">
        <v>0.8</v>
      </c>
      <c r="F17" s="217">
        <v>0.8</v>
      </c>
      <c r="G17" s="217">
        <v>0.9</v>
      </c>
      <c r="H17" s="217">
        <v>1.2</v>
      </c>
      <c r="I17" s="217">
        <v>1.5</v>
      </c>
      <c r="J17" s="217">
        <v>1.7</v>
      </c>
      <c r="K17" s="217">
        <v>1.8</v>
      </c>
      <c r="L17" s="217">
        <v>2.1</v>
      </c>
      <c r="M17" s="217">
        <v>2.2999999999999998</v>
      </c>
      <c r="N17" s="217">
        <v>2.5</v>
      </c>
    </row>
    <row r="18" spans="2:15">
      <c r="B18" s="218"/>
      <c r="C18" s="219"/>
      <c r="D18" s="219"/>
      <c r="E18" s="219"/>
      <c r="F18" s="219"/>
      <c r="G18" s="219"/>
      <c r="H18" s="219"/>
      <c r="I18" s="219"/>
      <c r="J18" s="219"/>
      <c r="K18" s="219"/>
      <c r="L18" s="219"/>
      <c r="M18" s="219"/>
      <c r="N18" s="219"/>
    </row>
    <row r="19" spans="2:15" ht="78" customHeight="1">
      <c r="B19" s="289" t="s">
        <v>173</v>
      </c>
      <c r="C19" s="289"/>
      <c r="D19" s="289"/>
      <c r="E19" s="289"/>
      <c r="F19" s="289"/>
      <c r="G19" s="289"/>
      <c r="H19" s="289"/>
      <c r="I19" s="289"/>
      <c r="J19" s="289"/>
      <c r="K19" s="289"/>
      <c r="L19" s="289"/>
      <c r="M19" s="289"/>
      <c r="N19" s="289"/>
      <c r="O19" s="84"/>
    </row>
    <row r="21" spans="2:15">
      <c r="C21" s="220"/>
    </row>
    <row r="23" spans="2:15">
      <c r="C23" s="184"/>
    </row>
  </sheetData>
  <mergeCells count="3">
    <mergeCell ref="B3:M3"/>
    <mergeCell ref="B19:N19"/>
    <mergeCell ref="C6:C17"/>
  </mergeCells>
  <phoneticPr fontId="2"/>
  <conditionalFormatting sqref="C6:N6 C18:N18 D7:N17">
    <cfRule type="colorScale" priority="2">
      <colorScale>
        <cfvo type="num" val="0"/>
        <cfvo type="max"/>
        <color rgb="FFFFFFFF"/>
        <color rgb="FF70AD47"/>
      </colorScale>
    </cfRule>
  </conditionalFormatting>
  <pageMargins left="0.7" right="0.7" top="0.75" bottom="0.75" header="0.3" footer="0.3"/>
  <pageSetup paperSize="9" orientation="portrait" verticalDpi="0" r:id="rId1"/>
  <headerFooter>
    <oddHeader>&amp;L&amp;"Aptos"&amp;10&amp;K000000 【機密性2情報】&amp;1#_x000D_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3F889-F0B0-4E45-8444-0272207F3B52}">
  <sheetPr codeName="Sheet8"/>
  <dimension ref="A1:AA13"/>
  <sheetViews>
    <sheetView workbookViewId="0"/>
  </sheetViews>
  <sheetFormatPr defaultColWidth="9" defaultRowHeight="12.75"/>
  <cols>
    <col min="1" max="1" width="9" style="1"/>
    <col min="2" max="2" width="5" style="1" customWidth="1"/>
    <col min="3" max="27" width="6.125" style="1" customWidth="1"/>
    <col min="28" max="16384" width="9" style="1"/>
  </cols>
  <sheetData>
    <row r="1" spans="1:27">
      <c r="A1" s="1" t="str">
        <f>Citation!A3</f>
        <v>Sakuma K., Naito T., Kinoshita S., Iida M., Shirakawa H. 2026. Stock assessment and evaluation of the Honshu northern Sea of Japan stock of Pacific cod (fiscal year 2025). Marine fisheries stock assessment and evaluation for Japanese waters. Japan Fisheries Agency and Japan Fisheries Research and Education Agency, Tokyo, 21 pp,</v>
      </c>
    </row>
    <row r="3" spans="1:27" ht="14.25">
      <c r="B3" s="116" t="s">
        <v>165</v>
      </c>
      <c r="I3" s="83"/>
    </row>
    <row r="4" spans="1:27">
      <c r="B4" s="11"/>
    </row>
    <row r="5" spans="1:27">
      <c r="B5" s="293" t="s">
        <v>160</v>
      </c>
      <c r="C5" s="118" t="s">
        <v>10</v>
      </c>
      <c r="D5" s="133"/>
      <c r="E5" s="133"/>
      <c r="F5" s="133"/>
      <c r="G5" s="133"/>
      <c r="H5" s="133"/>
      <c r="I5" s="133"/>
      <c r="J5" s="133"/>
      <c r="K5" s="133"/>
      <c r="L5" s="133"/>
      <c r="M5" s="133"/>
      <c r="N5" s="133"/>
      <c r="O5" s="133"/>
      <c r="P5" s="133"/>
      <c r="Q5" s="133"/>
      <c r="R5" s="133"/>
      <c r="S5" s="133"/>
      <c r="T5" s="133"/>
      <c r="U5" s="133"/>
      <c r="V5" s="133"/>
      <c r="W5" s="133"/>
      <c r="X5" s="133"/>
      <c r="Y5" s="133"/>
      <c r="Z5" s="133"/>
      <c r="AA5" s="133"/>
    </row>
    <row r="6" spans="1:27">
      <c r="B6" s="294"/>
      <c r="C6" s="209">
        <v>2000</v>
      </c>
      <c r="D6" s="209">
        <v>2001</v>
      </c>
      <c r="E6" s="209">
        <v>2002</v>
      </c>
      <c r="F6" s="209">
        <v>2003</v>
      </c>
      <c r="G6" s="209">
        <v>2004</v>
      </c>
      <c r="H6" s="209">
        <v>2005</v>
      </c>
      <c r="I6" s="209">
        <v>2006</v>
      </c>
      <c r="J6" s="209">
        <v>2007</v>
      </c>
      <c r="K6" s="209">
        <v>2008</v>
      </c>
      <c r="L6" s="209">
        <v>2009</v>
      </c>
      <c r="M6" s="209">
        <v>2010</v>
      </c>
      <c r="N6" s="209">
        <v>2011</v>
      </c>
      <c r="O6" s="209">
        <v>2012</v>
      </c>
      <c r="P6" s="209">
        <v>2013</v>
      </c>
      <c r="Q6" s="209">
        <v>2014</v>
      </c>
      <c r="R6" s="209">
        <v>2015</v>
      </c>
      <c r="S6" s="209">
        <v>2016</v>
      </c>
      <c r="T6" s="209">
        <v>2017</v>
      </c>
      <c r="U6" s="209">
        <v>2018</v>
      </c>
      <c r="V6" s="209">
        <v>2019</v>
      </c>
      <c r="W6" s="209">
        <v>2020</v>
      </c>
      <c r="X6" s="209">
        <v>2021</v>
      </c>
      <c r="Y6" s="209">
        <v>2022</v>
      </c>
      <c r="Z6" s="209">
        <v>2023</v>
      </c>
      <c r="AA6" s="209">
        <v>2024</v>
      </c>
    </row>
    <row r="7" spans="1:27">
      <c r="B7" s="205">
        <v>3</v>
      </c>
      <c r="C7" s="214">
        <v>1</v>
      </c>
      <c r="D7" s="214">
        <v>2</v>
      </c>
      <c r="E7" s="214">
        <v>2</v>
      </c>
      <c r="F7" s="214">
        <v>35</v>
      </c>
      <c r="G7" s="214">
        <v>109</v>
      </c>
      <c r="H7" s="214">
        <v>45</v>
      </c>
      <c r="I7" s="214">
        <v>28</v>
      </c>
      <c r="J7" s="214">
        <v>9</v>
      </c>
      <c r="K7" s="214">
        <v>86</v>
      </c>
      <c r="L7" s="214">
        <v>305</v>
      </c>
      <c r="M7" s="214">
        <v>75</v>
      </c>
      <c r="N7" s="214">
        <v>95</v>
      </c>
      <c r="O7" s="214">
        <v>48</v>
      </c>
      <c r="P7" s="214">
        <v>166</v>
      </c>
      <c r="Q7" s="214">
        <v>264</v>
      </c>
      <c r="R7" s="214">
        <v>106</v>
      </c>
      <c r="S7" s="214">
        <v>54</v>
      </c>
      <c r="T7" s="214">
        <v>140</v>
      </c>
      <c r="U7" s="214">
        <v>211</v>
      </c>
      <c r="V7" s="214">
        <v>8</v>
      </c>
      <c r="W7" s="214">
        <v>22</v>
      </c>
      <c r="X7" s="214">
        <v>10</v>
      </c>
      <c r="Y7" s="214">
        <v>16</v>
      </c>
      <c r="Z7" s="214">
        <v>2</v>
      </c>
      <c r="AA7" s="214">
        <v>0</v>
      </c>
    </row>
    <row r="8" spans="1:27">
      <c r="B8" s="205">
        <v>4</v>
      </c>
      <c r="C8" s="214">
        <v>32</v>
      </c>
      <c r="D8" s="214">
        <v>21</v>
      </c>
      <c r="E8" s="214">
        <v>14</v>
      </c>
      <c r="F8" s="214">
        <v>51</v>
      </c>
      <c r="G8" s="214">
        <v>170</v>
      </c>
      <c r="H8" s="214">
        <v>253</v>
      </c>
      <c r="I8" s="214">
        <v>116</v>
      </c>
      <c r="J8" s="214">
        <v>40</v>
      </c>
      <c r="K8" s="214">
        <v>60</v>
      </c>
      <c r="L8" s="214">
        <v>158</v>
      </c>
      <c r="M8" s="214">
        <v>284</v>
      </c>
      <c r="N8" s="214">
        <v>224</v>
      </c>
      <c r="O8" s="214">
        <v>112</v>
      </c>
      <c r="P8" s="214">
        <v>219</v>
      </c>
      <c r="Q8" s="214">
        <v>226</v>
      </c>
      <c r="R8" s="214">
        <v>187</v>
      </c>
      <c r="S8" s="214">
        <v>272</v>
      </c>
      <c r="T8" s="214">
        <v>234</v>
      </c>
      <c r="U8" s="214">
        <v>221</v>
      </c>
      <c r="V8" s="214">
        <v>147</v>
      </c>
      <c r="W8" s="214">
        <v>18</v>
      </c>
      <c r="X8" s="214">
        <v>148</v>
      </c>
      <c r="Y8" s="214">
        <v>177</v>
      </c>
      <c r="Z8" s="214">
        <v>15</v>
      </c>
      <c r="AA8" s="214">
        <v>7</v>
      </c>
    </row>
    <row r="9" spans="1:27">
      <c r="B9" s="205">
        <v>5</v>
      </c>
      <c r="C9" s="214">
        <v>135</v>
      </c>
      <c r="D9" s="214">
        <v>75</v>
      </c>
      <c r="E9" s="214">
        <v>48</v>
      </c>
      <c r="F9" s="214">
        <v>111</v>
      </c>
      <c r="G9" s="214">
        <v>170</v>
      </c>
      <c r="H9" s="214">
        <v>321</v>
      </c>
      <c r="I9" s="214">
        <v>299</v>
      </c>
      <c r="J9" s="214">
        <v>174</v>
      </c>
      <c r="K9" s="214">
        <v>164</v>
      </c>
      <c r="L9" s="214">
        <v>199</v>
      </c>
      <c r="M9" s="214">
        <v>474</v>
      </c>
      <c r="N9" s="214">
        <v>391</v>
      </c>
      <c r="O9" s="214">
        <v>220</v>
      </c>
      <c r="P9" s="214">
        <v>252</v>
      </c>
      <c r="Q9" s="214">
        <v>238</v>
      </c>
      <c r="R9" s="214">
        <v>300</v>
      </c>
      <c r="S9" s="214">
        <v>241</v>
      </c>
      <c r="T9" s="214">
        <v>169</v>
      </c>
      <c r="U9" s="214">
        <v>233</v>
      </c>
      <c r="V9" s="214">
        <v>300</v>
      </c>
      <c r="W9" s="214">
        <v>314</v>
      </c>
      <c r="X9" s="214">
        <v>188</v>
      </c>
      <c r="Y9" s="214">
        <v>470</v>
      </c>
      <c r="Z9" s="214">
        <v>145</v>
      </c>
      <c r="AA9" s="214">
        <v>46</v>
      </c>
    </row>
    <row r="10" spans="1:27">
      <c r="B10" s="205">
        <v>6</v>
      </c>
      <c r="C10" s="214">
        <v>144</v>
      </c>
      <c r="D10" s="214">
        <v>102</v>
      </c>
      <c r="E10" s="214">
        <v>83</v>
      </c>
      <c r="F10" s="214">
        <v>91</v>
      </c>
      <c r="G10" s="214">
        <v>122</v>
      </c>
      <c r="H10" s="214">
        <v>211</v>
      </c>
      <c r="I10" s="214">
        <v>273</v>
      </c>
      <c r="J10" s="214">
        <v>270</v>
      </c>
      <c r="K10" s="214">
        <v>215</v>
      </c>
      <c r="L10" s="214">
        <v>239</v>
      </c>
      <c r="M10" s="214">
        <v>241</v>
      </c>
      <c r="N10" s="214">
        <v>299</v>
      </c>
      <c r="O10" s="214">
        <v>204</v>
      </c>
      <c r="P10" s="214">
        <v>215</v>
      </c>
      <c r="Q10" s="214">
        <v>199</v>
      </c>
      <c r="R10" s="214">
        <v>254</v>
      </c>
      <c r="S10" s="214">
        <v>189</v>
      </c>
      <c r="T10" s="214">
        <v>142</v>
      </c>
      <c r="U10" s="214">
        <v>197</v>
      </c>
      <c r="V10" s="214">
        <v>184</v>
      </c>
      <c r="W10" s="214">
        <v>313</v>
      </c>
      <c r="X10" s="214">
        <v>262</v>
      </c>
      <c r="Y10" s="214">
        <v>161</v>
      </c>
      <c r="Z10" s="214">
        <v>281</v>
      </c>
      <c r="AA10" s="214">
        <v>117</v>
      </c>
    </row>
    <row r="11" spans="1:27">
      <c r="B11" s="205">
        <v>7</v>
      </c>
      <c r="C11" s="214">
        <v>98</v>
      </c>
      <c r="D11" s="214">
        <v>91</v>
      </c>
      <c r="E11" s="214">
        <v>102</v>
      </c>
      <c r="F11" s="214">
        <v>66</v>
      </c>
      <c r="G11" s="214">
        <v>83</v>
      </c>
      <c r="H11" s="214">
        <v>118</v>
      </c>
      <c r="I11" s="214">
        <v>138</v>
      </c>
      <c r="J11" s="214">
        <v>271</v>
      </c>
      <c r="K11" s="214">
        <v>160</v>
      </c>
      <c r="L11" s="214">
        <v>160</v>
      </c>
      <c r="M11" s="214">
        <v>111</v>
      </c>
      <c r="N11" s="214">
        <v>142</v>
      </c>
      <c r="O11" s="214">
        <v>125</v>
      </c>
      <c r="P11" s="214">
        <v>118</v>
      </c>
      <c r="Q11" s="214">
        <v>116</v>
      </c>
      <c r="R11" s="214">
        <v>133</v>
      </c>
      <c r="S11" s="214">
        <v>120</v>
      </c>
      <c r="T11" s="214">
        <v>104</v>
      </c>
      <c r="U11" s="214">
        <v>95</v>
      </c>
      <c r="V11" s="214">
        <v>75</v>
      </c>
      <c r="W11" s="214">
        <v>129</v>
      </c>
      <c r="X11" s="214">
        <v>140</v>
      </c>
      <c r="Y11" s="214">
        <v>82</v>
      </c>
      <c r="Z11" s="214">
        <v>68</v>
      </c>
      <c r="AA11" s="214">
        <v>125</v>
      </c>
    </row>
    <row r="12" spans="1:27">
      <c r="B12" s="213" t="s">
        <v>44</v>
      </c>
      <c r="C12" s="209">
        <v>46</v>
      </c>
      <c r="D12" s="209">
        <v>44</v>
      </c>
      <c r="E12" s="209">
        <v>56</v>
      </c>
      <c r="F12" s="209">
        <v>41</v>
      </c>
      <c r="G12" s="209">
        <v>41</v>
      </c>
      <c r="H12" s="209">
        <v>53</v>
      </c>
      <c r="I12" s="209">
        <v>59</v>
      </c>
      <c r="J12" s="209">
        <v>148</v>
      </c>
      <c r="K12" s="209">
        <v>72</v>
      </c>
      <c r="L12" s="209">
        <v>72</v>
      </c>
      <c r="M12" s="209">
        <v>52</v>
      </c>
      <c r="N12" s="209">
        <v>66</v>
      </c>
      <c r="O12" s="209">
        <v>58</v>
      </c>
      <c r="P12" s="209">
        <v>51</v>
      </c>
      <c r="Q12" s="209">
        <v>54</v>
      </c>
      <c r="R12" s="209">
        <v>57</v>
      </c>
      <c r="S12" s="209">
        <v>79</v>
      </c>
      <c r="T12" s="209">
        <v>70</v>
      </c>
      <c r="U12" s="209">
        <v>40</v>
      </c>
      <c r="V12" s="209">
        <v>82</v>
      </c>
      <c r="W12" s="209">
        <v>75</v>
      </c>
      <c r="X12" s="209">
        <v>50</v>
      </c>
      <c r="Y12" s="209">
        <v>111</v>
      </c>
      <c r="Z12" s="209">
        <v>104</v>
      </c>
      <c r="AA12" s="209">
        <v>46</v>
      </c>
    </row>
    <row r="13" spans="1:27">
      <c r="B13" s="72"/>
      <c r="C13" s="136"/>
      <c r="D13" s="136"/>
      <c r="E13" s="136"/>
      <c r="F13" s="136"/>
      <c r="G13" s="136"/>
      <c r="H13" s="136"/>
      <c r="I13" s="136"/>
      <c r="J13" s="136"/>
    </row>
  </sheetData>
  <mergeCells count="1">
    <mergeCell ref="B5:B6"/>
  </mergeCells>
  <phoneticPr fontId="2"/>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23</vt:i4>
      </vt:variant>
    </vt:vector>
  </HeadingPairs>
  <TitlesOfParts>
    <vt:vector size="23" baseType="lpstr">
      <vt:lpstr>Citation</vt:lpstr>
      <vt:lpstr>表3-1</vt:lpstr>
      <vt:lpstr>表3-2</vt:lpstr>
      <vt:lpstr>表3-3</vt:lpstr>
      <vt:lpstr>表4-1</vt:lpstr>
      <vt:lpstr>表5-1</vt:lpstr>
      <vt:lpstr>表5-2</vt:lpstr>
      <vt:lpstr>表5-3</vt:lpstr>
      <vt:lpstr>補足表2-1</vt:lpstr>
      <vt:lpstr>補足表2-2</vt:lpstr>
      <vt:lpstr>補足表2-3</vt:lpstr>
      <vt:lpstr>補足資料2-4</vt:lpstr>
      <vt:lpstr>補足資料2-5</vt:lpstr>
      <vt:lpstr>補足表2-6</vt:lpstr>
      <vt:lpstr>補足表2-7</vt:lpstr>
      <vt:lpstr>補足表3-1</vt:lpstr>
      <vt:lpstr>補足表3-2</vt:lpstr>
      <vt:lpstr>補足表3-3</vt:lpstr>
      <vt:lpstr>補足表3-4</vt:lpstr>
      <vt:lpstr>補足表3-5</vt:lpstr>
      <vt:lpstr>補足表3-6</vt:lpstr>
      <vt:lpstr>補足表5-1</vt:lpstr>
      <vt:lpstr>補足表5-2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2026-07-06T05:44:27Z</dcterms:created>
  <dcterms:modified xsi:type="dcterms:W3CDTF">2026-07-06T05:44:38Z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2026-07-06T05:44:38Z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79c8b0c3-1910-484d-b38e-ec421b5ab345</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