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166925"/>
  <xr:revisionPtr revIDLastSave="0" documentId="13_ncr:1_{C43CB995-CE26-467D-9DE8-1777923A1FD6}" xr6:coauthVersionLast="47" xr6:coauthVersionMax="47" xr10:uidLastSave="{00000000-0000-0000-0000-000000000000}"/>
  <bookViews>
    <workbookView xWindow="1530" yWindow="15" windowWidth="15720" windowHeight="15480" xr2:uid="{115ACE7D-C0DA-427D-8931-3EABEA04A6F0}"/>
  </bookViews>
  <sheets>
    <sheet name="Citation" sheetId="10" r:id="rId1"/>
    <sheet name="表1" sheetId="1" r:id="rId2"/>
    <sheet name="表２" sheetId="2" r:id="rId3"/>
    <sheet name="補足表2-1" sheetId="9"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localSheetId="0" hidden="1">'[1]2003年度水試資料　沿岸沖底漁獲量'!#REF!</definedName>
    <definedName name="__123Graph_B" hidden="1">'[2]2003年度水試資料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localSheetId="0" hidden="1">'[1]2003年度水試資料　沿岸沖底漁獲量'!#REF!</definedName>
    <definedName name="__123Graph_C" hidden="1">'[2]2003年度水試資料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localSheetId="0" hidden="1">'[1]2003年度水試資料　沿岸沖底漁獲量'!#REF!</definedName>
    <definedName name="__123Graph_D" hidden="1">'[2]2003年度水試資料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localSheetId="0" hidden="1">'[1]2003年度水試資料　沿岸沖底漁獲量'!#REF!</definedName>
    <definedName name="__123Graph_E" hidden="1">'[2]2003年度水試資料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localSheetId="0" hidden="1">'[3]解析97-1昔です'!$C$106:$C$125</definedName>
    <definedName name="_1__123Graph_Aｸﾞﾗﾌ_1" hidden="1">'[4]解析97-1昔です'!$C$106:$C$125</definedName>
    <definedName name="_10__123Graph_Aｸﾞﾗﾌ_5" hidden="1">'[5]解析97-1昔です'!$B$99:$U$99</definedName>
    <definedName name="_10__123Graph_Cｸﾞﾗﾌ_2" localSheetId="0" hidden="1">'[3]解析97-1昔です'!$B$74:$U$74</definedName>
    <definedName name="_10__123Graph_Cｸﾞﾗﾌ_2" hidden="1">'[4]解析97-1昔です'!$B$74:$U$74</definedName>
    <definedName name="_11__123Graph_Cｸﾞﾗﾌ_3" localSheetId="0" hidden="1">'[3]解析97-1昔です'!$B$64:$U$64</definedName>
    <definedName name="_11__123Graph_Cｸﾞﾗﾌ_3" hidden="1">'[4]解析97-1昔です'!$B$64:$U$64</definedName>
    <definedName name="_12__123Graph_Aｸﾞﾗﾌ_6" hidden="1">'[5]解析97-1昔です'!$B$151:$T$151</definedName>
    <definedName name="_12__123Graph_Cｸﾞﾗﾌ_4" localSheetId="0" hidden="1">'[3]解析97-1昔です'!$P$108:$P$128</definedName>
    <definedName name="_12__123Graph_Cｸﾞﾗﾌ_4" hidden="1">'[4]解析97-1昔です'!$P$108:$P$128</definedName>
    <definedName name="_13__123Graph_Dｸﾞﾗﾌ_2" localSheetId="0" hidden="1">'[3]解析97-1昔です'!$B$75:$U$75</definedName>
    <definedName name="_13__123Graph_Dｸﾞﾗﾌ_2" hidden="1">'[4]解析97-1昔です'!$B$75:$U$75</definedName>
    <definedName name="_14__123Graph_Bｸﾞﾗﾌ_2" hidden="1">'[5]解析97-1昔です'!$B$73:$U$73</definedName>
    <definedName name="_14__123Graph_Dｸﾞﾗﾌ_3" localSheetId="0" hidden="1">'[3]解析97-1昔です'!$B$65:$U$65</definedName>
    <definedName name="_14__123Graph_Dｸﾞﾗﾌ_3" hidden="1">'[4]解析97-1昔です'!$B$65:$U$65</definedName>
    <definedName name="_15__123Graph_Eｸﾞﾗﾌ_2" localSheetId="0" hidden="1">'[3]解析97-1昔です'!$B$76:$U$76</definedName>
    <definedName name="_15__123Graph_Eｸﾞﾗﾌ_2" hidden="1">'[4]解析97-1昔です'!$B$76:$U$76</definedName>
    <definedName name="_16__123Graph_Bｸﾞﾗﾌ_3" hidden="1">'[5]解析97-1昔です'!$B$63:$U$63</definedName>
    <definedName name="_16__123Graph_Eｸﾞﾗﾌ_3" localSheetId="0" hidden="1">'[3]解析97-1昔です'!$B$66:$U$66</definedName>
    <definedName name="_16__123Graph_Eｸﾞﾗﾌ_3" hidden="1">'[4]解析97-1昔です'!$B$66:$U$66</definedName>
    <definedName name="_17__123Graph_Fｸﾞﾗﾌ_3" localSheetId="0" hidden="1">'[3]解析97-1昔です'!$B$67:$U$67</definedName>
    <definedName name="_17__123Graph_Fｸﾞﾗﾌ_3" hidden="1">'[4]解析97-1昔です'!$B$67:$U$67</definedName>
    <definedName name="_18__123Graph_Bｸﾞﾗﾌ_4" hidden="1">'[5]解析97-1昔です'!$O$108:$O$128</definedName>
    <definedName name="_18__123Graph_LBL_Aｸﾞﾗﾌ_1" localSheetId="0" hidden="1">'[3]解析97-1昔です'!$AD$90:$AD$109</definedName>
    <definedName name="_18__123Graph_LBL_Aｸﾞﾗﾌ_1" hidden="1">'[4]解析97-1昔です'!$AD$90:$AD$109</definedName>
    <definedName name="_19__123Graph_LBL_Aｸﾞﾗﾌ_5" localSheetId="0" hidden="1">'[3]解析97-1昔です'!$AD$90:$AD$109</definedName>
    <definedName name="_19__123Graph_LBL_Aｸﾞﾗﾌ_5" hidden="1">'[4]解析97-1昔です'!$AD$90:$AD$109</definedName>
    <definedName name="_1980_1994月別漁獲量集計" localSheetId="0">#REF!</definedName>
    <definedName name="_1980_1994月別漁獲量集計">#REF!</definedName>
    <definedName name="_2__123Graph_Aｸﾞﾗﾌ_1" hidden="1">'[5]解析97-1昔です'!$C$106:$C$125</definedName>
    <definedName name="_2__123Graph_Aｸﾞﾗﾌ_2" localSheetId="0" hidden="1">'[3]解析97-1昔です'!$B$72:$U$72</definedName>
    <definedName name="_2__123Graph_Aｸﾞﾗﾌ_2" hidden="1">'[4]解析97-1昔です'!$B$72:$U$72</definedName>
    <definedName name="_20__123Graph_Cｸﾞﾗﾌ_2" hidden="1">'[5]解析97-1昔です'!$B$74:$U$74</definedName>
    <definedName name="_20__123Graph_Xｸﾞﾗﾌ_1" localSheetId="0" hidden="1">'[3]解析97-1昔です'!$B$106:$B$125</definedName>
    <definedName name="_20__123Graph_Xｸﾞﾗﾌ_1" hidden="1">'[4]解析97-1昔です'!$B$106:$B$125</definedName>
    <definedName name="_21__123Graph_Xｸﾞﾗﾌ_2" localSheetId="0" hidden="1">'[3]解析97-1昔です'!$B$71:$U$71</definedName>
    <definedName name="_21__123Graph_Xｸﾞﾗﾌ_2" hidden="1">'[4]解析97-1昔です'!$B$71:$U$71</definedName>
    <definedName name="_22__123Graph_Cｸﾞﾗﾌ_3" hidden="1">'[5]解析97-1昔です'!$B$64:$U$64</definedName>
    <definedName name="_22__123Graph_Xｸﾞﾗﾌ_3" localSheetId="0" hidden="1">'[3]解析97-1昔です'!$B$71:$U$71</definedName>
    <definedName name="_22__123Graph_Xｸﾞﾗﾌ_3" hidden="1">'[4]解析97-1昔です'!$B$71:$U$71</definedName>
    <definedName name="_23__123Graph_Xｸﾞﾗﾌ_4" localSheetId="0" hidden="1">'[3]解析97-1昔です'!$M$108:$M$128</definedName>
    <definedName name="_23__123Graph_Xｸﾞﾗﾌ_4" hidden="1">'[4]解析97-1昔です'!$M$108:$M$128</definedName>
    <definedName name="_24__123Graph_Cｸﾞﾗﾌ_4" hidden="1">'[5]解析97-1昔です'!$P$108:$P$128</definedName>
    <definedName name="_24__123Graph_Xｸﾞﾗﾌ_5" localSheetId="0" hidden="1">'[3]解析97-1昔です'!$B$97:$U$97</definedName>
    <definedName name="_24__123Graph_Xｸﾞﾗﾌ_5" hidden="1">'[4]解析97-1昔です'!$B$97:$U$97</definedName>
    <definedName name="_25__123Graph_Xｸﾞﾗﾌ_6" localSheetId="0" hidden="1">'[3]解析97-1昔です'!$B$141:$T$141</definedName>
    <definedName name="_25__123Graph_Xｸﾞﾗﾌ_6" hidden="1">'[4]解析97-1昔です'!$B$141:$T$141</definedName>
    <definedName name="_26__123Graph_Dｸﾞﾗﾌ_2" hidden="1">'[5]解析97-1昔です'!$B$75:$U$75</definedName>
    <definedName name="_28__123Graph_Dｸﾞﾗﾌ_3" hidden="1">'[5]解析97-1昔です'!$B$65:$U$65</definedName>
    <definedName name="_3__123Graph_Aｸﾞﾗﾌ_3" localSheetId="0" hidden="1">'[3]解析97-1昔です'!$B$62:$U$62</definedName>
    <definedName name="_3__123Graph_Aｸﾞﾗﾌ_3" hidden="1">'[4]解析97-1昔です'!$B$62:$U$62</definedName>
    <definedName name="_30__123Graph_Eｸﾞﾗﾌ_2" hidden="1">'[5]解析97-1昔です'!$B$76:$U$76</definedName>
    <definedName name="_32__123Graph_Eｸﾞﾗﾌ_3" hidden="1">'[5]解析97-1昔です'!$B$66:$U$66</definedName>
    <definedName name="_34__123Graph_Fｸﾞﾗﾌ_3" hidden="1">'[5]解析97-1昔です'!$B$67:$U$67</definedName>
    <definedName name="_36__123Graph_LBL_Aｸﾞﾗﾌ_1" hidden="1">'[5]解析97-1昔です'!$AD$90:$AD$109</definedName>
    <definedName name="_38__123Graph_LBL_Aｸﾞﾗﾌ_5" hidden="1">'[5]解析97-1昔です'!$AD$90:$AD$109</definedName>
    <definedName name="_4__123Graph_Aｸﾞﾗﾌ_2" hidden="1">'[5]解析97-1昔です'!$B$72:$U$72</definedName>
    <definedName name="_4__123Graph_Aｸﾞﾗﾌ_4" localSheetId="0" hidden="1">'[3]解析97-1昔です'!$N$108:$N$128</definedName>
    <definedName name="_4__123Graph_Aｸﾞﾗﾌ_4" hidden="1">'[4]解析97-1昔です'!$N$108:$N$128</definedName>
    <definedName name="_40__123Graph_Xｸﾞﾗﾌ_1" hidden="1">'[5]解析97-1昔です'!$B$106:$B$125</definedName>
    <definedName name="_42__123Graph_Xｸﾞﾗﾌ_2" hidden="1">'[5]解析97-1昔です'!$B$71:$U$71</definedName>
    <definedName name="_44__123Graph_Xｸﾞﾗﾌ_3" hidden="1">'[5]解析97-1昔です'!$B$71:$U$71</definedName>
    <definedName name="_46__123Graph_Xｸﾞﾗﾌ_4" hidden="1">'[5]解析97-1昔です'!$M$108:$M$128</definedName>
    <definedName name="_48__123Graph_Xｸﾞﾗﾌ_5" hidden="1">'[5]解析97-1昔です'!$B$97:$U$97</definedName>
    <definedName name="_5__123Graph_Aｸﾞﾗﾌ_5" localSheetId="0" hidden="1">'[3]解析97-1昔です'!$B$99:$U$99</definedName>
    <definedName name="_5__123Graph_Aｸﾞﾗﾌ_5" hidden="1">'[4]解析97-1昔です'!$B$99:$U$99</definedName>
    <definedName name="_50__123Graph_Xｸﾞﾗﾌ_6" hidden="1">'[5]解析97-1昔です'!$B$141:$T$141</definedName>
    <definedName name="_6__123Graph_Aｸﾞﾗﾌ_3" hidden="1">'[5]解析97-1昔です'!$B$62:$U$62</definedName>
    <definedName name="_6__123Graph_Aｸﾞﾗﾌ_6" localSheetId="0" hidden="1">'[3]解析97-1昔です'!$B$151:$T$151</definedName>
    <definedName name="_6__123Graph_Aｸﾞﾗﾌ_6" hidden="1">'[4]解析97-1昔です'!$B$151:$T$151</definedName>
    <definedName name="_7__123Graph_Bｸﾞﾗﾌ_2" localSheetId="0" hidden="1">'[3]解析97-1昔です'!$B$73:$U$73</definedName>
    <definedName name="_7__123Graph_Bｸﾞﾗﾌ_2" hidden="1">'[4]解析97-1昔です'!$B$73:$U$73</definedName>
    <definedName name="_8__123Graph_Aｸﾞﾗﾌ_4" hidden="1">'[5]解析97-1昔です'!$N$108:$N$128</definedName>
    <definedName name="_8__123Graph_Bｸﾞﾗﾌ_3" localSheetId="0" hidden="1">'[3]解析97-1昔です'!$B$63:$U$63</definedName>
    <definedName name="_8__123Graph_Bｸﾞﾗﾌ_3" hidden="1">'[4]解析97-1昔です'!$B$63:$U$63</definedName>
    <definedName name="_9__123Graph_Bｸﾞﾗﾌ_4" localSheetId="0" hidden="1">'[3]解析97-1昔です'!$O$108:$O$128</definedName>
    <definedName name="_9__123Graph_Bｸﾞﾗﾌ_4" hidden="1">'[4]解析97-1昔です'!$O$108:$O$128</definedName>
    <definedName name="_bdl2" localSheetId="0">'[6]Kcohort.bas results (2)'!$J$5</definedName>
    <definedName name="_bdl2">'[7]Kcohort.bas results (2)'!$J$5</definedName>
    <definedName name="_bdl3" localSheetId="0">'[6]Kcohort.bas results (2)'!$J$6</definedName>
    <definedName name="_bdl3">'[7]Kcohort.bas results (2)'!$J$6</definedName>
    <definedName name="_bdl4" localSheetId="0">'[6]Kcohort.bas results (2)'!$J$7</definedName>
    <definedName name="_bdl4">'[7]Kcohort.bas results (2)'!$J$7</definedName>
    <definedName name="_bdl5" localSheetId="0">'[6]Kcohort.bas results (2)'!$J$8</definedName>
    <definedName name="_bdl5">'[7]Kcohort.bas results (2)'!$J$8</definedName>
    <definedName name="_bdl6" localSheetId="0">'[6]Kcohort.bas results (2)'!$J$9</definedName>
    <definedName name="_bdl6">'[7]Kcohort.bas results (2)'!$J$9</definedName>
    <definedName name="_bdl7" localSheetId="0">'[6]Kcohort.bas results (2)'!$J$10</definedName>
    <definedName name="_bdl7">'[7]Kcohort.bas results (2)'!$J$10</definedName>
    <definedName name="_bdw1" localSheetId="0">'[6]Esitmation Exec'!$J$6</definedName>
    <definedName name="_bdw1">'[7]Esitmation Exec'!$J$6</definedName>
    <definedName name="_bdw2" localSheetId="0">'[6]Esitmation Exec'!$J$7</definedName>
    <definedName name="_bdw2">'[7]Esitmation Exec'!$J$7</definedName>
    <definedName name="_bdw3" localSheetId="0">'[6]Esitmation Exec'!$J$8</definedName>
    <definedName name="_bdw3">'[7]Esitmation Exec'!$J$8</definedName>
    <definedName name="_bdw4" localSheetId="0">'[6]Esitmation Exec'!$J$9</definedName>
    <definedName name="_bdw4">'[7]Esitmation Exec'!$J$9</definedName>
    <definedName name="_bdw5" localSheetId="0">'[6]Esitmation Exec'!$J$10</definedName>
    <definedName name="_bdw5">'[7]Esitmation Exec'!$J$10</definedName>
    <definedName name="_bdw6" localSheetId="0">'[6]Esitmation Exec'!$J$11</definedName>
    <definedName name="_bdw6">'[7]Esitmation Exec'!$J$11</definedName>
    <definedName name="_bdw7" localSheetId="0">'[6]Esitmation Exec'!$J$12</definedName>
    <definedName name="_bdw7">'[7]Esitmation Exec'!$J$12</definedName>
    <definedName name="_Dist_Values" hidden="1">#REF!</definedName>
    <definedName name="_Fill" localSheetId="0" hidden="1">[8]三陸!#REF!</definedName>
    <definedName name="_Fill">[9]④漁獲量!$A$16:$A$24</definedName>
    <definedName name="_Fill2" hidden="1">[10]三陸!#REF!</definedName>
    <definedName name="_Key1" localSheetId="0" hidden="1">#REF!</definedName>
    <definedName name="_Key1" hidden="1">#REF!</definedName>
    <definedName name="_Key2" hidden="1">#REF!</definedName>
    <definedName name="_key3" hidden="1">#REF!</definedName>
    <definedName name="_M1" localSheetId="0">'[6]YPR-org'!$H$27</definedName>
    <definedName name="_M1">'[7]YPR-org'!$H$27</definedName>
    <definedName name="_M2" localSheetId="0">'[6]YPR-org'!$H$33</definedName>
    <definedName name="_M2">'[7]YPR-org'!$H$33</definedName>
    <definedName name="_M3" localSheetId="0">'[6]YPR-org'!$H$39</definedName>
    <definedName name="_M3">'[7]YPR-org'!$H$39</definedName>
    <definedName name="_M4" localSheetId="0">'[6]YPR-org'!$H$45</definedName>
    <definedName name="_M4">'[7]YPR-org'!$H$45</definedName>
    <definedName name="_M5" localSheetId="0">'[6]YPR-org'!$H$51</definedName>
    <definedName name="_M5">'[7]YPR-org'!$H$51</definedName>
    <definedName name="_ma">#REF!</definedName>
    <definedName name="_mat1" localSheetId="0">#REF!</definedName>
    <definedName name="_mat1">'[7]Esitmation Exec'!$K$6</definedName>
    <definedName name="_mat10" localSheetId="0">#REF!</definedName>
    <definedName name="_mat10">#REF!</definedName>
    <definedName name="_mat2" localSheetId="0">'[6]Esitmation Exec'!$K$7</definedName>
    <definedName name="_mat2">'[7]Esitmation Exec'!$K$7</definedName>
    <definedName name="_mat3" localSheetId="0">'[6]Esitmation Exec'!$K$8</definedName>
    <definedName name="_mat3">'[7]Esitmation Exec'!$K$8</definedName>
    <definedName name="_mat4" localSheetId="0">'[6]Esitmation Exec'!$K$9</definedName>
    <definedName name="_mat4">'[7]Esitmation Exec'!$K$9</definedName>
    <definedName name="_mat5" localSheetId="0">'[6]Esitmation Exec'!$K$10</definedName>
    <definedName name="_mat5">'[7]Esitmation Exec'!$K$10</definedName>
    <definedName name="_mat6" localSheetId="0">'[6]Esitmation Exec'!$K$11</definedName>
    <definedName name="_mat6">'[7]Esitmation Exec'!$K$11</definedName>
    <definedName name="_mat7" localSheetId="0">'[6]Esitmation Exec'!$K$12</definedName>
    <definedName name="_mat7">'[7]Esitmation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'[6]Esitmation Exec'!$L$6</definedName>
    <definedName name="_pt1">'[7]Esitmation Exec'!$L$6</definedName>
    <definedName name="_pt2" localSheetId="0">'[6]Esitmation Exec'!$L$7</definedName>
    <definedName name="_pt2">'[7]Esitmation Exec'!$L$7</definedName>
    <definedName name="_pt3" localSheetId="0">'[6]Esitmation Exec'!$L$8</definedName>
    <definedName name="_pt3">'[7]Esitmation Exec'!$L$8</definedName>
    <definedName name="_pt4" localSheetId="0">'[6]Esitmation Exec'!$L$9</definedName>
    <definedName name="_pt4">'[7]Esitmation Exec'!$L$9</definedName>
    <definedName name="_pt5" localSheetId="0">'[6]Esitmation Exec'!$L$10</definedName>
    <definedName name="_pt5">'[7]Esitmation Exec'!$L$10</definedName>
    <definedName name="_pt6" localSheetId="0">'[6]Esitmation Exec'!$L$11</definedName>
    <definedName name="_pt6">'[7]Esitmation Exec'!$L$11</definedName>
    <definedName name="_pt7" localSheetId="0">'[6]Esitmation Exec'!$L$12</definedName>
    <definedName name="_pt7">'[7]Esitmation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'[13]2005年度VPA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'[12]TVPA 1歳＋CPUE年齢別 結果'!$B$208</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'[14]991110大'!$IT$8014</definedName>
    <definedName name="\c">'[14]991110大'!$IT$8014</definedName>
    <definedName name="\d">'[14]991110大'!$IT$8014</definedName>
    <definedName name="\e">'[14]991110大'!$IT$8014</definedName>
    <definedName name="\f">'[14]991110大'!$IT$8014</definedName>
    <definedName name="\g">'[14]991110大'!$IT$8014</definedName>
    <definedName name="\h">'[14]991110大'!$IT$8014</definedName>
    <definedName name="A_0" localSheetId="0">'[6]YPR-org'!$E$14</definedName>
    <definedName name="A_0">'[7]YPR-org'!$E$14</definedName>
    <definedName name="A_1" localSheetId="0">'[6]YPR-org'!$E$15</definedName>
    <definedName name="A_1">'[7]YPR-org'!$E$15</definedName>
    <definedName name="A_2" localSheetId="0">'[6]YPR-org'!$E$16</definedName>
    <definedName name="A_2">'[7]YPR-org'!$E$16</definedName>
    <definedName name="A_3" localSheetId="0">'[6]YPR-org'!$E$17</definedName>
    <definedName name="A_3">'[7]YPR-org'!$E$17</definedName>
    <definedName name="AAA" hidden="1">[10]三陸!#REF!</definedName>
    <definedName name="alpha" localSheetId="0">#REF!</definedName>
    <definedName name="alpha">#REF!</definedName>
    <definedName name="Balpha" localSheetId="0">'[6]Kcohort BH spr (2)'!$E$207</definedName>
    <definedName name="Balpha">'[7]Kcohort BH spr (2)'!$E$207</definedName>
    <definedName name="Bbeta" localSheetId="0">'[6]Kcohort BH spr (2)'!$E$208</definedName>
    <definedName name="Bbeta">'[7]Kcohort BH spr (2)'!$E$208</definedName>
    <definedName name="beta" localSheetId="0">#REF!</definedName>
    <definedName name="beta">#REF!</definedName>
    <definedName name="Beta_1" localSheetId="0">[15]SRR!#REF!</definedName>
    <definedName name="Beta_1">[16]SRR!#REF!</definedName>
    <definedName name="Beta_2" localSheetId="0">[15]SRR!#REF!</definedName>
    <definedName name="Beta_2">[16]SRR!#REF!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'[14]991110大'!$A$3:$A$3</definedName>
    <definedName name="Criteria_MI">'[14]991110大'!$A$3:$A$3</definedName>
    <definedName name="F" localSheetId="0">'[6]YPR-org'!$B$7</definedName>
    <definedName name="F">'[7]YPR-org'!$B$7</definedName>
    <definedName name="F0.1">'[13]2005年度VPA (「基本シート」直近5年平均)'!$AQ$457</definedName>
    <definedName name="F30_SPR" localSheetId="0">#REF!</definedName>
    <definedName name="F30_SPR">'[17]2001年度ABC算定作業'!$B$150</definedName>
    <definedName name="F30spr">[18]F30!$I$5</definedName>
    <definedName name="F40_SPR" localSheetId="0">#REF!</definedName>
    <definedName name="F40_SPR">'[17]2001年度ABC算定作業'!$B$151</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'[19]太平洋pr98a5 Ftarget P'!$E$176</definedName>
    <definedName name="Faveg2000">'[20]太平洋pr98a5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'[13]2005年度VPA (「基本シート」直近5年平均)'!$AG$116</definedName>
    <definedName name="Flimit" localSheetId="0">#REF!</definedName>
    <definedName name="Flimit">#REF!</definedName>
    <definedName name="Flimit2000" localSheetId="0">'[19]太平洋pr98a5 Ftarget P'!$E$148</definedName>
    <definedName name="Flimit2000">'[20]太平洋pr98a5 Ftarget P'!$E$148</definedName>
    <definedName name="Fmax">'[13]2005年度VPA (「基本シート」直近5年平均)'!$AK$457</definedName>
    <definedName name="Fmed" localSheetId="0">'[13]2005年度VPA (「基本シート」直近5年平均)'!$DC$72</definedName>
    <definedName name="Fmed">'[17]2001年度ABC算定作業'!$B$149</definedName>
    <definedName name="Fmedall">'[13]2005年度VPA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'[6]Esitmation Exec'!$E$6</definedName>
    <definedName name="Fpre1">'[7]Esitmation Exec'!$E$6</definedName>
    <definedName name="Fpre2" localSheetId="0">'[6]Esitmation Exec'!$E$7</definedName>
    <definedName name="Fpre2">'[7]Esitmation Exec'!$E$7</definedName>
    <definedName name="Fpre3" localSheetId="0">'[6]Esitmation Exec'!$E$8</definedName>
    <definedName name="Fpre3">'[7]Esitmation Exec'!$E$8</definedName>
    <definedName name="Fpre4" localSheetId="0">'[6]Esitmation Exec'!$E$9</definedName>
    <definedName name="Fpre4">'[7]Esitmation Exec'!$E$9</definedName>
    <definedName name="Fpre5" localSheetId="0">'[6]Esitmation Exec'!$E$10</definedName>
    <definedName name="Fpre5">'[7]Esitmation Exec'!$E$10</definedName>
    <definedName name="Fpre6" localSheetId="0">'[6]Esitmation Exec'!$E$11</definedName>
    <definedName name="Fpre6">'[7]Esitmation Exec'!$E$11</definedName>
    <definedName name="Fpre7" localSheetId="0">'[6]Esitmation Exec'!$E$12</definedName>
    <definedName name="Fpre7">'[7]Esitmation Exec'!$E$12</definedName>
    <definedName name="Fsim1" localSheetId="0">'[6]Esitmation Exec'!$B$33</definedName>
    <definedName name="Fsim1">'[7]Esitmation Exec'!$B$33</definedName>
    <definedName name="Fsim2" localSheetId="0">'[6]Esitmation Exec'!$B$62</definedName>
    <definedName name="Fsim2">'[7]Esitmation Exec'!$B$62</definedName>
    <definedName name="Fsim3" localSheetId="0">'[6]Esitmation Exec'!$B$92</definedName>
    <definedName name="Fsim3">'[7]Esitmation Exec'!$B$92</definedName>
    <definedName name="Fsim4" localSheetId="0">'[6]Esitmation Exec'!$B$122</definedName>
    <definedName name="Fsim4">'[7]Esitmation Exec'!$B$122</definedName>
    <definedName name="Fsim5" localSheetId="0">'[6]Esitmation Exec'!$B$152</definedName>
    <definedName name="Fsim5">'[7]Esitmation Exec'!$B$152</definedName>
    <definedName name="Fsus" localSheetId="0">'[13]2005年度VPA (「基本シート」直近5年平均)'!$Z$95</definedName>
    <definedName name="Fsus">[21]ABC算定!$Y$52</definedName>
    <definedName name="Ft" localSheetId="0">#REF!</definedName>
    <definedName name="Ft">#REF!</definedName>
    <definedName name="Ftarget" localSheetId="0">#REF!</definedName>
    <definedName name="Ftarget">#REF!</definedName>
    <definedName name="Ftarget2000" localSheetId="0">'[19]太平洋pr98a5 Ftarget P'!$E$171</definedName>
    <definedName name="Ftarget2000">'[20]太平洋pr98a5 Ftarget P'!$E$171</definedName>
    <definedName name="Fterminal" localSheetId="0">#REF!</definedName>
    <definedName name="Fterminal">#REF!</definedName>
    <definedName name="GGG">[22]漁労体数等検討表!#REF!</definedName>
    <definedName name="GROUPCD">[22]漁労体数等検討表!#REF!</definedName>
    <definedName name="InputM" localSheetId="0">#REF!</definedName>
    <definedName name="InputM">#REF!</definedName>
    <definedName name="intercept" localSheetId="0">#REF!</definedName>
    <definedName name="intercept">#REF!</definedName>
    <definedName name="K" localSheetId="0">'[6]YPR-org'!$B$4</definedName>
    <definedName name="K">'[7]YPR-org'!$B$4</definedName>
    <definedName name="Lt" localSheetId="0">'[6]cat F0.1'!$B$13</definedName>
    <definedName name="Lt">'[7]cat F0.1'!$B$13</definedName>
    <definedName name="M" localSheetId="0">'[6]Esitmation Exec'!$B$6</definedName>
    <definedName name="M">'[7]Esitmation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'[23]日本海1999 (3)'!$H$3</definedName>
    <definedName name="mo0" localSheetId="0">#REF!</definedName>
    <definedName name="mo0">#REF!</definedName>
    <definedName name="Mt0" localSheetId="0">#REF!</definedName>
    <definedName name="Mt0">#REF!</definedName>
    <definedName name="n_0" localSheetId="0">'[6]YPR-org'!$C$14</definedName>
    <definedName name="n_0">'[7]YPR-org'!$C$14</definedName>
    <definedName name="n_1" localSheetId="0">'[6]YPR-org'!$C$15</definedName>
    <definedName name="n_1">'[7]YPR-org'!$C$15</definedName>
    <definedName name="n_2" localSheetId="0">'[6]YPR-org'!$C$16</definedName>
    <definedName name="n_2">'[7]YPR-org'!$C$16</definedName>
    <definedName name="n_3" localSheetId="0">'[6]YPR-org'!$C$17</definedName>
    <definedName name="n_3">'[7]YPR-org'!$C$17</definedName>
    <definedName name="n0" localSheetId="0">'[6]YPR-org'!$C$14</definedName>
    <definedName name="n0">'[7]YPR-org'!$C$14</definedName>
    <definedName name="NEN">[22]収獲量検討表!#REF!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 localSheetId="1">表1!$A$5:$W$59</definedName>
    <definedName name="_xlnm.Print_Area" localSheetId="2">表２!$A$3:$H$27</definedName>
    <definedName name="_xlnm.Print_Area" localSheetId="3">'補足表2-1'!$A$3:$S$30</definedName>
    <definedName name="_xlnm.Print_Area">#REF!</definedName>
    <definedName name="PRINT_AREA_MI" localSheetId="0">#REF!</definedName>
    <definedName name="PRINT_AREA_MI">#REF!</definedName>
    <definedName name="prp0" localSheetId="0">#REF!</definedName>
    <definedName name="prp0">#REF!</definedName>
    <definedName name="q">'[24]★2007VPAFt5年RPSav10尾数 1LN'!$Y$593</definedName>
    <definedName name="q_魚種別各層別平均密度クエリ">[25]q_魚種別各層別平均密度クエリ!$A$2:$AJ$75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hidden="1">#REF!</definedName>
    <definedName name="rate" localSheetId="0">'[26]1999年度襟裳西'!#REF!</definedName>
    <definedName name="rate">'[27]1999年度襟裳西'!#REF!</definedName>
    <definedName name="Raveg" localSheetId="0">#REF!</definedName>
    <definedName name="Raveg">#REF!</definedName>
    <definedName name="Raveg2000" localSheetId="0">'[19]太平洋pr98a5 Ftarget P'!$B$161</definedName>
    <definedName name="Raveg2000">'[20]太平洋pr98a5 Ftarget P'!$B$161</definedName>
    <definedName name="Rmini" localSheetId="0">#REF!</definedName>
    <definedName name="Rmini">#REF!</definedName>
    <definedName name="rps" localSheetId="0">[18]Fmed!$AA$38</definedName>
    <definedName name="RPS">#REF!</definedName>
    <definedName name="RPS96_01" localSheetId="0">[11]管理基準選定original!$B$169</definedName>
    <definedName name="RPS96_01">[12]管理基準選定original!$B$169</definedName>
    <definedName name="RPSmed" localSheetId="0">#REF!</definedName>
    <definedName name="RPSmed">[17]×cohort!$C$144</definedName>
    <definedName name="RPSmed_low" localSheetId="0">#REF!</definedName>
    <definedName name="RPSmed_low">#REF!</definedName>
    <definedName name="RPSmed2000" localSheetId="0">#REF!</definedName>
    <definedName name="RPSmed2000">#REF!</definedName>
    <definedName name="sim" hidden="1">#REF!</definedName>
    <definedName name="SL0" localSheetId="0">#REF!</definedName>
    <definedName name="SL0">#REF!</definedName>
    <definedName name="SPR" localSheetId="0">'[28]Kcohort BH spr (2)'!$B$273</definedName>
    <definedName name="SPR">'[29]Kcohort BH spr (2)'!$B$273</definedName>
    <definedName name="SPRF" localSheetId="0">#REF!</definedName>
    <definedName name="SPRF">#REF!</definedName>
    <definedName name="SPRt" localSheetId="0">'[28]Kcohort BH spr (2)'!$E$211</definedName>
    <definedName name="SPRt">'[29]Kcohort BH spr (2)'!$E$211</definedName>
    <definedName name="SSBaveg" localSheetId="0">#REF!</definedName>
    <definedName name="SSBaveg">#REF!</definedName>
    <definedName name="SSBaveg1mM" localSheetId="0">#REF!</definedName>
    <definedName name="SSBaveg1mM">#REF!</definedName>
    <definedName name="SSBaveg1mM2000" localSheetId="0">'[19]太平洋pr98a5 Ftarget P'!$B$163</definedName>
    <definedName name="SSBaveg1mM2000">'[20]太平洋pr98a5 Ftarget P'!$B$163</definedName>
    <definedName name="SSBaveg2000" localSheetId="0">'[19]太平洋pr98a5 Ftarget P'!$C$143</definedName>
    <definedName name="SSBaveg2000">'[20]太平洋pr98a5 Ftarget P'!$C$143</definedName>
    <definedName name="t0" localSheetId="0">'[6]YPR-org'!$B$5</definedName>
    <definedName name="t0">'[7]YPR-org'!$B$5</definedName>
    <definedName name="tc" localSheetId="0">'[6]YPR-org'!$B$8</definedName>
    <definedName name="tc">'[7]YPR-org'!$B$8</definedName>
    <definedName name="te" hidden="1">#REF!</definedName>
    <definedName name="temp" localSheetId="0" hidden="1">'[30]解析97-1昔です'!$C$106:$C$125</definedName>
    <definedName name="temp" hidden="1">'[31]解析97-1昔です'!$C$106:$C$125</definedName>
    <definedName name="temp10" localSheetId="0" hidden="1">'[30]解析97-1昔です'!$B$74:$U$74</definedName>
    <definedName name="temp10" hidden="1">'[31]解析97-1昔です'!$B$74:$U$74</definedName>
    <definedName name="temp11" localSheetId="0" hidden="1">'[30]解析97-1昔です'!$B$64:$U$64</definedName>
    <definedName name="temp11" hidden="1">'[31]解析97-1昔です'!$B$64:$U$64</definedName>
    <definedName name="temp12" localSheetId="0" hidden="1">'[30]解析97-1昔です'!$P$108:$P$128</definedName>
    <definedName name="temp12" hidden="1">'[31]解析97-1昔です'!$P$108:$P$128</definedName>
    <definedName name="temp13" localSheetId="0" hidden="1">'[30]解析97-1昔です'!$B$75:$U$75</definedName>
    <definedName name="temp13" hidden="1">'[31]解析97-1昔です'!$B$75:$U$75</definedName>
    <definedName name="temp14" localSheetId="0" hidden="1">'[30]解析97-1昔です'!$B$65:$U$65</definedName>
    <definedName name="temp14" hidden="1">'[31]解析97-1昔です'!$B$65:$U$65</definedName>
    <definedName name="temp15" localSheetId="0" hidden="1">'[30]解析97-1昔です'!$B$76:$U$76</definedName>
    <definedName name="temp15" hidden="1">'[31]解析97-1昔です'!$B$76:$U$76</definedName>
    <definedName name="temp16" localSheetId="0" hidden="1">'[30]解析97-1昔です'!$B$66:$U$66</definedName>
    <definedName name="temp16" hidden="1">'[31]解析97-1昔です'!$B$66:$U$66</definedName>
    <definedName name="temp17" localSheetId="0" hidden="1">'[30]解析97-1昔です'!$B$67:$U$67</definedName>
    <definedName name="temp17" hidden="1">'[31]解析97-1昔です'!$B$67:$U$67</definedName>
    <definedName name="temp18" localSheetId="0" hidden="1">'[30]解析97-1昔です'!$AD$90:$AD$109</definedName>
    <definedName name="temp18" hidden="1">'[31]解析97-1昔です'!$AD$90:$AD$109</definedName>
    <definedName name="temp19" localSheetId="0" hidden="1">'[30]解析97-1昔です'!$AD$90:$AD$109</definedName>
    <definedName name="temp19" hidden="1">'[31]解析97-1昔です'!$AD$90:$AD$109</definedName>
    <definedName name="temp2" localSheetId="0" hidden="1">'[30]解析97-1昔です'!$B$72:$U$72</definedName>
    <definedName name="temp2" hidden="1">'[31]解析97-1昔です'!$B$72:$U$72</definedName>
    <definedName name="temp20" localSheetId="0" hidden="1">'[30]解析97-1昔です'!$B$106:$B$125</definedName>
    <definedName name="temp20" hidden="1">'[31]解析97-1昔です'!$B$106:$B$125</definedName>
    <definedName name="temp21" localSheetId="0" hidden="1">'[30]解析97-1昔です'!$B$71:$U$71</definedName>
    <definedName name="temp21" hidden="1">'[31]解析97-1昔です'!$B$71:$U$71</definedName>
    <definedName name="temp22" localSheetId="0" hidden="1">'[30]解析97-1昔です'!$B$71:$U$71</definedName>
    <definedName name="temp22" hidden="1">'[31]解析97-1昔です'!$B$71:$U$71</definedName>
    <definedName name="temp23" localSheetId="0" hidden="1">'[30]解析97-1昔です'!$M$108:$M$128</definedName>
    <definedName name="temp23" hidden="1">'[31]解析97-1昔です'!$M$108:$M$128</definedName>
    <definedName name="temp24" localSheetId="0" hidden="1">'[30]解析97-1昔です'!$B$97:$U$97</definedName>
    <definedName name="temp24" hidden="1">'[31]解析97-1昔です'!$B$97:$U$97</definedName>
    <definedName name="temp25" localSheetId="0" hidden="1">'[30]解析97-1昔です'!$B$141:$T$141</definedName>
    <definedName name="temp25" hidden="1">'[31]解析97-1昔です'!$B$141:$T$141</definedName>
    <definedName name="temp26" localSheetId="0" hidden="1">[8]三陸!#REF!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'[30]解析97-1昔です'!$B$62:$U$62</definedName>
    <definedName name="temp3" hidden="1">'[31]解析97-1昔です'!$B$62:$U$62</definedName>
    <definedName name="temp30" localSheetId="0" hidden="1">#REF!</definedName>
    <definedName name="temp30" hidden="1">#REF!</definedName>
    <definedName name="temp4" localSheetId="0" hidden="1">'[30]解析97-1昔です'!$N$108:$N$128</definedName>
    <definedName name="temp4" hidden="1">'[31]解析97-1昔です'!$N$108:$N$128</definedName>
    <definedName name="temp5" localSheetId="0" hidden="1">'[30]解析97-1昔です'!$B$99:$U$99</definedName>
    <definedName name="temp5" hidden="1">'[31]解析97-1昔です'!$B$99:$U$99</definedName>
    <definedName name="temp6" localSheetId="0" hidden="1">'[30]解析97-1昔です'!$B$151:$T$151</definedName>
    <definedName name="temp6" hidden="1">'[31]解析97-1昔です'!$B$151:$T$151</definedName>
    <definedName name="temp7" localSheetId="0" hidden="1">'[30]解析97-1昔です'!$B$73:$U$73</definedName>
    <definedName name="temp7" hidden="1">'[31]解析97-1昔です'!$B$73:$U$73</definedName>
    <definedName name="temp8" localSheetId="0" hidden="1">'[30]解析97-1昔です'!$B$63:$U$63</definedName>
    <definedName name="temp8" hidden="1">'[31]解析97-1昔です'!$B$63:$U$63</definedName>
    <definedName name="temp9" localSheetId="0" hidden="1">'[30]解析97-1昔です'!$O$108:$O$128</definedName>
    <definedName name="temp9" hidden="1">'[31]解析97-1昔です'!$O$108:$O$128</definedName>
    <definedName name="time" localSheetId="0">'[6]Kcohort.bas results (2)'!$J$2</definedName>
    <definedName name="time">'[7]Kcohort.bas results (2)'!$J$2</definedName>
    <definedName name="tl" localSheetId="0">'[6]YPR-org'!$B$6</definedName>
    <definedName name="tl">'[7]YPR-org'!$B$6</definedName>
    <definedName name="tr" localSheetId="0">'[6]YPR-org'!$B$10</definedName>
    <definedName name="tr">'[7]YPR-org'!$B$10</definedName>
    <definedName name="Unit_g" localSheetId="0">'[28]wada-masaba'!$G$48</definedName>
    <definedName name="Unit_g">'[29]wada-masaba'!$G$48</definedName>
    <definedName name="Unit_i" localSheetId="0">'[28]Cohort calclate'!$D$24</definedName>
    <definedName name="Unit_i">'[29]Cohort calclate'!$D$24</definedName>
    <definedName name="Unit_indiv" localSheetId="0">'[28]wada-masaba'!$E$25</definedName>
    <definedName name="Unit_indiv">'[29]wada-masaba'!$E$25</definedName>
    <definedName name="Woo" localSheetId="0">'[6]YPR-org'!$B$3</definedName>
    <definedName name="Woo">'[7]YPR-org'!$B$3</definedName>
    <definedName name="wt0" localSheetId="0">#REF!</definedName>
    <definedName name="wt0">#REF!</definedName>
    <definedName name="YPRmax" localSheetId="0">#REF!</definedName>
    <definedName name="YPRmax">#REF!</definedName>
    <definedName name="α" localSheetId="0">[32]再生産・予測!$G$114</definedName>
    <definedName name="α">[33]再生産・予測!$G$114</definedName>
    <definedName name="β" localSheetId="0">[32]再生産・予測!$F$114</definedName>
    <definedName name="β">[33]再生産・予測!$F$114</definedName>
    <definedName name="グラフ何か？" hidden="1">'[34]解析97-1昔です'!$B$72:$U$72</definedName>
    <definedName name="何か2" hidden="1">'[34]解析97-1昔です'!$B$71:$U$71</definedName>
    <definedName name="何か3" hidden="1">[10]三陸!#REF!</definedName>
    <definedName name="何か4" hidden="1">#REF!</definedName>
    <definedName name="何か5"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[35]コホート!$A$17</definedName>
    <definedName name="表２_catch">[35]コホート!$A$36</definedName>
    <definedName name="表３_N">[35]コホート!$A$53</definedName>
    <definedName name="表４_Ｆ">[35]コホート!$A$73</definedName>
    <definedName name="表５_biomass">[35]コホート!$A$89</definedName>
    <definedName name="表６_SSB">[35]コホート!$A$106</definedName>
    <definedName name="表７_SR">[35]コホート!$A$123</definedName>
    <definedName name="有田">[36]Sheet1!$C$36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9" l="1"/>
  <c r="A1" i="2"/>
  <c r="A1" i="1"/>
</calcChain>
</file>

<file path=xl/sharedStrings.xml><?xml version="1.0" encoding="utf-8"?>
<sst xmlns="http://schemas.openxmlformats.org/spreadsheetml/2006/main" count="71" uniqueCount="60">
  <si>
    <t>-</t>
    <phoneticPr fontId="1"/>
  </si>
  <si>
    <r>
      <t>CPUE</t>
    </r>
    <r>
      <rPr>
        <vertAlign val="superscript"/>
        <sz val="12"/>
        <color theme="1"/>
        <rFont val="ＭＳ 明朝"/>
        <family val="1"/>
        <charset val="128"/>
      </rPr>
      <t>＊</t>
    </r>
    <r>
      <rPr>
        <vertAlign val="superscript"/>
        <sz val="12"/>
        <color theme="1"/>
        <rFont val="Times New Roman"/>
        <family val="1"/>
      </rPr>
      <t>1</t>
    </r>
    <phoneticPr fontId="1"/>
  </si>
  <si>
    <t>標準化</t>
    <rPh sb="0" eb="3">
      <t>ヒョウジュンカ</t>
    </rPh>
    <phoneticPr fontId="1"/>
  </si>
  <si>
    <t>ノミナル</t>
    <phoneticPr fontId="1"/>
  </si>
  <si>
    <t>年</t>
    <rPh sb="0" eb="1">
      <t>ネン</t>
    </rPh>
    <phoneticPr fontId="1"/>
  </si>
  <si>
    <r>
      <rPr>
        <sz val="12"/>
        <color theme="1"/>
        <rFont val="ＭＳ Ｐ明朝"/>
        <family val="1"/>
        <charset val="128"/>
      </rPr>
      <t>標準化</t>
    </r>
    <r>
      <rPr>
        <sz val="12"/>
        <color theme="1"/>
        <rFont val="Times New Roman"/>
        <family val="1"/>
      </rPr>
      <t>CPUE</t>
    </r>
    <rPh sb="0" eb="3">
      <t>ヒョウジュンカ</t>
    </rPh>
    <phoneticPr fontId="1"/>
  </si>
  <si>
    <r>
      <t>(kg/</t>
    </r>
    <r>
      <rPr>
        <sz val="12"/>
        <color theme="1"/>
        <rFont val="ＭＳ Ｐ明朝"/>
        <family val="1"/>
        <charset val="128"/>
      </rPr>
      <t>隻</t>
    </r>
    <r>
      <rPr>
        <sz val="12"/>
        <color theme="1"/>
        <rFont val="Times New Roman"/>
        <family val="1"/>
      </rPr>
      <t>)</t>
    </r>
    <rPh sb="4" eb="5">
      <t>セキ</t>
    </rPh>
    <phoneticPr fontId="1"/>
  </si>
  <si>
    <r>
      <t>CPUE(kg/</t>
    </r>
    <r>
      <rPr>
        <sz val="12"/>
        <color theme="1"/>
        <rFont val="ＭＳ Ｐ明朝"/>
        <family val="1"/>
        <charset val="128"/>
      </rPr>
      <t>隻</t>
    </r>
    <r>
      <rPr>
        <sz val="12"/>
        <color theme="1"/>
        <rFont val="Times New Roman"/>
        <family val="1"/>
      </rPr>
      <t>)</t>
    </r>
    <rPh sb="8" eb="9">
      <t>セキ</t>
    </rPh>
    <phoneticPr fontId="1"/>
  </si>
  <si>
    <t>海域</t>
    <rPh sb="0" eb="2">
      <t>カイイキ</t>
    </rPh>
    <phoneticPr fontId="1"/>
  </si>
  <si>
    <t>襟裳以西</t>
    <rPh sb="0" eb="2">
      <t>エリモ</t>
    </rPh>
    <rPh sb="2" eb="4">
      <t>イセイ</t>
    </rPh>
    <phoneticPr fontId="1"/>
  </si>
  <si>
    <t>道東</t>
    <rPh sb="0" eb="2">
      <t>ドウトウ</t>
    </rPh>
    <phoneticPr fontId="1"/>
  </si>
  <si>
    <t>根室海域</t>
    <rPh sb="0" eb="2">
      <t>ネムロ</t>
    </rPh>
    <rPh sb="2" eb="3">
      <t>カイ</t>
    </rPh>
    <rPh sb="3" eb="4">
      <t>イキ</t>
    </rPh>
    <phoneticPr fontId="1"/>
  </si>
  <si>
    <t>北方四島</t>
    <rPh sb="0" eb="2">
      <t>ホッポウ</t>
    </rPh>
    <rPh sb="2" eb="4">
      <t>ヨントウ</t>
    </rPh>
    <phoneticPr fontId="1"/>
  </si>
  <si>
    <t>合計</t>
    <rPh sb="0" eb="2">
      <t>ゴウケイ</t>
    </rPh>
    <phoneticPr fontId="1"/>
  </si>
  <si>
    <t>沿岸</t>
    <rPh sb="0" eb="2">
      <t>エンガン</t>
    </rPh>
    <phoneticPr fontId="1"/>
  </si>
  <si>
    <t>沖底</t>
    <rPh sb="0" eb="1">
      <t>オキ</t>
    </rPh>
    <rPh sb="1" eb="2">
      <t>ソコ</t>
    </rPh>
    <phoneticPr fontId="1"/>
  </si>
  <si>
    <t>計</t>
    <rPh sb="0" eb="1">
      <t>ケイ</t>
    </rPh>
    <phoneticPr fontId="1"/>
  </si>
  <si>
    <t>沖底</t>
    <rPh sb="0" eb="2">
      <t>オキソコ</t>
    </rPh>
    <phoneticPr fontId="1"/>
  </si>
  <si>
    <t>除安全操業</t>
    <rPh sb="0" eb="1">
      <t>ジョ</t>
    </rPh>
    <rPh sb="1" eb="3">
      <t>アンゼン</t>
    </rPh>
    <rPh sb="3" eb="5">
      <t>ソウギョウ</t>
    </rPh>
    <phoneticPr fontId="1"/>
  </si>
  <si>
    <t>含安全操業</t>
    <rPh sb="0" eb="1">
      <t>フク</t>
    </rPh>
    <rPh sb="1" eb="3">
      <t>アンゼン</t>
    </rPh>
    <rPh sb="3" eb="5">
      <t>ソウギョウ</t>
    </rPh>
    <phoneticPr fontId="1"/>
  </si>
  <si>
    <r>
      <t>表</t>
    </r>
    <r>
      <rPr>
        <sz val="14"/>
        <color theme="1"/>
        <rFont val="Times New Roman"/>
        <family val="1"/>
      </rPr>
      <t>1.</t>
    </r>
    <r>
      <rPr>
        <sz val="14"/>
        <color theme="1"/>
        <rFont val="ＭＳ 明朝"/>
        <family val="1"/>
        <charset val="128"/>
      </rPr>
      <t>　根室海峡・北方四島・道東・日高・胆振海域におけるホッケの海域別漁業種類別漁獲量（単位：トン）</t>
    </r>
    <rPh sb="0" eb="1">
      <t>ヒョウ</t>
    </rPh>
    <rPh sb="4" eb="8">
      <t>ネムロカイキョウ</t>
    </rPh>
    <rPh sb="9" eb="13">
      <t>ホッポウヨントウ</t>
    </rPh>
    <rPh sb="14" eb="16">
      <t>ドウトウ</t>
    </rPh>
    <rPh sb="17" eb="19">
      <t>ヒダカ</t>
    </rPh>
    <rPh sb="20" eb="22">
      <t>イブリ</t>
    </rPh>
    <rPh sb="22" eb="24">
      <t>カイイキ</t>
    </rPh>
    <rPh sb="32" eb="34">
      <t>カイイキ</t>
    </rPh>
    <rPh sb="34" eb="35">
      <t>ベツ</t>
    </rPh>
    <rPh sb="35" eb="37">
      <t>ギョギョウ</t>
    </rPh>
    <rPh sb="37" eb="38">
      <t>シュ</t>
    </rPh>
    <rPh sb="38" eb="40">
      <t>ルイベツ</t>
    </rPh>
    <rPh sb="40" eb="42">
      <t>ギョカク</t>
    </rPh>
    <rPh sb="42" eb="43">
      <t>リョウ</t>
    </rPh>
    <rPh sb="44" eb="46">
      <t>タンイ</t>
    </rPh>
    <phoneticPr fontId="1"/>
  </si>
  <si>
    <t>襟裳以西：北海道沖合底曳網漁業漁場別漁獲統計資料（中海区：襟裳以西）。</t>
    <rPh sb="0" eb="2">
      <t>エリモ</t>
    </rPh>
    <rPh sb="2" eb="4">
      <t>イセイ</t>
    </rPh>
    <rPh sb="25" eb="26">
      <t>チュウ</t>
    </rPh>
    <rPh sb="29" eb="31">
      <t>エリモ</t>
    </rPh>
    <rPh sb="31" eb="33">
      <t>イセイ</t>
    </rPh>
    <phoneticPr fontId="14"/>
  </si>
  <si>
    <t>道東：北海道沖合底曳網漁業漁場別漁獲統計資料（中海区：道東）。</t>
    <rPh sb="0" eb="2">
      <t>ドウトウ</t>
    </rPh>
    <rPh sb="27" eb="29">
      <t>ドウトウ</t>
    </rPh>
    <phoneticPr fontId="14"/>
  </si>
  <si>
    <t>北方四島：北海道沖合底曳網漁業漁場別漁獲統計資料（中海区：千島（ロシア））。</t>
    <rPh sb="0" eb="2">
      <t>ホッポウ</t>
    </rPh>
    <rPh sb="2" eb="4">
      <t>ヨントウ</t>
    </rPh>
    <rPh sb="29" eb="31">
      <t>チシマ</t>
    </rPh>
    <phoneticPr fontId="14"/>
  </si>
  <si>
    <r>
      <rPr>
        <sz val="14"/>
        <rFont val="ＭＳ Ｐ明朝"/>
        <family val="1"/>
        <charset val="128"/>
      </rPr>
      <t>根室海峡増減率（</t>
    </r>
    <r>
      <rPr>
        <sz val="14"/>
        <rFont val="Times New Roman"/>
        <family val="1"/>
      </rPr>
      <t>%</t>
    </r>
    <r>
      <rPr>
        <sz val="14"/>
        <rFont val="ＭＳ Ｐ明朝"/>
        <family val="1"/>
        <charset val="128"/>
      </rPr>
      <t>）</t>
    </r>
    <rPh sb="0" eb="2">
      <t>ネムロ</t>
    </rPh>
    <rPh sb="2" eb="4">
      <t>カイキョウ</t>
    </rPh>
    <rPh sb="4" eb="6">
      <t>ゾウゲン</t>
    </rPh>
    <rPh sb="6" eb="7">
      <t>リツ</t>
    </rPh>
    <phoneticPr fontId="28"/>
  </si>
  <si>
    <r>
      <rPr>
        <sz val="14"/>
        <rFont val="ＭＳ Ｐ明朝"/>
        <family val="1"/>
        <charset val="128"/>
      </rPr>
      <t>除安全操業漁獲量増減率（</t>
    </r>
    <r>
      <rPr>
        <sz val="14"/>
        <rFont val="Times New Roman"/>
        <family val="1"/>
      </rPr>
      <t>%</t>
    </r>
    <r>
      <rPr>
        <sz val="14"/>
        <rFont val="ＭＳ Ｐ明朝"/>
        <family val="1"/>
        <charset val="128"/>
      </rPr>
      <t>）</t>
    </r>
    <rPh sb="0" eb="1">
      <t>ノゾ</t>
    </rPh>
    <rPh sb="1" eb="3">
      <t>アンゼン</t>
    </rPh>
    <rPh sb="3" eb="5">
      <t>ソウギョウ</t>
    </rPh>
    <rPh sb="5" eb="8">
      <t>ギョカクリョウ</t>
    </rPh>
    <rPh sb="8" eb="11">
      <t>ゾウゲンリツ</t>
    </rPh>
    <phoneticPr fontId="14"/>
  </si>
  <si>
    <t>年/海域</t>
    <rPh sb="0" eb="1">
      <t>ネン</t>
    </rPh>
    <rPh sb="2" eb="4">
      <t>カイイキ</t>
    </rPh>
    <phoneticPr fontId="14"/>
  </si>
  <si>
    <t>漁獲努力量（網）</t>
    <rPh sb="0" eb="2">
      <t>ギョカク</t>
    </rPh>
    <rPh sb="2" eb="4">
      <t>ドリョク</t>
    </rPh>
    <rPh sb="4" eb="5">
      <t>リョウ</t>
    </rPh>
    <rPh sb="6" eb="7">
      <t>アミ</t>
    </rPh>
    <phoneticPr fontId="14"/>
  </si>
  <si>
    <t>襟裳以西</t>
    <rPh sb="0" eb="2">
      <t>エリモ</t>
    </rPh>
    <rPh sb="2" eb="4">
      <t>イセイ</t>
    </rPh>
    <phoneticPr fontId="14"/>
  </si>
  <si>
    <t>道東</t>
    <rPh sb="0" eb="2">
      <t>ドウトウ</t>
    </rPh>
    <phoneticPr fontId="14"/>
  </si>
  <si>
    <t>北方四島</t>
    <rPh sb="0" eb="2">
      <t>ホッポウ</t>
    </rPh>
    <rPh sb="2" eb="4">
      <t>ヨントウ</t>
    </rPh>
    <phoneticPr fontId="14"/>
  </si>
  <si>
    <r>
      <rPr>
        <sz val="12"/>
        <rFont val="Times New Roman"/>
        <family val="1"/>
      </rPr>
      <t>CPUE</t>
    </r>
    <r>
      <rPr>
        <sz val="12"/>
        <rFont val="ＭＳ Ｐ明朝"/>
        <family val="1"/>
        <charset val="128"/>
      </rPr>
      <t>（</t>
    </r>
    <r>
      <rPr>
        <sz val="12"/>
        <rFont val="Times New Roman"/>
        <family val="1"/>
      </rPr>
      <t>kg</t>
    </r>
    <r>
      <rPr>
        <sz val="12"/>
        <rFont val="ＭＳ Ｐ明朝"/>
        <family val="1"/>
        <charset val="128"/>
      </rPr>
      <t>/網）</t>
    </r>
    <rPh sb="8" eb="9">
      <t>アミ</t>
    </rPh>
    <phoneticPr fontId="14"/>
  </si>
  <si>
    <r>
      <t>安全操業</t>
    </r>
    <r>
      <rPr>
        <vertAlign val="superscript"/>
        <sz val="14"/>
        <color theme="1"/>
        <rFont val="ＭＳ Ｐ明朝"/>
        <family val="1"/>
        <charset val="128"/>
      </rPr>
      <t>※</t>
    </r>
    <r>
      <rPr>
        <vertAlign val="superscript"/>
        <sz val="14"/>
        <color theme="1"/>
        <rFont val="Times New Roman"/>
        <family val="1"/>
      </rPr>
      <t>1</t>
    </r>
    <rPh sb="0" eb="2">
      <t>アンゼン</t>
    </rPh>
    <rPh sb="2" eb="4">
      <t>ソウギョウ</t>
    </rPh>
    <phoneticPr fontId="1"/>
  </si>
  <si>
    <r>
      <t>沿岸割合(</t>
    </r>
    <r>
      <rPr>
        <sz val="14"/>
        <color theme="1"/>
        <rFont val="Times New Roman"/>
        <family val="1"/>
      </rPr>
      <t>%</t>
    </r>
    <r>
      <rPr>
        <sz val="14"/>
        <color theme="1"/>
        <rFont val="ＭＳ Ｐ明朝"/>
        <family val="1"/>
        <charset val="128"/>
      </rPr>
      <t>)</t>
    </r>
    <rPh sb="0" eb="2">
      <t>エンガン</t>
    </rPh>
    <rPh sb="2" eb="4">
      <t>ワリアイ</t>
    </rPh>
    <phoneticPr fontId="1"/>
  </si>
  <si>
    <t>増減率：前年と比較した場合の漁獲量の増減率。</t>
  </si>
  <si>
    <r>
      <t>*</t>
    </r>
    <r>
      <rPr>
        <sz val="11"/>
        <rFont val="Times New Roman"/>
        <family val="1"/>
      </rPr>
      <t xml:space="preserve"> 1997</t>
    </r>
    <r>
      <rPr>
        <sz val="11"/>
        <rFont val="ＭＳ Ｐ明朝"/>
        <family val="1"/>
        <charset val="128"/>
      </rPr>
      <t>年以降の北海道沖合底曳網漁業漁場別漁獲統計資料を日別・船別・漁区別</t>
    </r>
    <rPh sb="6" eb="7">
      <t>ネン</t>
    </rPh>
    <rPh sb="7" eb="9">
      <t>イコウ</t>
    </rPh>
    <rPh sb="10" eb="13">
      <t>ホッカイドウ</t>
    </rPh>
    <rPh sb="13" eb="15">
      <t>オキアイ</t>
    </rPh>
    <rPh sb="15" eb="16">
      <t>ソコ</t>
    </rPh>
    <rPh sb="16" eb="17">
      <t>ヒキ</t>
    </rPh>
    <rPh sb="17" eb="18">
      <t>アミ</t>
    </rPh>
    <rPh sb="18" eb="20">
      <t>ギョギョウ</t>
    </rPh>
    <rPh sb="20" eb="22">
      <t>ギョジョウ</t>
    </rPh>
    <rPh sb="22" eb="23">
      <t>ベツ</t>
    </rPh>
    <rPh sb="23" eb="25">
      <t>ギョカク</t>
    </rPh>
    <rPh sb="25" eb="27">
      <t>トウケイ</t>
    </rPh>
    <rPh sb="27" eb="29">
      <t>シリョウ</t>
    </rPh>
    <rPh sb="30" eb="31">
      <t>ニチ</t>
    </rPh>
    <rPh sb="31" eb="32">
      <t>ベツ</t>
    </rPh>
    <rPh sb="33" eb="34">
      <t>フネ</t>
    </rPh>
    <rPh sb="34" eb="35">
      <t>ベツ</t>
    </rPh>
    <rPh sb="36" eb="38">
      <t>ギョク</t>
    </rPh>
    <rPh sb="38" eb="39">
      <t>ベツ</t>
    </rPh>
    <phoneticPr fontId="14"/>
  </si>
  <si>
    <t>に集計したもの（試験操業含む）。</t>
  </si>
  <si>
    <r>
      <t>補足表</t>
    </r>
    <r>
      <rPr>
        <sz val="12"/>
        <color theme="1"/>
        <rFont val="Times New Roman"/>
        <family val="1"/>
      </rPr>
      <t>2-1.</t>
    </r>
    <r>
      <rPr>
        <sz val="12"/>
        <color theme="1"/>
        <rFont val="ＭＳ 明朝"/>
        <family val="1"/>
        <charset val="128"/>
      </rPr>
      <t>　</t>
    </r>
    <r>
      <rPr>
        <sz val="12"/>
        <rFont val="ＭＳ 明朝"/>
        <family val="1"/>
        <charset val="128"/>
      </rPr>
      <t>沖合底びき網漁業による日別・船別・海域別のホッケ有漁努力量・</t>
    </r>
    <r>
      <rPr>
        <sz val="12"/>
        <rFont val="Times New Roman"/>
        <family val="1"/>
      </rPr>
      <t>CPUE</t>
    </r>
    <rPh sb="0" eb="2">
      <t>ホソク</t>
    </rPh>
    <rPh sb="2" eb="3">
      <t>ヒョウ</t>
    </rPh>
    <rPh sb="8" eb="10">
      <t>オキアイ</t>
    </rPh>
    <rPh sb="10" eb="11">
      <t>ソコ</t>
    </rPh>
    <rPh sb="13" eb="14">
      <t>アミ</t>
    </rPh>
    <rPh sb="14" eb="16">
      <t>ギョギョウ</t>
    </rPh>
    <rPh sb="19" eb="21">
      <t>ニチベツ</t>
    </rPh>
    <rPh sb="22" eb="23">
      <t>フネ</t>
    </rPh>
    <rPh sb="23" eb="24">
      <t>ベツ</t>
    </rPh>
    <rPh sb="25" eb="27">
      <t>カイイキ</t>
    </rPh>
    <rPh sb="27" eb="28">
      <t>ベツ</t>
    </rPh>
    <rPh sb="32" eb="33">
      <t>アリ</t>
    </rPh>
    <rPh sb="33" eb="34">
      <t>リョウ</t>
    </rPh>
    <rPh sb="34" eb="36">
      <t>ドリョク</t>
    </rPh>
    <rPh sb="36" eb="37">
      <t>リョウ</t>
    </rPh>
    <phoneticPr fontId="1"/>
  </si>
  <si>
    <t>　　　（北海道根拠船）</t>
    <phoneticPr fontId="1"/>
  </si>
  <si>
    <r>
      <rPr>
        <sz val="12"/>
        <rFont val="ＭＳ 明朝"/>
        <family val="1"/>
        <charset val="128"/>
      </rPr>
      <t>沿岸割合：襟裳以西、道東、根室海峡の沿岸漁獲量が安全操業を除いた合計漁獲量に占める割合。</t>
    </r>
    <rPh sb="0" eb="2">
      <t>エンガン</t>
    </rPh>
    <rPh sb="2" eb="4">
      <t>ワリアイ</t>
    </rPh>
    <rPh sb="5" eb="7">
      <t>エリモ</t>
    </rPh>
    <rPh sb="7" eb="9">
      <t>イセイ</t>
    </rPh>
    <rPh sb="10" eb="12">
      <t>ドウトウ</t>
    </rPh>
    <rPh sb="13" eb="15">
      <t>ネムロ</t>
    </rPh>
    <rPh sb="15" eb="17">
      <t>カイキョウ</t>
    </rPh>
    <rPh sb="18" eb="20">
      <t>エンガン</t>
    </rPh>
    <rPh sb="20" eb="22">
      <t>ギョカク</t>
    </rPh>
    <rPh sb="22" eb="23">
      <t>リョウ</t>
    </rPh>
    <rPh sb="24" eb="26">
      <t>アンゼン</t>
    </rPh>
    <rPh sb="26" eb="28">
      <t>ソウギョウ</t>
    </rPh>
    <rPh sb="29" eb="30">
      <t>ノゾ</t>
    </rPh>
    <rPh sb="32" eb="34">
      <t>ゴウケイ</t>
    </rPh>
    <rPh sb="34" eb="36">
      <t>ギョカク</t>
    </rPh>
    <rPh sb="36" eb="37">
      <t>リョウ</t>
    </rPh>
    <rPh sb="38" eb="39">
      <t>シ</t>
    </rPh>
    <rPh sb="41" eb="43">
      <t>ワリアイ</t>
    </rPh>
    <phoneticPr fontId="3"/>
  </si>
  <si>
    <r>
      <rPr>
        <sz val="12"/>
        <rFont val="ＭＳ 明朝"/>
        <family val="1"/>
        <charset val="128"/>
      </rPr>
      <t>襟裳以西（沖底）：北海道沖合底曳網漁業漁場別漁獲統計資料（中海区：襟裳以西）</t>
    </r>
    <r>
      <rPr>
        <sz val="12"/>
        <rFont val="Times New Roman"/>
        <family val="1"/>
      </rPr>
      <t>+</t>
    </r>
    <r>
      <rPr>
        <sz val="12"/>
        <rFont val="ＭＳ 明朝"/>
        <family val="1"/>
        <charset val="128"/>
      </rPr>
      <t>太平洋北区沖合底びき網漁業漁場別漁獲統計資料</t>
    </r>
    <rPh sb="0" eb="4">
      <t>エリモイセイ</t>
    </rPh>
    <rPh sb="5" eb="7">
      <t>オキソコ</t>
    </rPh>
    <phoneticPr fontId="3"/>
  </si>
  <si>
    <r>
      <rPr>
        <sz val="12"/>
        <rFont val="ＭＳ 明朝"/>
        <family val="1"/>
        <charset val="128"/>
      </rPr>
      <t>道東（沖底）：北海道沖合底曳網漁業漁場別漁獲統計資料（中海区：道東）</t>
    </r>
    <r>
      <rPr>
        <sz val="12"/>
        <rFont val="Times New Roman"/>
        <family val="1"/>
      </rPr>
      <t>+</t>
    </r>
    <r>
      <rPr>
        <sz val="12"/>
        <rFont val="ＭＳ 明朝"/>
        <family val="1"/>
        <charset val="128"/>
      </rPr>
      <t>太平洋北区沖合底びき網漁業漁場別漁獲統計資料（中海区：道東）</t>
    </r>
    <rPh sb="0" eb="2">
      <t>ドウトウ</t>
    </rPh>
    <rPh sb="3" eb="5">
      <t>オキソコ</t>
    </rPh>
    <phoneticPr fontId="3"/>
  </si>
  <si>
    <r>
      <rPr>
        <sz val="12"/>
        <rFont val="ＭＳ 明朝"/>
        <family val="1"/>
        <charset val="128"/>
      </rPr>
      <t>根室海峡（安全操業</t>
    </r>
    <r>
      <rPr>
        <vertAlign val="superscript"/>
        <sz val="12"/>
        <rFont val="ＭＳ 明朝"/>
        <family val="1"/>
        <charset val="128"/>
      </rPr>
      <t>※</t>
    </r>
    <r>
      <rPr>
        <vertAlign val="superscript"/>
        <sz val="12"/>
        <rFont val="Times New Roman"/>
        <family val="1"/>
      </rPr>
      <t>1</t>
    </r>
    <r>
      <rPr>
        <sz val="12"/>
        <rFont val="ＭＳ 明朝"/>
        <family val="1"/>
        <charset val="128"/>
      </rPr>
      <t>）：羅臼漁協調べ。</t>
    </r>
    <rPh sb="0" eb="4">
      <t>ネムロカイキョウ</t>
    </rPh>
    <rPh sb="5" eb="9">
      <t>アンゼンソウギョウ</t>
    </rPh>
    <rPh sb="13" eb="17">
      <t>ラウスギョキョウ</t>
    </rPh>
    <rPh sb="17" eb="18">
      <t>シラ</t>
    </rPh>
    <phoneticPr fontId="3"/>
  </si>
  <si>
    <r>
      <rPr>
        <sz val="12"/>
        <rFont val="ＭＳ 明朝"/>
        <family val="1"/>
        <charset val="128"/>
      </rPr>
      <t>北方四島（沖底）：北海道沖合底曳網漁業漁場別漁獲統計資料（中海区：千島（ロシア））</t>
    </r>
    <r>
      <rPr>
        <sz val="12"/>
        <rFont val="Times New Roman"/>
        <family val="1"/>
      </rPr>
      <t>+</t>
    </r>
    <r>
      <rPr>
        <sz val="12"/>
        <rFont val="ＭＳ 明朝"/>
        <family val="1"/>
        <charset val="128"/>
      </rPr>
      <t>太平洋北区沖合底びき網漁業漁場別漁獲統計資料</t>
    </r>
    <rPh sb="0" eb="4">
      <t>ホッポウヨントウ</t>
    </rPh>
    <rPh sb="5" eb="7">
      <t>オキソコ</t>
    </rPh>
    <phoneticPr fontId="3"/>
  </si>
  <si>
    <r>
      <rPr>
        <sz val="12"/>
        <rFont val="ＭＳ 明朝"/>
        <family val="1"/>
        <charset val="128"/>
      </rPr>
      <t>羅臼の刺網標準化</t>
    </r>
    <r>
      <rPr>
        <sz val="12"/>
        <rFont val="Times New Roman"/>
        <family val="1"/>
      </rPr>
      <t>CPUE</t>
    </r>
    <r>
      <rPr>
        <sz val="12"/>
        <rFont val="ＭＳ 明朝"/>
        <family val="1"/>
        <charset val="128"/>
      </rPr>
      <t>：詳細については補足資料</t>
    </r>
    <r>
      <rPr>
        <sz val="12"/>
        <rFont val="Times New Roman"/>
        <family val="1"/>
      </rPr>
      <t>2</t>
    </r>
    <r>
      <rPr>
        <sz val="12"/>
        <rFont val="ＭＳ 明朝"/>
        <family val="1"/>
        <charset val="128"/>
      </rPr>
      <t>に記載。</t>
    </r>
    <rPh sb="0" eb="2">
      <t>ラウス</t>
    </rPh>
    <rPh sb="3" eb="4">
      <t>サ</t>
    </rPh>
    <rPh sb="4" eb="5">
      <t>アミ</t>
    </rPh>
    <rPh sb="5" eb="8">
      <t>ヒョウジュンカ</t>
    </rPh>
    <rPh sb="13" eb="15">
      <t>ショウサイ</t>
    </rPh>
    <rPh sb="20" eb="22">
      <t>ホソク</t>
    </rPh>
    <rPh sb="22" eb="24">
      <t>シリョウ</t>
    </rPh>
    <rPh sb="26" eb="28">
      <t>キサイ</t>
    </rPh>
    <phoneticPr fontId="3"/>
  </si>
  <si>
    <r>
      <rPr>
        <sz val="12"/>
        <rFont val="ＭＳ 明朝"/>
        <family val="1"/>
        <charset val="128"/>
      </rPr>
      <t>※</t>
    </r>
    <r>
      <rPr>
        <sz val="12"/>
        <rFont val="Times New Roman"/>
        <family val="1"/>
      </rPr>
      <t>1</t>
    </r>
    <r>
      <rPr>
        <sz val="12"/>
        <rFont val="ＭＳ 明朝"/>
        <family val="1"/>
        <charset val="128"/>
      </rPr>
      <t>　根室海峡の［安全操業］とは、</t>
    </r>
    <r>
      <rPr>
        <sz val="12"/>
        <rFont val="Times New Roman"/>
        <family val="1"/>
      </rPr>
      <t>1998</t>
    </r>
    <r>
      <rPr>
        <sz val="12"/>
        <rFont val="ＭＳ 明朝"/>
        <family val="1"/>
        <charset val="128"/>
      </rPr>
      <t>年から北方四島周辺水域内で行われている日本の沿岸漁業</t>
    </r>
    <r>
      <rPr>
        <sz val="12"/>
        <rFont val="Times New Roman"/>
        <family val="1"/>
      </rPr>
      <t>.</t>
    </r>
    <r>
      <rPr>
        <sz val="12"/>
        <rFont val="ＭＳ 明朝"/>
        <family val="1"/>
        <charset val="128"/>
      </rPr>
      <t>。ホッケの場合、根室海峡の国後島側での漁獲。</t>
    </r>
    <rPh sb="3" eb="7">
      <t>ネムロカイキョウ</t>
    </rPh>
    <rPh sb="9" eb="13">
      <t>アンゼンソウギョウ</t>
    </rPh>
    <rPh sb="21" eb="22">
      <t>ネンイコウ</t>
    </rPh>
    <rPh sb="24" eb="26">
      <t>ホッポウ</t>
    </rPh>
    <rPh sb="26" eb="27">
      <t>ヨン</t>
    </rPh>
    <rPh sb="27" eb="28">
      <t>トウ</t>
    </rPh>
    <rPh sb="28" eb="30">
      <t>シュウヘン</t>
    </rPh>
    <rPh sb="30" eb="32">
      <t>スイイキ</t>
    </rPh>
    <rPh sb="32" eb="33">
      <t>ナイ</t>
    </rPh>
    <rPh sb="34" eb="35">
      <t>オコナ</t>
    </rPh>
    <rPh sb="40" eb="42">
      <t>ニホン</t>
    </rPh>
    <rPh sb="43" eb="45">
      <t>エンガン</t>
    </rPh>
    <rPh sb="45" eb="47">
      <t>ギョギョウ</t>
    </rPh>
    <phoneticPr fontId="3"/>
  </si>
  <si>
    <r>
      <rPr>
        <sz val="12"/>
        <rFont val="ＭＳ 明朝"/>
        <family val="1"/>
        <charset val="128"/>
      </rPr>
      <t>襟裳以西（沿岸）：漁業生産高報告（北海道水産林務部）　豊浦町からえりも町まで（</t>
    </r>
    <r>
      <rPr>
        <sz val="12"/>
        <rFont val="Times New Roman"/>
        <family val="1"/>
      </rPr>
      <t>2024</t>
    </r>
    <r>
      <rPr>
        <sz val="12"/>
        <rFont val="ＭＳ 明朝"/>
        <family val="1"/>
        <charset val="128"/>
      </rPr>
      <t>年は道総研水試集計速報値）。</t>
    </r>
    <rPh sb="0" eb="4">
      <t>エリモイセイ</t>
    </rPh>
    <rPh sb="5" eb="7">
      <t>エンガン</t>
    </rPh>
    <phoneticPr fontId="3"/>
  </si>
  <si>
    <r>
      <t>　（</t>
    </r>
    <r>
      <rPr>
        <sz val="12"/>
        <color theme="1"/>
        <rFont val="Times New Roman"/>
        <family val="1"/>
      </rPr>
      <t>2024</t>
    </r>
    <r>
      <rPr>
        <sz val="12"/>
        <color theme="1"/>
        <rFont val="ＭＳ 明朝"/>
        <family val="1"/>
        <charset val="128"/>
      </rPr>
      <t>年は暫定値）。</t>
    </r>
    <phoneticPr fontId="1"/>
  </si>
  <si>
    <r>
      <rPr>
        <sz val="12"/>
        <rFont val="ＭＳ 明朝"/>
        <family val="1"/>
        <charset val="128"/>
      </rPr>
      <t>　（中海区：千島）（</t>
    </r>
    <r>
      <rPr>
        <sz val="12"/>
        <rFont val="Times New Roman"/>
        <family val="1"/>
      </rPr>
      <t>2024</t>
    </r>
    <r>
      <rPr>
        <sz val="12"/>
        <rFont val="ＭＳ 明朝"/>
        <family val="1"/>
        <charset val="128"/>
      </rPr>
      <t>年は暫定値）。</t>
    </r>
    <phoneticPr fontId="1"/>
  </si>
  <si>
    <t>令和7（2025）年度ホッケ根室海峡・道東・日高・胆振の資源評価のデータセット</t>
    <phoneticPr fontId="1"/>
  </si>
  <si>
    <r>
      <rPr>
        <sz val="12"/>
        <color theme="1"/>
        <rFont val="ＭＳ 明朝"/>
        <family val="1"/>
        <charset val="128"/>
      </rPr>
      <t>＊</t>
    </r>
    <r>
      <rPr>
        <sz val="12"/>
        <color theme="1"/>
        <rFont val="Times New Roman"/>
        <family val="1"/>
      </rPr>
      <t>1</t>
    </r>
    <r>
      <rPr>
        <sz val="12"/>
        <color theme="1"/>
        <rFont val="ＭＳ 明朝"/>
        <family val="1"/>
        <charset val="128"/>
      </rPr>
      <t>　</t>
    </r>
    <r>
      <rPr>
        <sz val="12"/>
        <color theme="1"/>
        <rFont val="Times New Roman"/>
        <family val="1"/>
      </rPr>
      <t>2001</t>
    </r>
    <r>
      <rPr>
        <sz val="12"/>
        <color theme="1"/>
        <rFont val="ＭＳ 明朝"/>
        <family val="1"/>
        <charset val="128"/>
      </rPr>
      <t>～</t>
    </r>
    <r>
      <rPr>
        <sz val="12"/>
        <color theme="1"/>
        <rFont val="Times New Roman"/>
        <family val="1"/>
      </rPr>
      <t>2024</t>
    </r>
    <r>
      <rPr>
        <sz val="12"/>
        <color theme="1"/>
        <rFont val="ＭＳ 明朝"/>
        <family val="1"/>
        <charset val="128"/>
      </rPr>
      <t>年の平均値でそれぞれの値を割ったもの。</t>
    </r>
    <phoneticPr fontId="1"/>
  </si>
  <si>
    <r>
      <rPr>
        <sz val="12"/>
        <rFont val="ＭＳ 明朝"/>
        <family val="1"/>
        <charset val="128"/>
      </rPr>
      <t>　（中海区：襟裳西）（</t>
    </r>
    <r>
      <rPr>
        <sz val="12"/>
        <rFont val="Times New Roman"/>
        <family val="1"/>
      </rPr>
      <t>2024</t>
    </r>
    <r>
      <rPr>
        <sz val="12"/>
        <rFont val="ＭＳ 明朝"/>
        <family val="1"/>
        <charset val="128"/>
      </rPr>
      <t>年は暫定値）。</t>
    </r>
    <phoneticPr fontId="1"/>
  </si>
  <si>
    <r>
      <rPr>
        <sz val="12"/>
        <rFont val="ＭＳ 明朝"/>
        <family val="1"/>
        <charset val="128"/>
      </rPr>
      <t>道東（沿岸）：漁業生産高報告（北海道水産林務部）　広尾町から根室市まで　（</t>
    </r>
    <r>
      <rPr>
        <sz val="12"/>
        <rFont val="Times New Roman"/>
        <family val="1"/>
      </rPr>
      <t>2024</t>
    </r>
    <r>
      <rPr>
        <sz val="12"/>
        <rFont val="ＭＳ 明朝"/>
        <family val="1"/>
        <charset val="128"/>
      </rPr>
      <t>年は道総研水試集計速報値）。</t>
    </r>
    <rPh sb="0" eb="2">
      <t>ドウトウ</t>
    </rPh>
    <rPh sb="3" eb="5">
      <t>エンガン</t>
    </rPh>
    <phoneticPr fontId="3"/>
  </si>
  <si>
    <r>
      <rPr>
        <sz val="12"/>
        <rFont val="ＭＳ 明朝"/>
        <family val="1"/>
        <charset val="128"/>
      </rPr>
      <t>根室海峡（沿岸）：漁業生産高報告（北海道水産林務部）　別海町から羅臼町まで（</t>
    </r>
    <r>
      <rPr>
        <sz val="12"/>
        <rFont val="Times New Roman"/>
        <family val="1"/>
      </rPr>
      <t>2024</t>
    </r>
    <r>
      <rPr>
        <sz val="12"/>
        <rFont val="ＭＳ 明朝"/>
        <family val="1"/>
        <charset val="128"/>
      </rPr>
      <t>年は道総研水試集計速報値）。</t>
    </r>
    <rPh sb="0" eb="4">
      <t>ネムロカイキョウ</t>
    </rPh>
    <rPh sb="5" eb="7">
      <t>エンガン</t>
    </rPh>
    <phoneticPr fontId="3"/>
  </si>
  <si>
    <r>
      <t>表</t>
    </r>
    <r>
      <rPr>
        <sz val="14"/>
        <color theme="1"/>
        <rFont val="Times New Roman"/>
        <family val="1"/>
      </rPr>
      <t>2.</t>
    </r>
    <r>
      <rPr>
        <sz val="14"/>
        <color theme="1"/>
        <rFont val="ＭＳ 明朝"/>
        <family val="1"/>
        <charset val="128"/>
      </rPr>
      <t>　羅臼漁協所属刺網漁業のノミナル</t>
    </r>
    <r>
      <rPr>
        <sz val="14"/>
        <color theme="1"/>
        <rFont val="Times New Roman"/>
        <family val="1"/>
      </rPr>
      <t>CPUE</t>
    </r>
    <r>
      <rPr>
        <sz val="14"/>
        <color theme="1"/>
        <rFont val="ＭＳ 明朝"/>
        <family val="1"/>
        <charset val="128"/>
      </rPr>
      <t>、標準化</t>
    </r>
    <r>
      <rPr>
        <sz val="14"/>
        <color theme="1"/>
        <rFont val="Times New Roman"/>
        <family val="1"/>
      </rPr>
      <t>CPUE</t>
    </r>
    <r>
      <rPr>
        <sz val="14"/>
        <color theme="1"/>
        <rFont val="ＭＳ 明朝"/>
        <family val="1"/>
        <charset val="128"/>
      </rPr>
      <t>、および両者を基準化した</t>
    </r>
    <rPh sb="0" eb="1">
      <t>ヒョウ</t>
    </rPh>
    <rPh sb="4" eb="6">
      <t>ラウス</t>
    </rPh>
    <rPh sb="6" eb="8">
      <t>ギョキョウ</t>
    </rPh>
    <rPh sb="8" eb="10">
      <t>ショゾク</t>
    </rPh>
    <rPh sb="10" eb="12">
      <t>サシアミ</t>
    </rPh>
    <rPh sb="12" eb="14">
      <t>ギョギョウ</t>
    </rPh>
    <rPh sb="24" eb="27">
      <t>ヒョウジュンカ</t>
    </rPh>
    <rPh sb="35" eb="37">
      <t>リョウシャ</t>
    </rPh>
    <phoneticPr fontId="1"/>
  </si>
  <si>
    <r>
      <t>　　値（平均値を</t>
    </r>
    <r>
      <rPr>
        <sz val="14"/>
        <color theme="1"/>
        <rFont val="Times New Roman"/>
        <family val="1"/>
      </rPr>
      <t>1</t>
    </r>
    <r>
      <rPr>
        <sz val="14"/>
        <color theme="1"/>
        <rFont val="ＭＳ 明朝"/>
        <family val="1"/>
        <charset val="128"/>
      </rPr>
      <t>とした相対値）　</t>
    </r>
    <phoneticPr fontId="1"/>
  </si>
  <si>
    <t xml:space="preserve">For bibliographic purpose the document should be cited as follows : </t>
    <phoneticPr fontId="1"/>
  </si>
  <si>
    <t>本データ表の引用に関しては、対応する詳細版を引用していただくようお願いいたします（下記）。</t>
    <rPh sb="0" eb="1">
      <t>ホン</t>
    </rPh>
    <rPh sb="6" eb="8">
      <t>インヨウ</t>
    </rPh>
    <rPh sb="9" eb="10">
      <t>カン</t>
    </rPh>
    <rPh sb="41" eb="43">
      <t>カキ</t>
    </rPh>
    <phoneticPr fontId="1"/>
  </si>
  <si>
    <t>Morita S., Sato R., Chiba S., Kanno H., Sakai O. 2026. Stock assessment and evaluation of the arabesque greenling in the water of Nemuro strait, eastern Hokkaido, Hidaka, and Iburi (fiscal year 2025). Marine fisheries stock assessment and evaluation for Japanese waters. Japan Fisheries Agency and Japan Fisheries Research and Education Agency, Tokyo, 26 pp,</t>
    <phoneticPr fontId="1"/>
  </si>
  <si>
    <t>森田晶子・佐藤隆太・千葉　悟・菅野隼人・境　磨 (2026) 令和 7（2025）年度ホッケ根室海峡・道東・日高・胆振の資源評価. 我が国周辺水域の漁業資源評価. 水産庁・水産研究・教育機構, 東京, 26 pp,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</si>
</sst>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_ "/>
    <numFmt numFmtId="177" formatCode="0_);\(0\)"/>
    <numFmt numFmtId="178" formatCode="#,##0_);\(#,##0\)"/>
    <numFmt numFmtId="179" formatCode="0_ "/>
    <numFmt numFmtId="180" formatCode="0_ ;[Red]\-0\ "/>
    <numFmt numFmtId="181" formatCode="#,##0_);[Red]\(#,##0\)"/>
  </numFmts>
  <fonts count="49"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ＭＳ 明朝"/>
      <family val="1"/>
      <charset val="128"/>
    </font>
    <font>
      <sz val="14"/>
      <color theme="1"/>
      <name val="ＭＳ 明朝"/>
      <family val="1"/>
      <charset val="128"/>
    </font>
    <font>
      <sz val="12"/>
      <color theme="1"/>
      <name val="ＭＳ 明朝"/>
      <family val="1"/>
      <charset val="128"/>
    </font>
    <font>
      <sz val="12"/>
      <color theme="1"/>
      <name val="Times New Roman"/>
      <family val="1"/>
    </font>
    <font>
      <sz val="12"/>
      <name val="Times New Roman"/>
      <family val="1"/>
    </font>
    <font>
      <vertAlign val="superscript"/>
      <sz val="12"/>
      <color theme="1"/>
      <name val="ＭＳ 明朝"/>
      <family val="1"/>
      <charset val="128"/>
    </font>
    <font>
      <vertAlign val="superscript"/>
      <sz val="12"/>
      <color theme="1"/>
      <name val="Times New Roman"/>
      <family val="1"/>
    </font>
    <font>
      <sz val="14"/>
      <color theme="1"/>
      <name val="ＭＳ ゴシック"/>
      <family val="3"/>
      <charset val="128"/>
    </font>
    <font>
      <sz val="11"/>
      <name val="ＭＳ 明朝"/>
      <family val="1"/>
      <charset val="128"/>
    </font>
    <font>
      <sz val="11"/>
      <name val="Times New Roman"/>
      <family val="1"/>
    </font>
    <font>
      <sz val="12"/>
      <name val="ＭＳ Ｐ明朝"/>
      <family val="1"/>
      <charset val="128"/>
    </font>
    <font>
      <sz val="6"/>
      <name val="ＭＳ Ｐゴシック"/>
      <family val="3"/>
      <charset val="128"/>
    </font>
    <font>
      <sz val="10.5"/>
      <name val="Times New Roman"/>
      <family val="1"/>
    </font>
    <font>
      <sz val="12"/>
      <name val="ＭＳ Ｐゴシック"/>
      <family val="3"/>
      <charset val="128"/>
    </font>
    <font>
      <sz val="12"/>
      <color theme="1"/>
      <name val="Times New Roman"/>
      <family val="1"/>
      <charset val="128"/>
    </font>
    <font>
      <sz val="16"/>
      <color theme="1"/>
      <name val="Times New Roman"/>
      <family val="1"/>
    </font>
    <font>
      <sz val="16"/>
      <color theme="1"/>
      <name val="ＭＳ Ｐ明朝"/>
      <family val="1"/>
      <charset val="128"/>
    </font>
    <font>
      <sz val="16"/>
      <color theme="1"/>
      <name val="游ゴシック"/>
      <family val="2"/>
      <charset val="128"/>
      <scheme val="minor"/>
    </font>
    <font>
      <sz val="14"/>
      <color theme="1"/>
      <name val="Times New Roman"/>
      <family val="1"/>
    </font>
    <font>
      <sz val="12"/>
      <color theme="1"/>
      <name val="ＭＳ Ｐ明朝"/>
      <family val="1"/>
      <charset val="128"/>
    </font>
    <font>
      <sz val="16"/>
      <color theme="1"/>
      <name val="ＭＳ 明朝"/>
      <family val="1"/>
      <charset val="128"/>
    </font>
    <font>
      <sz val="16"/>
      <name val="ＭＳ 明朝"/>
      <family val="1"/>
      <charset val="128"/>
    </font>
    <font>
      <sz val="12"/>
      <color theme="1"/>
      <name val="游ゴシック"/>
      <family val="2"/>
      <charset val="128"/>
      <scheme val="minor"/>
    </font>
    <font>
      <sz val="14"/>
      <name val="Times New Roman"/>
      <family val="1"/>
    </font>
    <font>
      <sz val="14"/>
      <name val="ＭＳ Ｐ明朝"/>
      <family val="1"/>
      <charset val="128"/>
    </font>
    <font>
      <sz val="7"/>
      <name val="ＭＳ Ｐ明朝"/>
      <family val="1"/>
      <charset val="128"/>
    </font>
    <font>
      <sz val="14"/>
      <name val="Times New Roman"/>
      <family val="1"/>
      <charset val="128"/>
    </font>
    <font>
      <b/>
      <sz val="10.5"/>
      <name val="Times New Roman"/>
      <family val="1"/>
    </font>
    <font>
      <sz val="10"/>
      <name val="Times New Roman"/>
      <family val="1"/>
    </font>
    <font>
      <b/>
      <sz val="11"/>
      <name val="Times New Roman"/>
      <family val="1"/>
    </font>
    <font>
      <sz val="11"/>
      <name val="ＭＳ Ｐ明朝"/>
      <family val="1"/>
      <charset val="128"/>
    </font>
    <font>
      <sz val="12"/>
      <name val="ＭＳ 明朝"/>
      <family val="1"/>
      <charset val="128"/>
    </font>
    <font>
      <b/>
      <sz val="18"/>
      <color rgb="FF0070C0"/>
      <name val="ＭＳ 明朝"/>
      <family val="1"/>
      <charset val="128"/>
    </font>
    <font>
      <b/>
      <sz val="12"/>
      <color rgb="FFFF0000"/>
      <name val="ＭＳ Ｐ明朝"/>
      <family val="1"/>
      <charset val="128"/>
    </font>
    <font>
      <b/>
      <sz val="16"/>
      <color rgb="FFFF0000"/>
      <name val="ＭＳ 明朝"/>
      <family val="1"/>
      <charset val="128"/>
    </font>
    <font>
      <b/>
      <sz val="11"/>
      <color rgb="FFFF0000"/>
      <name val="游ゴシック"/>
      <family val="2"/>
      <charset val="128"/>
      <scheme val="minor"/>
    </font>
    <font>
      <b/>
      <sz val="12"/>
      <color rgb="FF0070C0"/>
      <name val="ＭＳ 明朝"/>
      <family val="1"/>
      <charset val="128"/>
    </font>
    <font>
      <b/>
      <sz val="11"/>
      <color rgb="FF0070C0"/>
      <name val="游ゴシック"/>
      <family val="3"/>
      <charset val="128"/>
      <scheme val="minor"/>
    </font>
    <font>
      <sz val="10.5"/>
      <color theme="1"/>
      <name val="Times New Roman"/>
      <family val="1"/>
    </font>
    <font>
      <sz val="14"/>
      <color theme="1"/>
      <name val="ＭＳ Ｐ明朝"/>
      <family val="1"/>
      <charset val="128"/>
    </font>
    <font>
      <vertAlign val="superscript"/>
      <sz val="14"/>
      <color theme="1"/>
      <name val="ＭＳ Ｐ明朝"/>
      <family val="1"/>
      <charset val="128"/>
    </font>
    <font>
      <vertAlign val="superscript"/>
      <sz val="14"/>
      <color theme="1"/>
      <name val="Times New Roman"/>
      <family val="1"/>
    </font>
    <font>
      <sz val="12"/>
      <name val="Times New Roman"/>
      <family val="1"/>
      <charset val="128"/>
    </font>
    <font>
      <vertAlign val="superscript"/>
      <sz val="12"/>
      <name val="ＭＳ 明朝"/>
      <family val="1"/>
      <charset val="128"/>
    </font>
    <font>
      <vertAlign val="superscript"/>
      <sz val="12"/>
      <name val="Times New Roman"/>
      <family val="1"/>
    </font>
    <font>
      <sz val="11"/>
      <color theme="1"/>
      <name val="Times New Roman"/>
      <family val="1"/>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alignment vertical="center"/>
    </xf>
    <xf numFmtId="38" fontId="2" fillId="0" borderId="0" applyFont="0" applyFill="0" applyBorder="0" applyAlignment="0" applyProtection="0">
      <alignment vertical="center"/>
    </xf>
    <xf numFmtId="0" fontId="2" fillId="0" borderId="0">
      <alignment vertical="center"/>
    </xf>
  </cellStyleXfs>
  <cellXfs count="153">
    <xf numFmtId="0" fontId="0" fillId="0" borderId="0" xfId="0">
      <alignment vertical="center"/>
    </xf>
    <xf numFmtId="0" fontId="3" fillId="0" borderId="0" xfId="0" applyFont="1">
      <alignment vertical="center"/>
    </xf>
    <xf numFmtId="0" fontId="4" fillId="0" borderId="0" xfId="0" applyFont="1">
      <alignment vertical="center"/>
    </xf>
    <xf numFmtId="38" fontId="0" fillId="0" borderId="0" xfId="0" applyNumberFormat="1">
      <alignment vertical="center"/>
    </xf>
    <xf numFmtId="0" fontId="6" fillId="0" borderId="2" xfId="0" applyFont="1" applyBorder="1">
      <alignment vertical="center"/>
    </xf>
    <xf numFmtId="0" fontId="6" fillId="0" borderId="3" xfId="0" applyFont="1" applyBorder="1" applyAlignment="1">
      <alignment horizontal="center" vertical="center"/>
    </xf>
    <xf numFmtId="0" fontId="10" fillId="0" borderId="0" xfId="0" applyFont="1">
      <alignment vertical="center"/>
    </xf>
    <xf numFmtId="176" fontId="6" fillId="0" borderId="9" xfId="0" applyNumberFormat="1" applyFont="1" applyBorder="1" applyAlignment="1">
      <alignment horizontal="right" vertical="center" indent="1"/>
    </xf>
    <xf numFmtId="0" fontId="12" fillId="2" borderId="0" xfId="0" applyFont="1" applyFill="1" applyAlignment="1"/>
    <xf numFmtId="178" fontId="7" fillId="2" borderId="0" xfId="0" applyNumberFormat="1" applyFont="1" applyFill="1" applyAlignment="1">
      <alignment horizontal="right"/>
    </xf>
    <xf numFmtId="178" fontId="7" fillId="2" borderId="11" xfId="0" applyNumberFormat="1" applyFont="1" applyFill="1" applyBorder="1" applyAlignment="1">
      <alignment horizontal="right"/>
    </xf>
    <xf numFmtId="0" fontId="7" fillId="2" borderId="0" xfId="0" applyFont="1" applyFill="1" applyAlignment="1"/>
    <xf numFmtId="0" fontId="0" fillId="2" borderId="0" xfId="0" applyFill="1" applyAlignment="1"/>
    <xf numFmtId="0" fontId="16" fillId="2" borderId="0" xfId="0" applyFont="1" applyFill="1" applyAlignment="1"/>
    <xf numFmtId="0" fontId="0" fillId="2" borderId="0" xfId="0" applyFill="1">
      <alignment vertical="center"/>
    </xf>
    <xf numFmtId="0" fontId="17" fillId="0" borderId="0" xfId="0" applyFont="1">
      <alignment vertical="center"/>
    </xf>
    <xf numFmtId="0" fontId="20" fillId="0" borderId="0" xfId="0" applyFont="1">
      <alignment vertical="center"/>
    </xf>
    <xf numFmtId="0" fontId="18" fillId="0" borderId="0" xfId="0" applyFont="1">
      <alignment vertical="center"/>
    </xf>
    <xf numFmtId="179" fontId="13" fillId="2" borderId="0" xfId="0" applyNumberFormat="1" applyFont="1" applyFill="1" applyAlignment="1">
      <alignment horizontal="center"/>
    </xf>
    <xf numFmtId="180" fontId="13" fillId="2" borderId="0" xfId="0" applyNumberFormat="1" applyFont="1" applyFill="1" applyAlignment="1">
      <alignment horizontal="right"/>
    </xf>
    <xf numFmtId="0" fontId="17" fillId="0" borderId="2"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3" fillId="0" borderId="0" xfId="0" applyFont="1">
      <alignment vertical="center"/>
    </xf>
    <xf numFmtId="0" fontId="24" fillId="0" borderId="0" xfId="0" applyFont="1">
      <alignment vertical="center"/>
    </xf>
    <xf numFmtId="0" fontId="13" fillId="2" borderId="0" xfId="0" applyFont="1" applyFill="1" applyAlignment="1"/>
    <xf numFmtId="0" fontId="11" fillId="2" borderId="0" xfId="0" applyFont="1" applyFill="1" applyAlignment="1">
      <alignment horizontal="left"/>
    </xf>
    <xf numFmtId="0" fontId="3" fillId="2" borderId="0" xfId="0" applyFont="1" applyFill="1">
      <alignment vertical="center"/>
    </xf>
    <xf numFmtId="0" fontId="3" fillId="2" borderId="0" xfId="0" applyFont="1" applyFill="1" applyAlignment="1"/>
    <xf numFmtId="0" fontId="25" fillId="2" borderId="0" xfId="0" applyFont="1" applyFill="1" applyAlignment="1"/>
    <xf numFmtId="0" fontId="6" fillId="0" borderId="8" xfId="0" applyFont="1" applyBorder="1" applyAlignment="1">
      <alignment horizontal="center" vertical="center"/>
    </xf>
    <xf numFmtId="0" fontId="6" fillId="0" borderId="5" xfId="0" applyFont="1" applyBorder="1" applyAlignment="1">
      <alignment horizontal="center" vertical="center"/>
    </xf>
    <xf numFmtId="176" fontId="6" fillId="0" borderId="7" xfId="0" applyNumberFormat="1" applyFont="1" applyBorder="1" applyAlignment="1">
      <alignment horizontal="right" vertical="center" indent="1"/>
    </xf>
    <xf numFmtId="181" fontId="12" fillId="2" borderId="0" xfId="0" applyNumberFormat="1" applyFont="1" applyFill="1" applyAlignment="1"/>
    <xf numFmtId="179" fontId="15" fillId="2" borderId="0" xfId="0" applyNumberFormat="1" applyFont="1" applyFill="1" applyAlignment="1"/>
    <xf numFmtId="181" fontId="15" fillId="2" borderId="0" xfId="0" applyNumberFormat="1" applyFont="1" applyFill="1" applyAlignment="1"/>
    <xf numFmtId="181" fontId="30" fillId="2" borderId="0" xfId="0" applyNumberFormat="1" applyFont="1" applyFill="1" applyAlignment="1"/>
    <xf numFmtId="181" fontId="31" fillId="2" borderId="0" xfId="0" applyNumberFormat="1" applyFont="1" applyFill="1" applyAlignment="1"/>
    <xf numFmtId="179" fontId="31" fillId="2" borderId="0" xfId="0" applyNumberFormat="1" applyFont="1" applyFill="1" applyAlignment="1"/>
    <xf numFmtId="179" fontId="12" fillId="2" borderId="0" xfId="0" quotePrefix="1" applyNumberFormat="1" applyFont="1" applyFill="1" applyAlignment="1"/>
    <xf numFmtId="179" fontId="12" fillId="2" borderId="0" xfId="0" applyNumberFormat="1" applyFont="1" applyFill="1" applyAlignment="1"/>
    <xf numFmtId="181" fontId="32" fillId="2" borderId="0" xfId="0" applyNumberFormat="1" applyFont="1" applyFill="1" applyAlignment="1"/>
    <xf numFmtId="0" fontId="7" fillId="2" borderId="8" xfId="0" applyFont="1" applyFill="1" applyBorder="1" applyAlignment="1">
      <alignment horizontal="right"/>
    </xf>
    <xf numFmtId="178" fontId="7" fillId="2" borderId="8" xfId="0" applyNumberFormat="1" applyFont="1" applyFill="1" applyBorder="1" applyAlignment="1">
      <alignment horizontal="right"/>
    </xf>
    <xf numFmtId="178" fontId="7" fillId="2" borderId="9" xfId="0" applyNumberFormat="1" applyFont="1" applyFill="1" applyBorder="1" applyAlignment="1">
      <alignment horizontal="right"/>
    </xf>
    <xf numFmtId="178" fontId="7" fillId="2" borderId="10" xfId="0" applyNumberFormat="1" applyFont="1" applyFill="1" applyBorder="1" applyAlignment="1">
      <alignment horizontal="right"/>
    </xf>
    <xf numFmtId="178" fontId="7" fillId="2" borderId="12" xfId="0" applyNumberFormat="1" applyFont="1" applyFill="1" applyBorder="1" applyAlignment="1">
      <alignment horizontal="right"/>
    </xf>
    <xf numFmtId="177" fontId="7" fillId="2" borderId="0" xfId="0" applyNumberFormat="1" applyFont="1" applyFill="1" applyAlignment="1">
      <alignment horizontal="right"/>
    </xf>
    <xf numFmtId="0" fontId="5" fillId="2" borderId="0" xfId="0" applyFont="1" applyFill="1">
      <alignment vertical="center"/>
    </xf>
    <xf numFmtId="178" fontId="25" fillId="2" borderId="0" xfId="0" applyNumberFormat="1" applyFont="1" applyFill="1" applyAlignment="1"/>
    <xf numFmtId="0" fontId="7" fillId="2" borderId="10" xfId="0" applyFont="1" applyFill="1" applyBorder="1" applyAlignment="1">
      <alignment horizontal="right"/>
    </xf>
    <xf numFmtId="0" fontId="18" fillId="0" borderId="0" xfId="0" applyFont="1" applyAlignment="1">
      <alignment horizontal="center" vertical="center"/>
    </xf>
    <xf numFmtId="0" fontId="35" fillId="0" borderId="0" xfId="0" applyFont="1" applyAlignment="1">
      <alignment horizontal="left" vertical="center"/>
    </xf>
    <xf numFmtId="179" fontId="12" fillId="0" borderId="0" xfId="0" applyNumberFormat="1" applyFont="1" applyAlignment="1"/>
    <xf numFmtId="179" fontId="12" fillId="0" borderId="0" xfId="0" quotePrefix="1" applyNumberFormat="1" applyFont="1" applyAlignment="1"/>
    <xf numFmtId="181" fontId="12" fillId="0" borderId="0" xfId="0" applyNumberFormat="1" applyFont="1" applyAlignment="1"/>
    <xf numFmtId="181" fontId="15" fillId="0" borderId="0" xfId="0" applyNumberFormat="1" applyFont="1" applyAlignment="1"/>
    <xf numFmtId="181" fontId="30" fillId="0" borderId="0" xfId="0" applyNumberFormat="1" applyFont="1" applyAlignment="1"/>
    <xf numFmtId="179" fontId="15" fillId="0" borderId="0" xfId="0" applyNumberFormat="1" applyFont="1" applyAlignment="1"/>
    <xf numFmtId="181" fontId="36" fillId="0" borderId="0" xfId="0" applyNumberFormat="1" applyFont="1" applyAlignment="1"/>
    <xf numFmtId="0" fontId="23" fillId="0" borderId="0" xfId="0" applyFont="1" applyAlignment="1">
      <alignment horizontal="left" vertical="top"/>
    </xf>
    <xf numFmtId="0" fontId="37" fillId="0" borderId="0" xfId="0" applyFont="1" applyAlignment="1">
      <alignment horizontal="left" vertical="top"/>
    </xf>
    <xf numFmtId="0" fontId="38" fillId="0" borderId="0" xfId="0" applyFont="1">
      <alignment vertical="center"/>
    </xf>
    <xf numFmtId="0" fontId="0" fillId="2" borderId="0" xfId="0" applyFill="1" applyAlignment="1">
      <alignment horizontal="left" vertical="top" wrapText="1"/>
    </xf>
    <xf numFmtId="0" fontId="40" fillId="2" borderId="0" xfId="0" applyFont="1" applyFill="1" applyAlignment="1">
      <alignment horizontal="left" vertical="top"/>
    </xf>
    <xf numFmtId="179" fontId="41" fillId="0" borderId="0" xfId="0" applyNumberFormat="1" applyFont="1" applyAlignment="1"/>
    <xf numFmtId="181" fontId="7" fillId="0" borderId="0" xfId="0" applyNumberFormat="1" applyFont="1" applyAlignment="1"/>
    <xf numFmtId="0" fontId="42" fillId="0" borderId="1" xfId="0" applyFont="1" applyBorder="1" applyAlignment="1">
      <alignment horizontal="center" vertical="center"/>
    </xf>
    <xf numFmtId="0" fontId="42" fillId="0" borderId="2" xfId="0" applyFont="1" applyBorder="1" applyAlignment="1">
      <alignment horizontal="center" vertical="center"/>
    </xf>
    <xf numFmtId="0" fontId="19" fillId="0" borderId="0" xfId="0" applyFont="1">
      <alignment vertical="center"/>
    </xf>
    <xf numFmtId="0" fontId="19" fillId="0" borderId="0" xfId="0" applyFont="1" applyAlignment="1">
      <alignment horizontal="center" vertical="center"/>
    </xf>
    <xf numFmtId="0" fontId="6" fillId="0" borderId="10" xfId="0" applyFont="1" applyBorder="1" applyAlignment="1">
      <alignment horizontal="center" vertical="center"/>
    </xf>
    <xf numFmtId="176" fontId="6" fillId="0" borderId="12" xfId="0" applyNumberFormat="1" applyFont="1" applyBorder="1" applyAlignment="1">
      <alignment horizontal="right" vertical="center" indent="1"/>
    </xf>
    <xf numFmtId="178" fontId="13" fillId="2" borderId="5" xfId="0" applyNumberFormat="1" applyFont="1" applyFill="1" applyBorder="1" applyAlignment="1">
      <alignment horizontal="center"/>
    </xf>
    <xf numFmtId="178" fontId="13" fillId="2" borderId="6" xfId="0" applyNumberFormat="1" applyFont="1" applyFill="1" applyBorder="1" applyAlignment="1">
      <alignment horizontal="center"/>
    </xf>
    <xf numFmtId="178" fontId="13" fillId="2" borderId="7" xfId="0" applyNumberFormat="1" applyFont="1" applyFill="1" applyBorder="1" applyAlignment="1">
      <alignment horizontal="center"/>
    </xf>
    <xf numFmtId="178" fontId="7" fillId="2" borderId="6" xfId="0" applyNumberFormat="1" applyFont="1" applyFill="1" applyBorder="1" applyAlignment="1">
      <alignment horizontal="right"/>
    </xf>
    <xf numFmtId="178" fontId="7" fillId="2" borderId="7" xfId="0" applyNumberFormat="1" applyFont="1" applyFill="1" applyBorder="1" applyAlignment="1">
      <alignment horizontal="right"/>
    </xf>
    <xf numFmtId="178" fontId="7" fillId="2" borderId="5" xfId="0" applyNumberFormat="1" applyFont="1" applyFill="1" applyBorder="1" applyAlignment="1">
      <alignment horizontal="right"/>
    </xf>
    <xf numFmtId="0" fontId="7" fillId="2" borderId="5" xfId="0" applyFont="1" applyFill="1" applyBorder="1" applyAlignment="1">
      <alignment horizontal="right"/>
    </xf>
    <xf numFmtId="0" fontId="5" fillId="0" borderId="0" xfId="0" applyFont="1" applyAlignment="1">
      <alignment horizontal="left" vertical="center"/>
    </xf>
    <xf numFmtId="181" fontId="45" fillId="2" borderId="0" xfId="0" applyNumberFormat="1" applyFont="1" applyFill="1" applyAlignment="1"/>
    <xf numFmtId="181" fontId="45" fillId="2" borderId="0" xfId="0" applyNumberFormat="1" applyFont="1" applyFill="1">
      <alignment vertical="center"/>
    </xf>
    <xf numFmtId="181" fontId="5" fillId="0" borderId="0" xfId="0" applyNumberFormat="1" applyFont="1" applyAlignment="1"/>
    <xf numFmtId="181" fontId="7" fillId="2" borderId="0" xfId="0" applyNumberFormat="1" applyFont="1" applyFill="1" applyAlignment="1"/>
    <xf numFmtId="179" fontId="17" fillId="0" borderId="0" xfId="0" applyNumberFormat="1" applyFont="1" applyAlignment="1"/>
    <xf numFmtId="179" fontId="7" fillId="2" borderId="0" xfId="0" applyNumberFormat="1" applyFont="1" applyFill="1" applyAlignment="1"/>
    <xf numFmtId="0" fontId="25" fillId="0" borderId="0" xfId="0" applyFont="1">
      <alignment vertical="center"/>
    </xf>
    <xf numFmtId="0" fontId="33" fillId="2" borderId="0" xfId="0" applyFont="1" applyFill="1">
      <alignment vertical="center"/>
    </xf>
    <xf numFmtId="0" fontId="13" fillId="2" borderId="0" xfId="0" applyFont="1" applyFill="1" applyAlignment="1">
      <alignment horizontal="left" vertical="center"/>
    </xf>
    <xf numFmtId="0" fontId="25" fillId="2" borderId="0" xfId="0" applyFont="1" applyFill="1">
      <alignment vertical="center"/>
    </xf>
    <xf numFmtId="179" fontId="45" fillId="2" borderId="0" xfId="0" applyNumberFormat="1" applyFont="1" applyFill="1" applyAlignment="1"/>
    <xf numFmtId="179" fontId="0" fillId="0" borderId="0" xfId="0" applyNumberFormat="1">
      <alignment vertical="center"/>
    </xf>
    <xf numFmtId="176" fontId="0" fillId="0" borderId="0" xfId="0" applyNumberFormat="1">
      <alignment vertical="center"/>
    </xf>
    <xf numFmtId="0" fontId="42" fillId="0" borderId="1" xfId="0" applyFont="1" applyBorder="1" applyAlignment="1">
      <alignment horizontal="center" vertical="center" wrapText="1"/>
    </xf>
    <xf numFmtId="0" fontId="48" fillId="0" borderId="5" xfId="0" applyFont="1" applyBorder="1" applyAlignment="1">
      <alignment horizontal="center" vertical="center"/>
    </xf>
    <xf numFmtId="38" fontId="48" fillId="0" borderId="5" xfId="1" applyFont="1" applyBorder="1">
      <alignment vertical="center"/>
    </xf>
    <xf numFmtId="38" fontId="48" fillId="0" borderId="6" xfId="1" applyFont="1" applyBorder="1">
      <alignment vertical="center"/>
    </xf>
    <xf numFmtId="38" fontId="48" fillId="0" borderId="7" xfId="1" applyFont="1" applyBorder="1">
      <alignment vertical="center"/>
    </xf>
    <xf numFmtId="38" fontId="48" fillId="0" borderId="6" xfId="1" applyFont="1" applyBorder="1" applyAlignment="1">
      <alignment horizontal="right" vertical="center" indent="2"/>
    </xf>
    <xf numFmtId="38" fontId="48" fillId="0" borderId="2" xfId="1" applyFont="1" applyBorder="1" applyAlignment="1">
      <alignment horizontal="right" vertical="center" indent="2"/>
    </xf>
    <xf numFmtId="38" fontId="48" fillId="0" borderId="5" xfId="1" applyFont="1" applyBorder="1" applyAlignment="1">
      <alignment horizontal="right" vertical="center" indent="2"/>
    </xf>
    <xf numFmtId="3" fontId="12" fillId="0" borderId="5" xfId="1" applyNumberFormat="1" applyFont="1" applyBorder="1" applyAlignment="1">
      <alignment horizontal="right" vertical="center" indent="1"/>
    </xf>
    <xf numFmtId="3" fontId="12" fillId="0" borderId="7" xfId="1" applyNumberFormat="1" applyFont="1" applyBorder="1" applyAlignment="1">
      <alignment horizontal="right" vertical="center" indent="1"/>
    </xf>
    <xf numFmtId="0" fontId="48" fillId="0" borderId="8" xfId="0" applyFont="1" applyBorder="1" applyAlignment="1">
      <alignment horizontal="center" vertical="center"/>
    </xf>
    <xf numFmtId="38" fontId="48" fillId="0" borderId="8" xfId="1" applyFont="1" applyBorder="1">
      <alignment vertical="center"/>
    </xf>
    <xf numFmtId="38" fontId="48" fillId="0" borderId="0" xfId="1" applyFont="1" applyBorder="1">
      <alignment vertical="center"/>
    </xf>
    <xf numFmtId="38" fontId="48" fillId="0" borderId="9" xfId="1" applyFont="1" applyBorder="1">
      <alignment vertical="center"/>
    </xf>
    <xf numFmtId="38" fontId="48" fillId="0" borderId="0" xfId="1" applyFont="1" applyBorder="1" applyAlignment="1">
      <alignment horizontal="right" vertical="center" indent="2"/>
    </xf>
    <xf numFmtId="38" fontId="48" fillId="0" borderId="4" xfId="1" applyFont="1" applyBorder="1" applyAlignment="1">
      <alignment horizontal="right" vertical="center" indent="2"/>
    </xf>
    <xf numFmtId="38" fontId="48" fillId="0" borderId="8" xfId="1" applyFont="1" applyBorder="1" applyAlignment="1">
      <alignment horizontal="right" vertical="center" indent="2"/>
    </xf>
    <xf numFmtId="3" fontId="12" fillId="0" borderId="8" xfId="1" applyNumberFormat="1" applyFont="1" applyBorder="1" applyAlignment="1">
      <alignment horizontal="right" vertical="center" indent="1"/>
    </xf>
    <xf numFmtId="3" fontId="12" fillId="0" borderId="9" xfId="1" applyNumberFormat="1" applyFont="1" applyBorder="1" applyAlignment="1">
      <alignment horizontal="right" vertical="center" indent="1"/>
    </xf>
    <xf numFmtId="0" fontId="48" fillId="0" borderId="10" xfId="0" applyFont="1" applyBorder="1" applyAlignment="1">
      <alignment horizontal="center" vertical="center"/>
    </xf>
    <xf numFmtId="38" fontId="48" fillId="0" borderId="10" xfId="1" applyFont="1" applyBorder="1">
      <alignment vertical="center"/>
    </xf>
    <xf numFmtId="38" fontId="48" fillId="0" borderId="11" xfId="1" applyFont="1" applyBorder="1">
      <alignment vertical="center"/>
    </xf>
    <xf numFmtId="38" fontId="48" fillId="0" borderId="12" xfId="1" applyFont="1" applyBorder="1">
      <alignment vertical="center"/>
    </xf>
    <xf numFmtId="38" fontId="48" fillId="0" borderId="11" xfId="1" applyFont="1" applyBorder="1" applyAlignment="1">
      <alignment horizontal="right" vertical="center" indent="2"/>
    </xf>
    <xf numFmtId="38" fontId="48" fillId="0" borderId="3" xfId="1" applyFont="1" applyBorder="1" applyAlignment="1">
      <alignment horizontal="right" vertical="center" indent="2"/>
    </xf>
    <xf numFmtId="38" fontId="48" fillId="0" borderId="10" xfId="1" applyFont="1" applyBorder="1" applyAlignment="1">
      <alignment horizontal="right" vertical="center" indent="2"/>
    </xf>
    <xf numFmtId="3" fontId="12" fillId="0" borderId="10" xfId="1" applyNumberFormat="1" applyFont="1" applyBorder="1" applyAlignment="1">
      <alignment horizontal="right" vertical="center" indent="1"/>
    </xf>
    <xf numFmtId="3" fontId="12" fillId="0" borderId="12" xfId="1" applyNumberFormat="1" applyFont="1" applyBorder="1" applyAlignment="1">
      <alignment horizontal="right" vertical="center" indent="1"/>
    </xf>
    <xf numFmtId="179" fontId="6" fillId="0" borderId="2" xfId="0" applyNumberFormat="1" applyFont="1" applyBorder="1" applyAlignment="1">
      <alignment horizontal="right" vertical="center" indent="2"/>
    </xf>
    <xf numFmtId="179" fontId="6" fillId="0" borderId="6" xfId="0" applyNumberFormat="1" applyFont="1" applyBorder="1" applyAlignment="1">
      <alignment horizontal="right" vertical="center" indent="2"/>
    </xf>
    <xf numFmtId="179" fontId="6" fillId="0" borderId="4" xfId="0" applyNumberFormat="1" applyFont="1" applyBorder="1" applyAlignment="1">
      <alignment horizontal="right" vertical="center" indent="2"/>
    </xf>
    <xf numFmtId="179" fontId="6" fillId="0" borderId="0" xfId="0" applyNumberFormat="1" applyFont="1" applyAlignment="1">
      <alignment horizontal="right" vertical="center" indent="2"/>
    </xf>
    <xf numFmtId="179" fontId="6" fillId="0" borderId="3" xfId="0" applyNumberFormat="1" applyFont="1" applyBorder="1" applyAlignment="1">
      <alignment horizontal="right" vertical="center" indent="2"/>
    </xf>
    <xf numFmtId="179" fontId="6" fillId="0" borderId="11" xfId="0" applyNumberFormat="1" applyFont="1" applyBorder="1" applyAlignment="1">
      <alignment horizontal="right" vertical="center" indent="2"/>
    </xf>
    <xf numFmtId="176" fontId="6" fillId="0" borderId="2" xfId="0" applyNumberFormat="1" applyFont="1" applyBorder="1" applyAlignment="1">
      <alignment horizontal="left" vertical="center" indent="3"/>
    </xf>
    <xf numFmtId="176" fontId="6" fillId="0" borderId="4" xfId="0" applyNumberFormat="1" applyFont="1" applyBorder="1" applyAlignment="1">
      <alignment horizontal="left" vertical="center" indent="3"/>
    </xf>
    <xf numFmtId="176" fontId="6" fillId="0" borderId="3" xfId="0" applyNumberFormat="1" applyFont="1" applyBorder="1" applyAlignment="1">
      <alignment horizontal="left" vertical="center" indent="3"/>
    </xf>
    <xf numFmtId="0" fontId="41" fillId="0" borderId="0" xfId="2" applyFont="1" applyAlignment="1">
      <alignment horizontal="left" vertical="center"/>
    </xf>
    <xf numFmtId="0" fontId="2" fillId="0" borderId="0" xfId="2">
      <alignment vertical="center"/>
    </xf>
    <xf numFmtId="0" fontId="41" fillId="0" borderId="0" xfId="2" applyFont="1" applyAlignment="1">
      <alignment horizontal="left" vertical="center" wrapText="1"/>
    </xf>
    <xf numFmtId="0" fontId="48" fillId="0" borderId="0" xfId="2" applyFont="1">
      <alignment vertical="center"/>
    </xf>
    <xf numFmtId="0" fontId="2" fillId="0" borderId="0" xfId="2" applyAlignment="1">
      <alignment vertical="center" wrapText="1"/>
    </xf>
    <xf numFmtId="0" fontId="42" fillId="0" borderId="14" xfId="0" applyFont="1" applyBorder="1" applyAlignment="1">
      <alignment horizontal="center" vertical="center"/>
    </xf>
    <xf numFmtId="0" fontId="42" fillId="0" borderId="15" xfId="0" applyFont="1" applyBorder="1" applyAlignment="1">
      <alignment horizontal="center" vertical="center"/>
    </xf>
    <xf numFmtId="0" fontId="42" fillId="0" borderId="13" xfId="0" applyFont="1" applyBorder="1" applyAlignment="1">
      <alignment horizontal="center" vertical="center"/>
    </xf>
    <xf numFmtId="0" fontId="18" fillId="0" borderId="0" xfId="0" applyFont="1" applyAlignment="1">
      <alignment horizontal="center" vertical="center"/>
    </xf>
    <xf numFmtId="0" fontId="39" fillId="0" borderId="0" xfId="0" applyFont="1" applyAlignment="1">
      <alignment horizontal="left" vertical="center" wrapText="1"/>
    </xf>
    <xf numFmtId="0" fontId="42" fillId="0" borderId="14" xfId="0" applyFont="1" applyBorder="1" applyAlignment="1">
      <alignment horizontal="center" vertical="center" wrapText="1"/>
    </xf>
    <xf numFmtId="0" fontId="42" fillId="0" borderId="15" xfId="0" applyFont="1" applyBorder="1" applyAlignment="1">
      <alignment horizontal="center" vertical="center" wrapText="1"/>
    </xf>
    <xf numFmtId="0" fontId="42" fillId="0" borderId="1" xfId="0" applyFont="1" applyBorder="1" applyAlignment="1">
      <alignment horizontal="center" vertical="center"/>
    </xf>
    <xf numFmtId="180" fontId="26" fillId="2" borderId="2" xfId="0" applyNumberFormat="1" applyFont="1" applyFill="1" applyBorder="1" applyAlignment="1">
      <alignment horizontal="center" vertical="top" wrapText="1"/>
    </xf>
    <xf numFmtId="180" fontId="26" fillId="2" borderId="4" xfId="0" applyNumberFormat="1" applyFont="1" applyFill="1" applyBorder="1" applyAlignment="1">
      <alignment horizontal="center" vertical="top" wrapText="1"/>
    </xf>
    <xf numFmtId="180" fontId="29" fillId="2" borderId="2" xfId="0" applyNumberFormat="1" applyFont="1" applyFill="1" applyBorder="1" applyAlignment="1">
      <alignment horizontal="center" vertical="top" wrapText="1"/>
    </xf>
    <xf numFmtId="0" fontId="13" fillId="2" borderId="2" xfId="0" applyFont="1" applyFill="1" applyBorder="1" applyAlignment="1">
      <alignment horizontal="center"/>
    </xf>
    <xf numFmtId="0" fontId="16" fillId="2" borderId="4" xfId="0" applyFont="1" applyFill="1" applyBorder="1" applyAlignment="1">
      <alignment horizontal="center"/>
    </xf>
    <xf numFmtId="0" fontId="13" fillId="2" borderId="13" xfId="0" applyFont="1" applyFill="1" applyBorder="1" applyAlignment="1">
      <alignment horizontal="center"/>
    </xf>
    <xf numFmtId="0" fontId="16" fillId="2" borderId="14" xfId="0" applyFont="1" applyFill="1" applyBorder="1" applyAlignment="1">
      <alignment horizontal="center"/>
    </xf>
    <xf numFmtId="0" fontId="16" fillId="2" borderId="15" xfId="0" applyFont="1" applyFill="1" applyBorder="1" applyAlignment="1">
      <alignment horizontal="center"/>
    </xf>
    <xf numFmtId="178" fontId="13" fillId="2" borderId="13" xfId="0" applyNumberFormat="1" applyFont="1" applyFill="1" applyBorder="1" applyAlignment="1">
      <alignment horizontal="center"/>
    </xf>
  </cellXfs>
  <cellStyles count="3">
    <cellStyle name="桁区切り" xfId="1" builtinId="6"/>
    <cellStyle name="標準" xfId="0" builtinId="0"/>
    <cellStyle name="標準 7" xfId="2" xr:uid="{341C031A-0941-49CF-8C41-E5FC833E11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externalLink" Target="externalLinks/externalLink22.xml"/><Relationship Id="rId39" Type="http://schemas.openxmlformats.org/officeDocument/2006/relationships/externalLink" Target="externalLinks/externalLink35.xml"/><Relationship Id="rId21" Type="http://schemas.openxmlformats.org/officeDocument/2006/relationships/externalLink" Target="externalLinks/externalLink17.xml"/><Relationship Id="rId34" Type="http://schemas.openxmlformats.org/officeDocument/2006/relationships/externalLink" Target="externalLinks/externalLink30.xml"/><Relationship Id="rId42" Type="http://schemas.openxmlformats.org/officeDocument/2006/relationships/styles" Target="styles.xml"/><Relationship Id="rId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29" Type="http://schemas.openxmlformats.org/officeDocument/2006/relationships/externalLink" Target="externalLinks/externalLink25.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31" Type="http://schemas.openxmlformats.org/officeDocument/2006/relationships/externalLink" Target="externalLinks/externalLink27.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sharedStrings" Target="sharedStrings.xml"/><Relationship Id="rId8" Type="http://schemas.openxmlformats.org/officeDocument/2006/relationships/externalLink" Target="externalLinks/externalLink4.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22826;&#24179;&#27915;2\TC-PS-2003-VPAr1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abchan.job.affrc.go.jp/02Gyoumu/07&#12473;&#12465;&#12488;&#12454;&#12480;&#12521;/2001/catch/&#35413;&#20385;&#31080;/Zenkoku/Nihonkai/&#12467;&#12507;&#12540;&#12488;&#26085;&#26412;&#28023;1999.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abchan.job.affrc.go.jp/&#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abchan.job.affrc.go.jp/SIGENHYO/Wada/pa-sp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fra2015-my.sharepoint.com/&#12473;&#12465;&#12488;&#12454;&#38306;&#36899;/&#26412;&#30000;&#12373;&#12435;&#12363;&#12425;/2005&#24180;&#35413;&#20385;&#26989;&#21209;&#38306;&#36899;/2005&#12473;&#12465;&#12488;&#12454;&#12480;&#12521;&#22826;&#24179;&#27915;&#31995;&#32676;/Work/VPA/Wada/SAR98.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abchan.job.affrc.go.jp/&#12473;&#12465;&#12488;&#12454;&#12480;&#12521;/1999/&#35413;&#20385;&#31080;/Taihieyou/&#12467;&#12507;&#12540;&#12488;&#22826;&#24179;&#27915;199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5.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Work\VPA\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abchan.job.affrc.go.jp/SIGENHYO/HOKKE/1996/DOUHOKU/ABC/pa-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d.docs.live.net/2005&#24180;&#36039;&#28304;&#35413;&#20385;&#38283;&#22987;&#24460;/&#65320;&#65297;&#65303;&#24180;&#24230;&#36039;&#28304;&#35413;&#20385;/&#65320;&#65297;&#65302;&#24180;&#24230;&#36039;&#28304;&#35413;&#20385;&#12289;&#32066;&#12431;&#12387;&#12383;&#12425;&#25448;&#12390;&#12427;/2004&#24180;&#12461;&#12481;&#12472;&#36039;&#28304;&#35413;&#20385;&#31080;/&#24179;&#25104;&#65297;&#65301;&#24180;&#24230;&#36039;&#28304;&#35413;&#20385;/2003&#24180;&#12461;&#12481;&#12472;&#36039;&#28304;&#35413;&#20385;&#31080;/&#24179;&#25104;&#65297;&#65301;&#24180;&#24230;&#36039;&#28304;&#35413;&#20385;/2003.2&#12480;&#12452;&#12472;&#12455;&#12473;&#12488;&#29256;/71&#65288;&#12461;&#12481;&#12472;&#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による感度解析"/>
      <sheetName val="Fによる変化"/>
      <sheetName val="ABCtarget　加入最低"/>
      <sheetName val="ABC算定"/>
      <sheetName val="2003年度資源評価まとめ 0歳魚より"/>
      <sheetName val="まとめ 0歳魚より　漁業者説明会用"/>
      <sheetName val="2003年度　現存量調査"/>
      <sheetName val="2003年度　VPAのMによる感度解析"/>
      <sheetName val="2003年度　TVPA 1歳＋CPUE年齢別"/>
      <sheetName val="TVPA　チューニングなしの場合 (2)"/>
      <sheetName val="2003年度　cohort step1　選択率の決定"/>
      <sheetName val="2002年度　TVPA 1歳＋CPUE年齢別"/>
      <sheetName val="2002年度　cohort step1　選択率の決定"/>
      <sheetName val="従来のcohort設定値"/>
      <sheetName val="2001年度V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212修正"/>
      <sheetName val="②年齢と成長"/>
      <sheetName val="④漁獲量"/>
      <sheetName val="⑤資源量"/>
      <sheetName val="⑥ABC"/>
      <sheetName val="⑦トピックス"/>
    </sheetNames>
    <sheetDataSet>
      <sheetData sheetId="0" refreshError="1"/>
      <sheetData sheetId="1"/>
      <sheetData sheetId="2">
        <row r="16">
          <cell r="A16">
            <v>82</v>
          </cell>
        </row>
        <row r="17">
          <cell r="A17">
            <v>83</v>
          </cell>
        </row>
        <row r="18">
          <cell r="A18">
            <v>84</v>
          </cell>
        </row>
        <row r="19">
          <cell r="A19">
            <v>85</v>
          </cell>
        </row>
        <row r="20">
          <cell r="A20">
            <v>86</v>
          </cell>
        </row>
        <row r="21">
          <cell r="A21">
            <v>87</v>
          </cell>
        </row>
        <row r="22">
          <cell r="A22">
            <v>88</v>
          </cell>
        </row>
        <row r="23">
          <cell r="A23">
            <v>89</v>
          </cell>
        </row>
        <row r="24">
          <cell r="A24">
            <v>90</v>
          </cell>
        </row>
      </sheetData>
      <sheetData sheetId="3" refreshError="1"/>
      <sheetData sheetId="4" refreshError="1"/>
      <sheetData sheetId="5"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3EF6C-2E27-464A-8D5C-89A4A506CDEC}">
  <dimension ref="A2:A8"/>
  <sheetViews>
    <sheetView tabSelected="1" zoomScaleNormal="100" workbookViewId="0">
      <selection activeCell="A3" sqref="A3"/>
    </sheetView>
  </sheetViews>
  <sheetFormatPr defaultRowHeight="18.75" x14ac:dyDescent="0.4"/>
  <cols>
    <col min="1" max="1" width="100.625" style="132" customWidth="1"/>
    <col min="2" max="16384" width="9" style="132"/>
  </cols>
  <sheetData>
    <row r="2" spans="1:1" x14ac:dyDescent="0.4">
      <c r="A2" s="131" t="s">
        <v>56</v>
      </c>
    </row>
    <row r="3" spans="1:1" ht="40.5" x14ac:dyDescent="0.4">
      <c r="A3" s="133" t="s">
        <v>58</v>
      </c>
    </row>
    <row r="4" spans="1:1" x14ac:dyDescent="0.4">
      <c r="A4" s="134"/>
    </row>
    <row r="5" spans="1:1" x14ac:dyDescent="0.4">
      <c r="A5" s="132" t="s">
        <v>57</v>
      </c>
    </row>
    <row r="6" spans="1:1" ht="37.5" x14ac:dyDescent="0.4">
      <c r="A6" s="135" t="s">
        <v>59</v>
      </c>
    </row>
    <row r="8" spans="1:1" x14ac:dyDescent="0.4">
      <c r="A8" s="133"/>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C7911-0D09-4DD8-BDCC-D04F6E27B4EF}">
  <dimension ref="A1:BE63"/>
  <sheetViews>
    <sheetView showGridLines="0" zoomScale="80" zoomScaleNormal="80" workbookViewId="0"/>
  </sheetViews>
  <sheetFormatPr defaultRowHeight="18.75" x14ac:dyDescent="0.4"/>
  <cols>
    <col min="3" max="3" width="3.5" customWidth="1"/>
    <col min="5" max="5" width="3.625" customWidth="1"/>
    <col min="6" max="6" width="8.625" customWidth="1"/>
    <col min="7" max="7" width="3.625" customWidth="1"/>
    <col min="9" max="9" width="3.625" customWidth="1"/>
    <col min="10" max="10" width="9" customWidth="1"/>
    <col min="11" max="11" width="3.625" customWidth="1"/>
    <col min="12" max="12" width="9" customWidth="1"/>
    <col min="13" max="13" width="3.625" customWidth="1"/>
    <col min="14" max="14" width="9" customWidth="1"/>
    <col min="15" max="15" width="0.625" customWidth="1"/>
    <col min="16" max="16" width="4.625" bestFit="1" customWidth="1"/>
    <col min="17" max="17" width="1.125" customWidth="1"/>
    <col min="18" max="18" width="11.75" customWidth="1"/>
    <col min="19" max="20" width="9.75" customWidth="1"/>
    <col min="21" max="21" width="10.375" customWidth="1"/>
    <col min="22" max="22" width="9.625" customWidth="1"/>
    <col min="23" max="23" width="10.125" customWidth="1"/>
    <col min="24" max="24" width="0.5" customWidth="1"/>
    <col min="26" max="26" width="10.25" customWidth="1"/>
    <col min="46" max="46" width="12.125" bestFit="1" customWidth="1"/>
    <col min="51" max="52" width="9.375" bestFit="1" customWidth="1"/>
  </cols>
  <sheetData>
    <row r="1" spans="1:57" x14ac:dyDescent="0.4">
      <c r="A1" t="str">
        <f>Citation!A3</f>
        <v>Morita S., Sato R., Chiba S., Kanno H., Sakai O. 2026. Stock assessment and evaluation of the arabesque greenling in the water of Nemuro strait, eastern Hokkaido, Hidaka, and Iburi (fiscal year 2025). Marine fisheries stock assessment and evaluation for Japanese waters. Japan Fisheries Agency and Japan Fisheries Research and Education Agency, Tokyo, 26 pp,</v>
      </c>
    </row>
    <row r="3" spans="1:57" ht="30.75" customHeight="1" x14ac:dyDescent="0.4">
      <c r="A3" s="6" t="s">
        <v>49</v>
      </c>
    </row>
    <row r="4" spans="1:57" ht="18.75" customHeight="1" x14ac:dyDescent="0.4">
      <c r="Z4" s="140"/>
      <c r="AA4" s="140"/>
      <c r="AB4" s="140"/>
      <c r="AC4" s="140"/>
      <c r="AD4" s="140"/>
      <c r="AE4" s="140"/>
      <c r="AF4" s="52"/>
      <c r="AG4" s="52"/>
      <c r="AH4" s="52"/>
      <c r="AI4" s="52"/>
    </row>
    <row r="5" spans="1:57" ht="18.75" customHeight="1" x14ac:dyDescent="0.4">
      <c r="A5" s="2" t="s">
        <v>20</v>
      </c>
      <c r="B5" s="2"/>
      <c r="C5" s="2"/>
      <c r="D5" s="2"/>
      <c r="E5" s="2"/>
      <c r="F5" s="2"/>
      <c r="G5" s="2"/>
      <c r="H5" s="2"/>
      <c r="I5" s="2"/>
      <c r="J5" s="2"/>
      <c r="K5" s="2"/>
      <c r="L5" s="2"/>
      <c r="M5" s="2"/>
      <c r="N5" s="1"/>
      <c r="O5" s="1"/>
      <c r="P5" s="1"/>
      <c r="Q5" s="1"/>
      <c r="R5" s="1"/>
      <c r="S5" s="1"/>
      <c r="T5" s="1"/>
      <c r="U5" s="1"/>
      <c r="V5" s="1"/>
      <c r="W5" s="1"/>
      <c r="Z5" s="140"/>
      <c r="AA5" s="140"/>
      <c r="AB5" s="140"/>
      <c r="AC5" s="140"/>
      <c r="AD5" s="140"/>
      <c r="AE5" s="140"/>
      <c r="AF5" s="52"/>
      <c r="AG5" s="52"/>
      <c r="AH5" s="52"/>
      <c r="AI5" s="52"/>
    </row>
    <row r="6" spans="1:57" x14ac:dyDescent="0.4">
      <c r="A6" s="1"/>
      <c r="S6" s="1"/>
      <c r="T6" s="1"/>
      <c r="U6" s="1"/>
      <c r="V6" s="1"/>
      <c r="W6" s="1"/>
    </row>
    <row r="7" spans="1:57" ht="33" customHeight="1" x14ac:dyDescent="0.4">
      <c r="A7" s="67" t="s">
        <v>8</v>
      </c>
      <c r="B7" s="136" t="s">
        <v>9</v>
      </c>
      <c r="C7" s="136"/>
      <c r="D7" s="136"/>
      <c r="E7" s="136"/>
      <c r="F7" s="136"/>
      <c r="G7" s="137"/>
      <c r="H7" s="138" t="s">
        <v>10</v>
      </c>
      <c r="I7" s="136"/>
      <c r="J7" s="136"/>
      <c r="K7" s="136"/>
      <c r="L7" s="136"/>
      <c r="M7" s="137"/>
      <c r="N7" s="138" t="s">
        <v>11</v>
      </c>
      <c r="O7" s="136"/>
      <c r="P7" s="136"/>
      <c r="Q7" s="137"/>
      <c r="R7" s="67" t="s">
        <v>12</v>
      </c>
      <c r="S7" s="143" t="s">
        <v>13</v>
      </c>
      <c r="T7" s="143"/>
      <c r="U7" s="143"/>
      <c r="V7" s="144" t="s">
        <v>24</v>
      </c>
      <c r="W7" s="146" t="s">
        <v>25</v>
      </c>
      <c r="X7" s="16"/>
      <c r="Z7" s="69"/>
      <c r="AA7" s="70"/>
    </row>
    <row r="8" spans="1:57" ht="60" customHeight="1" x14ac:dyDescent="0.15">
      <c r="A8" s="68" t="s">
        <v>4</v>
      </c>
      <c r="B8" s="136" t="s">
        <v>14</v>
      </c>
      <c r="C8" s="136"/>
      <c r="D8" s="136" t="s">
        <v>15</v>
      </c>
      <c r="E8" s="136"/>
      <c r="F8" s="136" t="s">
        <v>16</v>
      </c>
      <c r="G8" s="137"/>
      <c r="H8" s="138" t="s">
        <v>14</v>
      </c>
      <c r="I8" s="136"/>
      <c r="J8" s="136" t="s">
        <v>15</v>
      </c>
      <c r="K8" s="136"/>
      <c r="L8" s="136" t="s">
        <v>16</v>
      </c>
      <c r="M8" s="137"/>
      <c r="N8" s="138" t="s">
        <v>14</v>
      </c>
      <c r="O8" s="136"/>
      <c r="P8" s="141" t="s">
        <v>32</v>
      </c>
      <c r="Q8" s="142"/>
      <c r="R8" s="67" t="s">
        <v>17</v>
      </c>
      <c r="S8" s="94" t="s">
        <v>18</v>
      </c>
      <c r="T8" s="94" t="s">
        <v>19</v>
      </c>
      <c r="U8" s="94" t="s">
        <v>33</v>
      </c>
      <c r="V8" s="145"/>
      <c r="W8" s="145"/>
      <c r="X8" s="16"/>
      <c r="Z8" s="69"/>
      <c r="AA8" s="70"/>
      <c r="AB8" s="51"/>
      <c r="AC8" s="51"/>
      <c r="AD8" s="51"/>
      <c r="AE8" s="51"/>
      <c r="AF8" s="139"/>
      <c r="AG8" s="139"/>
      <c r="AH8" s="139"/>
      <c r="AI8" s="139"/>
      <c r="AJ8" s="139"/>
      <c r="AK8" s="139"/>
      <c r="AL8" s="17"/>
      <c r="AM8" s="18"/>
      <c r="AN8" s="18"/>
      <c r="AO8" s="18"/>
      <c r="AP8" s="18"/>
      <c r="AQ8" s="18"/>
      <c r="AR8" s="18"/>
      <c r="AS8" s="18"/>
      <c r="AT8" s="18"/>
      <c r="AU8" s="18"/>
      <c r="AV8" s="18"/>
      <c r="AW8" s="18"/>
      <c r="AX8" s="18"/>
      <c r="AY8" s="19"/>
      <c r="AZ8" s="19"/>
    </row>
    <row r="9" spans="1:57" ht="19.149999999999999" customHeight="1" x14ac:dyDescent="0.4">
      <c r="A9" s="95">
        <v>1985</v>
      </c>
      <c r="B9" s="96">
        <v>443</v>
      </c>
      <c r="C9" s="97"/>
      <c r="D9" s="97">
        <v>43</v>
      </c>
      <c r="E9" s="97"/>
      <c r="F9" s="97">
        <v>486</v>
      </c>
      <c r="G9" s="98"/>
      <c r="H9" s="97">
        <v>548</v>
      </c>
      <c r="I9" s="97"/>
      <c r="J9" s="97">
        <v>107</v>
      </c>
      <c r="K9" s="97"/>
      <c r="L9" s="97">
        <v>655</v>
      </c>
      <c r="M9" s="97"/>
      <c r="N9" s="96">
        <v>1649</v>
      </c>
      <c r="O9" s="97"/>
      <c r="P9" s="97"/>
      <c r="Q9" s="98"/>
      <c r="R9" s="99">
        <v>291</v>
      </c>
      <c r="S9" s="100">
        <v>3080</v>
      </c>
      <c r="T9" s="99">
        <v>3080</v>
      </c>
      <c r="U9" s="101">
        <v>86</v>
      </c>
      <c r="V9" s="102" t="s">
        <v>0</v>
      </c>
      <c r="W9" s="103" t="s">
        <v>0</v>
      </c>
      <c r="X9" s="16"/>
      <c r="Y9" s="3"/>
      <c r="AM9" s="3"/>
      <c r="AN9" s="3"/>
      <c r="AO9" s="3"/>
      <c r="AP9" s="3"/>
      <c r="AQ9" s="3"/>
      <c r="AR9" s="3"/>
      <c r="AS9" s="3"/>
      <c r="AT9" s="3"/>
      <c r="AU9" s="3"/>
      <c r="AV9" s="3"/>
      <c r="AW9" s="3"/>
      <c r="AX9" s="3"/>
      <c r="AY9" s="3"/>
      <c r="AZ9" s="3"/>
      <c r="BA9" s="3"/>
      <c r="BB9" s="3"/>
      <c r="BC9" s="3"/>
      <c r="BD9" s="3"/>
      <c r="BE9" s="3"/>
    </row>
    <row r="10" spans="1:57" ht="19.149999999999999" customHeight="1" x14ac:dyDescent="0.4">
      <c r="A10" s="104">
        <v>1986</v>
      </c>
      <c r="B10" s="105">
        <v>1379</v>
      </c>
      <c r="C10" s="106"/>
      <c r="D10" s="106">
        <v>218</v>
      </c>
      <c r="E10" s="106"/>
      <c r="F10" s="106">
        <v>1597</v>
      </c>
      <c r="G10" s="107"/>
      <c r="H10" s="106">
        <v>1634</v>
      </c>
      <c r="I10" s="106"/>
      <c r="J10" s="106">
        <v>815</v>
      </c>
      <c r="K10" s="106"/>
      <c r="L10" s="106">
        <v>2449</v>
      </c>
      <c r="M10" s="106"/>
      <c r="N10" s="105">
        <v>5355</v>
      </c>
      <c r="O10" s="106"/>
      <c r="P10" s="106"/>
      <c r="Q10" s="107"/>
      <c r="R10" s="108">
        <v>26</v>
      </c>
      <c r="S10" s="109">
        <v>9427</v>
      </c>
      <c r="T10" s="108">
        <v>9427</v>
      </c>
      <c r="U10" s="110">
        <v>89</v>
      </c>
      <c r="V10" s="111">
        <v>225</v>
      </c>
      <c r="W10" s="112">
        <v>206</v>
      </c>
      <c r="X10" s="16"/>
      <c r="Y10" s="3"/>
      <c r="AM10" s="3"/>
      <c r="AN10" s="3"/>
      <c r="AO10" s="3"/>
      <c r="AP10" s="3"/>
      <c r="AQ10" s="3"/>
      <c r="AR10" s="3"/>
      <c r="AS10" s="3"/>
      <c r="AT10" s="3"/>
      <c r="AU10" s="3"/>
      <c r="AV10" s="3"/>
      <c r="AW10" s="3"/>
      <c r="AX10" s="3"/>
      <c r="AY10" s="3"/>
      <c r="AZ10" s="3"/>
      <c r="BA10" s="3"/>
      <c r="BB10" s="3"/>
      <c r="BC10" s="3"/>
      <c r="BD10" s="3"/>
      <c r="BE10" s="3"/>
    </row>
    <row r="11" spans="1:57" ht="19.149999999999999" customHeight="1" x14ac:dyDescent="0.4">
      <c r="A11" s="104">
        <v>1987</v>
      </c>
      <c r="B11" s="105">
        <v>1260</v>
      </c>
      <c r="C11" s="106"/>
      <c r="D11" s="106">
        <v>254</v>
      </c>
      <c r="E11" s="106"/>
      <c r="F11" s="106">
        <v>1514</v>
      </c>
      <c r="G11" s="107"/>
      <c r="H11" s="106">
        <v>682</v>
      </c>
      <c r="I11" s="106"/>
      <c r="J11" s="106">
        <v>753</v>
      </c>
      <c r="K11" s="106"/>
      <c r="L11" s="106">
        <v>1435</v>
      </c>
      <c r="M11" s="106"/>
      <c r="N11" s="105">
        <v>5340</v>
      </c>
      <c r="O11" s="106"/>
      <c r="P11" s="106"/>
      <c r="Q11" s="107"/>
      <c r="R11" s="108">
        <v>116</v>
      </c>
      <c r="S11" s="109">
        <v>8404</v>
      </c>
      <c r="T11" s="108">
        <v>8404</v>
      </c>
      <c r="U11" s="110">
        <v>87</v>
      </c>
      <c r="V11" s="111">
        <v>0</v>
      </c>
      <c r="W11" s="112">
        <v>-11</v>
      </c>
      <c r="X11" s="16"/>
      <c r="Y11" s="3"/>
      <c r="AM11" s="3"/>
      <c r="AN11" s="3"/>
      <c r="AO11" s="3"/>
      <c r="AP11" s="3"/>
      <c r="AQ11" s="3"/>
      <c r="AR11" s="3"/>
      <c r="AS11" s="3"/>
      <c r="AT11" s="3"/>
      <c r="AU11" s="3"/>
      <c r="AV11" s="3"/>
      <c r="AW11" s="3"/>
      <c r="AX11" s="3"/>
      <c r="AY11" s="3"/>
      <c r="AZ11" s="3"/>
      <c r="BA11" s="3"/>
      <c r="BB11" s="3"/>
      <c r="BC11" s="3"/>
      <c r="BD11" s="3"/>
      <c r="BE11" s="3"/>
    </row>
    <row r="12" spans="1:57" ht="19.149999999999999" customHeight="1" x14ac:dyDescent="0.4">
      <c r="A12" s="104">
        <v>1988</v>
      </c>
      <c r="B12" s="105">
        <v>1037</v>
      </c>
      <c r="C12" s="106"/>
      <c r="D12" s="106">
        <v>422</v>
      </c>
      <c r="E12" s="106"/>
      <c r="F12" s="106">
        <v>1459</v>
      </c>
      <c r="G12" s="107"/>
      <c r="H12" s="106">
        <v>850</v>
      </c>
      <c r="I12" s="106"/>
      <c r="J12" s="106">
        <v>226</v>
      </c>
      <c r="K12" s="106"/>
      <c r="L12" s="106">
        <v>1076</v>
      </c>
      <c r="M12" s="106"/>
      <c r="N12" s="105">
        <v>4783</v>
      </c>
      <c r="O12" s="106"/>
      <c r="P12" s="106"/>
      <c r="Q12" s="107"/>
      <c r="R12" s="108">
        <v>172</v>
      </c>
      <c r="S12" s="109">
        <v>7490</v>
      </c>
      <c r="T12" s="108">
        <v>7490</v>
      </c>
      <c r="U12" s="110">
        <v>89</v>
      </c>
      <c r="V12" s="111">
        <v>-10</v>
      </c>
      <c r="W12" s="112">
        <v>-11</v>
      </c>
      <c r="X12" s="16"/>
      <c r="Y12" s="3"/>
      <c r="AM12" s="3"/>
      <c r="AN12" s="3"/>
      <c r="AO12" s="3"/>
      <c r="AP12" s="3"/>
      <c r="AQ12" s="3"/>
      <c r="AR12" s="3"/>
      <c r="AS12" s="3"/>
      <c r="AT12" s="3"/>
      <c r="AU12" s="3"/>
      <c r="AV12" s="3"/>
      <c r="AW12" s="3"/>
      <c r="AX12" s="3"/>
      <c r="AY12" s="3"/>
      <c r="AZ12" s="3"/>
      <c r="BA12" s="3"/>
      <c r="BB12" s="3"/>
      <c r="BC12" s="3"/>
      <c r="BD12" s="3"/>
      <c r="BE12" s="3"/>
    </row>
    <row r="13" spans="1:57" ht="19.149999999999999" customHeight="1" x14ac:dyDescent="0.4">
      <c r="A13" s="104">
        <v>1989</v>
      </c>
      <c r="B13" s="105">
        <v>2086</v>
      </c>
      <c r="C13" s="106"/>
      <c r="D13" s="106">
        <v>679</v>
      </c>
      <c r="E13" s="106"/>
      <c r="F13" s="106">
        <v>2765</v>
      </c>
      <c r="G13" s="107"/>
      <c r="H13" s="106">
        <v>746</v>
      </c>
      <c r="I13" s="106"/>
      <c r="J13" s="106">
        <v>569</v>
      </c>
      <c r="K13" s="106"/>
      <c r="L13" s="106">
        <v>1315</v>
      </c>
      <c r="M13" s="106"/>
      <c r="N13" s="105">
        <v>10015</v>
      </c>
      <c r="O13" s="106"/>
      <c r="P13" s="106"/>
      <c r="Q13" s="107"/>
      <c r="R13" s="108">
        <v>138</v>
      </c>
      <c r="S13" s="109">
        <v>14232</v>
      </c>
      <c r="T13" s="108">
        <v>14232</v>
      </c>
      <c r="U13" s="110">
        <v>90</v>
      </c>
      <c r="V13" s="111">
        <v>109</v>
      </c>
      <c r="W13" s="112">
        <v>90</v>
      </c>
      <c r="X13" s="16"/>
      <c r="Y13" s="3"/>
      <c r="AM13" s="3"/>
      <c r="AN13" s="3"/>
      <c r="AO13" s="3"/>
      <c r="AP13" s="3"/>
      <c r="AQ13" s="3"/>
      <c r="AR13" s="3"/>
      <c r="AS13" s="3"/>
      <c r="AT13" s="3"/>
      <c r="AU13" s="3"/>
      <c r="AV13" s="3"/>
      <c r="AW13" s="3"/>
      <c r="AX13" s="3"/>
      <c r="AY13" s="3"/>
      <c r="AZ13" s="3"/>
      <c r="BA13" s="3"/>
      <c r="BB13" s="3"/>
      <c r="BC13" s="3"/>
      <c r="BD13" s="3"/>
      <c r="BE13" s="3"/>
    </row>
    <row r="14" spans="1:57" ht="19.149999999999999" customHeight="1" x14ac:dyDescent="0.4">
      <c r="A14" s="104">
        <v>1990</v>
      </c>
      <c r="B14" s="105">
        <v>2159</v>
      </c>
      <c r="C14" s="106"/>
      <c r="D14" s="106">
        <v>532</v>
      </c>
      <c r="E14" s="106"/>
      <c r="F14" s="106">
        <v>2691</v>
      </c>
      <c r="G14" s="107"/>
      <c r="H14" s="106">
        <v>1009</v>
      </c>
      <c r="I14" s="106"/>
      <c r="J14" s="106">
        <v>918</v>
      </c>
      <c r="K14" s="106"/>
      <c r="L14" s="106">
        <v>1927</v>
      </c>
      <c r="M14" s="106"/>
      <c r="N14" s="105">
        <v>7127</v>
      </c>
      <c r="O14" s="106"/>
      <c r="P14" s="106"/>
      <c r="Q14" s="107"/>
      <c r="R14" s="108">
        <v>89</v>
      </c>
      <c r="S14" s="109">
        <v>11834</v>
      </c>
      <c r="T14" s="108">
        <v>11834</v>
      </c>
      <c r="U14" s="110">
        <v>87</v>
      </c>
      <c r="V14" s="111">
        <v>-29</v>
      </c>
      <c r="W14" s="112">
        <v>-17</v>
      </c>
      <c r="X14" s="16"/>
      <c r="Y14" s="3"/>
      <c r="AM14" s="3"/>
      <c r="AN14" s="3"/>
      <c r="AO14" s="3"/>
      <c r="AP14" s="3"/>
      <c r="AQ14" s="3"/>
      <c r="AR14" s="3"/>
      <c r="AS14" s="3"/>
      <c r="AT14" s="3"/>
      <c r="AU14" s="3"/>
      <c r="AV14" s="3"/>
      <c r="AW14" s="3"/>
      <c r="AX14" s="3"/>
      <c r="AY14" s="3"/>
      <c r="AZ14" s="3"/>
      <c r="BA14" s="3"/>
      <c r="BB14" s="3"/>
      <c r="BC14" s="3"/>
      <c r="BD14" s="3"/>
      <c r="BE14" s="3"/>
    </row>
    <row r="15" spans="1:57" ht="19.149999999999999" customHeight="1" x14ac:dyDescent="0.4">
      <c r="A15" s="104">
        <v>1991</v>
      </c>
      <c r="B15" s="105">
        <v>640</v>
      </c>
      <c r="C15" s="106"/>
      <c r="D15" s="106">
        <v>652</v>
      </c>
      <c r="E15" s="106"/>
      <c r="F15" s="106">
        <v>1292</v>
      </c>
      <c r="G15" s="107"/>
      <c r="H15" s="106">
        <v>817</v>
      </c>
      <c r="I15" s="106"/>
      <c r="J15" s="106">
        <v>143</v>
      </c>
      <c r="K15" s="106"/>
      <c r="L15" s="106">
        <v>960</v>
      </c>
      <c r="M15" s="106"/>
      <c r="N15" s="105">
        <v>3412</v>
      </c>
      <c r="O15" s="106"/>
      <c r="P15" s="106"/>
      <c r="Q15" s="107"/>
      <c r="R15" s="108">
        <v>48</v>
      </c>
      <c r="S15" s="109">
        <v>5711</v>
      </c>
      <c r="T15" s="108">
        <v>5711</v>
      </c>
      <c r="U15" s="110">
        <v>85</v>
      </c>
      <c r="V15" s="111">
        <v>-52</v>
      </c>
      <c r="W15" s="112">
        <v>-52</v>
      </c>
      <c r="X15" s="16"/>
      <c r="Y15" s="3"/>
      <c r="AM15" s="3"/>
      <c r="AN15" s="3"/>
      <c r="AO15" s="3"/>
      <c r="AP15" s="3"/>
      <c r="AQ15" s="3"/>
      <c r="AR15" s="3"/>
      <c r="AS15" s="3"/>
      <c r="AT15" s="3"/>
      <c r="AU15" s="3"/>
      <c r="AV15" s="3"/>
      <c r="AW15" s="3"/>
      <c r="AX15" s="3"/>
      <c r="AY15" s="3"/>
      <c r="AZ15" s="3"/>
      <c r="BA15" s="3"/>
      <c r="BB15" s="3"/>
      <c r="BC15" s="3"/>
      <c r="BD15" s="3"/>
      <c r="BE15" s="3"/>
    </row>
    <row r="16" spans="1:57" ht="19.149999999999999" customHeight="1" x14ac:dyDescent="0.4">
      <c r="A16" s="104">
        <v>1992</v>
      </c>
      <c r="B16" s="105">
        <v>312</v>
      </c>
      <c r="C16" s="106"/>
      <c r="D16" s="106">
        <v>177</v>
      </c>
      <c r="E16" s="106"/>
      <c r="F16" s="106">
        <v>488</v>
      </c>
      <c r="G16" s="107"/>
      <c r="H16" s="106">
        <v>695</v>
      </c>
      <c r="I16" s="106"/>
      <c r="J16" s="106">
        <v>151</v>
      </c>
      <c r="K16" s="106"/>
      <c r="L16" s="106">
        <v>846</v>
      </c>
      <c r="M16" s="106"/>
      <c r="N16" s="105">
        <v>3885</v>
      </c>
      <c r="O16" s="106"/>
      <c r="P16" s="106"/>
      <c r="Q16" s="107"/>
      <c r="R16" s="108">
        <v>79</v>
      </c>
      <c r="S16" s="109">
        <v>5298</v>
      </c>
      <c r="T16" s="108">
        <v>5298</v>
      </c>
      <c r="U16" s="110">
        <v>92</v>
      </c>
      <c r="V16" s="111">
        <v>14</v>
      </c>
      <c r="W16" s="112">
        <v>-7</v>
      </c>
      <c r="X16" s="16"/>
      <c r="Y16" s="3"/>
      <c r="AM16" s="3"/>
      <c r="AN16" s="3"/>
      <c r="AO16" s="3"/>
      <c r="AP16" s="3"/>
      <c r="AQ16" s="3"/>
      <c r="AR16" s="3"/>
      <c r="AS16" s="3"/>
      <c r="AT16" s="3"/>
      <c r="AU16" s="3"/>
      <c r="AV16" s="3"/>
      <c r="AW16" s="3"/>
      <c r="AX16" s="3"/>
      <c r="AY16" s="3"/>
      <c r="AZ16" s="3"/>
      <c r="BA16" s="3"/>
      <c r="BB16" s="3"/>
      <c r="BC16" s="3"/>
      <c r="BD16" s="3"/>
      <c r="BE16" s="3"/>
    </row>
    <row r="17" spans="1:57" ht="19.149999999999999" customHeight="1" x14ac:dyDescent="0.4">
      <c r="A17" s="104">
        <v>1993</v>
      </c>
      <c r="B17" s="105">
        <v>839</v>
      </c>
      <c r="C17" s="106"/>
      <c r="D17" s="106">
        <v>616</v>
      </c>
      <c r="E17" s="106"/>
      <c r="F17" s="106">
        <v>1456</v>
      </c>
      <c r="G17" s="107"/>
      <c r="H17" s="106">
        <v>668</v>
      </c>
      <c r="I17" s="106"/>
      <c r="J17" s="106">
        <v>712</v>
      </c>
      <c r="K17" s="106"/>
      <c r="L17" s="106">
        <v>1380</v>
      </c>
      <c r="M17" s="106"/>
      <c r="N17" s="105">
        <v>5842</v>
      </c>
      <c r="O17" s="106"/>
      <c r="P17" s="106"/>
      <c r="Q17" s="107"/>
      <c r="R17" s="108">
        <v>45</v>
      </c>
      <c r="S17" s="109">
        <v>8722</v>
      </c>
      <c r="T17" s="108">
        <v>8722</v>
      </c>
      <c r="U17" s="110">
        <v>84</v>
      </c>
      <c r="V17" s="111">
        <v>50</v>
      </c>
      <c r="W17" s="112">
        <v>65</v>
      </c>
      <c r="X17" s="16"/>
      <c r="Y17" s="3"/>
      <c r="AM17" s="3"/>
      <c r="AN17" s="3"/>
      <c r="AO17" s="3"/>
      <c r="AP17" s="3"/>
      <c r="AQ17" s="3"/>
      <c r="AR17" s="3"/>
      <c r="AS17" s="3"/>
      <c r="AT17" s="3"/>
      <c r="AU17" s="3"/>
      <c r="AV17" s="3"/>
      <c r="AW17" s="3"/>
      <c r="AX17" s="3"/>
      <c r="AY17" s="3"/>
      <c r="AZ17" s="3"/>
      <c r="BA17" s="3"/>
      <c r="BB17" s="3"/>
      <c r="BC17" s="3"/>
      <c r="BD17" s="3"/>
      <c r="BE17" s="3"/>
    </row>
    <row r="18" spans="1:57" ht="19.149999999999999" customHeight="1" x14ac:dyDescent="0.4">
      <c r="A18" s="104">
        <v>1994</v>
      </c>
      <c r="B18" s="105">
        <v>1162</v>
      </c>
      <c r="C18" s="106"/>
      <c r="D18" s="106">
        <v>1104</v>
      </c>
      <c r="E18" s="106"/>
      <c r="F18" s="106">
        <v>2266</v>
      </c>
      <c r="G18" s="107"/>
      <c r="H18" s="106">
        <v>1183</v>
      </c>
      <c r="I18" s="106"/>
      <c r="J18" s="106">
        <v>1110</v>
      </c>
      <c r="K18" s="106"/>
      <c r="L18" s="106">
        <v>2293</v>
      </c>
      <c r="M18" s="106"/>
      <c r="N18" s="105">
        <v>5367</v>
      </c>
      <c r="O18" s="106"/>
      <c r="P18" s="106"/>
      <c r="Q18" s="107"/>
      <c r="R18" s="108">
        <v>40</v>
      </c>
      <c r="S18" s="109">
        <v>9966</v>
      </c>
      <c r="T18" s="108">
        <v>9966</v>
      </c>
      <c r="U18" s="110">
        <v>77</v>
      </c>
      <c r="V18" s="111">
        <v>-8</v>
      </c>
      <c r="W18" s="112">
        <v>14</v>
      </c>
      <c r="X18" s="16"/>
      <c r="Y18" s="3"/>
      <c r="AM18" s="3"/>
      <c r="AN18" s="3"/>
      <c r="AO18" s="3"/>
      <c r="AP18" s="3"/>
      <c r="AQ18" s="3"/>
      <c r="AR18" s="3"/>
      <c r="AS18" s="3"/>
      <c r="AT18" s="3"/>
      <c r="AU18" s="3"/>
      <c r="AV18" s="3"/>
      <c r="AW18" s="3"/>
      <c r="AX18" s="3"/>
      <c r="AY18" s="3"/>
      <c r="AZ18" s="3"/>
      <c r="BA18" s="3"/>
      <c r="BB18" s="3"/>
      <c r="BC18" s="3"/>
      <c r="BD18" s="3"/>
      <c r="BE18" s="3"/>
    </row>
    <row r="19" spans="1:57" ht="19.149999999999999" customHeight="1" x14ac:dyDescent="0.4">
      <c r="A19" s="104">
        <v>1995</v>
      </c>
      <c r="B19" s="105">
        <v>929</v>
      </c>
      <c r="C19" s="106"/>
      <c r="D19" s="106">
        <v>1396</v>
      </c>
      <c r="E19" s="106"/>
      <c r="F19" s="106">
        <v>2325</v>
      </c>
      <c r="G19" s="107"/>
      <c r="H19" s="106">
        <v>1010</v>
      </c>
      <c r="I19" s="106"/>
      <c r="J19" s="106">
        <v>122</v>
      </c>
      <c r="K19" s="106"/>
      <c r="L19" s="106">
        <v>1132</v>
      </c>
      <c r="M19" s="106"/>
      <c r="N19" s="105">
        <v>2592</v>
      </c>
      <c r="O19" s="106"/>
      <c r="P19" s="106"/>
      <c r="Q19" s="107"/>
      <c r="R19" s="108">
        <v>48</v>
      </c>
      <c r="S19" s="109">
        <v>6097</v>
      </c>
      <c r="T19" s="108">
        <v>6097</v>
      </c>
      <c r="U19" s="110">
        <v>74</v>
      </c>
      <c r="V19" s="111">
        <v>-52</v>
      </c>
      <c r="W19" s="112">
        <v>-39</v>
      </c>
      <c r="X19" s="16"/>
      <c r="Y19" s="3"/>
      <c r="AM19" s="3"/>
      <c r="AN19" s="3"/>
      <c r="AO19" s="3"/>
      <c r="AP19" s="3"/>
      <c r="AQ19" s="3"/>
      <c r="AR19" s="3"/>
      <c r="AS19" s="3"/>
      <c r="AT19" s="3"/>
      <c r="AU19" s="3"/>
      <c r="AV19" s="3"/>
      <c r="AW19" s="3"/>
      <c r="AX19" s="3"/>
      <c r="AY19" s="3"/>
      <c r="AZ19" s="3"/>
      <c r="BA19" s="3"/>
      <c r="BB19" s="3"/>
      <c r="BC19" s="3"/>
      <c r="BD19" s="3"/>
      <c r="BE19" s="3"/>
    </row>
    <row r="20" spans="1:57" ht="19.149999999999999" customHeight="1" x14ac:dyDescent="0.4">
      <c r="A20" s="104">
        <v>1996</v>
      </c>
      <c r="B20" s="105">
        <v>694</v>
      </c>
      <c r="C20" s="106"/>
      <c r="D20" s="106">
        <v>1655</v>
      </c>
      <c r="E20" s="106"/>
      <c r="F20" s="106">
        <v>2349</v>
      </c>
      <c r="G20" s="107"/>
      <c r="H20" s="106">
        <v>1870</v>
      </c>
      <c r="I20" s="106"/>
      <c r="J20" s="106">
        <v>499</v>
      </c>
      <c r="K20" s="106"/>
      <c r="L20" s="106">
        <v>2369</v>
      </c>
      <c r="M20" s="106"/>
      <c r="N20" s="105">
        <v>4367</v>
      </c>
      <c r="O20" s="106"/>
      <c r="P20" s="106"/>
      <c r="Q20" s="107"/>
      <c r="R20" s="108">
        <v>32</v>
      </c>
      <c r="S20" s="109">
        <v>9117</v>
      </c>
      <c r="T20" s="108">
        <v>9117</v>
      </c>
      <c r="U20" s="110">
        <v>76</v>
      </c>
      <c r="V20" s="111">
        <v>68</v>
      </c>
      <c r="W20" s="112">
        <v>50</v>
      </c>
      <c r="X20" s="16"/>
      <c r="Y20" s="3"/>
      <c r="AM20" s="3"/>
      <c r="AN20" s="3"/>
      <c r="AO20" s="3"/>
      <c r="AP20" s="3"/>
      <c r="AQ20" s="3"/>
      <c r="AR20" s="3"/>
      <c r="AS20" s="3"/>
      <c r="AT20" s="3"/>
      <c r="AU20" s="3"/>
      <c r="AV20" s="3"/>
      <c r="AW20" s="3"/>
      <c r="AX20" s="3"/>
      <c r="AY20" s="3"/>
      <c r="AZ20" s="3"/>
      <c r="BA20" s="3"/>
      <c r="BB20" s="3"/>
      <c r="BC20" s="3"/>
      <c r="BD20" s="3"/>
      <c r="BE20" s="3"/>
    </row>
    <row r="21" spans="1:57" ht="19.149999999999999" customHeight="1" x14ac:dyDescent="0.4">
      <c r="A21" s="104">
        <v>1997</v>
      </c>
      <c r="B21" s="105">
        <v>978</v>
      </c>
      <c r="C21" s="106"/>
      <c r="D21" s="106">
        <v>490</v>
      </c>
      <c r="E21" s="106"/>
      <c r="F21" s="106">
        <v>1468</v>
      </c>
      <c r="G21" s="107"/>
      <c r="H21" s="106">
        <v>1668</v>
      </c>
      <c r="I21" s="106"/>
      <c r="J21" s="106">
        <v>403</v>
      </c>
      <c r="K21" s="106"/>
      <c r="L21" s="106">
        <v>2071</v>
      </c>
      <c r="M21" s="106"/>
      <c r="N21" s="105">
        <v>4799</v>
      </c>
      <c r="O21" s="106"/>
      <c r="P21" s="106"/>
      <c r="Q21" s="107"/>
      <c r="R21" s="108">
        <v>20</v>
      </c>
      <c r="S21" s="109">
        <v>8358</v>
      </c>
      <c r="T21" s="108">
        <v>8358</v>
      </c>
      <c r="U21" s="110">
        <v>89</v>
      </c>
      <c r="V21" s="111">
        <v>10</v>
      </c>
      <c r="W21" s="112">
        <v>-8</v>
      </c>
      <c r="X21" s="16"/>
      <c r="Y21" s="3"/>
      <c r="AM21" s="3"/>
      <c r="AN21" s="3"/>
      <c r="AO21" s="3"/>
      <c r="AP21" s="3"/>
      <c r="AQ21" s="3"/>
      <c r="AR21" s="3"/>
      <c r="AS21" s="3"/>
      <c r="AT21" s="3"/>
      <c r="AU21" s="3"/>
      <c r="AV21" s="3"/>
      <c r="AW21" s="3"/>
      <c r="AX21" s="3"/>
      <c r="AY21" s="3"/>
      <c r="AZ21" s="3"/>
      <c r="BA21" s="3"/>
      <c r="BB21" s="3"/>
      <c r="BC21" s="3"/>
      <c r="BD21" s="3"/>
      <c r="BE21" s="3"/>
    </row>
    <row r="22" spans="1:57" ht="19.149999999999999" customHeight="1" x14ac:dyDescent="0.4">
      <c r="A22" s="104">
        <v>1998</v>
      </c>
      <c r="B22" s="105">
        <v>684</v>
      </c>
      <c r="C22" s="106"/>
      <c r="D22" s="106">
        <v>978</v>
      </c>
      <c r="E22" s="106"/>
      <c r="F22" s="106">
        <v>1662</v>
      </c>
      <c r="G22" s="107"/>
      <c r="H22" s="106">
        <v>1273</v>
      </c>
      <c r="I22" s="106"/>
      <c r="J22" s="106">
        <v>772</v>
      </c>
      <c r="K22" s="106"/>
      <c r="L22" s="106">
        <v>2045</v>
      </c>
      <c r="M22" s="106"/>
      <c r="N22" s="105">
        <v>4616</v>
      </c>
      <c r="O22" s="106"/>
      <c r="P22" s="106">
        <v>645</v>
      </c>
      <c r="Q22" s="107"/>
      <c r="R22" s="108">
        <v>12</v>
      </c>
      <c r="S22" s="109">
        <v>8335</v>
      </c>
      <c r="T22" s="108">
        <v>8980</v>
      </c>
      <c r="U22" s="110">
        <v>79</v>
      </c>
      <c r="V22" s="111">
        <v>-4</v>
      </c>
      <c r="W22" s="112">
        <v>0</v>
      </c>
      <c r="X22" s="16"/>
      <c r="Y22" s="3"/>
      <c r="AM22" s="3"/>
      <c r="AN22" s="3"/>
      <c r="AO22" s="3"/>
      <c r="AP22" s="3"/>
      <c r="AQ22" s="3"/>
      <c r="AR22" s="3"/>
      <c r="AS22" s="3"/>
      <c r="AT22" s="3"/>
      <c r="AU22" s="3"/>
      <c r="AV22" s="3"/>
      <c r="AW22" s="3"/>
      <c r="AX22" s="3"/>
      <c r="AY22" s="3"/>
      <c r="AZ22" s="3"/>
      <c r="BA22" s="3"/>
      <c r="BB22" s="3"/>
      <c r="BC22" s="3"/>
      <c r="BD22" s="3"/>
      <c r="BE22" s="3"/>
    </row>
    <row r="23" spans="1:57" ht="19.149999999999999" customHeight="1" x14ac:dyDescent="0.4">
      <c r="A23" s="104">
        <v>1999</v>
      </c>
      <c r="B23" s="105">
        <v>1492</v>
      </c>
      <c r="C23" s="106"/>
      <c r="D23" s="106">
        <v>1067</v>
      </c>
      <c r="E23" s="106"/>
      <c r="F23" s="106">
        <v>2559</v>
      </c>
      <c r="G23" s="107"/>
      <c r="H23" s="106">
        <v>2039</v>
      </c>
      <c r="I23" s="106"/>
      <c r="J23" s="106">
        <v>1262</v>
      </c>
      <c r="K23" s="106"/>
      <c r="L23" s="106">
        <v>3301</v>
      </c>
      <c r="M23" s="106"/>
      <c r="N23" s="105">
        <v>6080</v>
      </c>
      <c r="O23" s="106"/>
      <c r="P23" s="106">
        <v>696</v>
      </c>
      <c r="Q23" s="107"/>
      <c r="R23" s="108">
        <v>14</v>
      </c>
      <c r="S23" s="109">
        <v>11954</v>
      </c>
      <c r="T23" s="108">
        <v>12650</v>
      </c>
      <c r="U23" s="110">
        <v>80</v>
      </c>
      <c r="V23" s="111">
        <v>32</v>
      </c>
      <c r="W23" s="112">
        <v>43</v>
      </c>
      <c r="X23" s="16"/>
      <c r="Y23" s="3"/>
      <c r="AM23" s="3"/>
      <c r="AN23" s="3"/>
      <c r="AO23" s="3"/>
      <c r="AP23" s="3"/>
      <c r="AQ23" s="3"/>
      <c r="AR23" s="3"/>
      <c r="AS23" s="3"/>
      <c r="AT23" s="3"/>
      <c r="AU23" s="3"/>
      <c r="AV23" s="3"/>
      <c r="AW23" s="3"/>
      <c r="AX23" s="3"/>
      <c r="AY23" s="3"/>
      <c r="AZ23" s="3"/>
      <c r="BA23" s="3"/>
      <c r="BB23" s="3"/>
      <c r="BC23" s="3"/>
      <c r="BD23" s="3"/>
      <c r="BE23" s="3"/>
    </row>
    <row r="24" spans="1:57" ht="19.149999999999999" customHeight="1" x14ac:dyDescent="0.4">
      <c r="A24" s="104">
        <v>2000</v>
      </c>
      <c r="B24" s="105">
        <v>970</v>
      </c>
      <c r="C24" s="106"/>
      <c r="D24" s="106">
        <v>1110</v>
      </c>
      <c r="E24" s="106"/>
      <c r="F24" s="106">
        <v>2080</v>
      </c>
      <c r="G24" s="107"/>
      <c r="H24" s="106">
        <v>1135</v>
      </c>
      <c r="I24" s="106"/>
      <c r="J24" s="106">
        <v>858</v>
      </c>
      <c r="K24" s="106"/>
      <c r="L24" s="106">
        <v>1993</v>
      </c>
      <c r="M24" s="106"/>
      <c r="N24" s="105">
        <v>6446</v>
      </c>
      <c r="O24" s="106"/>
      <c r="P24" s="106">
        <v>639</v>
      </c>
      <c r="Q24" s="107"/>
      <c r="R24" s="108">
        <v>11</v>
      </c>
      <c r="S24" s="109">
        <v>10530</v>
      </c>
      <c r="T24" s="108">
        <v>11169</v>
      </c>
      <c r="U24" s="110">
        <v>81</v>
      </c>
      <c r="V24" s="111">
        <v>6</v>
      </c>
      <c r="W24" s="112">
        <v>-12</v>
      </c>
      <c r="X24" s="16"/>
      <c r="Y24" s="3"/>
      <c r="AM24" s="3"/>
      <c r="AN24" s="3"/>
      <c r="AO24" s="3"/>
      <c r="AP24" s="3"/>
      <c r="AQ24" s="3"/>
      <c r="AR24" s="3"/>
      <c r="AS24" s="3"/>
      <c r="AT24" s="3"/>
      <c r="AU24" s="3"/>
      <c r="AV24" s="3"/>
      <c r="AW24" s="3"/>
      <c r="AX24" s="3"/>
      <c r="AY24" s="3"/>
      <c r="AZ24" s="3"/>
      <c r="BA24" s="3"/>
      <c r="BB24" s="3"/>
      <c r="BC24" s="3"/>
      <c r="BD24" s="3"/>
      <c r="BE24" s="3"/>
    </row>
    <row r="25" spans="1:57" ht="19.149999999999999" customHeight="1" x14ac:dyDescent="0.4">
      <c r="A25" s="104">
        <v>2001</v>
      </c>
      <c r="B25" s="105">
        <v>1500</v>
      </c>
      <c r="C25" s="106"/>
      <c r="D25" s="106">
        <v>489</v>
      </c>
      <c r="E25" s="106"/>
      <c r="F25" s="106">
        <v>1989</v>
      </c>
      <c r="G25" s="107"/>
      <c r="H25" s="106">
        <v>861</v>
      </c>
      <c r="I25" s="106"/>
      <c r="J25" s="106">
        <v>439</v>
      </c>
      <c r="K25" s="106"/>
      <c r="L25" s="106">
        <v>1300</v>
      </c>
      <c r="M25" s="106"/>
      <c r="N25" s="105">
        <v>5567</v>
      </c>
      <c r="O25" s="106"/>
      <c r="P25" s="106">
        <v>637</v>
      </c>
      <c r="Q25" s="107"/>
      <c r="R25" s="108">
        <v>68</v>
      </c>
      <c r="S25" s="109">
        <v>8924</v>
      </c>
      <c r="T25" s="108">
        <v>9561</v>
      </c>
      <c r="U25" s="110">
        <v>89</v>
      </c>
      <c r="V25" s="111">
        <v>-14</v>
      </c>
      <c r="W25" s="112">
        <v>-15</v>
      </c>
      <c r="X25" s="16"/>
      <c r="Y25" s="3"/>
      <c r="AM25" s="3"/>
      <c r="AN25" s="3"/>
      <c r="AO25" s="3"/>
      <c r="AP25" s="3"/>
      <c r="AQ25" s="3"/>
      <c r="AR25" s="3"/>
      <c r="AS25" s="3"/>
      <c r="AT25" s="3"/>
      <c r="AU25" s="3"/>
      <c r="AV25" s="3"/>
      <c r="AW25" s="3"/>
      <c r="AX25" s="3"/>
      <c r="AY25" s="3"/>
      <c r="AZ25" s="3"/>
      <c r="BA25" s="3"/>
      <c r="BB25" s="3"/>
      <c r="BC25" s="3"/>
      <c r="BD25" s="3"/>
      <c r="BE25" s="3"/>
    </row>
    <row r="26" spans="1:57" ht="19.149999999999999" customHeight="1" x14ac:dyDescent="0.4">
      <c r="A26" s="104">
        <v>2002</v>
      </c>
      <c r="B26" s="105">
        <v>1236</v>
      </c>
      <c r="C26" s="106"/>
      <c r="D26" s="106">
        <v>744</v>
      </c>
      <c r="E26" s="106"/>
      <c r="F26" s="106">
        <v>1981</v>
      </c>
      <c r="G26" s="107"/>
      <c r="H26" s="106">
        <v>1188</v>
      </c>
      <c r="I26" s="106"/>
      <c r="J26" s="106">
        <v>2760</v>
      </c>
      <c r="K26" s="106"/>
      <c r="L26" s="106">
        <v>3948</v>
      </c>
      <c r="M26" s="106"/>
      <c r="N26" s="105">
        <v>4625</v>
      </c>
      <c r="O26" s="106"/>
      <c r="P26" s="106">
        <v>695</v>
      </c>
      <c r="Q26" s="107"/>
      <c r="R26" s="108">
        <v>7</v>
      </c>
      <c r="S26" s="109">
        <v>10560</v>
      </c>
      <c r="T26" s="108">
        <v>11255</v>
      </c>
      <c r="U26" s="110">
        <v>67</v>
      </c>
      <c r="V26" s="111">
        <v>-17</v>
      </c>
      <c r="W26" s="112">
        <v>18</v>
      </c>
      <c r="X26" s="16"/>
      <c r="Y26" s="3"/>
      <c r="AM26" s="3"/>
      <c r="AN26" s="3"/>
      <c r="AO26" s="3"/>
      <c r="AP26" s="3"/>
      <c r="AQ26" s="3"/>
      <c r="AR26" s="3"/>
      <c r="AS26" s="3"/>
      <c r="AT26" s="3"/>
      <c r="AU26" s="3"/>
      <c r="AV26" s="3"/>
      <c r="AW26" s="3"/>
      <c r="AX26" s="3"/>
      <c r="AY26" s="3"/>
      <c r="AZ26" s="3"/>
      <c r="BA26" s="3"/>
      <c r="BB26" s="3"/>
      <c r="BC26" s="3"/>
      <c r="BD26" s="3"/>
      <c r="BE26" s="3"/>
    </row>
    <row r="27" spans="1:57" ht="19.149999999999999" customHeight="1" x14ac:dyDescent="0.4">
      <c r="A27" s="104">
        <v>2003</v>
      </c>
      <c r="B27" s="105">
        <v>674</v>
      </c>
      <c r="C27" s="106"/>
      <c r="D27" s="106">
        <v>581</v>
      </c>
      <c r="E27" s="106"/>
      <c r="F27" s="106">
        <v>1255</v>
      </c>
      <c r="G27" s="107"/>
      <c r="H27" s="106">
        <v>1354</v>
      </c>
      <c r="I27" s="106"/>
      <c r="J27" s="106">
        <v>2587</v>
      </c>
      <c r="K27" s="106"/>
      <c r="L27" s="106">
        <v>3941</v>
      </c>
      <c r="M27" s="106"/>
      <c r="N27" s="105">
        <v>4869</v>
      </c>
      <c r="O27" s="106"/>
      <c r="P27" s="106">
        <v>734</v>
      </c>
      <c r="Q27" s="107"/>
      <c r="R27" s="108">
        <v>44</v>
      </c>
      <c r="S27" s="109">
        <v>10109</v>
      </c>
      <c r="T27" s="108">
        <v>10843</v>
      </c>
      <c r="U27" s="110">
        <v>68</v>
      </c>
      <c r="V27" s="111">
        <v>5</v>
      </c>
      <c r="W27" s="112">
        <v>-4</v>
      </c>
      <c r="X27" s="16"/>
      <c r="Y27" s="3"/>
      <c r="AM27" s="3"/>
      <c r="AN27" s="3"/>
      <c r="AO27" s="3"/>
      <c r="AP27" s="3"/>
      <c r="AQ27" s="3"/>
      <c r="AR27" s="3"/>
      <c r="AS27" s="3"/>
      <c r="AT27" s="3"/>
      <c r="AU27" s="3"/>
      <c r="AV27" s="3"/>
      <c r="AW27" s="3"/>
      <c r="AX27" s="3"/>
      <c r="AY27" s="3"/>
      <c r="AZ27" s="3"/>
      <c r="BA27" s="3"/>
      <c r="BB27" s="3"/>
      <c r="BC27" s="3"/>
      <c r="BD27" s="3"/>
      <c r="BE27" s="3"/>
    </row>
    <row r="28" spans="1:57" ht="19.149999999999999" customHeight="1" x14ac:dyDescent="0.4">
      <c r="A28" s="104">
        <v>2004</v>
      </c>
      <c r="B28" s="105">
        <v>944</v>
      </c>
      <c r="C28" s="106"/>
      <c r="D28" s="106">
        <v>559</v>
      </c>
      <c r="E28" s="106"/>
      <c r="F28" s="106">
        <v>1503</v>
      </c>
      <c r="G28" s="107"/>
      <c r="H28" s="106">
        <v>1945</v>
      </c>
      <c r="I28" s="106"/>
      <c r="J28" s="106">
        <v>1643</v>
      </c>
      <c r="K28" s="106"/>
      <c r="L28" s="106">
        <v>3588</v>
      </c>
      <c r="M28" s="106"/>
      <c r="N28" s="105">
        <v>6430</v>
      </c>
      <c r="O28" s="106"/>
      <c r="P28" s="106">
        <v>711</v>
      </c>
      <c r="Q28" s="107"/>
      <c r="R28" s="108">
        <v>54</v>
      </c>
      <c r="S28" s="109">
        <v>11576</v>
      </c>
      <c r="T28" s="108">
        <v>12287</v>
      </c>
      <c r="U28" s="110">
        <v>81</v>
      </c>
      <c r="V28" s="111">
        <v>32</v>
      </c>
      <c r="W28" s="112">
        <v>15</v>
      </c>
      <c r="X28" s="16"/>
      <c r="Y28" s="3"/>
      <c r="AM28" s="3"/>
      <c r="AN28" s="3"/>
      <c r="AO28" s="3"/>
      <c r="AP28" s="3"/>
      <c r="AQ28" s="3"/>
      <c r="AR28" s="3"/>
      <c r="AS28" s="3"/>
      <c r="AT28" s="3"/>
      <c r="AU28" s="3"/>
      <c r="AV28" s="3"/>
      <c r="AW28" s="3"/>
      <c r="AX28" s="3"/>
      <c r="AY28" s="3"/>
      <c r="AZ28" s="3"/>
      <c r="BA28" s="3"/>
      <c r="BB28" s="3"/>
      <c r="BC28" s="3"/>
      <c r="BD28" s="3"/>
      <c r="BE28" s="3"/>
    </row>
    <row r="29" spans="1:57" ht="19.149999999999999" customHeight="1" x14ac:dyDescent="0.4">
      <c r="A29" s="104">
        <v>2005</v>
      </c>
      <c r="B29" s="105">
        <v>657</v>
      </c>
      <c r="C29" s="106"/>
      <c r="D29" s="106">
        <v>92</v>
      </c>
      <c r="E29" s="106"/>
      <c r="F29" s="106">
        <v>749</v>
      </c>
      <c r="G29" s="107"/>
      <c r="H29" s="106">
        <v>1650</v>
      </c>
      <c r="I29" s="106"/>
      <c r="J29" s="106">
        <v>466</v>
      </c>
      <c r="K29" s="106"/>
      <c r="L29" s="106">
        <v>2116</v>
      </c>
      <c r="M29" s="106"/>
      <c r="N29" s="105">
        <v>7481</v>
      </c>
      <c r="O29" s="106"/>
      <c r="P29" s="106">
        <v>638</v>
      </c>
      <c r="Q29" s="107"/>
      <c r="R29" s="108">
        <v>49</v>
      </c>
      <c r="S29" s="109">
        <v>10395</v>
      </c>
      <c r="T29" s="108">
        <v>11033</v>
      </c>
      <c r="U29" s="110">
        <v>94</v>
      </c>
      <c r="V29" s="111">
        <v>16</v>
      </c>
      <c r="W29" s="112">
        <v>-10</v>
      </c>
      <c r="X29" s="16"/>
      <c r="Y29" s="3"/>
      <c r="AM29" s="3"/>
      <c r="AN29" s="3"/>
      <c r="AO29" s="3"/>
      <c r="AP29" s="3"/>
      <c r="AQ29" s="3"/>
      <c r="AR29" s="3"/>
      <c r="AS29" s="3"/>
      <c r="AT29" s="3"/>
      <c r="AU29" s="3"/>
      <c r="AV29" s="3"/>
      <c r="AW29" s="3"/>
      <c r="AX29" s="3"/>
      <c r="AY29" s="3"/>
      <c r="AZ29" s="3"/>
      <c r="BA29" s="3"/>
      <c r="BB29" s="3"/>
      <c r="BC29" s="3"/>
      <c r="BD29" s="3"/>
      <c r="BE29" s="3"/>
    </row>
    <row r="30" spans="1:57" ht="19.149999999999999" customHeight="1" x14ac:dyDescent="0.4">
      <c r="A30" s="104">
        <v>2006</v>
      </c>
      <c r="B30" s="105">
        <v>746</v>
      </c>
      <c r="C30" s="106"/>
      <c r="D30" s="106">
        <v>130</v>
      </c>
      <c r="E30" s="106"/>
      <c r="F30" s="106">
        <v>877</v>
      </c>
      <c r="G30" s="107"/>
      <c r="H30" s="106">
        <v>1324</v>
      </c>
      <c r="I30" s="106"/>
      <c r="J30" s="106">
        <v>617</v>
      </c>
      <c r="K30" s="106"/>
      <c r="L30" s="106">
        <v>1941</v>
      </c>
      <c r="M30" s="106"/>
      <c r="N30" s="105">
        <v>6032</v>
      </c>
      <c r="O30" s="106"/>
      <c r="P30" s="106">
        <v>728</v>
      </c>
      <c r="Q30" s="107"/>
      <c r="R30" s="108">
        <v>237</v>
      </c>
      <c r="S30" s="109">
        <v>9087</v>
      </c>
      <c r="T30" s="108">
        <v>9815</v>
      </c>
      <c r="U30" s="110">
        <v>89</v>
      </c>
      <c r="V30" s="111">
        <v>-19</v>
      </c>
      <c r="W30" s="112">
        <v>-13</v>
      </c>
      <c r="X30" s="16"/>
      <c r="Y30" s="3"/>
      <c r="AM30" s="3"/>
      <c r="AN30" s="3"/>
      <c r="AO30" s="3"/>
      <c r="AP30" s="3"/>
      <c r="AQ30" s="3"/>
      <c r="AR30" s="3"/>
      <c r="AS30" s="3"/>
      <c r="AT30" s="3"/>
      <c r="AU30" s="3"/>
      <c r="AV30" s="3"/>
      <c r="AW30" s="3"/>
      <c r="AX30" s="3"/>
      <c r="AY30" s="3"/>
      <c r="AZ30" s="3"/>
      <c r="BA30" s="3"/>
      <c r="BB30" s="3"/>
      <c r="BC30" s="3"/>
      <c r="BD30" s="3"/>
      <c r="BE30" s="3"/>
    </row>
    <row r="31" spans="1:57" ht="19.149999999999999" customHeight="1" x14ac:dyDescent="0.4">
      <c r="A31" s="104">
        <v>2007</v>
      </c>
      <c r="B31" s="105">
        <v>587</v>
      </c>
      <c r="C31" s="106"/>
      <c r="D31" s="106">
        <v>33</v>
      </c>
      <c r="E31" s="106"/>
      <c r="F31" s="106">
        <v>620</v>
      </c>
      <c r="G31" s="107"/>
      <c r="H31" s="106">
        <v>1311</v>
      </c>
      <c r="I31" s="106"/>
      <c r="J31" s="106">
        <v>91</v>
      </c>
      <c r="K31" s="106"/>
      <c r="L31" s="106">
        <v>1402</v>
      </c>
      <c r="M31" s="106"/>
      <c r="N31" s="105">
        <v>3541</v>
      </c>
      <c r="O31" s="106"/>
      <c r="P31" s="106">
        <v>701</v>
      </c>
      <c r="Q31" s="107"/>
      <c r="R31" s="108">
        <v>253</v>
      </c>
      <c r="S31" s="109">
        <v>5816</v>
      </c>
      <c r="T31" s="108">
        <v>6516</v>
      </c>
      <c r="U31" s="110">
        <v>94</v>
      </c>
      <c r="V31" s="111">
        <v>-41</v>
      </c>
      <c r="W31" s="112">
        <v>-36</v>
      </c>
      <c r="X31" s="16"/>
      <c r="Y31" s="3"/>
      <c r="AM31" s="3"/>
      <c r="AN31" s="3"/>
      <c r="AO31" s="3"/>
      <c r="AP31" s="3"/>
      <c r="AQ31" s="3"/>
      <c r="AR31" s="3"/>
      <c r="AS31" s="3"/>
      <c r="AT31" s="3"/>
      <c r="AU31" s="3"/>
      <c r="AV31" s="3"/>
      <c r="AW31" s="3"/>
      <c r="AX31" s="3"/>
      <c r="AY31" s="3"/>
      <c r="AZ31" s="3"/>
      <c r="BA31" s="3"/>
      <c r="BB31" s="3"/>
      <c r="BC31" s="3"/>
      <c r="BD31" s="3"/>
      <c r="BE31" s="3"/>
    </row>
    <row r="32" spans="1:57" ht="19.149999999999999" customHeight="1" x14ac:dyDescent="0.4">
      <c r="A32" s="104">
        <v>2008</v>
      </c>
      <c r="B32" s="105">
        <v>521</v>
      </c>
      <c r="C32" s="106"/>
      <c r="D32" s="106">
        <v>389</v>
      </c>
      <c r="E32" s="106"/>
      <c r="F32" s="106">
        <v>910</v>
      </c>
      <c r="G32" s="107"/>
      <c r="H32" s="106">
        <v>1215</v>
      </c>
      <c r="I32" s="106"/>
      <c r="J32" s="106">
        <v>169</v>
      </c>
      <c r="K32" s="106"/>
      <c r="L32" s="106">
        <v>1384</v>
      </c>
      <c r="M32" s="106"/>
      <c r="N32" s="105">
        <v>6396</v>
      </c>
      <c r="O32" s="106"/>
      <c r="P32" s="106">
        <v>687</v>
      </c>
      <c r="Q32" s="107"/>
      <c r="R32" s="108">
        <v>254</v>
      </c>
      <c r="S32" s="109">
        <v>8944</v>
      </c>
      <c r="T32" s="108">
        <v>9631</v>
      </c>
      <c r="U32" s="110">
        <v>91</v>
      </c>
      <c r="V32" s="111">
        <v>81</v>
      </c>
      <c r="W32" s="112">
        <v>54</v>
      </c>
      <c r="X32" s="16"/>
      <c r="Y32" s="3"/>
      <c r="AM32" s="3"/>
      <c r="AN32" s="3"/>
      <c r="AO32" s="3"/>
      <c r="AP32" s="3"/>
      <c r="AQ32" s="3"/>
      <c r="AR32" s="3"/>
      <c r="AS32" s="3"/>
      <c r="AT32" s="3"/>
      <c r="AU32" s="3"/>
      <c r="AV32" s="3"/>
      <c r="AW32" s="3"/>
      <c r="AX32" s="3"/>
      <c r="AY32" s="3"/>
      <c r="AZ32" s="3"/>
      <c r="BA32" s="3"/>
      <c r="BB32" s="3"/>
      <c r="BC32" s="3"/>
      <c r="BD32" s="3"/>
      <c r="BE32" s="3"/>
    </row>
    <row r="33" spans="1:57" ht="19.149999999999999" customHeight="1" x14ac:dyDescent="0.4">
      <c r="A33" s="104">
        <v>2009</v>
      </c>
      <c r="B33" s="105">
        <v>1280</v>
      </c>
      <c r="C33" s="106"/>
      <c r="D33" s="106">
        <v>111</v>
      </c>
      <c r="E33" s="106"/>
      <c r="F33" s="106">
        <v>1391</v>
      </c>
      <c r="G33" s="107"/>
      <c r="H33" s="106">
        <v>2006</v>
      </c>
      <c r="I33" s="106"/>
      <c r="J33" s="106">
        <v>491</v>
      </c>
      <c r="K33" s="106"/>
      <c r="L33" s="106">
        <v>2497</v>
      </c>
      <c r="M33" s="106"/>
      <c r="N33" s="105">
        <v>7403</v>
      </c>
      <c r="O33" s="106"/>
      <c r="P33" s="106">
        <v>744</v>
      </c>
      <c r="Q33" s="107"/>
      <c r="R33" s="108">
        <v>203</v>
      </c>
      <c r="S33" s="109">
        <v>11494</v>
      </c>
      <c r="T33" s="108">
        <v>12238</v>
      </c>
      <c r="U33" s="110">
        <v>93</v>
      </c>
      <c r="V33" s="111">
        <v>16</v>
      </c>
      <c r="W33" s="112">
        <v>29</v>
      </c>
      <c r="X33" s="16"/>
      <c r="Y33" s="3"/>
      <c r="AM33" s="3"/>
      <c r="AN33" s="3"/>
      <c r="AO33" s="3"/>
      <c r="AP33" s="3"/>
      <c r="AQ33" s="3"/>
      <c r="AR33" s="3"/>
      <c r="AS33" s="3"/>
      <c r="AT33" s="3"/>
      <c r="AU33" s="3"/>
      <c r="AV33" s="3"/>
      <c r="AW33" s="3"/>
      <c r="AX33" s="3"/>
      <c r="AY33" s="3"/>
      <c r="AZ33" s="3"/>
      <c r="BA33" s="3"/>
      <c r="BB33" s="3"/>
      <c r="BC33" s="3"/>
      <c r="BD33" s="3"/>
      <c r="BE33" s="3"/>
    </row>
    <row r="34" spans="1:57" ht="19.149999999999999" customHeight="1" x14ac:dyDescent="0.4">
      <c r="A34" s="104">
        <v>2010</v>
      </c>
      <c r="B34" s="105">
        <v>912</v>
      </c>
      <c r="C34" s="106"/>
      <c r="D34" s="106">
        <v>45</v>
      </c>
      <c r="E34" s="106"/>
      <c r="F34" s="106">
        <v>956</v>
      </c>
      <c r="G34" s="107"/>
      <c r="H34" s="106">
        <v>876</v>
      </c>
      <c r="I34" s="106"/>
      <c r="J34" s="106">
        <v>179</v>
      </c>
      <c r="K34" s="106"/>
      <c r="L34" s="106">
        <v>1055</v>
      </c>
      <c r="M34" s="106"/>
      <c r="N34" s="105">
        <v>7375</v>
      </c>
      <c r="O34" s="106"/>
      <c r="P34" s="106">
        <v>640</v>
      </c>
      <c r="Q34" s="107"/>
      <c r="R34" s="108">
        <v>128</v>
      </c>
      <c r="S34" s="109">
        <v>9515</v>
      </c>
      <c r="T34" s="108">
        <v>10155</v>
      </c>
      <c r="U34" s="110">
        <v>96</v>
      </c>
      <c r="V34" s="111">
        <v>0</v>
      </c>
      <c r="W34" s="112">
        <v>-17</v>
      </c>
      <c r="X34" s="16"/>
      <c r="Y34" s="3"/>
      <c r="AM34" s="3"/>
      <c r="AN34" s="3"/>
      <c r="AO34" s="3"/>
      <c r="AP34" s="3"/>
      <c r="AQ34" s="3"/>
      <c r="AR34" s="3"/>
      <c r="AS34" s="3"/>
      <c r="AT34" s="3"/>
      <c r="AU34" s="3"/>
      <c r="AV34" s="3"/>
      <c r="AW34" s="3"/>
      <c r="AX34" s="3"/>
      <c r="AY34" s="3"/>
      <c r="AZ34" s="3"/>
      <c r="BA34" s="3"/>
      <c r="BB34" s="3"/>
      <c r="BC34" s="3"/>
      <c r="BD34" s="3"/>
      <c r="BE34" s="3"/>
    </row>
    <row r="35" spans="1:57" ht="19.149999999999999" customHeight="1" x14ac:dyDescent="0.4">
      <c r="A35" s="104">
        <v>2011</v>
      </c>
      <c r="B35" s="105">
        <v>685</v>
      </c>
      <c r="C35" s="106"/>
      <c r="D35" s="106">
        <v>11</v>
      </c>
      <c r="E35" s="106"/>
      <c r="F35" s="106">
        <v>696</v>
      </c>
      <c r="G35" s="107"/>
      <c r="H35" s="106">
        <v>694</v>
      </c>
      <c r="I35" s="106"/>
      <c r="J35" s="106">
        <v>82</v>
      </c>
      <c r="K35" s="106"/>
      <c r="L35" s="106">
        <v>776</v>
      </c>
      <c r="M35" s="106"/>
      <c r="N35" s="105">
        <v>2926</v>
      </c>
      <c r="O35" s="106"/>
      <c r="P35" s="106">
        <v>519</v>
      </c>
      <c r="Q35" s="107"/>
      <c r="R35" s="108">
        <v>38</v>
      </c>
      <c r="S35" s="109">
        <v>4435</v>
      </c>
      <c r="T35" s="108">
        <v>4955</v>
      </c>
      <c r="U35" s="110">
        <v>97</v>
      </c>
      <c r="V35" s="111">
        <v>-60</v>
      </c>
      <c r="W35" s="112">
        <v>-53</v>
      </c>
      <c r="X35" s="16"/>
      <c r="Y35" s="3"/>
      <c r="AM35" s="3"/>
      <c r="AN35" s="3"/>
      <c r="AO35" s="3"/>
      <c r="AP35" s="3"/>
      <c r="AQ35" s="3"/>
      <c r="AR35" s="3"/>
      <c r="AS35" s="3"/>
      <c r="AT35" s="3"/>
      <c r="AU35" s="3"/>
      <c r="AV35" s="3"/>
      <c r="AW35" s="3"/>
      <c r="AX35" s="3"/>
      <c r="AY35" s="3"/>
      <c r="AZ35" s="3"/>
      <c r="BA35" s="3"/>
      <c r="BB35" s="3"/>
      <c r="BC35" s="3"/>
      <c r="BD35" s="3"/>
      <c r="BE35" s="3"/>
    </row>
    <row r="36" spans="1:57" ht="19.149999999999999" customHeight="1" x14ac:dyDescent="0.4">
      <c r="A36" s="104">
        <v>2012</v>
      </c>
      <c r="B36" s="105">
        <v>502</v>
      </c>
      <c r="C36" s="106"/>
      <c r="D36" s="106">
        <v>19</v>
      </c>
      <c r="E36" s="106"/>
      <c r="F36" s="106">
        <v>521</v>
      </c>
      <c r="G36" s="107"/>
      <c r="H36" s="106">
        <v>207</v>
      </c>
      <c r="I36" s="106"/>
      <c r="J36" s="106">
        <v>69</v>
      </c>
      <c r="K36" s="106"/>
      <c r="L36" s="106">
        <v>276</v>
      </c>
      <c r="M36" s="106"/>
      <c r="N36" s="105">
        <v>2465</v>
      </c>
      <c r="O36" s="106"/>
      <c r="P36" s="106">
        <v>697</v>
      </c>
      <c r="Q36" s="107"/>
      <c r="R36" s="108">
        <v>29</v>
      </c>
      <c r="S36" s="109">
        <v>3292</v>
      </c>
      <c r="T36" s="108">
        <v>3989</v>
      </c>
      <c r="U36" s="110">
        <v>96</v>
      </c>
      <c r="V36" s="111">
        <v>-16</v>
      </c>
      <c r="W36" s="112">
        <v>-26</v>
      </c>
      <c r="X36" s="16"/>
      <c r="Y36" s="3"/>
      <c r="AM36" s="3"/>
      <c r="AN36" s="3"/>
      <c r="AO36" s="3"/>
      <c r="AP36" s="3"/>
      <c r="AQ36" s="3"/>
      <c r="AR36" s="3"/>
      <c r="AS36" s="3"/>
      <c r="AT36" s="3"/>
      <c r="AU36" s="3"/>
      <c r="AV36" s="3"/>
      <c r="AW36" s="3"/>
      <c r="AX36" s="3"/>
      <c r="AY36" s="3"/>
      <c r="AZ36" s="3"/>
      <c r="BA36" s="3"/>
      <c r="BB36" s="3"/>
      <c r="BC36" s="3"/>
      <c r="BD36" s="3"/>
      <c r="BE36" s="3"/>
    </row>
    <row r="37" spans="1:57" ht="19.149999999999999" customHeight="1" x14ac:dyDescent="0.4">
      <c r="A37" s="104">
        <v>2013</v>
      </c>
      <c r="B37" s="105">
        <v>354</v>
      </c>
      <c r="C37" s="106"/>
      <c r="D37" s="106">
        <v>10</v>
      </c>
      <c r="E37" s="106"/>
      <c r="F37" s="106">
        <v>364</v>
      </c>
      <c r="G37" s="107"/>
      <c r="H37" s="106">
        <v>378</v>
      </c>
      <c r="I37" s="106"/>
      <c r="J37" s="106">
        <v>51</v>
      </c>
      <c r="K37" s="106"/>
      <c r="L37" s="106">
        <v>429</v>
      </c>
      <c r="M37" s="106"/>
      <c r="N37" s="105">
        <v>2556</v>
      </c>
      <c r="O37" s="106"/>
      <c r="P37" s="106">
        <v>681</v>
      </c>
      <c r="Q37" s="107"/>
      <c r="R37" s="108">
        <v>68</v>
      </c>
      <c r="S37" s="109">
        <v>3418</v>
      </c>
      <c r="T37" s="108">
        <v>4099</v>
      </c>
      <c r="U37" s="110">
        <v>96</v>
      </c>
      <c r="V37" s="111">
        <v>4</v>
      </c>
      <c r="W37" s="112">
        <v>4</v>
      </c>
      <c r="X37" s="16"/>
      <c r="Y37" s="3"/>
      <c r="AM37" s="3"/>
      <c r="AN37" s="3"/>
      <c r="AO37" s="3"/>
      <c r="AP37" s="3"/>
      <c r="AQ37" s="3"/>
      <c r="AR37" s="3"/>
      <c r="AS37" s="3"/>
      <c r="AT37" s="3"/>
      <c r="AU37" s="3"/>
      <c r="AV37" s="3"/>
      <c r="AW37" s="3"/>
      <c r="AX37" s="3"/>
      <c r="AY37" s="3"/>
      <c r="AZ37" s="3"/>
      <c r="BA37" s="3"/>
      <c r="BB37" s="3"/>
      <c r="BC37" s="3"/>
      <c r="BD37" s="3"/>
      <c r="BE37" s="3"/>
    </row>
    <row r="38" spans="1:57" ht="19.149999999999999" customHeight="1" x14ac:dyDescent="0.4">
      <c r="A38" s="104">
        <v>2014</v>
      </c>
      <c r="B38" s="105">
        <v>104</v>
      </c>
      <c r="C38" s="106"/>
      <c r="D38" s="106">
        <v>1</v>
      </c>
      <c r="E38" s="106"/>
      <c r="F38" s="106">
        <v>105</v>
      </c>
      <c r="G38" s="107"/>
      <c r="H38" s="106">
        <v>130</v>
      </c>
      <c r="I38" s="106"/>
      <c r="J38" s="106">
        <v>12</v>
      </c>
      <c r="K38" s="106"/>
      <c r="L38" s="106">
        <v>142</v>
      </c>
      <c r="M38" s="106"/>
      <c r="N38" s="105">
        <v>616</v>
      </c>
      <c r="O38" s="106"/>
      <c r="P38" s="106">
        <v>354</v>
      </c>
      <c r="Q38" s="107"/>
      <c r="R38" s="108">
        <v>25</v>
      </c>
      <c r="S38" s="109">
        <v>889</v>
      </c>
      <c r="T38" s="108">
        <v>1243</v>
      </c>
      <c r="U38" s="110">
        <v>96</v>
      </c>
      <c r="V38" s="111">
        <v>-76</v>
      </c>
      <c r="W38" s="112">
        <v>-74</v>
      </c>
      <c r="X38" s="16"/>
      <c r="Y38" s="3"/>
      <c r="AM38" s="3"/>
      <c r="AN38" s="3"/>
      <c r="AO38" s="3"/>
      <c r="AP38" s="3"/>
      <c r="AQ38" s="3"/>
      <c r="AR38" s="3"/>
      <c r="AS38" s="3"/>
      <c r="AT38" s="3"/>
      <c r="AU38" s="3"/>
      <c r="AV38" s="3"/>
      <c r="AW38" s="3"/>
      <c r="AX38" s="3"/>
      <c r="AY38" s="3"/>
      <c r="AZ38" s="3"/>
      <c r="BA38" s="3"/>
      <c r="BB38" s="3"/>
      <c r="BC38" s="3"/>
      <c r="BD38" s="3"/>
      <c r="BE38" s="3"/>
    </row>
    <row r="39" spans="1:57" ht="19.149999999999999" customHeight="1" x14ac:dyDescent="0.4">
      <c r="A39" s="104">
        <v>2015</v>
      </c>
      <c r="B39" s="105">
        <v>78</v>
      </c>
      <c r="C39" s="106"/>
      <c r="D39" s="106">
        <v>1</v>
      </c>
      <c r="E39" s="106"/>
      <c r="F39" s="106">
        <v>79</v>
      </c>
      <c r="G39" s="107"/>
      <c r="H39" s="106">
        <v>12</v>
      </c>
      <c r="I39" s="106"/>
      <c r="J39" s="106">
        <v>7</v>
      </c>
      <c r="K39" s="106"/>
      <c r="L39" s="106">
        <v>19</v>
      </c>
      <c r="M39" s="106"/>
      <c r="N39" s="105">
        <v>135</v>
      </c>
      <c r="O39" s="106"/>
      <c r="P39" s="106">
        <v>75</v>
      </c>
      <c r="Q39" s="107"/>
      <c r="R39" s="108">
        <v>0</v>
      </c>
      <c r="S39" s="109">
        <v>233</v>
      </c>
      <c r="T39" s="108">
        <v>308</v>
      </c>
      <c r="U39" s="110">
        <v>96</v>
      </c>
      <c r="V39" s="111">
        <v>-78</v>
      </c>
      <c r="W39" s="112">
        <v>-74</v>
      </c>
      <c r="X39" s="16"/>
      <c r="Y39" s="3"/>
      <c r="AM39" s="3"/>
      <c r="AN39" s="3"/>
      <c r="AO39" s="3"/>
      <c r="AP39" s="3"/>
      <c r="AQ39" s="3"/>
      <c r="AR39" s="3"/>
      <c r="AS39" s="3"/>
      <c r="AT39" s="3"/>
      <c r="AU39" s="3"/>
      <c r="AV39" s="3"/>
      <c r="AW39" s="3"/>
      <c r="AX39" s="3"/>
      <c r="AY39" s="3"/>
      <c r="AZ39" s="3"/>
      <c r="BA39" s="3"/>
      <c r="BB39" s="3"/>
      <c r="BC39" s="3"/>
      <c r="BD39" s="3"/>
      <c r="BE39" s="3"/>
    </row>
    <row r="40" spans="1:57" ht="19.149999999999999" customHeight="1" x14ac:dyDescent="0.4">
      <c r="A40" s="104">
        <v>2016</v>
      </c>
      <c r="B40" s="105">
        <v>26</v>
      </c>
      <c r="C40" s="106"/>
      <c r="D40" s="106">
        <v>0</v>
      </c>
      <c r="E40" s="106"/>
      <c r="F40" s="106">
        <v>26</v>
      </c>
      <c r="G40" s="107"/>
      <c r="H40" s="106">
        <v>10</v>
      </c>
      <c r="I40" s="106"/>
      <c r="J40" s="106">
        <v>2</v>
      </c>
      <c r="K40" s="106"/>
      <c r="L40" s="106">
        <v>11</v>
      </c>
      <c r="M40" s="106"/>
      <c r="N40" s="105">
        <v>83</v>
      </c>
      <c r="O40" s="106"/>
      <c r="P40" s="106">
        <v>36</v>
      </c>
      <c r="Q40" s="107"/>
      <c r="R40" s="108">
        <v>0</v>
      </c>
      <c r="S40" s="109">
        <v>121</v>
      </c>
      <c r="T40" s="108">
        <v>157</v>
      </c>
      <c r="U40" s="110">
        <v>98</v>
      </c>
      <c r="V40" s="111">
        <v>-38</v>
      </c>
      <c r="W40" s="112">
        <v>-48</v>
      </c>
      <c r="X40" s="16"/>
      <c r="Y40" s="3"/>
      <c r="AM40" s="3"/>
      <c r="AN40" s="3"/>
      <c r="AO40" s="3"/>
      <c r="AP40" s="3"/>
      <c r="AQ40" s="3"/>
      <c r="AR40" s="3"/>
      <c r="AS40" s="3"/>
      <c r="AT40" s="3"/>
      <c r="AU40" s="3"/>
      <c r="AV40" s="3"/>
      <c r="AW40" s="3"/>
      <c r="AX40" s="3"/>
      <c r="AY40" s="3"/>
      <c r="AZ40" s="3"/>
      <c r="BA40" s="3"/>
      <c r="BB40" s="3"/>
      <c r="BC40" s="3"/>
      <c r="BD40" s="3"/>
      <c r="BE40" s="3"/>
    </row>
    <row r="41" spans="1:57" ht="19.149999999999999" customHeight="1" x14ac:dyDescent="0.4">
      <c r="A41" s="104">
        <v>2017</v>
      </c>
      <c r="B41" s="105">
        <v>7</v>
      </c>
      <c r="C41" s="106"/>
      <c r="D41" s="106">
        <v>0</v>
      </c>
      <c r="E41" s="106"/>
      <c r="F41" s="106">
        <v>7</v>
      </c>
      <c r="G41" s="107"/>
      <c r="H41" s="106">
        <v>4</v>
      </c>
      <c r="I41" s="106"/>
      <c r="J41" s="106">
        <v>0</v>
      </c>
      <c r="K41" s="106"/>
      <c r="L41" s="106">
        <v>4</v>
      </c>
      <c r="M41" s="106"/>
      <c r="N41" s="105">
        <v>192</v>
      </c>
      <c r="O41" s="106"/>
      <c r="P41" s="106">
        <v>84</v>
      </c>
      <c r="Q41" s="107"/>
      <c r="R41" s="108">
        <v>0</v>
      </c>
      <c r="S41" s="109">
        <v>203</v>
      </c>
      <c r="T41" s="108">
        <v>287</v>
      </c>
      <c r="U41" s="110">
        <v>100</v>
      </c>
      <c r="V41" s="111">
        <v>131</v>
      </c>
      <c r="W41" s="112">
        <v>68</v>
      </c>
      <c r="X41" s="16"/>
      <c r="Y41" s="3"/>
      <c r="AM41" s="3"/>
      <c r="AN41" s="3"/>
      <c r="AO41" s="3"/>
      <c r="AP41" s="3"/>
      <c r="AQ41" s="3"/>
      <c r="AR41" s="3"/>
      <c r="AS41" s="3"/>
      <c r="AT41" s="3"/>
      <c r="AU41" s="3"/>
      <c r="AV41" s="3"/>
      <c r="AW41" s="3"/>
      <c r="AX41" s="3"/>
      <c r="AY41" s="3"/>
      <c r="AZ41" s="3"/>
      <c r="BA41" s="3"/>
      <c r="BB41" s="3"/>
      <c r="BC41" s="3"/>
      <c r="BD41" s="3"/>
      <c r="BE41" s="3"/>
    </row>
    <row r="42" spans="1:57" ht="18.75" customHeight="1" x14ac:dyDescent="0.4">
      <c r="A42" s="104">
        <v>2018</v>
      </c>
      <c r="B42" s="105">
        <v>135</v>
      </c>
      <c r="C42" s="106"/>
      <c r="D42" s="106">
        <v>4</v>
      </c>
      <c r="E42" s="106"/>
      <c r="F42" s="106">
        <v>140</v>
      </c>
      <c r="G42" s="107"/>
      <c r="H42" s="106">
        <v>13</v>
      </c>
      <c r="I42" s="106"/>
      <c r="J42" s="106">
        <v>14</v>
      </c>
      <c r="K42" s="106"/>
      <c r="L42" s="106">
        <v>27</v>
      </c>
      <c r="M42" s="106"/>
      <c r="N42" s="105">
        <v>783</v>
      </c>
      <c r="O42" s="106"/>
      <c r="P42" s="106">
        <v>337</v>
      </c>
      <c r="Q42" s="107"/>
      <c r="R42" s="108">
        <v>0</v>
      </c>
      <c r="S42" s="109">
        <v>949</v>
      </c>
      <c r="T42" s="108">
        <v>1286</v>
      </c>
      <c r="U42" s="110">
        <v>98</v>
      </c>
      <c r="V42" s="111">
        <v>308</v>
      </c>
      <c r="W42" s="112">
        <v>368</v>
      </c>
      <c r="X42" s="16"/>
      <c r="Y42" s="3"/>
      <c r="AM42" s="3"/>
      <c r="AN42" s="3"/>
      <c r="AO42" s="3"/>
      <c r="AP42" s="3"/>
      <c r="AQ42" s="3"/>
      <c r="AR42" s="3"/>
      <c r="AS42" s="3"/>
      <c r="AT42" s="3"/>
      <c r="AU42" s="3"/>
      <c r="AV42" s="3"/>
      <c r="AW42" s="3"/>
      <c r="AX42" s="3"/>
      <c r="AY42" s="3"/>
      <c r="AZ42" s="3"/>
      <c r="BA42" s="3"/>
      <c r="BB42" s="3"/>
      <c r="BC42" s="3"/>
      <c r="BD42" s="3"/>
      <c r="BE42" s="3"/>
    </row>
    <row r="43" spans="1:57" ht="18.75" customHeight="1" x14ac:dyDescent="0.4">
      <c r="A43" s="104">
        <v>2019</v>
      </c>
      <c r="B43" s="105">
        <v>139</v>
      </c>
      <c r="C43" s="106"/>
      <c r="D43" s="106">
        <v>3</v>
      </c>
      <c r="E43" s="106"/>
      <c r="F43" s="106">
        <v>142</v>
      </c>
      <c r="G43" s="107"/>
      <c r="H43" s="106">
        <v>69</v>
      </c>
      <c r="I43" s="106"/>
      <c r="J43" s="106">
        <v>16</v>
      </c>
      <c r="K43" s="106"/>
      <c r="L43" s="106">
        <v>85</v>
      </c>
      <c r="M43" s="106"/>
      <c r="N43" s="105">
        <v>702</v>
      </c>
      <c r="O43" s="106"/>
      <c r="P43" s="106">
        <v>417</v>
      </c>
      <c r="Q43" s="107"/>
      <c r="R43" s="108">
        <v>0</v>
      </c>
      <c r="S43" s="109">
        <v>928</v>
      </c>
      <c r="T43" s="108">
        <v>1346</v>
      </c>
      <c r="U43" s="110">
        <v>98</v>
      </c>
      <c r="V43" s="111">
        <v>-10</v>
      </c>
      <c r="W43" s="112">
        <v>-2</v>
      </c>
      <c r="X43" s="16"/>
      <c r="Y43" s="3"/>
      <c r="AM43" s="3"/>
      <c r="AN43" s="3"/>
      <c r="AO43" s="3"/>
      <c r="AP43" s="3"/>
      <c r="AQ43" s="3"/>
      <c r="AR43" s="3"/>
      <c r="AS43" s="3"/>
      <c r="AT43" s="3"/>
      <c r="AU43" s="3"/>
      <c r="AV43" s="3"/>
      <c r="AW43" s="3"/>
      <c r="AX43" s="3"/>
      <c r="AY43" s="3"/>
      <c r="AZ43" s="3"/>
      <c r="BA43" s="3"/>
      <c r="BB43" s="3"/>
      <c r="BC43" s="3"/>
      <c r="BD43" s="3"/>
      <c r="BE43" s="3"/>
    </row>
    <row r="44" spans="1:57" ht="21.75" customHeight="1" x14ac:dyDescent="0.4">
      <c r="A44" s="104">
        <v>2020</v>
      </c>
      <c r="B44" s="105">
        <v>202</v>
      </c>
      <c r="C44" s="106"/>
      <c r="D44" s="106">
        <v>480</v>
      </c>
      <c r="E44" s="106"/>
      <c r="F44" s="106">
        <v>682</v>
      </c>
      <c r="G44" s="107"/>
      <c r="H44" s="106">
        <v>167</v>
      </c>
      <c r="I44" s="106"/>
      <c r="J44" s="106">
        <v>624</v>
      </c>
      <c r="K44" s="106"/>
      <c r="L44" s="106">
        <v>791</v>
      </c>
      <c r="M44" s="106"/>
      <c r="N44" s="105">
        <v>1167</v>
      </c>
      <c r="O44" s="106"/>
      <c r="P44" s="106">
        <v>558</v>
      </c>
      <c r="Q44" s="107"/>
      <c r="R44" s="108">
        <v>0</v>
      </c>
      <c r="S44" s="109">
        <v>2640</v>
      </c>
      <c r="T44" s="108">
        <v>3198</v>
      </c>
      <c r="U44" s="110">
        <v>58</v>
      </c>
      <c r="V44" s="111">
        <v>66</v>
      </c>
      <c r="W44" s="112">
        <v>184</v>
      </c>
      <c r="X44" s="16"/>
      <c r="Y44" s="3"/>
      <c r="AM44" s="3"/>
      <c r="AN44" s="3"/>
      <c r="AO44" s="3"/>
      <c r="AP44" s="3"/>
      <c r="AQ44" s="3"/>
      <c r="AR44" s="3"/>
      <c r="AS44" s="3"/>
      <c r="AT44" s="3"/>
      <c r="AU44" s="3"/>
      <c r="AV44" s="3"/>
      <c r="AW44" s="3"/>
      <c r="AX44" s="3"/>
      <c r="AY44" s="3"/>
      <c r="AZ44" s="3"/>
      <c r="BA44" s="3"/>
      <c r="BB44" s="3"/>
      <c r="BC44" s="3"/>
      <c r="BD44" s="3"/>
      <c r="BE44" s="3"/>
    </row>
    <row r="45" spans="1:57" ht="21.75" customHeight="1" x14ac:dyDescent="0.4">
      <c r="A45" s="104">
        <v>2021</v>
      </c>
      <c r="B45" s="105">
        <v>751</v>
      </c>
      <c r="C45" s="106"/>
      <c r="D45" s="106">
        <v>172</v>
      </c>
      <c r="E45" s="106"/>
      <c r="F45" s="106">
        <v>923</v>
      </c>
      <c r="G45" s="107"/>
      <c r="H45" s="106">
        <v>650</v>
      </c>
      <c r="I45" s="106"/>
      <c r="J45" s="106">
        <v>160</v>
      </c>
      <c r="K45" s="106"/>
      <c r="L45" s="106">
        <v>809</v>
      </c>
      <c r="M45" s="106"/>
      <c r="N45" s="105">
        <v>4402</v>
      </c>
      <c r="O45" s="106"/>
      <c r="P45" s="106">
        <v>388</v>
      </c>
      <c r="Q45" s="107"/>
      <c r="R45" s="108">
        <v>0</v>
      </c>
      <c r="S45" s="109">
        <v>6134</v>
      </c>
      <c r="T45" s="108">
        <v>6522</v>
      </c>
      <c r="U45" s="110">
        <v>95</v>
      </c>
      <c r="V45" s="111">
        <v>277</v>
      </c>
      <c r="W45" s="112">
        <v>132</v>
      </c>
      <c r="X45" s="16"/>
      <c r="Y45" s="3"/>
      <c r="AM45" s="3"/>
      <c r="AN45" s="3"/>
      <c r="AO45" s="3"/>
      <c r="AP45" s="3"/>
      <c r="AQ45" s="3"/>
      <c r="AR45" s="3"/>
      <c r="AS45" s="3"/>
      <c r="AT45" s="3"/>
      <c r="AU45" s="3"/>
      <c r="AV45" s="3"/>
      <c r="AW45" s="3"/>
      <c r="AX45" s="3"/>
      <c r="AY45" s="3"/>
      <c r="AZ45" s="3"/>
      <c r="BA45" s="3"/>
      <c r="BB45" s="3"/>
      <c r="BC45" s="3"/>
      <c r="BD45" s="3"/>
      <c r="BE45" s="3"/>
    </row>
    <row r="46" spans="1:57" ht="21.75" customHeight="1" x14ac:dyDescent="0.4">
      <c r="A46" s="104">
        <v>2022</v>
      </c>
      <c r="B46" s="105">
        <v>371</v>
      </c>
      <c r="C46" s="106"/>
      <c r="D46" s="106">
        <v>159</v>
      </c>
      <c r="E46" s="106"/>
      <c r="F46" s="106">
        <v>531</v>
      </c>
      <c r="G46" s="107"/>
      <c r="H46" s="106">
        <v>119</v>
      </c>
      <c r="I46" s="106"/>
      <c r="J46" s="106">
        <v>31</v>
      </c>
      <c r="K46" s="106"/>
      <c r="L46" s="106">
        <v>150</v>
      </c>
      <c r="M46" s="106"/>
      <c r="N46" s="105">
        <v>984</v>
      </c>
      <c r="O46" s="106"/>
      <c r="P46" s="106">
        <v>156</v>
      </c>
      <c r="Q46" s="107"/>
      <c r="R46" s="108">
        <v>0</v>
      </c>
      <c r="S46" s="109">
        <v>1665</v>
      </c>
      <c r="T46" s="108">
        <v>1821</v>
      </c>
      <c r="U46" s="110">
        <v>89</v>
      </c>
      <c r="V46" s="111">
        <v>-78</v>
      </c>
      <c r="W46" s="112">
        <v>-73</v>
      </c>
      <c r="X46" s="16"/>
      <c r="Y46" s="3"/>
      <c r="AM46" s="3"/>
      <c r="AN46" s="3"/>
      <c r="AO46" s="3"/>
      <c r="AP46" s="3"/>
      <c r="AQ46" s="3"/>
      <c r="AR46" s="3"/>
      <c r="AS46" s="3"/>
      <c r="AT46" s="3"/>
      <c r="AU46" s="3"/>
      <c r="AV46" s="3"/>
      <c r="AW46" s="3"/>
      <c r="AX46" s="3"/>
      <c r="AY46" s="3"/>
      <c r="AZ46" s="3"/>
      <c r="BA46" s="3"/>
      <c r="BB46" s="3"/>
      <c r="BC46" s="3"/>
      <c r="BD46" s="3"/>
      <c r="BE46" s="3"/>
    </row>
    <row r="47" spans="1:57" ht="21.75" customHeight="1" x14ac:dyDescent="0.4">
      <c r="A47" s="104">
        <v>2023</v>
      </c>
      <c r="B47" s="105">
        <v>183</v>
      </c>
      <c r="C47" s="106"/>
      <c r="D47" s="106">
        <v>49</v>
      </c>
      <c r="E47" s="106"/>
      <c r="F47" s="106">
        <v>232</v>
      </c>
      <c r="G47" s="107"/>
      <c r="H47" s="106">
        <v>25</v>
      </c>
      <c r="I47" s="106"/>
      <c r="J47" s="106">
        <v>27</v>
      </c>
      <c r="K47" s="106"/>
      <c r="L47" s="106">
        <v>53</v>
      </c>
      <c r="M47" s="106"/>
      <c r="N47" s="105">
        <v>1370</v>
      </c>
      <c r="O47" s="106"/>
      <c r="P47" s="106">
        <v>0</v>
      </c>
      <c r="Q47" s="107"/>
      <c r="R47" s="108">
        <v>0</v>
      </c>
      <c r="S47" s="109">
        <v>1654</v>
      </c>
      <c r="T47" s="108">
        <v>1654</v>
      </c>
      <c r="U47" s="110">
        <v>95</v>
      </c>
      <c r="V47" s="111">
        <v>39</v>
      </c>
      <c r="W47" s="112">
        <v>-1</v>
      </c>
      <c r="X47" s="16"/>
      <c r="Y47" s="3"/>
      <c r="AM47" s="3"/>
      <c r="AN47" s="3"/>
      <c r="AO47" s="3"/>
      <c r="AP47" s="3"/>
      <c r="AQ47" s="3"/>
      <c r="AR47" s="3"/>
      <c r="AS47" s="3"/>
      <c r="AT47" s="3"/>
      <c r="AU47" s="3"/>
      <c r="AV47" s="3"/>
      <c r="AW47" s="3"/>
      <c r="AX47" s="3"/>
      <c r="AY47" s="3"/>
      <c r="AZ47" s="3"/>
      <c r="BA47" s="3"/>
      <c r="BB47" s="3"/>
      <c r="BC47" s="3"/>
      <c r="BD47" s="3"/>
      <c r="BE47" s="3"/>
    </row>
    <row r="48" spans="1:57" ht="21.75" customHeight="1" x14ac:dyDescent="0.4">
      <c r="A48" s="113">
        <v>2024</v>
      </c>
      <c r="B48" s="114">
        <v>145</v>
      </c>
      <c r="C48" s="115"/>
      <c r="D48" s="115">
        <v>23</v>
      </c>
      <c r="E48" s="115"/>
      <c r="F48" s="115">
        <v>168</v>
      </c>
      <c r="G48" s="116"/>
      <c r="H48" s="115">
        <v>78</v>
      </c>
      <c r="I48" s="115"/>
      <c r="J48" s="115">
        <v>17</v>
      </c>
      <c r="K48" s="115"/>
      <c r="L48" s="115">
        <v>95</v>
      </c>
      <c r="M48" s="115"/>
      <c r="N48" s="114">
        <v>1719</v>
      </c>
      <c r="O48" s="115"/>
      <c r="P48" s="115">
        <v>0</v>
      </c>
      <c r="Q48" s="116"/>
      <c r="R48" s="117">
        <v>0</v>
      </c>
      <c r="S48" s="118">
        <v>1982</v>
      </c>
      <c r="T48" s="117">
        <v>1982</v>
      </c>
      <c r="U48" s="119">
        <v>98</v>
      </c>
      <c r="V48" s="120">
        <v>25</v>
      </c>
      <c r="W48" s="121">
        <v>20</v>
      </c>
      <c r="X48" s="16"/>
      <c r="Y48" s="3"/>
      <c r="AM48" s="3"/>
      <c r="AN48" s="3"/>
      <c r="AO48" s="3"/>
      <c r="AP48" s="3"/>
      <c r="AQ48" s="3"/>
      <c r="AR48" s="3"/>
      <c r="AS48" s="3"/>
      <c r="AT48" s="3"/>
      <c r="AU48" s="3"/>
      <c r="AV48" s="3"/>
      <c r="AW48" s="3"/>
      <c r="AX48" s="3"/>
      <c r="AY48" s="3"/>
      <c r="AZ48" s="3"/>
      <c r="BA48" s="3"/>
      <c r="BB48" s="3"/>
      <c r="BC48" s="3"/>
      <c r="BD48" s="3"/>
      <c r="BE48" s="3"/>
    </row>
    <row r="49" spans="1:57" ht="21" customHeight="1" x14ac:dyDescent="0.25">
      <c r="A49" s="81" t="s">
        <v>46</v>
      </c>
      <c r="B49" s="33"/>
      <c r="C49" s="34"/>
      <c r="D49" s="34"/>
      <c r="E49" s="35"/>
      <c r="F49" s="35"/>
      <c r="G49" s="35"/>
      <c r="H49" s="35"/>
      <c r="I49" s="35"/>
      <c r="J49" s="35"/>
      <c r="K49" s="36"/>
      <c r="L49" s="35"/>
      <c r="M49" s="35"/>
      <c r="N49" s="37"/>
      <c r="O49" s="38"/>
      <c r="P49" s="23"/>
      <c r="Q49" s="23"/>
      <c r="R49" s="23"/>
      <c r="S49" s="23"/>
      <c r="T49" s="23"/>
      <c r="U49" s="23"/>
      <c r="V49" s="23"/>
      <c r="W49" s="17"/>
      <c r="X49" s="16"/>
      <c r="BA49" s="3"/>
      <c r="BB49" s="3"/>
      <c r="BC49" s="3"/>
      <c r="BD49" s="3"/>
      <c r="BE49" s="3"/>
    </row>
    <row r="50" spans="1:57" ht="21" customHeight="1" x14ac:dyDescent="0.25">
      <c r="A50" s="82" t="s">
        <v>40</v>
      </c>
      <c r="B50" s="33"/>
      <c r="C50" s="34"/>
      <c r="D50" s="34"/>
      <c r="E50" s="35"/>
      <c r="F50" s="35"/>
      <c r="G50" s="35"/>
      <c r="H50" s="35"/>
      <c r="I50" s="35"/>
      <c r="J50" s="35"/>
      <c r="K50" s="36"/>
      <c r="L50" s="35"/>
      <c r="M50" s="35"/>
      <c r="N50" s="37"/>
      <c r="O50" s="38"/>
      <c r="P50" s="24"/>
      <c r="Q50" s="24"/>
      <c r="R50" s="24"/>
      <c r="S50" s="24"/>
      <c r="T50" s="23"/>
      <c r="U50" s="23"/>
      <c r="V50" s="23"/>
      <c r="W50" s="17"/>
      <c r="X50" s="16"/>
    </row>
    <row r="51" spans="1:57" ht="20.25" customHeight="1" x14ac:dyDescent="0.25">
      <c r="A51" s="81" t="s">
        <v>51</v>
      </c>
      <c r="B51" s="33"/>
      <c r="C51" s="34"/>
      <c r="D51" s="34"/>
      <c r="E51" s="35"/>
      <c r="F51" s="35"/>
      <c r="G51" s="35"/>
      <c r="H51" s="35"/>
      <c r="I51" s="35"/>
      <c r="J51" s="35"/>
      <c r="K51" s="36"/>
      <c r="L51" s="35"/>
      <c r="M51" s="35"/>
      <c r="N51" s="37"/>
      <c r="O51" s="38"/>
      <c r="P51" s="24"/>
      <c r="Q51" s="24"/>
      <c r="R51" s="24"/>
      <c r="S51" s="24"/>
      <c r="T51" s="23"/>
      <c r="U51" s="23"/>
      <c r="V51" s="23"/>
      <c r="W51" s="17"/>
      <c r="X51" s="16"/>
    </row>
    <row r="52" spans="1:57" ht="21" customHeight="1" x14ac:dyDescent="0.25">
      <c r="A52" s="81" t="s">
        <v>52</v>
      </c>
      <c r="B52" s="33"/>
      <c r="C52" s="34"/>
      <c r="D52" s="34"/>
      <c r="E52" s="35"/>
      <c r="F52" s="35"/>
      <c r="G52" s="35"/>
      <c r="H52" s="35"/>
      <c r="I52" s="35"/>
      <c r="J52" s="35"/>
      <c r="K52" s="36"/>
      <c r="L52" s="35"/>
      <c r="M52" s="35"/>
      <c r="N52" s="37"/>
      <c r="O52" s="37"/>
      <c r="P52" s="24"/>
      <c r="Q52" s="24"/>
      <c r="R52" s="24"/>
      <c r="S52" s="24"/>
      <c r="T52" s="23"/>
      <c r="U52" s="23"/>
      <c r="V52" s="23"/>
      <c r="W52" s="17"/>
      <c r="X52" s="16"/>
    </row>
    <row r="53" spans="1:57" ht="21" customHeight="1" x14ac:dyDescent="0.25">
      <c r="A53" s="81" t="s">
        <v>41</v>
      </c>
      <c r="B53" s="33"/>
      <c r="C53" s="34"/>
      <c r="D53" s="34"/>
      <c r="E53" s="35"/>
      <c r="F53" s="35"/>
      <c r="G53" s="35"/>
      <c r="H53" s="35"/>
      <c r="I53" s="35"/>
      <c r="J53" s="35"/>
      <c r="K53" s="36"/>
      <c r="L53" s="35"/>
      <c r="M53" s="35"/>
      <c r="N53" s="37"/>
      <c r="O53" s="37"/>
      <c r="P53" s="24"/>
      <c r="Q53" s="24"/>
      <c r="R53" s="24"/>
      <c r="S53" s="24"/>
      <c r="T53" s="23"/>
      <c r="U53" s="23"/>
      <c r="V53" s="23"/>
      <c r="W53" s="17"/>
      <c r="X53" s="16"/>
    </row>
    <row r="54" spans="1:57" ht="21" customHeight="1" x14ac:dyDescent="0.25">
      <c r="A54" s="83" t="s">
        <v>47</v>
      </c>
      <c r="B54" s="55"/>
      <c r="C54" s="65"/>
      <c r="D54" s="58"/>
      <c r="E54" s="56"/>
      <c r="G54" s="56"/>
      <c r="H54" s="56"/>
      <c r="I54" s="56"/>
      <c r="J54" s="59"/>
      <c r="K54" s="57"/>
      <c r="L54" s="56"/>
      <c r="M54" s="35"/>
      <c r="N54" s="37"/>
      <c r="O54" s="37"/>
      <c r="P54" s="24"/>
      <c r="Q54" s="24"/>
      <c r="R54" s="24"/>
      <c r="S54" s="24"/>
      <c r="T54" s="23"/>
      <c r="U54" s="23"/>
      <c r="V54" s="23"/>
      <c r="W54" s="17"/>
      <c r="X54" s="16"/>
    </row>
    <row r="55" spans="1:57" ht="21" customHeight="1" x14ac:dyDescent="0.25">
      <c r="A55" s="81" t="s">
        <v>53</v>
      </c>
      <c r="B55" s="33"/>
      <c r="C55" s="34"/>
      <c r="D55" s="34"/>
      <c r="E55" s="35"/>
      <c r="F55" s="35"/>
      <c r="G55" s="35"/>
      <c r="H55" s="35"/>
      <c r="I55" s="35"/>
      <c r="J55" s="35"/>
      <c r="K55" s="36"/>
      <c r="L55" s="35"/>
      <c r="M55" s="35"/>
      <c r="N55" s="37"/>
      <c r="O55" s="37"/>
      <c r="P55" s="24"/>
      <c r="Q55" s="24"/>
      <c r="R55" s="24"/>
      <c r="S55" s="24"/>
      <c r="T55" s="23"/>
      <c r="U55" s="23"/>
      <c r="V55" s="23"/>
      <c r="W55" s="17"/>
      <c r="X55" s="16"/>
    </row>
    <row r="56" spans="1:57" ht="21" customHeight="1" x14ac:dyDescent="0.25">
      <c r="A56" s="84" t="s">
        <v>42</v>
      </c>
      <c r="B56" s="40"/>
      <c r="C56" s="39"/>
      <c r="D56" s="40"/>
      <c r="E56" s="33"/>
      <c r="F56" s="33"/>
      <c r="G56" s="33"/>
      <c r="H56" s="33"/>
      <c r="I56" s="33"/>
      <c r="J56" s="35"/>
      <c r="K56" s="36"/>
      <c r="L56" s="35"/>
      <c r="M56" s="35"/>
      <c r="N56" s="37"/>
      <c r="O56" s="37"/>
      <c r="P56" s="24"/>
      <c r="Q56" s="24"/>
      <c r="R56" s="24"/>
      <c r="S56" s="24"/>
      <c r="T56" s="23"/>
      <c r="U56" s="23"/>
      <c r="V56" s="23"/>
      <c r="W56" s="17"/>
      <c r="X56" s="16"/>
    </row>
    <row r="57" spans="1:57" ht="21" customHeight="1" x14ac:dyDescent="0.25">
      <c r="A57" s="85" t="s">
        <v>43</v>
      </c>
      <c r="B57" s="53"/>
      <c r="C57" s="54"/>
      <c r="D57" s="53"/>
      <c r="E57" s="55"/>
      <c r="F57" s="55"/>
      <c r="G57" s="55"/>
      <c r="H57" s="55"/>
      <c r="I57" s="55"/>
      <c r="J57" s="56"/>
      <c r="K57" s="57"/>
      <c r="L57" s="56"/>
      <c r="M57" s="56"/>
      <c r="N57" s="66"/>
      <c r="O57" s="66"/>
      <c r="P57" s="24"/>
      <c r="Q57" s="24"/>
      <c r="R57" s="24"/>
      <c r="S57" s="24"/>
      <c r="T57" s="61"/>
      <c r="U57" s="61"/>
      <c r="V57" s="61"/>
      <c r="W57" s="61"/>
      <c r="X57" s="61"/>
      <c r="Y57" s="62"/>
      <c r="Z57" s="62"/>
      <c r="AA57" s="62"/>
    </row>
    <row r="58" spans="1:57" ht="21" customHeight="1" x14ac:dyDescent="0.25">
      <c r="A58" s="91" t="s">
        <v>48</v>
      </c>
      <c r="B58" s="40"/>
      <c r="C58" s="39"/>
      <c r="D58" s="40"/>
      <c r="E58" s="33"/>
      <c r="F58" s="33"/>
      <c r="G58" s="33"/>
      <c r="H58" s="33"/>
      <c r="I58" s="33"/>
      <c r="J58" s="33"/>
      <c r="K58" s="41"/>
      <c r="L58" s="33"/>
      <c r="M58" s="33"/>
      <c r="N58" s="33"/>
      <c r="O58" s="33"/>
      <c r="P58" s="24"/>
      <c r="Q58" s="24"/>
      <c r="R58" s="24"/>
      <c r="S58" s="24"/>
      <c r="T58" s="60"/>
      <c r="U58" s="60"/>
      <c r="V58" s="60"/>
      <c r="W58" s="60"/>
      <c r="X58" s="60"/>
    </row>
    <row r="59" spans="1:57" ht="21" customHeight="1" x14ac:dyDescent="0.25">
      <c r="A59" s="86" t="s">
        <v>44</v>
      </c>
      <c r="B59" s="40"/>
      <c r="C59" s="39"/>
      <c r="D59" s="39"/>
      <c r="E59" s="40"/>
      <c r="F59" s="33"/>
      <c r="G59" s="40"/>
      <c r="H59" s="33"/>
      <c r="I59" s="33"/>
      <c r="J59" s="33"/>
      <c r="K59" s="33"/>
      <c r="L59" s="33"/>
      <c r="M59" s="33"/>
      <c r="N59" s="8"/>
      <c r="O59" s="8"/>
      <c r="P59" s="24"/>
      <c r="Q59" s="24"/>
      <c r="R59" s="24"/>
      <c r="S59" s="24"/>
      <c r="T59" s="23"/>
      <c r="U59" s="23"/>
      <c r="V59" s="23"/>
      <c r="W59" s="17"/>
      <c r="X59" s="16"/>
    </row>
    <row r="60" spans="1:57" ht="21" customHeight="1" x14ac:dyDescent="0.4">
      <c r="A60" s="87" t="s">
        <v>45</v>
      </c>
    </row>
    <row r="61" spans="1:57" s="1" customFormat="1" ht="21" customHeight="1" x14ac:dyDescent="0.4">
      <c r="A61" s="80" t="s">
        <v>39</v>
      </c>
    </row>
    <row r="62" spans="1:57" s="1" customFormat="1" ht="21" customHeight="1" x14ac:dyDescent="0.4">
      <c r="A62" s="80" t="s">
        <v>34</v>
      </c>
    </row>
    <row r="63" spans="1:57" ht="21" customHeight="1" x14ac:dyDescent="0.4"/>
  </sheetData>
  <mergeCells count="18">
    <mergeCell ref="AH8:AI8"/>
    <mergeCell ref="AJ8:AK8"/>
    <mergeCell ref="AF8:AG8"/>
    <mergeCell ref="Z4:AE5"/>
    <mergeCell ref="P8:Q8"/>
    <mergeCell ref="S7:U7"/>
    <mergeCell ref="V7:V8"/>
    <mergeCell ref="W7:W8"/>
    <mergeCell ref="B8:C8"/>
    <mergeCell ref="D8:E8"/>
    <mergeCell ref="F8:G8"/>
    <mergeCell ref="B7:G7"/>
    <mergeCell ref="H8:I8"/>
    <mergeCell ref="J8:K8"/>
    <mergeCell ref="L8:M8"/>
    <mergeCell ref="H7:M7"/>
    <mergeCell ref="N7:Q7"/>
    <mergeCell ref="N8:O8"/>
  </mergeCells>
  <phoneticPr fontId="1"/>
  <pageMargins left="0.7" right="0.7" top="0.75" bottom="0.75" header="0.3" footer="0.3"/>
  <pageSetup paperSize="9" scale="51" orientation="landscape" horizontalDpi="4294967293" verticalDpi="4294967293"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E2A8C-7487-4FAC-B204-6CFE405476FD}">
  <dimension ref="A1:M32"/>
  <sheetViews>
    <sheetView showGridLines="0" zoomScale="90" zoomScaleNormal="90" workbookViewId="0"/>
  </sheetViews>
  <sheetFormatPr defaultRowHeight="18.75" x14ac:dyDescent="0.4"/>
  <cols>
    <col min="3" max="3" width="13.625" customWidth="1"/>
    <col min="4" max="4" width="12.625" bestFit="1" customWidth="1"/>
    <col min="5" max="5" width="11.5" customWidth="1"/>
    <col min="6" max="6" width="13.75" customWidth="1"/>
  </cols>
  <sheetData>
    <row r="1" spans="1:13" x14ac:dyDescent="0.4">
      <c r="A1" t="str">
        <f>Citation!A3</f>
        <v>Morita S., Sato R., Chiba S., Kanno H., Sakai O. 2026. Stock assessment and evaluation of the arabesque greenling in the water of Nemuro strait, eastern Hokkaido, Hidaka, and Iburi (fiscal year 2025). Marine fisheries stock assessment and evaluation for Japanese waters. Japan Fisheries Agency and Japan Fisheries Research and Education Agency, Tokyo, 26 pp,</v>
      </c>
    </row>
    <row r="3" spans="1:13" x14ac:dyDescent="0.4">
      <c r="A3" s="2" t="s">
        <v>54</v>
      </c>
    </row>
    <row r="4" spans="1:13" x14ac:dyDescent="0.4">
      <c r="A4" s="2" t="s">
        <v>55</v>
      </c>
    </row>
    <row r="5" spans="1:13" x14ac:dyDescent="0.4">
      <c r="A5" s="2"/>
    </row>
    <row r="6" spans="1:13" ht="28.5" customHeight="1" x14ac:dyDescent="0.4">
      <c r="B6" s="4"/>
      <c r="C6" s="21" t="s">
        <v>3</v>
      </c>
      <c r="D6" s="20" t="s">
        <v>5</v>
      </c>
      <c r="E6" s="21" t="s">
        <v>3</v>
      </c>
      <c r="F6" s="21" t="s">
        <v>2</v>
      </c>
    </row>
    <row r="7" spans="1:13" x14ac:dyDescent="0.4">
      <c r="B7" s="22" t="s">
        <v>4</v>
      </c>
      <c r="C7" s="5" t="s">
        <v>7</v>
      </c>
      <c r="D7" s="5" t="s">
        <v>6</v>
      </c>
      <c r="E7" s="5" t="s">
        <v>1</v>
      </c>
      <c r="F7" s="5" t="s">
        <v>1</v>
      </c>
    </row>
    <row r="8" spans="1:13" x14ac:dyDescent="0.4">
      <c r="B8" s="31">
        <v>2001</v>
      </c>
      <c r="C8" s="122">
        <v>232</v>
      </c>
      <c r="D8" s="123">
        <v>110</v>
      </c>
      <c r="E8" s="128">
        <v>1.74</v>
      </c>
      <c r="F8" s="32">
        <v>1.9</v>
      </c>
      <c r="J8" s="92"/>
      <c r="K8" s="92"/>
      <c r="L8" s="93"/>
      <c r="M8" s="93"/>
    </row>
    <row r="9" spans="1:13" x14ac:dyDescent="0.4">
      <c r="B9" s="30">
        <v>2002</v>
      </c>
      <c r="C9" s="124">
        <v>211</v>
      </c>
      <c r="D9" s="125">
        <v>80</v>
      </c>
      <c r="E9" s="129">
        <v>1.58</v>
      </c>
      <c r="F9" s="7">
        <v>1.38</v>
      </c>
      <c r="J9" s="92"/>
      <c r="K9" s="92"/>
      <c r="L9" s="93"/>
      <c r="M9" s="93"/>
    </row>
    <row r="10" spans="1:13" x14ac:dyDescent="0.4">
      <c r="B10" s="30">
        <v>2003</v>
      </c>
      <c r="C10" s="124">
        <v>203</v>
      </c>
      <c r="D10" s="125">
        <v>85</v>
      </c>
      <c r="E10" s="129">
        <v>1.52</v>
      </c>
      <c r="F10" s="7">
        <v>1.46</v>
      </c>
      <c r="J10" s="92"/>
      <c r="K10" s="92"/>
      <c r="L10" s="93"/>
      <c r="M10" s="93"/>
    </row>
    <row r="11" spans="1:13" x14ac:dyDescent="0.4">
      <c r="B11" s="30">
        <v>2004</v>
      </c>
      <c r="C11" s="124">
        <v>291</v>
      </c>
      <c r="D11" s="125">
        <v>90</v>
      </c>
      <c r="E11" s="129">
        <v>2.1800000000000002</v>
      </c>
      <c r="F11" s="7">
        <v>1.55</v>
      </c>
      <c r="J11" s="92"/>
      <c r="K11" s="92"/>
      <c r="L11" s="93"/>
      <c r="M11" s="93"/>
    </row>
    <row r="12" spans="1:13" x14ac:dyDescent="0.4">
      <c r="B12" s="30">
        <v>2005</v>
      </c>
      <c r="C12" s="124">
        <v>317</v>
      </c>
      <c r="D12" s="125">
        <v>99</v>
      </c>
      <c r="E12" s="129">
        <v>2.37</v>
      </c>
      <c r="F12" s="7">
        <v>1.71</v>
      </c>
      <c r="J12" s="92"/>
      <c r="K12" s="92"/>
      <c r="L12" s="93"/>
      <c r="M12" s="93"/>
    </row>
    <row r="13" spans="1:13" x14ac:dyDescent="0.4">
      <c r="B13" s="30">
        <v>2006</v>
      </c>
      <c r="C13" s="124">
        <v>268</v>
      </c>
      <c r="D13" s="125">
        <v>90</v>
      </c>
      <c r="E13" s="129">
        <v>2.0099999999999998</v>
      </c>
      <c r="F13" s="7">
        <v>1.55</v>
      </c>
      <c r="J13" s="92"/>
      <c r="K13" s="92"/>
      <c r="L13" s="93"/>
      <c r="M13" s="93"/>
    </row>
    <row r="14" spans="1:13" x14ac:dyDescent="0.4">
      <c r="B14" s="30">
        <v>2007</v>
      </c>
      <c r="C14" s="124">
        <v>145</v>
      </c>
      <c r="D14" s="125">
        <v>48</v>
      </c>
      <c r="E14" s="129">
        <v>1.08</v>
      </c>
      <c r="F14" s="7">
        <v>0.83</v>
      </c>
      <c r="J14" s="92"/>
      <c r="K14" s="92"/>
      <c r="L14" s="93"/>
      <c r="M14" s="93"/>
    </row>
    <row r="15" spans="1:13" x14ac:dyDescent="0.4">
      <c r="B15" s="30">
        <v>2008</v>
      </c>
      <c r="C15" s="124">
        <v>169</v>
      </c>
      <c r="D15" s="125">
        <v>56</v>
      </c>
      <c r="E15" s="129">
        <v>1.27</v>
      </c>
      <c r="F15" s="7">
        <v>0.96</v>
      </c>
      <c r="J15" s="92"/>
      <c r="K15" s="92"/>
      <c r="L15" s="93"/>
      <c r="M15" s="93"/>
    </row>
    <row r="16" spans="1:13" x14ac:dyDescent="0.4">
      <c r="B16" s="30">
        <v>2009</v>
      </c>
      <c r="C16" s="124">
        <v>197</v>
      </c>
      <c r="D16" s="125">
        <v>112</v>
      </c>
      <c r="E16" s="129">
        <v>1.47</v>
      </c>
      <c r="F16" s="7">
        <v>1.92</v>
      </c>
      <c r="J16" s="92"/>
      <c r="K16" s="92"/>
      <c r="L16" s="93"/>
      <c r="M16" s="93"/>
    </row>
    <row r="17" spans="2:13" x14ac:dyDescent="0.4">
      <c r="B17" s="30">
        <v>2010</v>
      </c>
      <c r="C17" s="124">
        <v>170</v>
      </c>
      <c r="D17" s="125">
        <v>97</v>
      </c>
      <c r="E17" s="129">
        <v>1.27</v>
      </c>
      <c r="F17" s="7">
        <v>1.66</v>
      </c>
      <c r="J17" s="92"/>
      <c r="K17" s="92"/>
      <c r="L17" s="93"/>
      <c r="M17" s="93"/>
    </row>
    <row r="18" spans="2:13" x14ac:dyDescent="0.4">
      <c r="B18" s="30">
        <v>2011</v>
      </c>
      <c r="C18" s="124">
        <v>71</v>
      </c>
      <c r="D18" s="125">
        <v>42</v>
      </c>
      <c r="E18" s="129">
        <v>0.53</v>
      </c>
      <c r="F18" s="7">
        <v>0.72</v>
      </c>
      <c r="J18" s="92"/>
      <c r="K18" s="92"/>
      <c r="L18" s="93"/>
      <c r="M18" s="93"/>
    </row>
    <row r="19" spans="2:13" x14ac:dyDescent="0.4">
      <c r="B19" s="30">
        <v>2012</v>
      </c>
      <c r="C19" s="124">
        <v>48</v>
      </c>
      <c r="D19" s="125">
        <v>36</v>
      </c>
      <c r="E19" s="129">
        <v>0.36</v>
      </c>
      <c r="F19" s="7">
        <v>0.61</v>
      </c>
      <c r="J19" s="92"/>
      <c r="K19" s="92"/>
      <c r="L19" s="93"/>
      <c r="M19" s="93"/>
    </row>
    <row r="20" spans="2:13" x14ac:dyDescent="0.4">
      <c r="B20" s="30">
        <v>2013</v>
      </c>
      <c r="C20" s="124">
        <v>69</v>
      </c>
      <c r="D20" s="125">
        <v>39</v>
      </c>
      <c r="E20" s="129">
        <v>0.51</v>
      </c>
      <c r="F20" s="7">
        <v>0.67</v>
      </c>
      <c r="J20" s="92"/>
      <c r="K20" s="92"/>
      <c r="L20" s="93"/>
      <c r="M20" s="93"/>
    </row>
    <row r="21" spans="2:13" x14ac:dyDescent="0.4">
      <c r="B21" s="30">
        <v>2014</v>
      </c>
      <c r="C21" s="124">
        <v>40</v>
      </c>
      <c r="D21" s="125">
        <v>26</v>
      </c>
      <c r="E21" s="129">
        <v>0.3</v>
      </c>
      <c r="F21" s="7">
        <v>0.44</v>
      </c>
      <c r="J21" s="92"/>
      <c r="K21" s="92"/>
      <c r="L21" s="93"/>
      <c r="M21" s="93"/>
    </row>
    <row r="22" spans="2:13" x14ac:dyDescent="0.4">
      <c r="B22" s="30">
        <v>2015</v>
      </c>
      <c r="C22" s="124">
        <v>8</v>
      </c>
      <c r="D22" s="125">
        <v>6</v>
      </c>
      <c r="E22" s="129">
        <v>0.06</v>
      </c>
      <c r="F22" s="7">
        <v>0.1</v>
      </c>
      <c r="J22" s="92"/>
      <c r="K22" s="92"/>
      <c r="L22" s="93"/>
      <c r="M22" s="93"/>
    </row>
    <row r="23" spans="2:13" x14ac:dyDescent="0.4">
      <c r="B23" s="30">
        <v>2016</v>
      </c>
      <c r="C23" s="124">
        <v>4</v>
      </c>
      <c r="D23" s="125">
        <v>4</v>
      </c>
      <c r="E23" s="129">
        <v>0.03</v>
      </c>
      <c r="F23" s="7">
        <v>7.0000000000000007E-2</v>
      </c>
      <c r="J23" s="92"/>
      <c r="K23" s="92"/>
      <c r="L23" s="93"/>
      <c r="M23" s="93"/>
    </row>
    <row r="24" spans="2:13" x14ac:dyDescent="0.4">
      <c r="B24" s="30">
        <v>2017</v>
      </c>
      <c r="C24" s="124">
        <v>12</v>
      </c>
      <c r="D24" s="125">
        <v>7</v>
      </c>
      <c r="E24" s="129">
        <v>0.09</v>
      </c>
      <c r="F24" s="7">
        <v>0.12</v>
      </c>
      <c r="J24" s="92"/>
      <c r="K24" s="92"/>
      <c r="L24" s="93"/>
      <c r="M24" s="93"/>
    </row>
    <row r="25" spans="2:13" x14ac:dyDescent="0.4">
      <c r="B25" s="30">
        <v>2018</v>
      </c>
      <c r="C25" s="124">
        <v>51</v>
      </c>
      <c r="D25" s="125">
        <v>28</v>
      </c>
      <c r="E25" s="129">
        <v>0.38</v>
      </c>
      <c r="F25" s="7">
        <v>0.49</v>
      </c>
      <c r="J25" s="92"/>
      <c r="K25" s="92"/>
      <c r="L25" s="93"/>
      <c r="M25" s="93"/>
    </row>
    <row r="26" spans="2:13" x14ac:dyDescent="0.4">
      <c r="B26" s="30">
        <v>2019</v>
      </c>
      <c r="C26" s="124">
        <v>76</v>
      </c>
      <c r="D26" s="125">
        <v>33</v>
      </c>
      <c r="E26" s="129">
        <v>0.56999999999999995</v>
      </c>
      <c r="F26" s="7">
        <v>0.56999999999999995</v>
      </c>
      <c r="J26" s="92"/>
      <c r="K26" s="92"/>
      <c r="L26" s="93"/>
      <c r="M26" s="93"/>
    </row>
    <row r="27" spans="2:13" x14ac:dyDescent="0.4">
      <c r="B27" s="30">
        <v>2020</v>
      </c>
      <c r="C27" s="124">
        <v>71</v>
      </c>
      <c r="D27" s="125">
        <v>41</v>
      </c>
      <c r="E27" s="129">
        <v>0.53</v>
      </c>
      <c r="F27" s="7">
        <v>0.7</v>
      </c>
      <c r="J27" s="92"/>
      <c r="K27" s="92"/>
      <c r="L27" s="93"/>
      <c r="M27" s="93"/>
    </row>
    <row r="28" spans="2:13" x14ac:dyDescent="0.4">
      <c r="B28" s="30">
        <v>2021</v>
      </c>
      <c r="C28" s="124">
        <v>264</v>
      </c>
      <c r="D28" s="125">
        <v>116</v>
      </c>
      <c r="E28" s="129">
        <v>1.98</v>
      </c>
      <c r="F28" s="7">
        <v>1.99</v>
      </c>
      <c r="J28" s="92"/>
      <c r="K28" s="92"/>
      <c r="L28" s="93"/>
      <c r="M28" s="93"/>
    </row>
    <row r="29" spans="2:13" x14ac:dyDescent="0.4">
      <c r="B29" s="30">
        <v>2022</v>
      </c>
      <c r="C29" s="124">
        <v>57</v>
      </c>
      <c r="D29" s="125">
        <v>35</v>
      </c>
      <c r="E29" s="129">
        <v>0.42</v>
      </c>
      <c r="F29" s="7">
        <v>0.6</v>
      </c>
      <c r="J29" s="92"/>
      <c r="K29" s="92"/>
      <c r="L29" s="93"/>
      <c r="M29" s="93"/>
    </row>
    <row r="30" spans="2:13" x14ac:dyDescent="0.4">
      <c r="B30" s="30">
        <v>2023</v>
      </c>
      <c r="C30" s="124">
        <v>80</v>
      </c>
      <c r="D30" s="125">
        <v>55</v>
      </c>
      <c r="E30" s="129">
        <v>0.6</v>
      </c>
      <c r="F30" s="7">
        <v>0.95</v>
      </c>
      <c r="J30" s="92"/>
      <c r="K30" s="92"/>
      <c r="L30" s="93"/>
      <c r="M30" s="93"/>
    </row>
    <row r="31" spans="2:13" x14ac:dyDescent="0.4">
      <c r="B31" s="71">
        <v>2024</v>
      </c>
      <c r="C31" s="126">
        <v>149</v>
      </c>
      <c r="D31" s="127">
        <v>63</v>
      </c>
      <c r="E31" s="130">
        <v>1.1100000000000001</v>
      </c>
      <c r="F31" s="72">
        <v>1.07</v>
      </c>
      <c r="J31" s="92"/>
      <c r="K31" s="92"/>
      <c r="L31" s="93"/>
      <c r="M31" s="93"/>
    </row>
    <row r="32" spans="2:13" x14ac:dyDescent="0.4">
      <c r="B32" s="15" t="s">
        <v>50</v>
      </c>
    </row>
  </sheetData>
  <phoneticPr fontId="1"/>
  <pageMargins left="0.7" right="0.7" top="0.75" bottom="0.75" header="0.3" footer="0.3"/>
  <pageSetup paperSize="9" scale="82" orientation="portrait" horizontalDpi="4294967294"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B590D-AC63-4867-A74B-D9016A3C48E5}">
  <sheetPr>
    <pageSetUpPr fitToPage="1"/>
  </sheetPr>
  <dimension ref="A1:S54"/>
  <sheetViews>
    <sheetView zoomScaleNormal="100" workbookViewId="0"/>
  </sheetViews>
  <sheetFormatPr defaultRowHeight="18.75" x14ac:dyDescent="0.4"/>
  <cols>
    <col min="2" max="7" width="11.5" customWidth="1"/>
    <col min="8" max="18" width="8.25" customWidth="1"/>
  </cols>
  <sheetData>
    <row r="1" spans="1:19" x14ac:dyDescent="0.4">
      <c r="A1" t="str">
        <f>Citation!A3</f>
        <v>Morita S., Sato R., Chiba S., Kanno H., Sakai O. 2026. Stock assessment and evaluation of the arabesque greenling in the water of Nemuro strait, eastern Hokkaido, Hidaka, and Iburi (fiscal year 2025). Marine fisheries stock assessment and evaluation for Japanese waters. Japan Fisheries Agency and Japan Fisheries Research and Education Agency, Tokyo, 26 pp,</v>
      </c>
    </row>
    <row r="3" spans="1:19" ht="18.75" customHeight="1" x14ac:dyDescent="0.4">
      <c r="A3" s="48" t="s">
        <v>37</v>
      </c>
      <c r="B3" s="27"/>
      <c r="C3" s="27"/>
      <c r="D3" s="27"/>
      <c r="E3" s="27"/>
      <c r="F3" s="27"/>
      <c r="G3" s="27"/>
      <c r="H3" s="27"/>
      <c r="I3" s="1"/>
      <c r="J3" s="64"/>
      <c r="K3" s="63"/>
      <c r="L3" s="63"/>
      <c r="M3" s="63"/>
    </row>
    <row r="4" spans="1:19" ht="19.5" x14ac:dyDescent="0.4">
      <c r="A4" s="25" t="s">
        <v>38</v>
      </c>
      <c r="B4" s="11"/>
      <c r="C4" s="11"/>
      <c r="D4" s="11"/>
      <c r="E4" s="11"/>
      <c r="F4" s="11"/>
      <c r="G4" s="11"/>
      <c r="H4" s="11"/>
      <c r="I4" s="11"/>
      <c r="J4" s="63"/>
      <c r="K4" s="63"/>
      <c r="L4" s="63"/>
      <c r="M4" s="63"/>
      <c r="N4" s="11"/>
      <c r="O4" s="11"/>
      <c r="P4" s="11"/>
      <c r="Q4" s="11"/>
      <c r="R4" s="13"/>
      <c r="S4" s="29"/>
    </row>
    <row r="5" spans="1:19" ht="19.5" x14ac:dyDescent="0.4">
      <c r="A5" s="25"/>
      <c r="B5" s="11"/>
      <c r="C5" s="11"/>
      <c r="D5" s="11"/>
      <c r="E5" s="11"/>
      <c r="F5" s="11"/>
      <c r="G5" s="11"/>
      <c r="H5" s="11"/>
      <c r="I5" s="11"/>
      <c r="J5" s="63"/>
      <c r="K5" s="63"/>
      <c r="L5" s="63"/>
      <c r="M5" s="63"/>
      <c r="N5" s="11"/>
      <c r="O5" s="11"/>
      <c r="P5" s="11"/>
      <c r="Q5" s="11"/>
      <c r="R5" s="13"/>
      <c r="S5" s="29"/>
    </row>
    <row r="6" spans="1:19" s="14" customFormat="1" ht="19.5" x14ac:dyDescent="0.4">
      <c r="A6" s="147" t="s">
        <v>26</v>
      </c>
      <c r="B6" s="149" t="s">
        <v>27</v>
      </c>
      <c r="C6" s="150"/>
      <c r="D6" s="151"/>
      <c r="E6" s="152" t="s">
        <v>31</v>
      </c>
      <c r="F6" s="150"/>
      <c r="G6" s="151"/>
      <c r="H6" s="29"/>
      <c r="I6" s="47"/>
      <c r="J6" s="47"/>
      <c r="K6" s="47"/>
      <c r="L6" s="47"/>
      <c r="M6" s="47"/>
      <c r="N6" s="47"/>
      <c r="O6" s="47"/>
      <c r="P6" s="47"/>
      <c r="Q6" s="47"/>
      <c r="R6" s="47"/>
      <c r="S6" s="47"/>
    </row>
    <row r="7" spans="1:19" s="14" customFormat="1" ht="19.5" x14ac:dyDescent="0.4">
      <c r="A7" s="148"/>
      <c r="B7" s="73" t="s">
        <v>28</v>
      </c>
      <c r="C7" s="74" t="s">
        <v>29</v>
      </c>
      <c r="D7" s="75" t="s">
        <v>30</v>
      </c>
      <c r="E7" s="73" t="s">
        <v>28</v>
      </c>
      <c r="F7" s="74" t="s">
        <v>29</v>
      </c>
      <c r="G7" s="75" t="s">
        <v>30</v>
      </c>
      <c r="H7" s="29"/>
      <c r="I7" s="29"/>
      <c r="J7" s="29"/>
      <c r="K7" s="29"/>
      <c r="L7" s="29"/>
      <c r="M7" s="29"/>
      <c r="N7" s="9"/>
      <c r="O7" s="9"/>
      <c r="P7" s="9"/>
      <c r="Q7" s="9"/>
      <c r="R7" s="9"/>
      <c r="S7" s="9"/>
    </row>
    <row r="8" spans="1:19" s="14" customFormat="1" ht="18.2" customHeight="1" x14ac:dyDescent="0.4">
      <c r="A8" s="79">
        <v>1985</v>
      </c>
      <c r="B8" s="78"/>
      <c r="C8" s="76"/>
      <c r="D8" s="77"/>
      <c r="E8" s="76"/>
      <c r="F8" s="76"/>
      <c r="G8" s="77"/>
      <c r="H8" s="29"/>
      <c r="I8" s="29"/>
      <c r="J8" s="29"/>
      <c r="K8" s="29"/>
      <c r="L8" s="29"/>
      <c r="M8" s="9"/>
      <c r="N8" s="9"/>
      <c r="O8" s="9"/>
      <c r="P8" s="9"/>
      <c r="Q8" s="9"/>
      <c r="R8" s="9"/>
      <c r="S8" s="9"/>
    </row>
    <row r="9" spans="1:19" s="14" customFormat="1" ht="18.2" customHeight="1" x14ac:dyDescent="0.4">
      <c r="A9" s="42">
        <v>1986</v>
      </c>
      <c r="B9" s="43"/>
      <c r="C9" s="9"/>
      <c r="D9" s="44"/>
      <c r="E9" s="9"/>
      <c r="F9" s="9"/>
      <c r="G9" s="44"/>
      <c r="H9" s="29"/>
      <c r="I9" s="29"/>
      <c r="J9" s="29"/>
      <c r="K9" s="29"/>
      <c r="L9" s="29"/>
      <c r="M9" s="9"/>
      <c r="N9" s="9"/>
      <c r="O9" s="9"/>
      <c r="P9" s="9"/>
      <c r="Q9" s="9"/>
      <c r="R9" s="9"/>
      <c r="S9" s="9"/>
    </row>
    <row r="10" spans="1:19" s="14" customFormat="1" ht="18.2" customHeight="1" x14ac:dyDescent="0.4">
      <c r="A10" s="42">
        <v>1987</v>
      </c>
      <c r="B10" s="43"/>
      <c r="C10" s="9"/>
      <c r="D10" s="44"/>
      <c r="E10" s="9"/>
      <c r="F10" s="9"/>
      <c r="G10" s="44"/>
      <c r="H10" s="29"/>
      <c r="I10" s="9"/>
      <c r="J10" s="9"/>
      <c r="K10" s="9"/>
      <c r="L10" s="9"/>
      <c r="M10" s="9"/>
      <c r="N10" s="11"/>
      <c r="O10" s="11"/>
      <c r="P10" s="11"/>
      <c r="Q10" s="11"/>
      <c r="R10" s="29"/>
      <c r="S10" s="29"/>
    </row>
    <row r="11" spans="1:19" s="14" customFormat="1" ht="18.2" customHeight="1" x14ac:dyDescent="0.4">
      <c r="A11" s="42">
        <v>1988</v>
      </c>
      <c r="B11" s="43"/>
      <c r="C11" s="9"/>
      <c r="D11" s="44"/>
      <c r="E11" s="9"/>
      <c r="F11" s="9"/>
      <c r="G11" s="44"/>
      <c r="H11" s="29"/>
      <c r="I11" s="47"/>
      <c r="J11" s="47"/>
      <c r="K11" s="47"/>
      <c r="L11" s="47"/>
      <c r="M11" s="47"/>
      <c r="N11" s="47"/>
      <c r="O11" s="47"/>
      <c r="P11" s="47"/>
      <c r="Q11" s="47"/>
      <c r="R11" s="47"/>
      <c r="S11" s="47"/>
    </row>
    <row r="12" spans="1:19" s="14" customFormat="1" ht="18.2" customHeight="1" x14ac:dyDescent="0.4">
      <c r="A12" s="42">
        <v>1989</v>
      </c>
      <c r="B12" s="43"/>
      <c r="C12" s="9"/>
      <c r="D12" s="44"/>
      <c r="E12" s="9"/>
      <c r="F12" s="9"/>
      <c r="G12" s="44"/>
      <c r="H12" s="29"/>
      <c r="I12" s="9"/>
      <c r="J12" s="9"/>
      <c r="K12" s="9"/>
      <c r="L12" s="9"/>
      <c r="M12" s="9"/>
      <c r="N12" s="9"/>
      <c r="O12" s="9"/>
      <c r="P12" s="9"/>
      <c r="Q12" s="9"/>
      <c r="R12" s="9"/>
      <c r="S12" s="9"/>
    </row>
    <row r="13" spans="1:19" s="14" customFormat="1" ht="18.2" customHeight="1" x14ac:dyDescent="0.4">
      <c r="A13" s="42">
        <v>1990</v>
      </c>
      <c r="B13" s="43"/>
      <c r="C13" s="9"/>
      <c r="D13" s="44"/>
      <c r="E13" s="9"/>
      <c r="F13" s="9"/>
      <c r="G13" s="44"/>
      <c r="H13" s="29"/>
      <c r="I13" s="9"/>
      <c r="J13" s="9"/>
      <c r="K13" s="9"/>
      <c r="L13" s="9"/>
      <c r="M13" s="9"/>
      <c r="N13" s="9"/>
      <c r="O13" s="9"/>
      <c r="P13" s="9"/>
      <c r="Q13" s="9"/>
      <c r="R13" s="9"/>
      <c r="S13" s="9"/>
    </row>
    <row r="14" spans="1:19" s="14" customFormat="1" ht="18.2" customHeight="1" x14ac:dyDescent="0.4">
      <c r="A14" s="42">
        <v>1991</v>
      </c>
      <c r="B14" s="43"/>
      <c r="C14" s="9"/>
      <c r="D14" s="44"/>
      <c r="E14" s="9"/>
      <c r="F14" s="9"/>
      <c r="G14" s="44"/>
      <c r="H14" s="29"/>
      <c r="I14" s="9"/>
      <c r="J14" s="9"/>
      <c r="K14" s="9"/>
      <c r="L14" s="9"/>
      <c r="M14" s="9"/>
      <c r="N14" s="9"/>
      <c r="O14" s="9"/>
      <c r="P14" s="9"/>
      <c r="Q14" s="9"/>
      <c r="R14" s="9"/>
      <c r="S14" s="9"/>
    </row>
    <row r="15" spans="1:19" s="14" customFormat="1" ht="18.2" customHeight="1" x14ac:dyDescent="0.4">
      <c r="A15" s="42">
        <v>1992</v>
      </c>
      <c r="B15" s="43"/>
      <c r="C15" s="9"/>
      <c r="D15" s="44"/>
      <c r="E15" s="9"/>
      <c r="F15" s="9"/>
      <c r="G15" s="44"/>
      <c r="H15" s="29"/>
      <c r="I15" s="9"/>
      <c r="J15" s="9"/>
      <c r="K15" s="9"/>
      <c r="L15" s="9"/>
      <c r="M15" s="9"/>
      <c r="N15" s="11"/>
      <c r="O15" s="11"/>
      <c r="P15" s="11"/>
      <c r="Q15" s="11"/>
      <c r="R15" s="29"/>
      <c r="S15" s="29"/>
    </row>
    <row r="16" spans="1:19" s="14" customFormat="1" ht="18.2" customHeight="1" x14ac:dyDescent="0.4">
      <c r="A16" s="42">
        <v>1993</v>
      </c>
      <c r="B16" s="43"/>
      <c r="C16" s="9"/>
      <c r="D16" s="44"/>
      <c r="E16" s="9"/>
      <c r="F16" s="9"/>
      <c r="G16" s="44"/>
      <c r="H16" s="29"/>
      <c r="I16" s="9"/>
      <c r="J16" s="9"/>
      <c r="K16" s="9"/>
      <c r="L16" s="9"/>
      <c r="M16" s="9"/>
      <c r="N16" s="11"/>
      <c r="O16" s="11"/>
      <c r="P16" s="11"/>
      <c r="Q16" s="11"/>
      <c r="R16" s="29"/>
      <c r="S16" s="29"/>
    </row>
    <row r="17" spans="1:19" s="14" customFormat="1" ht="18.2" customHeight="1" x14ac:dyDescent="0.4">
      <c r="A17" s="42">
        <v>1994</v>
      </c>
      <c r="B17" s="43"/>
      <c r="C17" s="9"/>
      <c r="D17" s="44"/>
      <c r="E17" s="9"/>
      <c r="F17" s="9"/>
      <c r="G17" s="44"/>
      <c r="H17" s="29"/>
      <c r="I17" s="47"/>
      <c r="J17" s="47"/>
      <c r="K17" s="47"/>
      <c r="L17" s="47"/>
      <c r="M17" s="47"/>
      <c r="N17" s="47"/>
      <c r="O17" s="47"/>
      <c r="P17" s="47"/>
      <c r="Q17" s="47"/>
      <c r="R17" s="47"/>
      <c r="S17" s="47"/>
    </row>
    <row r="18" spans="1:19" s="14" customFormat="1" ht="18.2" customHeight="1" x14ac:dyDescent="0.4">
      <c r="A18" s="42">
        <v>1995</v>
      </c>
      <c r="B18" s="43"/>
      <c r="C18" s="9"/>
      <c r="D18" s="44"/>
      <c r="E18" s="9"/>
      <c r="F18" s="9"/>
      <c r="G18" s="44"/>
      <c r="H18" s="29"/>
      <c r="I18" s="29"/>
      <c r="J18" s="29"/>
      <c r="K18" s="29"/>
      <c r="L18" s="29"/>
      <c r="M18" s="9"/>
      <c r="N18" s="9"/>
      <c r="O18" s="9"/>
      <c r="P18" s="9"/>
      <c r="Q18" s="9"/>
      <c r="R18" s="9"/>
      <c r="S18" s="9"/>
    </row>
    <row r="19" spans="1:19" s="14" customFormat="1" ht="18.2" customHeight="1" x14ac:dyDescent="0.4">
      <c r="A19" s="42">
        <v>1996</v>
      </c>
      <c r="B19" s="43"/>
      <c r="C19" s="9"/>
      <c r="D19" s="44"/>
      <c r="E19" s="9"/>
      <c r="F19" s="9"/>
      <c r="G19" s="44"/>
      <c r="H19" s="29"/>
      <c r="I19" s="29"/>
      <c r="J19" s="29"/>
      <c r="K19" s="29"/>
      <c r="L19" s="9"/>
      <c r="M19" s="9"/>
      <c r="N19" s="9"/>
      <c r="O19" s="9"/>
      <c r="P19" s="9"/>
      <c r="Q19" s="9"/>
      <c r="R19" s="9"/>
      <c r="S19" s="9"/>
    </row>
    <row r="20" spans="1:19" s="14" customFormat="1" ht="18.2" customHeight="1" x14ac:dyDescent="0.4">
      <c r="A20" s="42">
        <v>1997</v>
      </c>
      <c r="B20" s="43">
        <v>3276</v>
      </c>
      <c r="C20" s="9">
        <v>7744</v>
      </c>
      <c r="D20" s="44">
        <v>184</v>
      </c>
      <c r="E20" s="9">
        <v>30</v>
      </c>
      <c r="F20" s="9">
        <v>51</v>
      </c>
      <c r="G20" s="44">
        <v>97</v>
      </c>
      <c r="H20" s="29"/>
      <c r="I20" s="29"/>
      <c r="J20" s="49"/>
      <c r="K20" s="49"/>
      <c r="L20" s="49"/>
      <c r="M20" s="49"/>
      <c r="N20" s="9"/>
      <c r="O20" s="9"/>
      <c r="P20" s="9"/>
      <c r="Q20" s="9"/>
      <c r="R20" s="9"/>
      <c r="S20" s="9"/>
    </row>
    <row r="21" spans="1:19" s="14" customFormat="1" ht="18.2" customHeight="1" x14ac:dyDescent="0.4">
      <c r="A21" s="42">
        <v>1998</v>
      </c>
      <c r="B21" s="43">
        <v>3055</v>
      </c>
      <c r="C21" s="9">
        <v>9507</v>
      </c>
      <c r="D21" s="44">
        <v>85</v>
      </c>
      <c r="E21" s="9">
        <v>24</v>
      </c>
      <c r="F21" s="9">
        <v>81</v>
      </c>
      <c r="G21" s="44">
        <v>76</v>
      </c>
      <c r="H21" s="29"/>
      <c r="I21" s="9"/>
      <c r="J21" s="49"/>
      <c r="K21" s="49"/>
      <c r="L21" s="49"/>
      <c r="M21" s="9"/>
      <c r="N21" s="11"/>
      <c r="O21" s="11"/>
      <c r="P21" s="11"/>
      <c r="Q21" s="11"/>
      <c r="R21" s="29"/>
      <c r="S21" s="29"/>
    </row>
    <row r="22" spans="1:19" s="14" customFormat="1" ht="18.2" customHeight="1" x14ac:dyDescent="0.4">
      <c r="A22" s="42">
        <v>1999</v>
      </c>
      <c r="B22" s="43">
        <v>2638</v>
      </c>
      <c r="C22" s="9">
        <v>8487</v>
      </c>
      <c r="D22" s="44">
        <v>89</v>
      </c>
      <c r="E22" s="9">
        <v>40</v>
      </c>
      <c r="F22" s="9">
        <v>147</v>
      </c>
      <c r="G22" s="44">
        <v>122</v>
      </c>
      <c r="H22" s="29"/>
      <c r="I22" s="47"/>
      <c r="J22" s="49"/>
      <c r="K22" s="49"/>
      <c r="L22" s="49"/>
      <c r="M22" s="47"/>
      <c r="N22" s="47"/>
      <c r="O22" s="47"/>
      <c r="P22" s="47"/>
      <c r="Q22" s="47"/>
      <c r="R22" s="47"/>
      <c r="S22" s="47"/>
    </row>
    <row r="23" spans="1:19" s="14" customFormat="1" ht="18.2" customHeight="1" x14ac:dyDescent="0.4">
      <c r="A23" s="42">
        <v>2000</v>
      </c>
      <c r="B23" s="43">
        <v>2482</v>
      </c>
      <c r="C23" s="9">
        <v>8267</v>
      </c>
      <c r="D23" s="44">
        <v>72</v>
      </c>
      <c r="E23" s="9">
        <v>118</v>
      </c>
      <c r="F23" s="9">
        <v>90</v>
      </c>
      <c r="G23" s="44">
        <v>100</v>
      </c>
      <c r="H23" s="29"/>
      <c r="I23" s="9"/>
      <c r="J23" s="49"/>
      <c r="K23" s="49"/>
      <c r="L23" s="49"/>
      <c r="M23" s="9"/>
      <c r="N23" s="9"/>
      <c r="O23" s="9"/>
      <c r="P23" s="9"/>
      <c r="Q23" s="9"/>
      <c r="R23" s="9"/>
      <c r="S23" s="9"/>
    </row>
    <row r="24" spans="1:19" s="14" customFormat="1" ht="18.2" customHeight="1" x14ac:dyDescent="0.4">
      <c r="A24" s="42">
        <v>2001</v>
      </c>
      <c r="B24" s="43">
        <v>2847</v>
      </c>
      <c r="C24" s="9">
        <v>8861</v>
      </c>
      <c r="D24" s="44">
        <v>394</v>
      </c>
      <c r="E24" s="9">
        <v>44</v>
      </c>
      <c r="F24" s="9">
        <v>50</v>
      </c>
      <c r="G24" s="44">
        <v>125</v>
      </c>
      <c r="H24" s="29"/>
      <c r="I24" s="9"/>
      <c r="J24" s="49"/>
      <c r="K24" s="49"/>
      <c r="L24" s="49"/>
      <c r="M24" s="9"/>
      <c r="N24" s="9"/>
      <c r="O24" s="9"/>
      <c r="P24" s="9"/>
      <c r="Q24" s="9"/>
      <c r="R24" s="9"/>
      <c r="S24" s="9"/>
    </row>
    <row r="25" spans="1:19" s="14" customFormat="1" ht="18.2" customHeight="1" x14ac:dyDescent="0.4">
      <c r="A25" s="42">
        <v>2002</v>
      </c>
      <c r="B25" s="43">
        <v>3016</v>
      </c>
      <c r="C25" s="9">
        <v>8375</v>
      </c>
      <c r="D25" s="44">
        <v>179</v>
      </c>
      <c r="E25" s="9">
        <v>61</v>
      </c>
      <c r="F25" s="9">
        <v>330</v>
      </c>
      <c r="G25" s="44">
        <v>19</v>
      </c>
      <c r="H25" s="29"/>
      <c r="I25" s="9"/>
      <c r="J25" s="49"/>
      <c r="K25" s="49"/>
      <c r="L25" s="49"/>
      <c r="M25" s="9"/>
      <c r="N25" s="9"/>
      <c r="O25" s="9"/>
      <c r="P25" s="9"/>
      <c r="Q25" s="9"/>
      <c r="R25" s="9"/>
      <c r="S25" s="9"/>
    </row>
    <row r="26" spans="1:19" s="14" customFormat="1" ht="18.2" customHeight="1" x14ac:dyDescent="0.4">
      <c r="A26" s="42">
        <v>2003</v>
      </c>
      <c r="B26" s="43">
        <v>3335</v>
      </c>
      <c r="C26" s="9">
        <v>6562</v>
      </c>
      <c r="D26" s="44">
        <v>525</v>
      </c>
      <c r="E26" s="9">
        <v>39</v>
      </c>
      <c r="F26" s="9">
        <v>394</v>
      </c>
      <c r="G26" s="44">
        <v>56</v>
      </c>
      <c r="H26" s="29"/>
      <c r="I26" s="12"/>
      <c r="J26" s="49"/>
      <c r="K26" s="49"/>
      <c r="L26" s="49"/>
      <c r="M26" s="8"/>
      <c r="N26" s="8"/>
      <c r="O26" s="8"/>
      <c r="P26" s="8"/>
      <c r="Q26" s="8"/>
      <c r="R26" s="12"/>
      <c r="S26" s="12"/>
    </row>
    <row r="27" spans="1:19" ht="18.2" customHeight="1" x14ac:dyDescent="0.4">
      <c r="A27" s="42">
        <v>2004</v>
      </c>
      <c r="B27" s="43">
        <v>3164</v>
      </c>
      <c r="C27" s="9">
        <v>6147</v>
      </c>
      <c r="D27" s="44">
        <v>1321</v>
      </c>
      <c r="E27" s="9">
        <v>25</v>
      </c>
      <c r="F27" s="9">
        <v>267</v>
      </c>
      <c r="G27" s="44">
        <v>29</v>
      </c>
      <c r="H27" s="29"/>
      <c r="I27" s="26"/>
      <c r="J27" s="49"/>
      <c r="K27" s="49"/>
      <c r="L27" s="49"/>
      <c r="M27" s="8"/>
      <c r="N27" s="8"/>
      <c r="O27" s="8"/>
      <c r="P27" s="8"/>
      <c r="Q27" s="12"/>
      <c r="R27" s="12"/>
      <c r="S27" s="12"/>
    </row>
    <row r="28" spans="1:19" ht="18.2" customHeight="1" x14ac:dyDescent="0.4">
      <c r="A28" s="42">
        <v>2005</v>
      </c>
      <c r="B28" s="43">
        <v>3245</v>
      </c>
      <c r="C28" s="9">
        <v>5951</v>
      </c>
      <c r="D28" s="44">
        <v>1306</v>
      </c>
      <c r="E28" s="9">
        <v>13</v>
      </c>
      <c r="F28" s="9">
        <v>78</v>
      </c>
      <c r="G28" s="44">
        <v>25</v>
      </c>
      <c r="H28" s="29"/>
      <c r="I28" s="26"/>
      <c r="J28" s="49"/>
      <c r="K28" s="49"/>
      <c r="L28" s="49"/>
      <c r="M28" s="8"/>
      <c r="N28" s="8"/>
      <c r="O28" s="8"/>
      <c r="P28" s="8"/>
      <c r="Q28" s="12"/>
      <c r="R28" s="12"/>
      <c r="S28" s="12"/>
    </row>
    <row r="29" spans="1:19" ht="18.2" customHeight="1" x14ac:dyDescent="0.4">
      <c r="A29" s="42">
        <v>2006</v>
      </c>
      <c r="B29" s="43">
        <v>2859</v>
      </c>
      <c r="C29" s="9">
        <v>6420</v>
      </c>
      <c r="D29" s="44">
        <v>1196</v>
      </c>
      <c r="E29" s="9">
        <v>34</v>
      </c>
      <c r="F29" s="9">
        <v>96</v>
      </c>
      <c r="G29" s="44">
        <v>172</v>
      </c>
      <c r="H29" s="29"/>
      <c r="I29" s="26"/>
      <c r="J29" s="49"/>
      <c r="K29" s="49"/>
      <c r="L29" s="49"/>
      <c r="M29" s="12"/>
      <c r="N29" s="12"/>
      <c r="O29" s="12"/>
      <c r="P29" s="12"/>
      <c r="Q29" s="12"/>
      <c r="R29" s="12"/>
      <c r="S29" s="12"/>
    </row>
    <row r="30" spans="1:19" ht="18.2" customHeight="1" x14ac:dyDescent="0.4">
      <c r="A30" s="42">
        <v>2007</v>
      </c>
      <c r="B30" s="43">
        <v>2944</v>
      </c>
      <c r="C30" s="9">
        <v>5275</v>
      </c>
      <c r="D30" s="44">
        <v>1413</v>
      </c>
      <c r="E30" s="9">
        <v>6</v>
      </c>
      <c r="F30" s="9">
        <v>17</v>
      </c>
      <c r="G30" s="44">
        <v>160</v>
      </c>
      <c r="H30" s="29"/>
      <c r="I30" s="28"/>
      <c r="J30" s="49"/>
      <c r="K30" s="49"/>
      <c r="L30" s="49"/>
      <c r="M30" s="12"/>
      <c r="N30" s="12"/>
      <c r="O30" s="12"/>
      <c r="P30" s="12"/>
      <c r="Q30" s="12"/>
      <c r="R30" s="12"/>
      <c r="S30" s="12"/>
    </row>
    <row r="31" spans="1:19" ht="18.2" customHeight="1" x14ac:dyDescent="0.4">
      <c r="A31" s="42">
        <v>2008</v>
      </c>
      <c r="B31" s="43">
        <v>2860</v>
      </c>
      <c r="C31" s="9">
        <v>3706</v>
      </c>
      <c r="D31" s="44">
        <v>1557</v>
      </c>
      <c r="E31" s="9">
        <v>130</v>
      </c>
      <c r="F31" s="9">
        <v>46</v>
      </c>
      <c r="G31" s="44">
        <v>142</v>
      </c>
      <c r="H31" s="29"/>
      <c r="J31" s="49"/>
      <c r="K31" s="49"/>
      <c r="L31" s="49"/>
    </row>
    <row r="32" spans="1:19" ht="18.2" customHeight="1" x14ac:dyDescent="0.4">
      <c r="A32" s="42">
        <v>2009</v>
      </c>
      <c r="B32" s="43">
        <v>3444</v>
      </c>
      <c r="C32" s="9">
        <v>5576</v>
      </c>
      <c r="D32" s="44">
        <v>1483</v>
      </c>
      <c r="E32" s="9">
        <v>29</v>
      </c>
      <c r="F32" s="9">
        <v>88</v>
      </c>
      <c r="G32" s="44">
        <v>109</v>
      </c>
      <c r="H32" s="29"/>
      <c r="J32" s="49"/>
      <c r="K32" s="49"/>
      <c r="L32" s="49"/>
    </row>
    <row r="33" spans="1:12" ht="18.2" customHeight="1" x14ac:dyDescent="0.4">
      <c r="A33" s="42">
        <v>2010</v>
      </c>
      <c r="B33" s="43">
        <v>3333</v>
      </c>
      <c r="C33" s="9">
        <v>6320</v>
      </c>
      <c r="D33" s="44">
        <v>498</v>
      </c>
      <c r="E33" s="9">
        <v>12</v>
      </c>
      <c r="F33" s="9">
        <v>28</v>
      </c>
      <c r="G33" s="44">
        <v>189</v>
      </c>
      <c r="H33" s="29"/>
      <c r="J33" s="49"/>
      <c r="K33" s="49"/>
      <c r="L33" s="49"/>
    </row>
    <row r="34" spans="1:12" ht="18.2" customHeight="1" x14ac:dyDescent="0.4">
      <c r="A34" s="42">
        <v>2011</v>
      </c>
      <c r="B34" s="43">
        <v>2132</v>
      </c>
      <c r="C34" s="9">
        <v>6560</v>
      </c>
      <c r="D34" s="44">
        <v>84</v>
      </c>
      <c r="E34" s="9">
        <v>4</v>
      </c>
      <c r="F34" s="9">
        <v>12</v>
      </c>
      <c r="G34" s="44">
        <v>5</v>
      </c>
      <c r="H34" s="29"/>
      <c r="J34" s="49"/>
      <c r="K34" s="49"/>
      <c r="L34" s="49"/>
    </row>
    <row r="35" spans="1:12" ht="18.2" customHeight="1" x14ac:dyDescent="0.4">
      <c r="A35" s="42">
        <v>2012</v>
      </c>
      <c r="B35" s="43">
        <v>1567</v>
      </c>
      <c r="C35" s="9">
        <v>5113</v>
      </c>
      <c r="D35" s="44">
        <v>144</v>
      </c>
      <c r="E35" s="9">
        <v>12</v>
      </c>
      <c r="F35" s="9">
        <v>13</v>
      </c>
      <c r="G35" s="44">
        <v>15</v>
      </c>
      <c r="H35" s="29"/>
      <c r="J35" s="49"/>
      <c r="K35" s="49"/>
      <c r="L35" s="49"/>
    </row>
    <row r="36" spans="1:12" ht="18.2" customHeight="1" x14ac:dyDescent="0.4">
      <c r="A36" s="42">
        <v>2013</v>
      </c>
      <c r="B36" s="43">
        <v>1948</v>
      </c>
      <c r="C36" s="9">
        <v>5442</v>
      </c>
      <c r="D36" s="44">
        <v>54</v>
      </c>
      <c r="E36" s="9">
        <v>5</v>
      </c>
      <c r="F36" s="9">
        <v>9</v>
      </c>
      <c r="G36" s="44">
        <v>7</v>
      </c>
      <c r="H36" s="29"/>
      <c r="J36" s="49"/>
      <c r="K36" s="49"/>
      <c r="L36" s="49"/>
    </row>
    <row r="37" spans="1:12" ht="18.2" customHeight="1" x14ac:dyDescent="0.4">
      <c r="A37" s="42">
        <v>2014</v>
      </c>
      <c r="B37" s="43">
        <v>829</v>
      </c>
      <c r="C37" s="9">
        <v>3545</v>
      </c>
      <c r="D37" s="44">
        <v>11</v>
      </c>
      <c r="E37" s="9">
        <v>2</v>
      </c>
      <c r="F37" s="9">
        <v>3</v>
      </c>
      <c r="G37" s="44">
        <v>4</v>
      </c>
      <c r="H37" s="29"/>
      <c r="J37" s="49"/>
      <c r="K37" s="49"/>
      <c r="L37" s="49"/>
    </row>
    <row r="38" spans="1:12" ht="18.2" customHeight="1" x14ac:dyDescent="0.4">
      <c r="A38" s="42">
        <v>2015</v>
      </c>
      <c r="B38" s="43">
        <v>435</v>
      </c>
      <c r="C38" s="9">
        <v>2580</v>
      </c>
      <c r="D38" s="44">
        <v>0</v>
      </c>
      <c r="E38" s="9">
        <v>3</v>
      </c>
      <c r="F38" s="9">
        <v>3</v>
      </c>
      <c r="G38" s="44">
        <v>0</v>
      </c>
      <c r="H38" s="29"/>
      <c r="J38" s="49"/>
      <c r="K38" s="49"/>
      <c r="L38" s="49"/>
    </row>
    <row r="39" spans="1:12" ht="18.2" customHeight="1" x14ac:dyDescent="0.4">
      <c r="A39" s="42">
        <v>2016</v>
      </c>
      <c r="B39" s="43">
        <v>166</v>
      </c>
      <c r="C39" s="9">
        <v>1529</v>
      </c>
      <c r="D39" s="44">
        <v>0</v>
      </c>
      <c r="E39" s="9">
        <v>1</v>
      </c>
      <c r="F39" s="9">
        <v>1</v>
      </c>
      <c r="G39" s="44">
        <v>0</v>
      </c>
      <c r="H39" s="29"/>
      <c r="J39" s="49"/>
      <c r="K39" s="49"/>
      <c r="L39" s="49"/>
    </row>
    <row r="40" spans="1:12" ht="18.2" customHeight="1" x14ac:dyDescent="0.4">
      <c r="A40" s="42">
        <v>2017</v>
      </c>
      <c r="B40" s="43">
        <v>35</v>
      </c>
      <c r="C40" s="9">
        <v>870</v>
      </c>
      <c r="D40" s="44">
        <v>0</v>
      </c>
      <c r="E40" s="9">
        <v>3</v>
      </c>
      <c r="F40" s="9">
        <v>0</v>
      </c>
      <c r="G40" s="44">
        <v>0</v>
      </c>
      <c r="H40" s="29"/>
      <c r="J40" s="49"/>
      <c r="K40" s="49"/>
      <c r="L40" s="49"/>
    </row>
    <row r="41" spans="1:12" ht="18.2" customHeight="1" x14ac:dyDescent="0.4">
      <c r="A41" s="42">
        <v>2018</v>
      </c>
      <c r="B41" s="43">
        <v>564</v>
      </c>
      <c r="C41" s="9">
        <v>3692</v>
      </c>
      <c r="D41" s="44">
        <v>0</v>
      </c>
      <c r="E41" s="9">
        <v>7</v>
      </c>
      <c r="F41" s="9">
        <v>4</v>
      </c>
      <c r="G41" s="44">
        <v>0</v>
      </c>
      <c r="H41" s="29"/>
      <c r="J41" s="49"/>
      <c r="K41" s="49"/>
      <c r="L41" s="49"/>
    </row>
    <row r="42" spans="1:12" ht="18.2" customHeight="1" x14ac:dyDescent="0.4">
      <c r="A42" s="42">
        <v>2019</v>
      </c>
      <c r="B42" s="43">
        <v>694</v>
      </c>
      <c r="C42" s="9">
        <v>4238</v>
      </c>
      <c r="D42" s="44">
        <v>0</v>
      </c>
      <c r="E42" s="9">
        <v>2</v>
      </c>
      <c r="F42" s="9">
        <v>4</v>
      </c>
      <c r="G42" s="44">
        <v>0</v>
      </c>
      <c r="H42" s="29"/>
      <c r="J42" s="49"/>
      <c r="K42" s="49"/>
      <c r="L42" s="49"/>
    </row>
    <row r="43" spans="1:12" ht="18.2" customHeight="1" x14ac:dyDescent="0.4">
      <c r="A43" s="42">
        <v>2020</v>
      </c>
      <c r="B43" s="43">
        <v>803</v>
      </c>
      <c r="C43" s="9">
        <v>5253</v>
      </c>
      <c r="D43" s="44">
        <v>0</v>
      </c>
      <c r="E43" s="9">
        <v>519</v>
      </c>
      <c r="F43" s="9">
        <v>119</v>
      </c>
      <c r="G43" s="44">
        <v>0</v>
      </c>
      <c r="H43" s="29"/>
      <c r="J43" s="49"/>
      <c r="K43" s="49"/>
      <c r="L43" s="49"/>
    </row>
    <row r="44" spans="1:12" ht="18.2" customHeight="1" x14ac:dyDescent="0.4">
      <c r="A44" s="42">
        <v>2021</v>
      </c>
      <c r="B44" s="43">
        <v>1244</v>
      </c>
      <c r="C44" s="9">
        <v>7000</v>
      </c>
      <c r="D44" s="44">
        <v>0</v>
      </c>
      <c r="E44" s="9">
        <v>72</v>
      </c>
      <c r="F44" s="9">
        <v>23</v>
      </c>
      <c r="G44" s="44">
        <v>0</v>
      </c>
      <c r="H44" s="29"/>
      <c r="J44" s="49"/>
      <c r="K44" s="49"/>
      <c r="L44" s="49"/>
    </row>
    <row r="45" spans="1:12" ht="17.25" customHeight="1" x14ac:dyDescent="0.4">
      <c r="A45" s="42">
        <v>2022</v>
      </c>
      <c r="B45" s="43">
        <v>765</v>
      </c>
      <c r="C45" s="9">
        <v>5297</v>
      </c>
      <c r="D45" s="44">
        <v>0</v>
      </c>
      <c r="E45" s="9">
        <v>21</v>
      </c>
      <c r="F45" s="9">
        <v>6</v>
      </c>
      <c r="G45" s="44">
        <v>0</v>
      </c>
      <c r="H45" s="29"/>
    </row>
    <row r="46" spans="1:12" ht="17.25" customHeight="1" x14ac:dyDescent="0.4">
      <c r="A46" s="42">
        <v>2023</v>
      </c>
      <c r="B46" s="43">
        <v>417</v>
      </c>
      <c r="C46" s="9">
        <v>4325</v>
      </c>
      <c r="D46" s="44">
        <v>0</v>
      </c>
      <c r="E46" s="9">
        <v>14</v>
      </c>
      <c r="F46" s="9">
        <v>6</v>
      </c>
      <c r="G46" s="44">
        <v>0</v>
      </c>
      <c r="H46" s="29"/>
    </row>
    <row r="47" spans="1:12" ht="17.25" customHeight="1" x14ac:dyDescent="0.4">
      <c r="A47" s="50">
        <v>2024</v>
      </c>
      <c r="B47" s="45">
        <v>429</v>
      </c>
      <c r="C47" s="10">
        <v>4847</v>
      </c>
      <c r="D47" s="46">
        <v>0</v>
      </c>
      <c r="E47" s="10">
        <v>5</v>
      </c>
      <c r="F47" s="10">
        <v>4</v>
      </c>
      <c r="G47" s="46">
        <v>0</v>
      </c>
      <c r="H47" s="29"/>
    </row>
    <row r="48" spans="1:12" ht="21" customHeight="1" x14ac:dyDescent="0.4">
      <c r="A48" s="88" t="s">
        <v>21</v>
      </c>
      <c r="B48" s="89"/>
      <c r="C48" s="89"/>
      <c r="D48" s="89"/>
      <c r="E48" s="89"/>
      <c r="F48" s="89"/>
      <c r="G48" s="89"/>
      <c r="H48" s="89"/>
    </row>
    <row r="49" spans="1:8" ht="21" customHeight="1" x14ac:dyDescent="0.4">
      <c r="A49" s="88" t="s">
        <v>22</v>
      </c>
      <c r="B49" s="89"/>
      <c r="C49" s="89"/>
      <c r="D49" s="89"/>
      <c r="E49" s="89"/>
      <c r="F49" s="89"/>
      <c r="G49" s="89"/>
      <c r="H49" s="89"/>
    </row>
    <row r="50" spans="1:8" ht="21" customHeight="1" x14ac:dyDescent="0.4">
      <c r="A50" s="88" t="s">
        <v>23</v>
      </c>
      <c r="B50" s="89"/>
      <c r="C50" s="89"/>
      <c r="D50" s="89"/>
      <c r="E50" s="89"/>
      <c r="F50" s="89"/>
      <c r="G50" s="89"/>
      <c r="H50" s="89"/>
    </row>
    <row r="51" spans="1:8" ht="21" customHeight="1" x14ac:dyDescent="0.4">
      <c r="A51" s="88" t="s">
        <v>35</v>
      </c>
      <c r="B51" s="90"/>
      <c r="C51" s="90"/>
      <c r="D51" s="90"/>
      <c r="E51" s="90"/>
      <c r="F51" s="90"/>
      <c r="G51" s="90"/>
      <c r="H51" s="90"/>
    </row>
    <row r="52" spans="1:8" ht="21" customHeight="1" x14ac:dyDescent="0.4">
      <c r="A52" s="27" t="s">
        <v>36</v>
      </c>
      <c r="B52" s="14"/>
      <c r="C52" s="14"/>
      <c r="D52" s="14"/>
      <c r="E52" s="14"/>
      <c r="F52" s="14"/>
      <c r="G52" s="14"/>
      <c r="H52" s="14"/>
    </row>
    <row r="53" spans="1:8" x14ac:dyDescent="0.4">
      <c r="A53" s="14"/>
      <c r="B53" s="14"/>
      <c r="C53" s="14"/>
      <c r="D53" s="14"/>
      <c r="E53" s="14"/>
      <c r="F53" s="14"/>
      <c r="G53" s="14"/>
      <c r="H53" s="14"/>
    </row>
    <row r="54" spans="1:8" x14ac:dyDescent="0.4">
      <c r="A54" s="14"/>
      <c r="B54" s="14"/>
      <c r="C54" s="14"/>
      <c r="D54" s="14"/>
      <c r="E54" s="14"/>
      <c r="F54" s="14"/>
      <c r="G54" s="14"/>
      <c r="H54" s="14"/>
    </row>
  </sheetData>
  <mergeCells count="3">
    <mergeCell ref="A6:A7"/>
    <mergeCell ref="B6:D6"/>
    <mergeCell ref="E6:G6"/>
  </mergeCells>
  <phoneticPr fontId="1"/>
  <pageMargins left="0.7" right="0.7" top="0.75" bottom="0.75" header="0.3" footer="0.3"/>
  <pageSetup paperSize="9" scale="75" fitToHeight="0" orientation="landscape" horizontalDpi="4294967294"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Citation</vt:lpstr>
      <vt:lpstr>表1</vt:lpstr>
      <vt:lpstr>表２</vt:lpstr>
      <vt:lpstr>補足表2-1</vt:lpstr>
      <vt:lpstr>表1!Print_Area</vt:lpstr>
      <vt:lpstr>表２!Print_Area</vt:lpstr>
      <vt:lpstr>'補足表2-1'!Print_Area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2026-07-06T05:49:58Z</dcterms:created>
  <dcterms:modified xsi:type="dcterms:W3CDTF">2026-07-06T05:50:16Z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2026-07-06T05:50:15Z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a7068af0-78c1-452d-b2cf-cdbe4c2fb864</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