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codeName="ThisWorkbook"/>
  <xr:revisionPtr revIDLastSave="0" documentId="13_ncr:1_{D083EBDD-0849-4E26-BCB3-66C0A3CCFAA0}" xr6:coauthVersionLast="47" xr6:coauthVersionMax="47" xr10:uidLastSave="{00000000-0000-0000-0000-000000000000}"/>
  <bookViews>
    <workbookView xWindow="2340" yWindow="720" windowWidth="15720" windowHeight="15480" tabRatio="805" xr2:uid="{00000000-000D-0000-FFFF-FFFF00000000}"/>
  </bookViews>
  <sheets>
    <sheet name="Citation" sheetId="61" r:id="rId1"/>
    <sheet name="表3-1" sheetId="58" r:id="rId2"/>
    <sheet name="表3-2" sheetId="17" r:id="rId3"/>
    <sheet name="表4-1" sheetId="19" r:id="rId4"/>
    <sheet name="補足表2-1" sheetId="12" r:id="rId5"/>
    <sheet name="補足表2-2" sheetId="21" r:id="rId6"/>
    <sheet name="補足表2-3" sheetId="30" r:id="rId7"/>
    <sheet name="補足表2-4" sheetId="31" r:id="rId8"/>
    <sheet name="補足表2-5" sheetId="32" r:id="rId9"/>
    <sheet name="補足表4-1" sheetId="55" r:id="rId10"/>
    <sheet name="補足表4-2" sheetId="56" r:id="rId11"/>
    <sheet name="補足表4-3" sheetId="60" r:id="rId12"/>
    <sheet name="補足資料5" sheetId="27" r:id="rId13"/>
    <sheet name="補足資料5（続き）" sheetId="57" r:id="rId14"/>
    <sheet name="補足表6-1" sheetId="46" r:id="rId15"/>
    <sheet name="補足表7-1" sheetId="45" r:id="rId16"/>
    <sheet name="補足表7-2" sheetId="48" r:id="rId17"/>
    <sheet name="補足表7-3" sheetId="44" r:id="rId18"/>
    <sheet name="補足表7-4" sheetId="50" r:id="rId19"/>
    <sheet name="補足表7-5" sheetId="51" r:id="rId20"/>
    <sheet name="補足表9-1" sheetId="35" r:id="rId21"/>
    <sheet name="補足表10-1" sheetId="1" r:id="rId22"/>
    <sheet name="補足表10-2" sheetId="23" r:id="rId23"/>
    <sheet name="補足表10-3" sheetId="25" r:id="rId24"/>
    <sheet name="補足表10-4" sheetId="7" r:id="rId25"/>
    <sheet name="補足表12-1" sheetId="52" r:id="rId26"/>
    <sheet name="補足表12-2" sheetId="59" r:id="rId27"/>
    <sheet name="補足表12-3" sheetId="53"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[9]④漁獲量!$A$16:$A$24</definedName>
    <definedName name="_Fill2" hidden="1">[10]三陸!#REF!</definedName>
    <definedName name="_Hlk147421352" localSheetId="12">補足資料5!$B$2</definedName>
    <definedName name="_Hlk147421352" localSheetId="13">'補足資料5（続き）'!$B$15</definedName>
    <definedName name="_Hlk147421411" localSheetId="12">補足資料5!#REF!</definedName>
    <definedName name="_Hlk147421411" localSheetId="13">'補足資料5（続き）'!#REF!</definedName>
    <definedName name="_Hlk149122364" localSheetId="18">'補足表7-4'!$B$23</definedName>
    <definedName name="_Hlk211707394" localSheetId="27">'補足表12-3'!$A$3</definedName>
    <definedName name="_Hlk211934474" localSheetId="14">'補足表6-1'!#REF!</definedName>
    <definedName name="_Hlk47988816" localSheetId="23">'補足表10-3'!$B$3</definedName>
    <definedName name="_Hlk84273437" localSheetId="12">補足資料5!#REF!</definedName>
    <definedName name="_Hlk84273437" localSheetId="13">'補足資料5（続き）'!#REF!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2">'表3-2'!#REF!</definedName>
    <definedName name="_xlnm.Print_Area" localSheetId="12">補足資料5!$A$2:$AG$44</definedName>
    <definedName name="_xlnm.Print_Area" localSheetId="13">'補足資料5（続き）'!$A$2:$R$15</definedName>
    <definedName name="_xlnm.Print_Area" localSheetId="21">'補足表10-1'!$A$3:$F$41</definedName>
    <definedName name="_xlnm.Print_Area" localSheetId="23">'補足表10-3'!$A$4:$S$57</definedName>
    <definedName name="_xlnm.Print_Area" localSheetId="24">'補足表10-4'!$A$3:$Z$65</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3" l="1"/>
  <c r="A1" i="59"/>
  <c r="A1" i="52"/>
  <c r="A1" i="7"/>
  <c r="A1" i="25"/>
  <c r="A1" i="23"/>
  <c r="A1" i="1"/>
  <c r="A1" i="35"/>
  <c r="A1" i="51"/>
  <c r="A1" i="50"/>
  <c r="A1" i="44"/>
  <c r="A1" i="48"/>
  <c r="A1" i="45"/>
  <c r="A1" i="46"/>
  <c r="A1" i="57"/>
  <c r="A1" i="27"/>
  <c r="A1" i="60"/>
  <c r="A1" i="56"/>
  <c r="A1" i="55"/>
  <c r="A1" i="32"/>
  <c r="A1" i="31"/>
  <c r="A1" i="30"/>
  <c r="A1" i="21"/>
  <c r="A1" i="12"/>
  <c r="A1" i="19"/>
  <c r="A1" i="17"/>
  <c r="A1" i="58"/>
</calcChain>
</file>

<file path=xl/sharedStrings.xml><?xml version="1.0" encoding="utf-8"?>
<sst xmlns="http://schemas.openxmlformats.org/spreadsheetml/2006/main" count="732" uniqueCount="452">
  <si>
    <r>
      <rPr>
        <sz val="11"/>
        <color rgb="FF000000"/>
        <rFont val="MS 明朝"/>
        <family val="3"/>
        <charset val="128"/>
      </rPr>
      <t>令和</t>
    </r>
    <r>
      <rPr>
        <sz val="11"/>
        <color rgb="FF000000"/>
        <rFont val="Times New Roman"/>
        <family val="1"/>
      </rPr>
      <t>6</t>
    </r>
    <r>
      <rPr>
        <sz val="11"/>
        <color rgb="FF000000"/>
        <rFont val="MS 明朝"/>
        <family val="3"/>
        <charset val="128"/>
      </rPr>
      <t>（</t>
    </r>
    <r>
      <rPr>
        <sz val="11"/>
        <color rgb="FF000000"/>
        <rFont val="Times New Roman"/>
        <family val="1"/>
      </rPr>
      <t>2024</t>
    </r>
    <r>
      <rPr>
        <sz val="11"/>
        <color rgb="FF000000"/>
        <rFont val="MS 明朝"/>
        <family val="3"/>
        <charset val="128"/>
      </rPr>
      <t>）年度ホッケ道北系群の資源評価のデータセット</t>
    </r>
    <phoneticPr fontId="6"/>
  </si>
  <si>
    <r>
      <rPr>
        <sz val="11"/>
        <color theme="1"/>
        <rFont val="ＭＳ Ｐゴシック"/>
        <family val="2"/>
      </rPr>
      <t>表</t>
    </r>
    <r>
      <rPr>
        <sz val="11"/>
        <color theme="1"/>
        <rFont val="Times New Roman"/>
        <family val="1"/>
      </rPr>
      <t>3-1.</t>
    </r>
    <r>
      <rPr>
        <sz val="11"/>
        <color theme="1"/>
        <rFont val="ＭＳ Ｐゴシック"/>
        <family val="2"/>
      </rPr>
      <t>　ホッケ道北系群の漁業種類、漁獲海域および漁獲対象年齢</t>
    </r>
    <phoneticPr fontId="6"/>
  </si>
  <si>
    <t>漁業種類</t>
  </si>
  <si>
    <t>海域</t>
  </si>
  <si>
    <t>漁場</t>
  </si>
  <si>
    <t>主漁場</t>
  </si>
  <si>
    <t>主漁期</t>
    <rPh sb="0" eb="1">
      <t>シュ</t>
    </rPh>
    <rPh sb="1" eb="3">
      <t>ギョキ</t>
    </rPh>
    <phoneticPr fontId="22"/>
  </si>
  <si>
    <t>漁獲対象</t>
  </si>
  <si>
    <t>沖合底びき網</t>
    <rPh sb="1" eb="2">
      <t>ア</t>
    </rPh>
    <rPh sb="5" eb="6">
      <t>アミ</t>
    </rPh>
    <phoneticPr fontId="22"/>
  </si>
  <si>
    <t>日本海</t>
    <phoneticPr fontId="22"/>
  </si>
  <si>
    <t>石狩湾以北日本海</t>
    <rPh sb="0" eb="2">
      <t>イシカリ</t>
    </rPh>
    <rPh sb="2" eb="3">
      <t>ワン</t>
    </rPh>
    <rPh sb="3" eb="5">
      <t>イホク</t>
    </rPh>
    <rPh sb="5" eb="7">
      <t>ニホン</t>
    </rPh>
    <rPh sb="7" eb="8">
      <t>カイ</t>
    </rPh>
    <phoneticPr fontId="22"/>
  </si>
  <si>
    <t>稚内ノース場、
利礼周辺、
余市沖、雄冬沖</t>
    <rPh sb="14" eb="16">
      <t>ヨイチ</t>
    </rPh>
    <rPh sb="16" eb="17">
      <t>オキ</t>
    </rPh>
    <rPh sb="18" eb="19">
      <t>オ</t>
    </rPh>
    <rPh sb="19" eb="20">
      <t>フユ</t>
    </rPh>
    <rPh sb="20" eb="21">
      <t>オキ</t>
    </rPh>
    <phoneticPr fontId="22"/>
  </si>
  <si>
    <t>ほぼ周年</t>
  </si>
  <si>
    <r>
      <t>0</t>
    </r>
    <r>
      <rPr>
        <sz val="13"/>
        <rFont val="ＭＳ Ｐ明朝"/>
        <family val="1"/>
        <charset val="128"/>
      </rPr>
      <t>歳以上</t>
    </r>
  </si>
  <si>
    <t>オホーツク海</t>
  </si>
  <si>
    <t>稚内イース場、
網走湾、
北見大和堆周辺</t>
    <phoneticPr fontId="22"/>
  </si>
  <si>
    <t>紋別、
稚内イース場</t>
    <phoneticPr fontId="22"/>
  </si>
  <si>
    <t>刺網</t>
  </si>
  <si>
    <t>日本海</t>
  </si>
  <si>
    <t>利礼～島牧</t>
  </si>
  <si>
    <t>利礼周辺、
武蔵堆周辺</t>
    <phoneticPr fontId="22"/>
  </si>
  <si>
    <r>
      <t>6</t>
    </r>
    <r>
      <rPr>
        <sz val="13"/>
        <rFont val="ＭＳ Ｐ明朝"/>
        <family val="1"/>
        <charset val="128"/>
      </rPr>
      <t>～</t>
    </r>
    <r>
      <rPr>
        <sz val="13"/>
        <rFont val="Times New Roman"/>
        <family val="1"/>
      </rPr>
      <t>10</t>
    </r>
    <r>
      <rPr>
        <sz val="13"/>
        <rFont val="ＭＳ Ｐ明朝"/>
        <family val="1"/>
        <charset val="128"/>
      </rPr>
      <t>月</t>
    </r>
    <rPh sb="4" eb="5">
      <t>ガツ</t>
    </rPh>
    <phoneticPr fontId="22"/>
  </si>
  <si>
    <r>
      <t>1</t>
    </r>
    <r>
      <rPr>
        <sz val="13"/>
        <rFont val="ＭＳ Ｐ明朝"/>
        <family val="1"/>
        <charset val="128"/>
      </rPr>
      <t>歳以上</t>
    </r>
  </si>
  <si>
    <t>雄武～斜里</t>
  </si>
  <si>
    <t>網走～斜里</t>
  </si>
  <si>
    <t>底建網</t>
    <phoneticPr fontId="22"/>
  </si>
  <si>
    <t>寿都～島牧</t>
  </si>
  <si>
    <r>
      <t>3</t>
    </r>
    <r>
      <rPr>
        <sz val="13"/>
        <rFont val="ＭＳ Ｐ明朝"/>
        <family val="1"/>
        <charset val="128"/>
      </rPr>
      <t>～</t>
    </r>
    <r>
      <rPr>
        <sz val="13"/>
        <rFont val="Times New Roman"/>
        <family val="1"/>
      </rPr>
      <t>5</t>
    </r>
    <r>
      <rPr>
        <sz val="13"/>
        <rFont val="ＭＳ Ｐ明朝"/>
        <family val="1"/>
        <charset val="128"/>
      </rPr>
      <t xml:space="preserve">月　
</t>
    </r>
    <r>
      <rPr>
        <sz val="13"/>
        <rFont val="Times New Roman"/>
        <family val="1"/>
      </rPr>
      <t>10</t>
    </r>
    <r>
      <rPr>
        <sz val="13"/>
        <rFont val="ＭＳ Ｐ明朝"/>
        <family val="1"/>
        <charset val="128"/>
      </rPr>
      <t>～</t>
    </r>
    <r>
      <rPr>
        <sz val="13"/>
        <rFont val="Times New Roman"/>
        <family val="1"/>
      </rPr>
      <t>11</t>
    </r>
    <r>
      <rPr>
        <sz val="13"/>
        <rFont val="ＭＳ Ｐ明朝"/>
        <family val="1"/>
        <charset val="128"/>
      </rPr>
      <t>月</t>
    </r>
    <rPh sb="11" eb="12">
      <t>ガツ</t>
    </rPh>
    <phoneticPr fontId="22"/>
  </si>
  <si>
    <t>紋別～湧別</t>
  </si>
  <si>
    <t>さけ定置網</t>
    <rPh sb="2" eb="5">
      <t>テイチアミ</t>
    </rPh>
    <phoneticPr fontId="22"/>
  </si>
  <si>
    <t>神恵内～島牧</t>
  </si>
  <si>
    <r>
      <t>9</t>
    </r>
    <r>
      <rPr>
        <sz val="13"/>
        <rFont val="ＭＳ Ｐ明朝"/>
        <family val="1"/>
        <charset val="128"/>
      </rPr>
      <t>～</t>
    </r>
    <r>
      <rPr>
        <sz val="13"/>
        <rFont val="Times New Roman"/>
        <family val="1"/>
      </rPr>
      <t>11</t>
    </r>
    <r>
      <rPr>
        <sz val="13"/>
        <rFont val="ＭＳ Ｐ明朝"/>
        <family val="1"/>
        <charset val="128"/>
      </rPr>
      <t>月</t>
    </r>
    <phoneticPr fontId="22"/>
  </si>
  <si>
    <r>
      <rPr>
        <sz val="11"/>
        <color theme="1"/>
        <rFont val="ＭＳ 明朝"/>
        <family val="1"/>
        <charset val="128"/>
      </rPr>
      <t>表</t>
    </r>
    <r>
      <rPr>
        <sz val="11"/>
        <color theme="1"/>
        <rFont val="Times New Roman"/>
        <family val="1"/>
      </rPr>
      <t>3-2.</t>
    </r>
    <r>
      <rPr>
        <sz val="11"/>
        <color theme="1"/>
        <rFont val="Yu Gothic"/>
        <family val="1"/>
        <charset val="128"/>
      </rPr>
      <t>　</t>
    </r>
    <r>
      <rPr>
        <sz val="11"/>
        <color theme="1"/>
        <rFont val="ＭＳ 明朝"/>
        <family val="1"/>
        <charset val="128"/>
      </rPr>
      <t>ホッケ道北系群の漁獲量（トン）</t>
    </r>
    <phoneticPr fontId="22"/>
  </si>
  <si>
    <r>
      <rPr>
        <sz val="12"/>
        <rFont val="ＭＳ Ｐ明朝"/>
        <family val="1"/>
        <charset val="128"/>
      </rPr>
      <t>年</t>
    </r>
    <rPh sb="0" eb="1">
      <t>ネン</t>
    </rPh>
    <phoneticPr fontId="21"/>
  </si>
  <si>
    <t>日本海</t>
    <rPh sb="0" eb="2">
      <t>ニホン</t>
    </rPh>
    <rPh sb="2" eb="3">
      <t>カイ</t>
    </rPh>
    <phoneticPr fontId="21"/>
  </si>
  <si>
    <r>
      <rPr>
        <sz val="12"/>
        <rFont val="ＭＳ Ｐ明朝"/>
        <family val="1"/>
        <charset val="128"/>
      </rPr>
      <t>オホーツク海</t>
    </r>
    <rPh sb="5" eb="6">
      <t>カイ</t>
    </rPh>
    <phoneticPr fontId="21"/>
  </si>
  <si>
    <t>沖底漁獲量
（計）</t>
    <rPh sb="0" eb="1">
      <t>オキ</t>
    </rPh>
    <rPh sb="1" eb="2">
      <t>ソコ</t>
    </rPh>
    <rPh sb="2" eb="4">
      <t>ギョカク</t>
    </rPh>
    <rPh sb="4" eb="5">
      <t>リョウ</t>
    </rPh>
    <rPh sb="7" eb="8">
      <t>ケイ</t>
    </rPh>
    <phoneticPr fontId="22"/>
  </si>
  <si>
    <t>沿岸漁獲量
(計)</t>
    <rPh sb="0" eb="5">
      <t>エンガンギョカクリョウ</t>
    </rPh>
    <rPh sb="7" eb="8">
      <t>ケイ</t>
    </rPh>
    <phoneticPr fontId="21"/>
  </si>
  <si>
    <r>
      <rPr>
        <sz val="12"/>
        <rFont val="ＭＳ Ｐ明朝"/>
        <family val="1"/>
        <charset val="128"/>
      </rPr>
      <t>海域計</t>
    </r>
    <rPh sb="0" eb="2">
      <t>カイイキ</t>
    </rPh>
    <rPh sb="2" eb="3">
      <t>ソウケイ</t>
    </rPh>
    <phoneticPr fontId="21"/>
  </si>
  <si>
    <r>
      <rPr>
        <sz val="12"/>
        <rFont val="ＭＳ Ｐ明朝"/>
        <family val="1"/>
        <charset val="128"/>
      </rPr>
      <t>沖底</t>
    </r>
    <rPh sb="0" eb="2">
      <t>オキ</t>
    </rPh>
    <phoneticPr fontId="21"/>
  </si>
  <si>
    <r>
      <rPr>
        <sz val="12"/>
        <rFont val="ＭＳ Ｐ明朝"/>
        <family val="1"/>
        <charset val="128"/>
      </rPr>
      <t>沿岸</t>
    </r>
    <rPh sb="0" eb="2">
      <t>エン</t>
    </rPh>
    <phoneticPr fontId="21"/>
  </si>
  <si>
    <t>沿岸</t>
    <rPh sb="0" eb="2">
      <t>エン</t>
    </rPh>
    <phoneticPr fontId="21"/>
  </si>
  <si>
    <t>漁獲量</t>
    <rPh sb="0" eb="3">
      <t>ギョ</t>
    </rPh>
    <phoneticPr fontId="21"/>
  </si>
  <si>
    <r>
      <rPr>
        <sz val="12"/>
        <rFont val="ＭＳ Ｐ明朝"/>
        <family val="1"/>
        <charset val="128"/>
      </rPr>
      <t>漁獲量</t>
    </r>
    <rPh sb="0" eb="3">
      <t>ギョカクリョウ</t>
    </rPh>
    <phoneticPr fontId="21"/>
  </si>
  <si>
    <r>
      <rPr>
        <sz val="12"/>
        <rFont val="ＭＳ Ｐ明朝"/>
        <family val="1"/>
        <charset val="128"/>
      </rPr>
      <t>漁獲量</t>
    </r>
    <rPh sb="0" eb="3">
      <t>ギョ</t>
    </rPh>
    <phoneticPr fontId="21"/>
  </si>
  <si>
    <r>
      <rPr>
        <sz val="11"/>
        <rFont val="ＭＳ 明朝"/>
        <family val="1"/>
        <charset val="128"/>
      </rPr>
      <t>漁獲量（単位：トン）については試験操業を含む。</t>
    </r>
    <rPh sb="0" eb="2">
      <t>ギョカク</t>
    </rPh>
    <rPh sb="2" eb="3">
      <t>リョウ</t>
    </rPh>
    <rPh sb="4" eb="6">
      <t>タンイ</t>
    </rPh>
    <rPh sb="15" eb="17">
      <t>シケン</t>
    </rPh>
    <rPh sb="17" eb="19">
      <t>ソウギョウ</t>
    </rPh>
    <rPh sb="20" eb="21">
      <t>フク</t>
    </rPh>
    <phoneticPr fontId="22"/>
  </si>
  <si>
    <r>
      <rPr>
        <sz val="11"/>
        <rFont val="ＭＳ 明朝"/>
        <family val="1"/>
        <charset val="128"/>
      </rPr>
      <t>日本海（沖底）：北海道沖合底曳網漁業漁場別漁獲統計資料（中海区：道西、</t>
    </r>
    <r>
      <rPr>
        <sz val="11"/>
        <rFont val="Times New Roman"/>
        <family val="1"/>
      </rPr>
      <t>2004</t>
    </r>
    <r>
      <rPr>
        <sz val="11"/>
        <rFont val="ＭＳ 明朝"/>
        <family val="1"/>
        <charset val="128"/>
      </rPr>
      <t>年より北海道日本海）。</t>
    </r>
    <rPh sb="0" eb="2">
      <t>ニホン</t>
    </rPh>
    <rPh sb="2" eb="3">
      <t>カイ</t>
    </rPh>
    <rPh sb="39" eb="40">
      <t>ネン</t>
    </rPh>
    <rPh sb="42" eb="45">
      <t>ホッカイドウ</t>
    </rPh>
    <rPh sb="45" eb="47">
      <t>ニホン</t>
    </rPh>
    <rPh sb="47" eb="48">
      <t>カイ</t>
    </rPh>
    <phoneticPr fontId="22"/>
  </si>
  <si>
    <t>日本海（沿岸）：漁業生産高報告（北海道水産林務部）（檜山と渡島を除く日本海）。</t>
    <rPh sb="0" eb="2">
      <t>ニホン</t>
    </rPh>
    <rPh sb="2" eb="3">
      <t>カイ</t>
    </rPh>
    <rPh sb="8" eb="10">
      <t>ギョギョウ</t>
    </rPh>
    <rPh sb="10" eb="13">
      <t>セイサンダカ</t>
    </rPh>
    <rPh sb="13" eb="15">
      <t>ホウコク</t>
    </rPh>
    <rPh sb="16" eb="19">
      <t>ホッカイドウ</t>
    </rPh>
    <rPh sb="19" eb="21">
      <t>スイサン</t>
    </rPh>
    <rPh sb="21" eb="22">
      <t>リン</t>
    </rPh>
    <rPh sb="22" eb="23">
      <t>ム</t>
    </rPh>
    <rPh sb="23" eb="24">
      <t>ブ</t>
    </rPh>
    <phoneticPr fontId="22"/>
  </si>
  <si>
    <r>
      <rPr>
        <sz val="11"/>
        <rFont val="ＭＳ 明朝"/>
        <family val="1"/>
        <charset val="128"/>
      </rPr>
      <t>オホーツク海（沖底）：北海道沖合底曳網漁業漁場別漁獲統計資料（中海区：オホーツク、</t>
    </r>
    <r>
      <rPr>
        <sz val="11"/>
        <rFont val="Times New Roman"/>
        <family val="1"/>
      </rPr>
      <t>2004</t>
    </r>
    <r>
      <rPr>
        <sz val="11"/>
        <rFont val="ＭＳ 明朝"/>
        <family val="1"/>
        <charset val="128"/>
      </rPr>
      <t>年よりオコック沿岸（日本海））。</t>
    </r>
    <rPh sb="45" eb="46">
      <t>ネン</t>
    </rPh>
    <rPh sb="52" eb="54">
      <t>エンガン</t>
    </rPh>
    <rPh sb="55" eb="57">
      <t>ニホン</t>
    </rPh>
    <rPh sb="57" eb="58">
      <t>カイ</t>
    </rPh>
    <phoneticPr fontId="22"/>
  </si>
  <si>
    <t>オホーツク海（沿岸）：漁業生産高報告（北海道水産林務部）（根室海峡を除くオホーツク海の沖底漁獲量を除いたもの）。</t>
    <rPh sb="11" eb="13">
      <t>ギョギョウ</t>
    </rPh>
    <rPh sb="13" eb="16">
      <t>セイサンダカ</t>
    </rPh>
    <rPh sb="16" eb="18">
      <t>ホウコク</t>
    </rPh>
    <rPh sb="19" eb="22">
      <t>ホッカイドウ</t>
    </rPh>
    <rPh sb="22" eb="24">
      <t>スイサン</t>
    </rPh>
    <rPh sb="24" eb="25">
      <t>リン</t>
    </rPh>
    <rPh sb="25" eb="26">
      <t>ム</t>
    </rPh>
    <rPh sb="26" eb="27">
      <t>ブ</t>
    </rPh>
    <rPh sb="43" eb="44">
      <t>オキ</t>
    </rPh>
    <rPh sb="44" eb="45">
      <t>ソコ</t>
    </rPh>
    <rPh sb="45" eb="47">
      <t>ギョカク</t>
    </rPh>
    <rPh sb="47" eb="48">
      <t>リョウ</t>
    </rPh>
    <rPh sb="49" eb="50">
      <t>ノゾ</t>
    </rPh>
    <phoneticPr fontId="22"/>
  </si>
  <si>
    <r>
      <rPr>
        <sz val="11"/>
        <rFont val="ＭＳ 明朝"/>
        <family val="1"/>
        <charset val="128"/>
      </rPr>
      <t>沿岸漁獲量（</t>
    </r>
    <r>
      <rPr>
        <sz val="11"/>
        <rFont val="ＭＳ Ｐ明朝"/>
        <family val="1"/>
        <charset val="128"/>
      </rPr>
      <t>海域計）</t>
    </r>
    <r>
      <rPr>
        <sz val="11"/>
        <rFont val="ＭＳ 明朝"/>
        <family val="1"/>
        <charset val="128"/>
      </rPr>
      <t xml:space="preserve"> </t>
    </r>
    <r>
      <rPr>
        <sz val="11"/>
        <rFont val="ＭＳ Ｐ明朝"/>
        <family val="1"/>
        <charset val="128"/>
      </rPr>
      <t>：漁業生産高報告</t>
    </r>
    <r>
      <rPr>
        <sz val="11"/>
        <rFont val="ＭＳ 明朝"/>
        <family val="1"/>
        <charset val="128"/>
      </rPr>
      <t xml:space="preserve"> </t>
    </r>
    <r>
      <rPr>
        <sz val="11"/>
        <rFont val="ＭＳ Ｐ明朝"/>
        <family val="1"/>
        <charset val="128"/>
      </rPr>
      <t>（北海道水産林務部）</t>
    </r>
    <r>
      <rPr>
        <sz val="11"/>
        <rFont val="ＭＳ 明朝"/>
        <family val="1"/>
        <charset val="128"/>
      </rPr>
      <t xml:space="preserve"> </t>
    </r>
    <r>
      <rPr>
        <sz val="11"/>
        <rFont val="ＭＳ Ｐ明朝"/>
        <family val="1"/>
        <charset val="128"/>
      </rPr>
      <t>（</t>
    </r>
    <r>
      <rPr>
        <sz val="11"/>
        <rFont val="ＭＳ 明朝"/>
        <family val="1"/>
        <charset val="128"/>
      </rPr>
      <t>後志、石狩、留萌、宗谷、オホーツク振興局管内の漁獲量から</t>
    </r>
    <rPh sb="12" eb="14">
      <t>ギョギョウ</t>
    </rPh>
    <rPh sb="14" eb="17">
      <t>セイサンダカ</t>
    </rPh>
    <rPh sb="17" eb="19">
      <t>ホウコク</t>
    </rPh>
    <rPh sb="21" eb="24">
      <t>ホッカイドウ</t>
    </rPh>
    <rPh sb="24" eb="26">
      <t>スイサン</t>
    </rPh>
    <rPh sb="26" eb="27">
      <t>リン</t>
    </rPh>
    <rPh sb="27" eb="28">
      <t>ム</t>
    </rPh>
    <rPh sb="28" eb="29">
      <t>ブ</t>
    </rPh>
    <phoneticPr fontId="22"/>
  </si>
  <si>
    <t>沖底漁獲量を除いたもの）。</t>
    <phoneticPr fontId="22"/>
  </si>
  <si>
    <r>
      <t>2024</t>
    </r>
    <r>
      <rPr>
        <sz val="11"/>
        <rFont val="ＭＳ 明朝"/>
        <family val="1"/>
        <charset val="128"/>
      </rPr>
      <t>年の沿岸漁獲量は北海道水試集計速報値、沖底については確定値。</t>
    </r>
    <rPh sb="19" eb="21">
      <t>ソクホウ</t>
    </rPh>
    <rPh sb="23" eb="24">
      <t>オキ</t>
    </rPh>
    <rPh sb="24" eb="25">
      <t>ソコ</t>
    </rPh>
    <rPh sb="30" eb="33">
      <t>カクテイチ</t>
    </rPh>
    <phoneticPr fontId="22"/>
  </si>
  <si>
    <r>
      <t>表</t>
    </r>
    <r>
      <rPr>
        <sz val="11"/>
        <color theme="1"/>
        <rFont val="Times New Roman"/>
        <family val="1"/>
      </rPr>
      <t>4-1.</t>
    </r>
    <r>
      <rPr>
        <sz val="11"/>
        <color theme="1"/>
        <rFont val="ＭＳ 明朝"/>
        <family val="1"/>
        <charset val="128"/>
      </rPr>
      <t>　ホッケ道北系群の資源解析結果　</t>
    </r>
    <phoneticPr fontId="6"/>
  </si>
  <si>
    <r>
      <rPr>
        <sz val="11"/>
        <color theme="1"/>
        <rFont val="ＭＳ Ｐ明朝"/>
        <family val="1"/>
        <charset val="128"/>
      </rPr>
      <t>年</t>
    </r>
    <rPh sb="0" eb="1">
      <t>トシ</t>
    </rPh>
    <phoneticPr fontId="18"/>
  </si>
  <si>
    <t>漁獲量
（千トン）</t>
    <rPh sb="0" eb="2">
      <t>ギョカク</t>
    </rPh>
    <rPh sb="2" eb="3">
      <t>リョウ</t>
    </rPh>
    <rPh sb="5" eb="6">
      <t>セン</t>
    </rPh>
    <phoneticPr fontId="18"/>
  </si>
  <si>
    <t>資源量
（千トン）</t>
    <rPh sb="0" eb="2">
      <t>シゲン</t>
    </rPh>
    <rPh sb="2" eb="3">
      <t>リョウ</t>
    </rPh>
    <rPh sb="5" eb="6">
      <t>セン</t>
    </rPh>
    <phoneticPr fontId="18"/>
  </si>
  <si>
    <t>親魚量
（千トン）</t>
    <rPh sb="0" eb="1">
      <t>シン</t>
    </rPh>
    <rPh sb="1" eb="2">
      <t>ギョ</t>
    </rPh>
    <rPh sb="2" eb="3">
      <t>リョウ</t>
    </rPh>
    <rPh sb="5" eb="6">
      <t>セン</t>
    </rPh>
    <phoneticPr fontId="18"/>
  </si>
  <si>
    <t>加入量
（百万尾）</t>
    <rPh sb="0" eb="2">
      <t>カニュウ</t>
    </rPh>
    <rPh sb="2" eb="3">
      <t>リョウ</t>
    </rPh>
    <rPh sb="5" eb="7">
      <t>ヒャクマン</t>
    </rPh>
    <rPh sb="7" eb="8">
      <t>ビ</t>
    </rPh>
    <phoneticPr fontId="18"/>
  </si>
  <si>
    <r>
      <rPr>
        <sz val="11"/>
        <color theme="1"/>
        <rFont val="ＭＳ Ｐ明朝"/>
        <family val="1"/>
        <charset val="128"/>
      </rPr>
      <t>漁獲割合
（</t>
    </r>
    <r>
      <rPr>
        <sz val="11"/>
        <color theme="1"/>
        <rFont val="Times New Roman"/>
        <family val="1"/>
      </rPr>
      <t>%</t>
    </r>
    <r>
      <rPr>
        <sz val="11"/>
        <color theme="1"/>
        <rFont val="ＭＳ Ｐ明朝"/>
        <family val="1"/>
        <charset val="128"/>
      </rPr>
      <t>）</t>
    </r>
    <rPh sb="0" eb="2">
      <t>ギョカク</t>
    </rPh>
    <rPh sb="2" eb="4">
      <t>ワリアイ</t>
    </rPh>
    <phoneticPr fontId="18"/>
  </si>
  <si>
    <t>%SPR</t>
    <phoneticPr fontId="18"/>
  </si>
  <si>
    <t>F/Fmsy</t>
    <phoneticPr fontId="18"/>
  </si>
  <si>
    <r>
      <rPr>
        <sz val="11"/>
        <color theme="1"/>
        <rFont val="ＭＳ Ｐ明朝"/>
        <family val="1"/>
        <charset val="128"/>
      </rPr>
      <t>再生産成功率（尾</t>
    </r>
    <r>
      <rPr>
        <sz val="11"/>
        <color theme="1"/>
        <rFont val="Times New Roman"/>
        <family val="1"/>
      </rPr>
      <t>/kg</t>
    </r>
    <r>
      <rPr>
        <sz val="11"/>
        <color theme="1"/>
        <rFont val="ＭＳ Ｐ明朝"/>
        <family val="1"/>
        <charset val="128"/>
      </rPr>
      <t>）</t>
    </r>
    <rPh sb="0" eb="3">
      <t>サイセイサン</t>
    </rPh>
    <rPh sb="3" eb="5">
      <t>セイコウ</t>
    </rPh>
    <rPh sb="5" eb="6">
      <t>リツ</t>
    </rPh>
    <phoneticPr fontId="18"/>
  </si>
  <si>
    <r>
      <t>補足表</t>
    </r>
    <r>
      <rPr>
        <sz val="11"/>
        <color theme="1"/>
        <rFont val="Times New Roman"/>
        <family val="1"/>
      </rPr>
      <t>2-1.</t>
    </r>
    <r>
      <rPr>
        <sz val="11"/>
        <color theme="1"/>
        <rFont val="ＭＳ 明朝"/>
        <family val="1"/>
        <charset val="128"/>
      </rPr>
      <t>　ホッケ道北系群の年齢別成熟率（</t>
    </r>
    <r>
      <rPr>
        <sz val="11"/>
        <color theme="1"/>
        <rFont val="Times New Roman"/>
        <family val="1"/>
      </rPr>
      <t>%</t>
    </r>
    <r>
      <rPr>
        <sz val="11"/>
        <color theme="1"/>
        <rFont val="ＭＳ 明朝"/>
        <family val="1"/>
        <charset val="128"/>
      </rPr>
      <t>）</t>
    </r>
  </si>
  <si>
    <r>
      <rPr>
        <sz val="11"/>
        <rFont val="ＭＳ Ｐ明朝"/>
        <family val="1"/>
        <charset val="128"/>
      </rPr>
      <t>年</t>
    </r>
    <rPh sb="0" eb="1">
      <t>トシ</t>
    </rPh>
    <phoneticPr fontId="18"/>
  </si>
  <si>
    <r>
      <rPr>
        <sz val="11"/>
        <rFont val="ＭＳ Ｐ明朝"/>
        <family val="1"/>
        <charset val="128"/>
      </rPr>
      <t>年齢別体重（</t>
    </r>
    <r>
      <rPr>
        <sz val="11"/>
        <rFont val="Times New Roman"/>
        <family val="1"/>
      </rPr>
      <t>g</t>
    </r>
    <r>
      <rPr>
        <sz val="11"/>
        <rFont val="ＭＳ Ｐ明朝"/>
        <family val="1"/>
        <charset val="128"/>
      </rPr>
      <t>）</t>
    </r>
    <rPh sb="0" eb="2">
      <t>ネンレイ</t>
    </rPh>
    <rPh sb="2" eb="3">
      <t>ベツ</t>
    </rPh>
    <rPh sb="3" eb="5">
      <t>タイジュウ</t>
    </rPh>
    <phoneticPr fontId="18"/>
  </si>
  <si>
    <r>
      <t>0</t>
    </r>
    <r>
      <rPr>
        <sz val="11"/>
        <rFont val="ＭＳ Ｐ明朝"/>
        <family val="1"/>
        <charset val="128"/>
      </rPr>
      <t>歳</t>
    </r>
    <rPh sb="1" eb="2">
      <t>サイ</t>
    </rPh>
    <phoneticPr fontId="18"/>
  </si>
  <si>
    <r>
      <t>1</t>
    </r>
    <r>
      <rPr>
        <sz val="11"/>
        <rFont val="ＭＳ Ｐ明朝"/>
        <family val="1"/>
        <charset val="128"/>
      </rPr>
      <t>歳</t>
    </r>
    <r>
      <rPr>
        <sz val="11"/>
        <rFont val="Times New Roman"/>
        <family val="1"/>
      </rPr>
      <t>*</t>
    </r>
    <rPh sb="1" eb="2">
      <t>サイ</t>
    </rPh>
    <phoneticPr fontId="18"/>
  </si>
  <si>
    <r>
      <t>2</t>
    </r>
    <r>
      <rPr>
        <sz val="11"/>
        <rFont val="ＭＳ Ｐ明朝"/>
        <family val="1"/>
        <charset val="128"/>
      </rPr>
      <t>歳</t>
    </r>
    <rPh sb="1" eb="2">
      <t>サイ</t>
    </rPh>
    <phoneticPr fontId="18"/>
  </si>
  <si>
    <r>
      <t>3</t>
    </r>
    <r>
      <rPr>
        <sz val="11"/>
        <rFont val="ＭＳ Ｐ明朝"/>
        <family val="1"/>
        <charset val="128"/>
      </rPr>
      <t>歳</t>
    </r>
    <rPh sb="1" eb="2">
      <t>サイ</t>
    </rPh>
    <phoneticPr fontId="18"/>
  </si>
  <si>
    <r>
      <t>4</t>
    </r>
    <r>
      <rPr>
        <sz val="11"/>
        <rFont val="ＭＳ Ｐ明朝"/>
        <family val="1"/>
        <charset val="128"/>
      </rPr>
      <t>歳以上</t>
    </r>
    <rPh sb="1" eb="2">
      <t>サイ</t>
    </rPh>
    <rPh sb="2" eb="4">
      <t>イジョウ</t>
    </rPh>
    <phoneticPr fontId="18"/>
  </si>
  <si>
    <r>
      <rPr>
        <sz val="11"/>
        <color theme="1"/>
        <rFont val="ＭＳ 明朝"/>
        <family val="2"/>
      </rPr>
      <t>補足表</t>
    </r>
    <r>
      <rPr>
        <sz val="11"/>
        <color theme="1"/>
        <rFont val="Times New Roman"/>
        <family val="1"/>
      </rPr>
      <t>2-2</t>
    </r>
    <r>
      <rPr>
        <sz val="11"/>
        <color theme="1"/>
        <rFont val="ＭＳ 明朝"/>
        <family val="2"/>
      </rPr>
      <t>．漁獲物の年齢別体重（</t>
    </r>
    <r>
      <rPr>
        <sz val="11"/>
        <color theme="1"/>
        <rFont val="Times New Roman"/>
        <family val="1"/>
      </rPr>
      <t>g</t>
    </r>
    <r>
      <rPr>
        <sz val="11"/>
        <color theme="1"/>
        <rFont val="ＭＳ 明朝"/>
        <family val="2"/>
      </rPr>
      <t>）</t>
    </r>
    <rPh sb="7" eb="9">
      <t>ギョカク</t>
    </rPh>
    <rPh sb="9" eb="10">
      <t>ブツ</t>
    </rPh>
    <rPh sb="11" eb="14">
      <t>ネンレイベツ</t>
    </rPh>
    <rPh sb="14" eb="16">
      <t>タイジュウ</t>
    </rPh>
    <phoneticPr fontId="6"/>
  </si>
  <si>
    <r>
      <rPr>
        <sz val="11"/>
        <rFont val="ＭＳ Ｐ明朝"/>
        <family val="1"/>
        <charset val="128"/>
      </rPr>
      <t>上半期の年齢別体重（</t>
    </r>
    <r>
      <rPr>
        <sz val="11"/>
        <rFont val="Times New Roman"/>
        <family val="1"/>
      </rPr>
      <t>g</t>
    </r>
    <r>
      <rPr>
        <sz val="11"/>
        <rFont val="ＭＳ Ｐ明朝"/>
        <family val="1"/>
        <charset val="128"/>
      </rPr>
      <t>）</t>
    </r>
    <rPh sb="0" eb="1">
      <t>カミ</t>
    </rPh>
    <rPh sb="1" eb="3">
      <t>ハンキ</t>
    </rPh>
    <rPh sb="4" eb="6">
      <t>ネンレイ</t>
    </rPh>
    <rPh sb="6" eb="7">
      <t>ベツ</t>
    </rPh>
    <rPh sb="7" eb="9">
      <t>タイジュウ</t>
    </rPh>
    <phoneticPr fontId="18"/>
  </si>
  <si>
    <r>
      <rPr>
        <sz val="11"/>
        <rFont val="ＭＳ Ｐ明朝"/>
        <family val="1"/>
        <charset val="128"/>
      </rPr>
      <t>下半期の年齢別体重（</t>
    </r>
    <r>
      <rPr>
        <sz val="11"/>
        <rFont val="Times New Roman"/>
        <family val="1"/>
      </rPr>
      <t>g</t>
    </r>
    <r>
      <rPr>
        <sz val="11"/>
        <rFont val="ＭＳ Ｐ明朝"/>
        <family val="1"/>
        <charset val="128"/>
      </rPr>
      <t>）</t>
    </r>
    <rPh sb="0" eb="3">
      <t>シモハンキ</t>
    </rPh>
    <rPh sb="4" eb="6">
      <t>ネンレイ</t>
    </rPh>
    <rPh sb="6" eb="7">
      <t>ベツ</t>
    </rPh>
    <rPh sb="7" eb="9">
      <t>タイジュウ</t>
    </rPh>
    <phoneticPr fontId="18"/>
  </si>
  <si>
    <r>
      <t>1</t>
    </r>
    <r>
      <rPr>
        <sz val="11"/>
        <rFont val="ＭＳ Ｐ明朝"/>
        <family val="1"/>
        <charset val="128"/>
      </rPr>
      <t>歳</t>
    </r>
    <rPh sb="1" eb="2">
      <t>サイ</t>
    </rPh>
    <phoneticPr fontId="18"/>
  </si>
  <si>
    <r>
      <rPr>
        <sz val="10"/>
        <color theme="1"/>
        <rFont val="ＭＳ 明朝"/>
        <family val="1"/>
        <charset val="128"/>
      </rPr>
      <t>年齢</t>
    </r>
    <r>
      <rPr>
        <sz val="10"/>
        <color theme="1"/>
        <rFont val="Times New Roman"/>
        <family val="1"/>
      </rPr>
      <t>-</t>
    </r>
    <r>
      <rPr>
        <sz val="10"/>
        <color theme="1"/>
        <rFont val="ＭＳ 明朝"/>
        <family val="1"/>
        <charset val="128"/>
      </rPr>
      <t>体長および体長</t>
    </r>
    <r>
      <rPr>
        <sz val="10"/>
        <color theme="1"/>
        <rFont val="Times New Roman"/>
        <family val="1"/>
      </rPr>
      <t>-</t>
    </r>
    <r>
      <rPr>
        <sz val="10"/>
        <color theme="1"/>
        <rFont val="ＭＳ 明朝"/>
        <family val="1"/>
        <charset val="128"/>
      </rPr>
      <t>体重の関係式（高嶋ほか　</t>
    </r>
    <r>
      <rPr>
        <sz val="10"/>
        <color theme="1"/>
        <rFont val="Times New Roman"/>
        <family val="1"/>
      </rPr>
      <t>2013</t>
    </r>
    <r>
      <rPr>
        <sz val="10"/>
        <color theme="1"/>
        <rFont val="ＭＳ 明朝"/>
        <family val="1"/>
        <charset val="128"/>
      </rPr>
      <t>）から下半期の年齢別体重（</t>
    </r>
    <r>
      <rPr>
        <sz val="10"/>
        <color theme="1"/>
        <rFont val="Times New Roman"/>
        <family val="1"/>
      </rPr>
      <t>0</t>
    </r>
    <r>
      <rPr>
        <sz val="10"/>
        <color theme="1"/>
        <rFont val="ＭＳ 明朝"/>
        <family val="1"/>
        <charset val="128"/>
      </rPr>
      <t>歳は</t>
    </r>
    <r>
      <rPr>
        <sz val="10"/>
        <color theme="1"/>
        <rFont val="Times New Roman"/>
        <family val="1"/>
      </rPr>
      <t>10</t>
    </r>
    <r>
      <rPr>
        <sz val="10"/>
        <color theme="1"/>
        <rFont val="ＭＳ 明朝"/>
        <family val="1"/>
        <charset val="128"/>
      </rPr>
      <t>月</t>
    </r>
    <r>
      <rPr>
        <sz val="10"/>
        <color theme="1"/>
        <rFont val="Times New Roman"/>
        <family val="1"/>
        <charset val="128"/>
      </rPr>
      <t>1</t>
    </r>
    <r>
      <rPr>
        <sz val="10"/>
        <color theme="1"/>
        <rFont val="ＭＳ 明朝"/>
        <family val="1"/>
        <charset val="128"/>
      </rPr>
      <t>日</t>
    </r>
    <phoneticPr fontId="6"/>
  </si>
  <si>
    <r>
      <rPr>
        <sz val="10"/>
        <color theme="1"/>
        <rFont val="ＭＳ 明朝"/>
        <family val="2"/>
      </rPr>
      <t>時点、</t>
    </r>
    <r>
      <rPr>
        <sz val="10"/>
        <color theme="1"/>
        <rFont val="Times New Roman"/>
        <family val="1"/>
      </rPr>
      <t>1</t>
    </r>
    <r>
      <rPr>
        <sz val="10"/>
        <color theme="1"/>
        <rFont val="ＭＳ 明朝"/>
        <family val="2"/>
      </rPr>
      <t>歳以上は</t>
    </r>
    <r>
      <rPr>
        <sz val="10"/>
        <color theme="1"/>
        <rFont val="Times New Roman"/>
        <family val="1"/>
      </rPr>
      <t>7</t>
    </r>
    <r>
      <rPr>
        <sz val="10"/>
        <color theme="1"/>
        <rFont val="ＭＳ 明朝"/>
        <family val="2"/>
      </rPr>
      <t>月</t>
    </r>
    <r>
      <rPr>
        <sz val="10"/>
        <color theme="1"/>
        <rFont val="Times New Roman"/>
        <family val="1"/>
      </rPr>
      <t>1</t>
    </r>
    <r>
      <rPr>
        <sz val="10"/>
        <color theme="1"/>
        <rFont val="ＭＳ 明朝"/>
        <family val="2"/>
      </rPr>
      <t>日時点）を求め、年齢別漁獲尾数と乗じた和が各年の漁</t>
    </r>
    <r>
      <rPr>
        <sz val="10"/>
        <color theme="1"/>
        <rFont val="ＭＳ 明朝"/>
        <family val="2"/>
        <charset val="128"/>
      </rPr>
      <t>獲量に</t>
    </r>
    <phoneticPr fontId="6"/>
  </si>
  <si>
    <t>合うよう計算で求められた値。この値を資源量および将来予測の産卵資源量の計算に</t>
    <phoneticPr fontId="6"/>
  </si>
  <si>
    <r>
      <rPr>
        <sz val="10"/>
        <color theme="1"/>
        <rFont val="ＭＳ 明朝"/>
        <family val="2"/>
      </rPr>
      <t>用いている（右表）。漁獲報告の</t>
    </r>
    <r>
      <rPr>
        <sz val="10"/>
        <color theme="1"/>
        <rFont val="Times New Roman"/>
        <family val="1"/>
      </rPr>
      <t>1</t>
    </r>
    <r>
      <rPr>
        <sz val="10"/>
        <color theme="1"/>
        <rFont val="ＭＳ 明朝"/>
        <family val="2"/>
      </rPr>
      <t>歳標準化において（補足資料</t>
    </r>
    <r>
      <rPr>
        <sz val="10"/>
        <color theme="1"/>
        <rFont val="Times New Roman"/>
        <family val="1"/>
      </rPr>
      <t>9</t>
    </r>
    <r>
      <rPr>
        <sz val="10"/>
        <color theme="1"/>
        <rFont val="ＭＳ 明朝"/>
        <family val="2"/>
      </rPr>
      <t>）、</t>
    </r>
    <r>
      <rPr>
        <sz val="10"/>
        <color theme="1"/>
        <rFont val="Times New Roman"/>
        <family val="1"/>
      </rPr>
      <t>2024</t>
    </r>
    <r>
      <rPr>
        <sz val="10"/>
        <color theme="1"/>
        <rFont val="ＭＳ 明朝"/>
        <family val="2"/>
      </rPr>
      <t>年の値は</t>
    </r>
    <phoneticPr fontId="6"/>
  </si>
  <si>
    <r>
      <rPr>
        <sz val="10"/>
        <color theme="1"/>
        <rFont val="ＭＳ 明朝"/>
        <family val="2"/>
      </rPr>
      <t>過去</t>
    </r>
    <r>
      <rPr>
        <sz val="10"/>
        <color theme="1"/>
        <rFont val="Times New Roman"/>
        <family val="1"/>
      </rPr>
      <t>5</t>
    </r>
    <r>
      <rPr>
        <sz val="10"/>
        <color theme="1"/>
        <rFont val="ＭＳ 明朝"/>
        <family val="2"/>
      </rPr>
      <t>年間（</t>
    </r>
    <r>
      <rPr>
        <sz val="10"/>
        <color theme="1"/>
        <rFont val="Times New Roman"/>
        <family val="1"/>
      </rPr>
      <t>2020</t>
    </r>
    <r>
      <rPr>
        <sz val="10"/>
        <color theme="1"/>
        <rFont val="ＭＳ 明朝"/>
        <family val="2"/>
      </rPr>
      <t>～</t>
    </r>
    <r>
      <rPr>
        <sz val="10"/>
        <color theme="1"/>
        <rFont val="Times New Roman"/>
        <family val="1"/>
      </rPr>
      <t>2024</t>
    </r>
    <r>
      <rPr>
        <sz val="10"/>
        <color theme="1"/>
        <rFont val="ＭＳ 明朝"/>
        <family val="2"/>
      </rPr>
      <t>年）の平均値を用いた。一方、左表の</t>
    </r>
    <r>
      <rPr>
        <sz val="10"/>
        <color theme="1"/>
        <rFont val="Times New Roman"/>
        <family val="1"/>
      </rPr>
      <t>1</t>
    </r>
    <r>
      <rPr>
        <sz val="10"/>
        <color theme="1"/>
        <rFont val="ＭＳ 明朝"/>
        <family val="2"/>
      </rPr>
      <t>歳上半期体重を用いて</t>
    </r>
    <phoneticPr fontId="6"/>
  </si>
  <si>
    <r>
      <rPr>
        <sz val="10"/>
        <rFont val="ＭＳ Ｐ明朝"/>
        <family val="1"/>
        <charset val="128"/>
      </rPr>
      <t>上半期の</t>
    </r>
    <r>
      <rPr>
        <sz val="10"/>
        <rFont val="Times New Roman"/>
        <family val="1"/>
      </rPr>
      <t>1</t>
    </r>
    <r>
      <rPr>
        <sz val="10"/>
        <rFont val="ＭＳ Ｐ明朝"/>
        <family val="1"/>
        <charset val="128"/>
      </rPr>
      <t>歳資源量を算出し、漁獲報告の</t>
    </r>
    <r>
      <rPr>
        <sz val="10"/>
        <rFont val="Times New Roman"/>
        <family val="1"/>
      </rPr>
      <t>1</t>
    </r>
    <r>
      <rPr>
        <sz val="10"/>
        <rFont val="ＭＳ Ｐ明朝"/>
        <family val="1"/>
        <charset val="128"/>
      </rPr>
      <t>歳標準化</t>
    </r>
    <r>
      <rPr>
        <sz val="10"/>
        <rFont val="Times New Roman"/>
        <family val="1"/>
      </rPr>
      <t>CPUE</t>
    </r>
    <r>
      <rPr>
        <sz val="10"/>
        <rFont val="ＭＳ Ｐ明朝"/>
        <family val="1"/>
        <charset val="128"/>
      </rPr>
      <t>を用いた</t>
    </r>
    <r>
      <rPr>
        <sz val="10"/>
        <rFont val="Times New Roman"/>
        <family val="1"/>
      </rPr>
      <t>1</t>
    </r>
    <r>
      <rPr>
        <sz val="10"/>
        <rFont val="ＭＳ Ｐ明朝"/>
        <family val="1"/>
        <charset val="128"/>
      </rPr>
      <t>歳のチューニン</t>
    </r>
    <r>
      <rPr>
        <sz val="10"/>
        <rFont val="Times New Roman"/>
        <family val="1"/>
        <charset val="128"/>
      </rPr>
      <t xml:space="preserve"> </t>
    </r>
    <r>
      <rPr>
        <sz val="10"/>
        <rFont val="ＭＳ Ｐ明朝"/>
        <family val="1"/>
        <charset val="128"/>
      </rPr>
      <t>グに使用した。</t>
    </r>
    <phoneticPr fontId="6"/>
  </si>
  <si>
    <r>
      <rPr>
        <sz val="10"/>
        <rFont val="ＭＳ Ｐ明朝"/>
        <family val="1"/>
        <charset val="128"/>
      </rPr>
      <t>その際、</t>
    </r>
    <r>
      <rPr>
        <sz val="10"/>
        <rFont val="Times New Roman"/>
        <family val="1"/>
      </rPr>
      <t>2024</t>
    </r>
    <r>
      <rPr>
        <sz val="10"/>
        <rFont val="ＭＳ Ｐ明朝"/>
        <family val="1"/>
        <charset val="128"/>
      </rPr>
      <t>年の値は過去</t>
    </r>
    <r>
      <rPr>
        <sz val="10"/>
        <rFont val="Times New Roman"/>
        <family val="1"/>
      </rPr>
      <t>5</t>
    </r>
    <r>
      <rPr>
        <sz val="10"/>
        <rFont val="ＭＳ Ｐ明朝"/>
        <family val="1"/>
        <charset val="128"/>
      </rPr>
      <t>年間（</t>
    </r>
    <r>
      <rPr>
        <sz val="10"/>
        <rFont val="Times New Roman"/>
        <family val="1"/>
      </rPr>
      <t>2020</t>
    </r>
    <r>
      <rPr>
        <sz val="10"/>
        <rFont val="ＭＳ Ｐ明朝"/>
        <family val="1"/>
        <charset val="128"/>
      </rPr>
      <t>～</t>
    </r>
    <r>
      <rPr>
        <sz val="10"/>
        <rFont val="Times New Roman"/>
        <family val="1"/>
      </rPr>
      <t>2024</t>
    </r>
    <r>
      <rPr>
        <sz val="10"/>
        <rFont val="ＭＳ Ｐ明朝"/>
        <family val="1"/>
        <charset val="128"/>
      </rPr>
      <t>年）の平均値を用いた。</t>
    </r>
    <phoneticPr fontId="6"/>
  </si>
  <si>
    <r>
      <t>補足表</t>
    </r>
    <r>
      <rPr>
        <sz val="11"/>
        <color theme="1"/>
        <rFont val="Times New Roman"/>
        <family val="1"/>
      </rPr>
      <t>2-3.</t>
    </r>
    <r>
      <rPr>
        <sz val="11"/>
        <color theme="1"/>
        <rFont val="ＭＳ Ｐゴシック"/>
        <family val="1"/>
        <charset val="128"/>
        <scheme val="minor"/>
      </rPr>
      <t>　資源計算において親魚量の計算に用いた体重</t>
    </r>
  </si>
  <si>
    <r>
      <rPr>
        <sz val="10"/>
        <color theme="1"/>
        <rFont val="ＭＳ 明朝"/>
        <family val="1"/>
        <charset val="128"/>
      </rPr>
      <t>年齢</t>
    </r>
    <r>
      <rPr>
        <sz val="10"/>
        <color theme="1"/>
        <rFont val="Times New Roman"/>
        <family val="1"/>
      </rPr>
      <t>-</t>
    </r>
    <r>
      <rPr>
        <sz val="10"/>
        <color theme="1"/>
        <rFont val="ＭＳ 明朝"/>
        <family val="1"/>
        <charset val="128"/>
      </rPr>
      <t>体長および体長</t>
    </r>
    <r>
      <rPr>
        <sz val="10"/>
        <color theme="1"/>
        <rFont val="Times New Roman"/>
        <family val="1"/>
      </rPr>
      <t>-</t>
    </r>
    <r>
      <rPr>
        <sz val="10"/>
        <color theme="1"/>
        <rFont val="ＭＳ 明朝"/>
        <family val="1"/>
        <charset val="128"/>
      </rPr>
      <t>体重の関係式（高嶋ほか　</t>
    </r>
    <r>
      <rPr>
        <sz val="10"/>
        <color theme="1"/>
        <rFont val="Times New Roman"/>
        <family val="1"/>
      </rPr>
      <t>2013</t>
    </r>
    <r>
      <rPr>
        <sz val="10"/>
        <color theme="1"/>
        <rFont val="ＭＳ 明朝"/>
        <family val="1"/>
        <charset val="128"/>
      </rPr>
      <t>）から下半期の年齢別体重（</t>
    </r>
    <r>
      <rPr>
        <sz val="10"/>
        <color theme="1"/>
        <rFont val="Times New Roman"/>
        <family val="1"/>
      </rPr>
      <t>0</t>
    </r>
    <r>
      <rPr>
        <sz val="10"/>
        <color theme="1"/>
        <rFont val="ＭＳ 明朝"/>
        <family val="1"/>
        <charset val="128"/>
      </rPr>
      <t xml:space="preserve">歳は
</t>
    </r>
    <phoneticPr fontId="6"/>
  </si>
  <si>
    <r>
      <t xml:space="preserve">     10</t>
    </r>
    <r>
      <rPr>
        <sz val="10"/>
        <color theme="1"/>
        <rFont val="ＭＳ 明朝"/>
        <family val="2"/>
      </rPr>
      <t>月</t>
    </r>
    <r>
      <rPr>
        <sz val="10"/>
        <color theme="1"/>
        <rFont val="Times New Roman"/>
        <family val="1"/>
      </rPr>
      <t>1</t>
    </r>
    <r>
      <rPr>
        <sz val="10"/>
        <color theme="1"/>
        <rFont val="ＭＳ 明朝"/>
        <family val="2"/>
      </rPr>
      <t>日時点、</t>
    </r>
    <r>
      <rPr>
        <sz val="10"/>
        <color theme="1"/>
        <rFont val="Times New Roman"/>
        <family val="1"/>
      </rPr>
      <t>1</t>
    </r>
    <r>
      <rPr>
        <sz val="10"/>
        <color theme="1"/>
        <rFont val="ＭＳ 明朝"/>
        <family val="2"/>
      </rPr>
      <t>歳以上は</t>
    </r>
    <r>
      <rPr>
        <sz val="10"/>
        <color theme="1"/>
        <rFont val="Times New Roman"/>
        <family val="1"/>
      </rPr>
      <t>7</t>
    </r>
    <r>
      <rPr>
        <sz val="10"/>
        <color theme="1"/>
        <rFont val="ＭＳ 明朝"/>
        <family val="2"/>
      </rPr>
      <t>月</t>
    </r>
    <r>
      <rPr>
        <sz val="10"/>
        <color theme="1"/>
        <rFont val="Times New Roman"/>
        <family val="1"/>
      </rPr>
      <t>1</t>
    </r>
    <r>
      <rPr>
        <sz val="10"/>
        <color theme="1"/>
        <rFont val="ＭＳ 明朝"/>
        <family val="2"/>
      </rPr>
      <t>日時点）を求め、年齢別漁獲尾数と乗じた和が各年</t>
    </r>
    <phoneticPr fontId="6"/>
  </si>
  <si>
    <r>
      <rPr>
        <sz val="10"/>
        <color theme="1"/>
        <rFont val="ＭＳ 明朝"/>
        <family val="2"/>
      </rPr>
      <t xml:space="preserve">  の漁獲量に合うよう計算で求められた値（補足表</t>
    </r>
    <r>
      <rPr>
        <sz val="10"/>
        <color theme="1"/>
        <rFont val="Times New Roman"/>
        <family val="1"/>
      </rPr>
      <t>2-2</t>
    </r>
    <r>
      <rPr>
        <sz val="10"/>
        <color theme="1"/>
        <rFont val="ＭＳ 明朝"/>
        <family val="2"/>
      </rPr>
      <t>）を用い、ホッケの成熟期にあ</t>
    </r>
    <phoneticPr fontId="6"/>
  </si>
  <si>
    <r>
      <rPr>
        <sz val="10"/>
        <color theme="1"/>
        <rFont val="ＭＳ 明朝"/>
        <family val="2"/>
      </rPr>
      <t xml:space="preserve">  たる</t>
    </r>
    <r>
      <rPr>
        <sz val="10"/>
        <color theme="1"/>
        <rFont val="Times New Roman"/>
        <family val="1"/>
      </rPr>
      <t>11</t>
    </r>
    <r>
      <rPr>
        <sz val="10"/>
        <color theme="1"/>
        <rFont val="ＭＳ 明朝"/>
        <family val="2"/>
      </rPr>
      <t>月</t>
    </r>
    <r>
      <rPr>
        <sz val="10"/>
        <color theme="1"/>
        <rFont val="Times New Roman"/>
        <family val="1"/>
      </rPr>
      <t>1</t>
    </r>
    <r>
      <rPr>
        <sz val="10"/>
        <color theme="1"/>
        <rFont val="ＭＳ 明朝"/>
        <family val="2"/>
      </rPr>
      <t>日時点の体重に換算したもの。</t>
    </r>
    <phoneticPr fontId="6"/>
  </si>
  <si>
    <r>
      <rPr>
        <sz val="11"/>
        <color theme="1"/>
        <rFont val="ＭＳ 明朝"/>
        <family val="1"/>
        <charset val="128"/>
      </rPr>
      <t>補足表</t>
    </r>
    <r>
      <rPr>
        <sz val="11"/>
        <color theme="1"/>
        <rFont val="Times New Roman"/>
        <family val="1"/>
      </rPr>
      <t>2-4.</t>
    </r>
    <r>
      <rPr>
        <sz val="11"/>
        <color theme="1"/>
        <rFont val="ＭＳ 明朝"/>
        <family val="1"/>
        <charset val="128"/>
      </rPr>
      <t>　沖底標準化</t>
    </r>
    <r>
      <rPr>
        <sz val="11"/>
        <color theme="1"/>
        <rFont val="Times New Roman"/>
        <family val="1"/>
      </rPr>
      <t>CPUE</t>
    </r>
    <r>
      <rPr>
        <sz val="11"/>
        <color theme="1"/>
        <rFont val="ＭＳ 明朝"/>
        <family val="1"/>
        <charset val="128"/>
      </rPr>
      <t>（</t>
    </r>
    <r>
      <rPr>
        <sz val="11"/>
        <color theme="1"/>
        <rFont val="Times New Roman"/>
        <family val="1"/>
      </rPr>
      <t>CPUE1</t>
    </r>
    <r>
      <rPr>
        <sz val="11"/>
        <color theme="1"/>
        <rFont val="ＭＳ 明朝"/>
        <family val="1"/>
        <charset val="128"/>
      </rPr>
      <t>：</t>
    </r>
    <r>
      <rPr>
        <sz val="11"/>
        <color theme="1"/>
        <rFont val="Times New Roman"/>
        <family val="1"/>
      </rPr>
      <t>0~4</t>
    </r>
    <r>
      <rPr>
        <sz val="11"/>
        <color theme="1"/>
        <rFont val="ＭＳ 明朝"/>
        <family val="1"/>
        <charset val="128"/>
      </rPr>
      <t>歳のチューニング指標値）および小樽沖底の</t>
    </r>
    <phoneticPr fontId="6"/>
  </si>
  <si>
    <r>
      <rPr>
        <sz val="11"/>
        <color theme="1"/>
        <rFont val="ＭＳ 明朝"/>
        <family val="1"/>
        <charset val="128"/>
      </rPr>
      <t>　　漁獲報告から算出した</t>
    </r>
    <r>
      <rPr>
        <sz val="11"/>
        <color theme="1"/>
        <rFont val="Times New Roman"/>
        <family val="1"/>
      </rPr>
      <t>1</t>
    </r>
    <r>
      <rPr>
        <sz val="11"/>
        <color theme="1"/>
        <rFont val="ＭＳ 明朝"/>
        <family val="1"/>
        <charset val="128"/>
      </rPr>
      <t>歳標準化</t>
    </r>
    <r>
      <rPr>
        <sz val="11"/>
        <color theme="1"/>
        <rFont val="Times New Roman"/>
        <family val="1"/>
      </rPr>
      <t>CPUE</t>
    </r>
    <r>
      <rPr>
        <sz val="11"/>
        <color theme="1"/>
        <rFont val="ＭＳ 明朝"/>
        <family val="1"/>
        <charset val="128"/>
      </rPr>
      <t>（</t>
    </r>
    <r>
      <rPr>
        <sz val="11"/>
        <color theme="1"/>
        <rFont val="Times New Roman"/>
        <family val="1"/>
      </rPr>
      <t>CPUE2</t>
    </r>
    <r>
      <rPr>
        <sz val="11"/>
        <color theme="1"/>
        <rFont val="ＭＳ 明朝"/>
        <family val="1"/>
        <charset val="128"/>
      </rPr>
      <t>：</t>
    </r>
    <r>
      <rPr>
        <sz val="11"/>
        <color theme="1"/>
        <rFont val="Times New Roman"/>
        <family val="1"/>
      </rPr>
      <t>1</t>
    </r>
    <r>
      <rPr>
        <sz val="11"/>
        <color theme="1"/>
        <rFont val="ＭＳ 明朝"/>
        <family val="1"/>
        <charset val="128"/>
      </rPr>
      <t>歳のチューニング指標値）</t>
    </r>
    <phoneticPr fontId="6"/>
  </si>
  <si>
    <t>資源量指標値</t>
    <rPh sb="0" eb="3">
      <t>シゲンリョウ</t>
    </rPh>
    <rPh sb="3" eb="5">
      <t>シヒョウ</t>
    </rPh>
    <rPh sb="5" eb="6">
      <t>チ</t>
    </rPh>
    <phoneticPr fontId="18"/>
  </si>
  <si>
    <t>CPUE 1</t>
    <phoneticPr fontId="18"/>
  </si>
  <si>
    <r>
      <rPr>
        <sz val="11"/>
        <color theme="1"/>
        <rFont val="ＭＳ 明朝"/>
        <family val="1"/>
        <charset val="128"/>
      </rPr>
      <t>年</t>
    </r>
    <rPh sb="0" eb="1">
      <t>ネン</t>
    </rPh>
    <phoneticPr fontId="18"/>
  </si>
  <si>
    <t>CPUE 2</t>
    <phoneticPr fontId="18"/>
  </si>
  <si>
    <r>
      <t>補足表</t>
    </r>
    <r>
      <rPr>
        <sz val="11"/>
        <color theme="1"/>
        <rFont val="Times New Roman"/>
        <family val="1"/>
      </rPr>
      <t>2-5.</t>
    </r>
    <r>
      <rPr>
        <sz val="11"/>
        <color theme="1"/>
        <rFont val="ＭＳ 明朝"/>
        <family val="1"/>
        <charset val="128"/>
      </rPr>
      <t>　</t>
    </r>
    <r>
      <rPr>
        <sz val="11"/>
        <color theme="1"/>
        <rFont val="Times New Roman"/>
        <family val="1"/>
      </rPr>
      <t>CPUE1</t>
    </r>
    <r>
      <rPr>
        <sz val="11"/>
        <color theme="1"/>
        <rFont val="ＭＳ 明朝"/>
        <family val="1"/>
        <charset val="128"/>
      </rPr>
      <t>および</t>
    </r>
    <r>
      <rPr>
        <sz val="11"/>
        <color theme="1"/>
        <rFont val="Times New Roman"/>
        <family val="1"/>
      </rPr>
      <t>CPUE2</t>
    </r>
    <r>
      <rPr>
        <sz val="11"/>
        <color theme="1"/>
        <rFont val="ＭＳ 明朝"/>
        <family val="1"/>
        <charset val="128"/>
      </rPr>
      <t>における係数</t>
    </r>
    <r>
      <rPr>
        <sz val="11"/>
        <color theme="1"/>
        <rFont val="Times New Roman"/>
        <family val="1"/>
      </rPr>
      <t>b</t>
    </r>
    <r>
      <rPr>
        <sz val="11"/>
        <color theme="1"/>
        <rFont val="ＭＳ 明朝"/>
        <family val="1"/>
        <charset val="128"/>
      </rPr>
      <t>、</t>
    </r>
    <r>
      <rPr>
        <sz val="11"/>
        <color theme="1"/>
        <rFont val="Times New Roman"/>
        <family val="1"/>
      </rPr>
      <t>q</t>
    </r>
    <r>
      <rPr>
        <sz val="11"/>
        <color theme="1"/>
        <rFont val="ＭＳ 明朝"/>
        <family val="1"/>
        <charset val="128"/>
      </rPr>
      <t>、</t>
    </r>
    <r>
      <rPr>
        <sz val="11"/>
        <color theme="1"/>
        <rFont val="Times New Roman"/>
        <family val="1"/>
      </rPr>
      <t>σ</t>
    </r>
    <r>
      <rPr>
        <sz val="11"/>
        <color theme="1"/>
        <rFont val="ＭＳ 明朝"/>
        <family val="1"/>
        <charset val="128"/>
      </rPr>
      <t>および</t>
    </r>
    <r>
      <rPr>
        <sz val="11"/>
        <color theme="1"/>
        <rFont val="Times New Roman"/>
        <family val="1"/>
      </rPr>
      <t>p</t>
    </r>
    <r>
      <rPr>
        <sz val="11"/>
        <color theme="1"/>
        <rFont val="ＭＳ 明朝"/>
        <family val="1"/>
        <charset val="128"/>
      </rPr>
      <t>の推定結果、</t>
    </r>
    <phoneticPr fontId="6"/>
  </si>
  <si>
    <r>
      <t>　　それぞれの指数に対して任意に与えた重み（</t>
    </r>
    <r>
      <rPr>
        <sz val="11"/>
        <color theme="1"/>
        <rFont val="Times New Roman"/>
        <family val="1"/>
      </rPr>
      <t>β</t>
    </r>
    <r>
      <rPr>
        <sz val="9"/>
        <color theme="1"/>
        <rFont val="Times New Roman"/>
        <family val="1"/>
      </rPr>
      <t>i</t>
    </r>
    <r>
      <rPr>
        <sz val="11"/>
        <color theme="1"/>
        <rFont val="Times New Roman"/>
        <family val="1"/>
      </rPr>
      <t xml:space="preserve"> </t>
    </r>
    <r>
      <rPr>
        <sz val="11"/>
        <color theme="1"/>
        <rFont val="ＭＳ 明朝"/>
        <family val="1"/>
        <charset val="128"/>
      </rPr>
      <t>)および目的関数</t>
    </r>
    <r>
      <rPr>
        <sz val="11"/>
        <color theme="1"/>
        <rFont val="Times New Roman"/>
        <family val="1"/>
      </rPr>
      <t>obj</t>
    </r>
    <r>
      <rPr>
        <sz val="11"/>
        <color theme="1"/>
        <rFont val="ＭＳ 明朝"/>
        <family val="1"/>
        <charset val="128"/>
      </rPr>
      <t>の推定結果</t>
    </r>
    <rPh sb="7" eb="9">
      <t>シスウ</t>
    </rPh>
    <rPh sb="10" eb="11">
      <t>タイ</t>
    </rPh>
    <rPh sb="13" eb="15">
      <t>ニンイ</t>
    </rPh>
    <rPh sb="16" eb="17">
      <t>アタ</t>
    </rPh>
    <rPh sb="19" eb="20">
      <t>オモ</t>
    </rPh>
    <phoneticPr fontId="6"/>
  </si>
  <si>
    <t>b</t>
  </si>
  <si>
    <t>q</t>
  </si>
  <si>
    <t>σ</t>
  </si>
  <si>
    <r>
      <t>β</t>
    </r>
    <r>
      <rPr>
        <sz val="11"/>
        <color rgb="FF000000"/>
        <rFont val="Times New Roman"/>
        <family val="1"/>
      </rPr>
      <t xml:space="preserve"> i</t>
    </r>
    <phoneticPr fontId="6"/>
  </si>
  <si>
    <t>CPUE1</t>
  </si>
  <si>
    <t>CPUE2</t>
  </si>
  <si>
    <t>obj</t>
  </si>
  <si>
    <r>
      <rPr>
        <sz val="11"/>
        <color theme="1"/>
        <rFont val="ＭＳ 明朝"/>
        <family val="2"/>
      </rPr>
      <t>補足表</t>
    </r>
    <r>
      <rPr>
        <sz val="11"/>
        <color theme="1"/>
        <rFont val="Times New Roman"/>
        <family val="1"/>
      </rPr>
      <t>4-1.</t>
    </r>
    <r>
      <rPr>
        <sz val="11"/>
        <color theme="1"/>
        <rFont val="ＭＳ 明朝"/>
        <family val="2"/>
      </rPr>
      <t>　将来の親魚量が目標・限界管理基準値案を上回る確率</t>
    </r>
    <rPh sb="8" eb="10">
      <t>ショウライ</t>
    </rPh>
    <rPh sb="11" eb="13">
      <t>シンギョ</t>
    </rPh>
    <rPh sb="13" eb="14">
      <t>リョウ</t>
    </rPh>
    <rPh sb="15" eb="17">
      <t>モクヒョウ</t>
    </rPh>
    <rPh sb="18" eb="20">
      <t>ゲンカイ</t>
    </rPh>
    <rPh sb="20" eb="22">
      <t>カンリ</t>
    </rPh>
    <rPh sb="22" eb="24">
      <t>キジュン</t>
    </rPh>
    <rPh sb="24" eb="25">
      <t>チ</t>
    </rPh>
    <rPh sb="25" eb="26">
      <t>アン</t>
    </rPh>
    <rPh sb="27" eb="29">
      <t>ウワマワ</t>
    </rPh>
    <rPh sb="30" eb="32">
      <t>カクリツ</t>
    </rPh>
    <phoneticPr fontId="6"/>
  </si>
  <si>
    <r>
      <t>a)</t>
    </r>
    <r>
      <rPr>
        <sz val="11"/>
        <color theme="1"/>
        <rFont val="ＭＳ 明朝"/>
        <family val="2"/>
      </rPr>
      <t>　目標管理基準値案を上回る確率（</t>
    </r>
    <r>
      <rPr>
        <sz val="11"/>
        <color theme="1"/>
        <rFont val="Times New Roman"/>
        <family val="1"/>
      </rPr>
      <t>%</t>
    </r>
    <r>
      <rPr>
        <sz val="11"/>
        <color theme="1"/>
        <rFont val="ＭＳ 明朝"/>
        <family val="2"/>
      </rPr>
      <t>）</t>
    </r>
    <rPh sb="3" eb="5">
      <t>モクヒョウ</t>
    </rPh>
    <rPh sb="5" eb="7">
      <t>カンリ</t>
    </rPh>
    <rPh sb="7" eb="9">
      <t>キジュン</t>
    </rPh>
    <rPh sb="9" eb="10">
      <t>チ</t>
    </rPh>
    <rPh sb="10" eb="11">
      <t>アン</t>
    </rPh>
    <rPh sb="12" eb="14">
      <t>ウワマワ</t>
    </rPh>
    <rPh sb="15" eb="17">
      <t>カクリツ</t>
    </rPh>
    <phoneticPr fontId="6"/>
  </si>
  <si>
    <t>β</t>
  </si>
  <si>
    <t>現状の漁獲圧</t>
    <rPh sb="0" eb="2">
      <t>ゲンジョウ</t>
    </rPh>
    <rPh sb="3" eb="6">
      <t>ギョカクアツ</t>
    </rPh>
    <phoneticPr fontId="4"/>
  </si>
  <si>
    <r>
      <t>b)</t>
    </r>
    <r>
      <rPr>
        <sz val="11"/>
        <color theme="1"/>
        <rFont val="ＭＳ 明朝"/>
        <family val="2"/>
      </rPr>
      <t>　限界管理基準値案を上回る確率（</t>
    </r>
    <r>
      <rPr>
        <sz val="11"/>
        <color theme="1"/>
        <rFont val="Times New Roman"/>
        <family val="1"/>
      </rPr>
      <t>%</t>
    </r>
    <r>
      <rPr>
        <sz val="11"/>
        <color theme="1"/>
        <rFont val="ＭＳ 明朝"/>
        <family val="2"/>
      </rPr>
      <t>）</t>
    </r>
    <rPh sb="3" eb="5">
      <t>ゲンカイ</t>
    </rPh>
    <rPh sb="5" eb="7">
      <t>カンリ</t>
    </rPh>
    <rPh sb="7" eb="9">
      <t>キジュン</t>
    </rPh>
    <rPh sb="9" eb="10">
      <t>チ</t>
    </rPh>
    <rPh sb="10" eb="11">
      <t>アン</t>
    </rPh>
    <rPh sb="12" eb="14">
      <t>ウワマワ</t>
    </rPh>
    <rPh sb="15" eb="17">
      <t>カクリツ</t>
    </rPh>
    <phoneticPr fontId="6"/>
  </si>
  <si>
    <t>現状の漁獲圧</t>
  </si>
  <si>
    <r>
      <t>β</t>
    </r>
    <r>
      <rPr>
        <sz val="11"/>
        <color theme="1"/>
        <rFont val="ＭＳ 明朝"/>
        <family val="2"/>
      </rPr>
      <t>を</t>
    </r>
    <r>
      <rPr>
        <sz val="11"/>
        <color theme="1"/>
        <rFont val="Times New Roman"/>
        <family val="1"/>
      </rPr>
      <t>0</t>
    </r>
    <r>
      <rPr>
        <sz val="11"/>
        <color theme="1"/>
        <rFont val="ＭＳ 明朝"/>
        <family val="2"/>
      </rPr>
      <t>～</t>
    </r>
    <r>
      <rPr>
        <sz val="11"/>
        <color theme="1"/>
        <rFont val="Times New Roman"/>
        <family val="1"/>
      </rPr>
      <t>1.0</t>
    </r>
    <r>
      <rPr>
        <sz val="11"/>
        <color theme="1"/>
        <rFont val="ＭＳ 明朝"/>
        <family val="2"/>
      </rPr>
      <t>で変更した場合の将来予測の結果を示す。</t>
    </r>
    <phoneticPr fontId="6"/>
  </si>
  <si>
    <r>
      <t>2024</t>
    </r>
    <r>
      <rPr>
        <sz val="11"/>
        <color theme="1"/>
        <rFont val="ＭＳ 明朝"/>
        <family val="2"/>
      </rPr>
      <t>年の漁獲量は</t>
    </r>
    <r>
      <rPr>
        <sz val="11"/>
        <color theme="1"/>
        <rFont val="Times New Roman"/>
        <family val="1"/>
      </rPr>
      <t>2022</t>
    </r>
    <r>
      <rPr>
        <sz val="11"/>
        <color theme="1"/>
        <rFont val="ＭＳ 明朝"/>
        <family val="2"/>
      </rPr>
      <t>～</t>
    </r>
    <r>
      <rPr>
        <sz val="11"/>
        <color theme="1"/>
        <rFont val="Times New Roman"/>
        <family val="1"/>
      </rPr>
      <t>2024</t>
    </r>
    <r>
      <rPr>
        <sz val="11"/>
        <color theme="1"/>
        <rFont val="ＭＳ 明朝"/>
        <family val="2"/>
      </rPr>
      <t>年の漁獲係数をランダムサンプリングした値で仮定した。</t>
    </r>
    <r>
      <rPr>
        <sz val="11"/>
        <color theme="1"/>
        <rFont val="Times New Roman"/>
        <family val="1"/>
      </rPr>
      <t>2026</t>
    </r>
    <r>
      <rPr>
        <sz val="11"/>
        <color theme="1"/>
        <rFont val="ＭＳ 明朝"/>
        <family val="2"/>
      </rPr>
      <t>年から漁獲管理規則による漁獲とした。</t>
    </r>
    <phoneticPr fontId="6"/>
  </si>
  <si>
    <r>
      <rPr>
        <sz val="11"/>
        <color theme="1"/>
        <rFont val="ＭＳ 明朝"/>
        <family val="2"/>
      </rPr>
      <t>比較のため現状の漁獲圧として</t>
    </r>
    <r>
      <rPr>
        <sz val="11"/>
        <color theme="1"/>
        <rFont val="Times New Roman"/>
        <family val="1"/>
      </rPr>
      <t>2022</t>
    </r>
    <r>
      <rPr>
        <sz val="11"/>
        <color theme="1"/>
        <rFont val="ＭＳ 明朝"/>
        <family val="2"/>
      </rPr>
      <t>～</t>
    </r>
    <r>
      <rPr>
        <sz val="11"/>
        <color theme="1"/>
        <rFont val="Times New Roman"/>
        <family val="1"/>
      </rPr>
      <t>2024</t>
    </r>
    <r>
      <rPr>
        <sz val="11"/>
        <color theme="1"/>
        <rFont val="ＭＳ 明朝"/>
        <family val="2"/>
      </rPr>
      <t>年の漁獲係数のランダムサンプリングでの漁獲（平均的には</t>
    </r>
    <r>
      <rPr>
        <sz val="11"/>
        <color theme="1"/>
        <rFont val="Times New Roman"/>
        <family val="1"/>
      </rPr>
      <t>β = 0.53</t>
    </r>
    <r>
      <rPr>
        <sz val="11"/>
        <color theme="1"/>
        <rFont val="ＭＳ 明朝"/>
        <family val="2"/>
      </rPr>
      <t>に相当）で漁獲を続けた場合の結果も示した。</t>
    </r>
    <phoneticPr fontId="6"/>
  </si>
  <si>
    <r>
      <rPr>
        <sz val="11"/>
        <color theme="1"/>
        <rFont val="ＭＳ 明朝"/>
        <family val="2"/>
      </rPr>
      <t>補足表</t>
    </r>
    <r>
      <rPr>
        <sz val="11"/>
        <color theme="1"/>
        <rFont val="Times New Roman"/>
        <family val="1"/>
      </rPr>
      <t>4-2.</t>
    </r>
    <r>
      <rPr>
        <sz val="11"/>
        <color theme="1"/>
        <rFont val="ＭＳ 明朝"/>
        <family val="2"/>
      </rPr>
      <t>　将来の平均親魚量および平均漁獲量</t>
    </r>
    <phoneticPr fontId="6"/>
  </si>
  <si>
    <r>
      <rPr>
        <sz val="11"/>
        <color theme="1"/>
        <rFont val="Times New Roman"/>
        <family val="1"/>
      </rPr>
      <t>a</t>
    </r>
    <r>
      <rPr>
        <sz val="11"/>
        <color theme="1"/>
        <rFont val="ＭＳ Ｐゴシック"/>
        <family val="2"/>
        <scheme val="minor"/>
      </rPr>
      <t>)　将来の平均親魚量（万トン）</t>
    </r>
    <rPh sb="3" eb="5">
      <t>ショウライ</t>
    </rPh>
    <rPh sb="6" eb="8">
      <t>ヘイキン</t>
    </rPh>
    <rPh sb="8" eb="10">
      <t>シンギョ</t>
    </rPh>
    <rPh sb="10" eb="11">
      <t>リョウ</t>
    </rPh>
    <rPh sb="12" eb="13">
      <t>マン</t>
    </rPh>
    <phoneticPr fontId="6"/>
  </si>
  <si>
    <r>
      <rPr>
        <sz val="11"/>
        <color theme="1"/>
        <rFont val="Times New Roman"/>
        <family val="1"/>
      </rPr>
      <t>b</t>
    </r>
    <r>
      <rPr>
        <sz val="11"/>
        <color theme="1"/>
        <rFont val="ＭＳ Ｐゴシック"/>
        <family val="2"/>
        <scheme val="minor"/>
      </rPr>
      <t>)　将来の平均漁獲量（万トン）</t>
    </r>
    <rPh sb="3" eb="5">
      <t>ショウライ</t>
    </rPh>
    <rPh sb="6" eb="8">
      <t>ヘイキン</t>
    </rPh>
    <rPh sb="8" eb="11">
      <t>ギョカクリョウ</t>
    </rPh>
    <rPh sb="12" eb="13">
      <t>マン</t>
    </rPh>
    <phoneticPr fontId="6"/>
  </si>
  <si>
    <r>
      <t>2025</t>
    </r>
    <r>
      <rPr>
        <sz val="11"/>
        <color theme="1"/>
        <rFont val="ＭＳ 明朝"/>
        <family val="2"/>
      </rPr>
      <t>年の漁獲量は</t>
    </r>
    <r>
      <rPr>
        <sz val="11"/>
        <color theme="1"/>
        <rFont val="Times New Roman"/>
        <family val="1"/>
      </rPr>
      <t>2022</t>
    </r>
    <r>
      <rPr>
        <sz val="11"/>
        <color theme="1"/>
        <rFont val="ＭＳ 明朝"/>
        <family val="2"/>
      </rPr>
      <t>～</t>
    </r>
    <r>
      <rPr>
        <sz val="11"/>
        <color theme="1"/>
        <rFont val="Times New Roman"/>
        <family val="1"/>
      </rPr>
      <t>2024</t>
    </r>
    <r>
      <rPr>
        <sz val="11"/>
        <color theme="1"/>
        <rFont val="ＭＳ 明朝"/>
        <family val="2"/>
      </rPr>
      <t>年の漁獲係数をランダムサンプリングした値で仮定した。</t>
    </r>
    <r>
      <rPr>
        <sz val="11"/>
        <color theme="1"/>
        <rFont val="Times New Roman"/>
        <family val="1"/>
      </rPr>
      <t>2026</t>
    </r>
    <r>
      <rPr>
        <sz val="11"/>
        <color theme="1"/>
        <rFont val="ＭＳ 明朝"/>
        <family val="2"/>
      </rPr>
      <t>年から漁獲管理規則による漁獲とした。</t>
    </r>
    <phoneticPr fontId="6"/>
  </si>
  <si>
    <r>
      <rPr>
        <sz val="11"/>
        <color theme="1"/>
        <rFont val="ＭＳ 明朝"/>
        <family val="2"/>
      </rPr>
      <t>補足表</t>
    </r>
    <r>
      <rPr>
        <sz val="11"/>
        <color theme="1"/>
        <rFont val="Times New Roman"/>
        <family val="1"/>
      </rPr>
      <t>4-3.</t>
    </r>
    <r>
      <rPr>
        <sz val="11"/>
        <color theme="1"/>
        <rFont val="ＭＳ 明朝"/>
        <family val="2"/>
      </rPr>
      <t>　漁獲シナリオに対応する将来予測の年齢別詳細情報</t>
    </r>
    <rPh sb="8" eb="10">
      <t>ギョカク</t>
    </rPh>
    <rPh sb="15" eb="17">
      <t>タイオウ</t>
    </rPh>
    <rPh sb="19" eb="21">
      <t>ショウライ</t>
    </rPh>
    <rPh sb="21" eb="23">
      <t>ヨソク</t>
    </rPh>
    <rPh sb="24" eb="27">
      <t>ネンレイベツ</t>
    </rPh>
    <rPh sb="27" eb="29">
      <t>ショウサイ</t>
    </rPh>
    <rPh sb="29" eb="31">
      <t>ジョウホウ</t>
    </rPh>
    <phoneticPr fontId="6"/>
  </si>
  <si>
    <t>年齢/年</t>
    <rPh sb="0" eb="2">
      <t>ネンレイ</t>
    </rPh>
    <rPh sb="3" eb="4">
      <t>ネン</t>
    </rPh>
    <phoneticPr fontId="3"/>
  </si>
  <si>
    <t>補足資料5　資源解析結果の詳細（1985～2024年）</t>
    <rPh sb="0" eb="2">
      <t>ホソク</t>
    </rPh>
    <rPh sb="2" eb="4">
      <t>シリョウ</t>
    </rPh>
    <rPh sb="6" eb="8">
      <t>シゲン</t>
    </rPh>
    <rPh sb="8" eb="10">
      <t>カイセキ</t>
    </rPh>
    <rPh sb="10" eb="12">
      <t>ケッカ</t>
    </rPh>
    <rPh sb="13" eb="15">
      <t>ショウサイ</t>
    </rPh>
    <rPh sb="25" eb="26">
      <t>ネン</t>
    </rPh>
    <phoneticPr fontId="6"/>
  </si>
  <si>
    <t>半期別・年齢別漁獲量（千トン）</t>
    <rPh sb="0" eb="2">
      <t>ハンキ</t>
    </rPh>
    <rPh sb="2" eb="3">
      <t>ベツ</t>
    </rPh>
    <rPh sb="4" eb="6">
      <t>ネンレイ</t>
    </rPh>
    <rPh sb="6" eb="7">
      <t>ベツ</t>
    </rPh>
    <rPh sb="7" eb="9">
      <t>ギョカク</t>
    </rPh>
    <rPh sb="9" eb="10">
      <t>リョウ</t>
    </rPh>
    <rPh sb="11" eb="12">
      <t>セン</t>
    </rPh>
    <phoneticPr fontId="18"/>
  </si>
  <si>
    <r>
      <rPr>
        <sz val="11"/>
        <color theme="1"/>
        <rFont val="ＭＳ 明朝"/>
        <family val="1"/>
        <charset val="128"/>
      </rPr>
      <t>年齢</t>
    </r>
    <rPh sb="0" eb="2">
      <t>ネンレイ</t>
    </rPh>
    <phoneticPr fontId="18"/>
  </si>
  <si>
    <r>
      <rPr>
        <sz val="11"/>
        <color theme="1"/>
        <rFont val="ＭＳ Ｐ明朝"/>
        <family val="1"/>
        <charset val="128"/>
      </rPr>
      <t>期</t>
    </r>
    <rPh sb="0" eb="1">
      <t>キ</t>
    </rPh>
    <phoneticPr fontId="18"/>
  </si>
  <si>
    <r>
      <t>0</t>
    </r>
    <r>
      <rPr>
        <sz val="11"/>
        <color theme="1"/>
        <rFont val="ＭＳ Ｐ明朝"/>
        <family val="1"/>
        <charset val="128"/>
      </rPr>
      <t>歳</t>
    </r>
    <rPh sb="1" eb="2">
      <t>サイ</t>
    </rPh>
    <phoneticPr fontId="18"/>
  </si>
  <si>
    <r>
      <rPr>
        <sz val="11"/>
        <color theme="1"/>
        <rFont val="ＭＳ Ｐ明朝"/>
        <family val="1"/>
        <charset val="128"/>
      </rPr>
      <t>上半期</t>
    </r>
    <rPh sb="0" eb="3">
      <t>カミハンキ</t>
    </rPh>
    <phoneticPr fontId="18"/>
  </si>
  <si>
    <r>
      <rPr>
        <sz val="11"/>
        <color theme="1"/>
        <rFont val="ＭＳ Ｐ明朝"/>
        <family val="1"/>
        <charset val="128"/>
      </rPr>
      <t>下半期</t>
    </r>
    <rPh sb="0" eb="3">
      <t>シモハンキ</t>
    </rPh>
    <phoneticPr fontId="18"/>
  </si>
  <si>
    <r>
      <t>1</t>
    </r>
    <r>
      <rPr>
        <sz val="11"/>
        <color theme="1"/>
        <rFont val="ＭＳ Ｐ明朝"/>
        <family val="1"/>
        <charset val="128"/>
      </rPr>
      <t>歳</t>
    </r>
    <rPh sb="1" eb="2">
      <t>サイ</t>
    </rPh>
    <phoneticPr fontId="18"/>
  </si>
  <si>
    <r>
      <t>2</t>
    </r>
    <r>
      <rPr>
        <sz val="11"/>
        <color theme="1"/>
        <rFont val="ＭＳ Ｐ明朝"/>
        <family val="1"/>
        <charset val="128"/>
      </rPr>
      <t>歳</t>
    </r>
    <rPh sb="1" eb="2">
      <t>サイ</t>
    </rPh>
    <phoneticPr fontId="18"/>
  </si>
  <si>
    <r>
      <t>3</t>
    </r>
    <r>
      <rPr>
        <sz val="11"/>
        <color theme="1"/>
        <rFont val="ＭＳ Ｐ明朝"/>
        <family val="1"/>
        <charset val="128"/>
      </rPr>
      <t>歳</t>
    </r>
    <rPh sb="1" eb="2">
      <t>サイ</t>
    </rPh>
    <phoneticPr fontId="18"/>
  </si>
  <si>
    <r>
      <t>4</t>
    </r>
    <r>
      <rPr>
        <sz val="11"/>
        <color theme="1"/>
        <rFont val="ＭＳ Ｐ明朝"/>
        <family val="1"/>
        <charset val="128"/>
      </rPr>
      <t>歳以上</t>
    </r>
    <rPh sb="1" eb="2">
      <t>サイ</t>
    </rPh>
    <rPh sb="2" eb="4">
      <t>イジョウ</t>
    </rPh>
    <phoneticPr fontId="18"/>
  </si>
  <si>
    <r>
      <rPr>
        <sz val="11"/>
        <color theme="1"/>
        <rFont val="ＭＳ Ｐ明朝"/>
        <family val="1"/>
        <charset val="128"/>
      </rPr>
      <t>計</t>
    </r>
    <rPh sb="0" eb="1">
      <t>ケイ</t>
    </rPh>
    <phoneticPr fontId="18"/>
  </si>
  <si>
    <r>
      <rPr>
        <sz val="11"/>
        <color theme="1"/>
        <rFont val="ＭＳ 明朝"/>
        <family val="1"/>
        <charset val="128"/>
      </rPr>
      <t>半期別・年齢別資源尾数（百万尾）</t>
    </r>
    <rPh sb="0" eb="2">
      <t>ハンキ</t>
    </rPh>
    <rPh sb="2" eb="3">
      <t>ベツ</t>
    </rPh>
    <rPh sb="4" eb="6">
      <t>ネンレイ</t>
    </rPh>
    <rPh sb="6" eb="7">
      <t>ベツ</t>
    </rPh>
    <rPh sb="7" eb="9">
      <t>シゲン</t>
    </rPh>
    <rPh sb="9" eb="10">
      <t>ビ</t>
    </rPh>
    <rPh sb="10" eb="11">
      <t>スウ</t>
    </rPh>
    <rPh sb="12" eb="14">
      <t>ヒャクマン</t>
    </rPh>
    <rPh sb="14" eb="15">
      <t>ビ</t>
    </rPh>
    <phoneticPr fontId="18"/>
  </si>
  <si>
    <r>
      <rPr>
        <sz val="11"/>
        <color theme="1"/>
        <rFont val="ＭＳ 明朝"/>
        <family val="1"/>
        <charset val="128"/>
      </rPr>
      <t>計（上半期）</t>
    </r>
    <rPh sb="0" eb="1">
      <t>ケイ</t>
    </rPh>
    <rPh sb="2" eb="5">
      <t>カミハンキ</t>
    </rPh>
    <phoneticPr fontId="18"/>
  </si>
  <si>
    <r>
      <rPr>
        <sz val="11"/>
        <color theme="1"/>
        <rFont val="ＭＳ 明朝"/>
        <family val="1"/>
        <charset val="128"/>
      </rPr>
      <t>半期別・年齢別漁獲係数</t>
    </r>
    <rPh sb="0" eb="2">
      <t>ハンキ</t>
    </rPh>
    <rPh sb="2" eb="3">
      <t>ベツ</t>
    </rPh>
    <rPh sb="4" eb="6">
      <t>ネンレイ</t>
    </rPh>
    <rPh sb="6" eb="7">
      <t>ベツ</t>
    </rPh>
    <rPh sb="7" eb="9">
      <t>ギョカク</t>
    </rPh>
    <rPh sb="9" eb="11">
      <t>ケイスウ</t>
    </rPh>
    <phoneticPr fontId="18"/>
  </si>
  <si>
    <r>
      <rPr>
        <sz val="11"/>
        <color theme="1"/>
        <rFont val="ＭＳ 明朝"/>
        <family val="1"/>
        <charset val="128"/>
      </rPr>
      <t>年齢別漁獲係数</t>
    </r>
    <rPh sb="0" eb="2">
      <t>ネンレイ</t>
    </rPh>
    <rPh sb="2" eb="3">
      <t>ベツ</t>
    </rPh>
    <rPh sb="3" eb="5">
      <t>ギョカク</t>
    </rPh>
    <rPh sb="5" eb="7">
      <t>ケイスウ</t>
    </rPh>
    <phoneticPr fontId="18"/>
  </si>
  <si>
    <r>
      <rPr>
        <sz val="11"/>
        <color theme="1"/>
        <rFont val="ＭＳ Ｐ明朝"/>
        <family val="1"/>
        <charset val="128"/>
      </rPr>
      <t>単純平均</t>
    </r>
    <rPh sb="0" eb="2">
      <t>タンジュン</t>
    </rPh>
    <rPh sb="2" eb="4">
      <t>ヘイキン</t>
    </rPh>
    <phoneticPr fontId="18"/>
  </si>
  <si>
    <t xml:space="preserve">%SPR </t>
    <phoneticPr fontId="18"/>
  </si>
  <si>
    <r>
      <rPr>
        <sz val="11"/>
        <color theme="1"/>
        <rFont val="ＭＳ 明朝"/>
        <family val="1"/>
        <charset val="128"/>
      </rPr>
      <t>年齢別資源量と親魚量（千トン）および再生産成功率</t>
    </r>
    <r>
      <rPr>
        <sz val="11"/>
        <color theme="1"/>
        <rFont val="Times New Roman"/>
        <family val="1"/>
      </rPr>
      <t>RPS</t>
    </r>
    <r>
      <rPr>
        <sz val="11"/>
        <color theme="1"/>
        <rFont val="ＭＳ 明朝"/>
        <family val="1"/>
        <charset val="128"/>
      </rPr>
      <t>（</t>
    </r>
    <r>
      <rPr>
        <sz val="11"/>
        <color theme="1"/>
        <rFont val="Times New Roman"/>
        <family val="1"/>
      </rPr>
      <t>0</t>
    </r>
    <r>
      <rPr>
        <sz val="11"/>
        <color theme="1"/>
        <rFont val="ＭＳ 明朝"/>
        <family val="1"/>
        <charset val="128"/>
      </rPr>
      <t>歳魚尾数</t>
    </r>
    <r>
      <rPr>
        <sz val="11"/>
        <color theme="1"/>
        <rFont val="Times New Roman"/>
        <family val="1"/>
      </rPr>
      <t>/</t>
    </r>
    <r>
      <rPr>
        <sz val="11"/>
        <color theme="1"/>
        <rFont val="ＭＳ 明朝"/>
        <family val="1"/>
        <charset val="128"/>
      </rPr>
      <t>親魚量，尾</t>
    </r>
    <r>
      <rPr>
        <sz val="11"/>
        <color theme="1"/>
        <rFont val="Times New Roman"/>
        <family val="1"/>
      </rPr>
      <t>/ kg</t>
    </r>
    <r>
      <rPr>
        <sz val="11"/>
        <color theme="1"/>
        <rFont val="ＭＳ 明朝"/>
        <family val="1"/>
        <charset val="128"/>
      </rPr>
      <t>）</t>
    </r>
    <rPh sb="0" eb="2">
      <t>ネンレイ</t>
    </rPh>
    <rPh sb="2" eb="3">
      <t>ベツ</t>
    </rPh>
    <rPh sb="3" eb="5">
      <t>シゲン</t>
    </rPh>
    <rPh sb="5" eb="6">
      <t>リョウ</t>
    </rPh>
    <rPh sb="7" eb="10">
      <t>シンギョリョウ</t>
    </rPh>
    <rPh sb="11" eb="12">
      <t>セン</t>
    </rPh>
    <rPh sb="18" eb="21">
      <t>サイセイサン</t>
    </rPh>
    <rPh sb="21" eb="24">
      <t>セイコウリツ</t>
    </rPh>
    <rPh sb="29" eb="30">
      <t>サイ</t>
    </rPh>
    <rPh sb="30" eb="32">
      <t>ヨノオ</t>
    </rPh>
    <rPh sb="32" eb="33">
      <t>カズ</t>
    </rPh>
    <rPh sb="34" eb="37">
      <t>シンギョリョウ</t>
    </rPh>
    <rPh sb="38" eb="39">
      <t>オ</t>
    </rPh>
    <phoneticPr fontId="18"/>
  </si>
  <si>
    <r>
      <rPr>
        <sz val="11"/>
        <color theme="1"/>
        <rFont val="ＭＳ Ｐ明朝"/>
        <family val="1"/>
        <charset val="128"/>
      </rPr>
      <t>資源量</t>
    </r>
    <rPh sb="0" eb="2">
      <t>シゲン</t>
    </rPh>
    <rPh sb="2" eb="3">
      <t>リョウ</t>
    </rPh>
    <phoneticPr fontId="18"/>
  </si>
  <si>
    <r>
      <rPr>
        <sz val="11"/>
        <color theme="1"/>
        <rFont val="ＭＳ Ｐ明朝"/>
        <family val="1"/>
        <charset val="128"/>
      </rPr>
      <t>親魚量</t>
    </r>
    <rPh sb="0" eb="1">
      <t>シン</t>
    </rPh>
    <rPh sb="1" eb="2">
      <t>ギョ</t>
    </rPh>
    <rPh sb="2" eb="3">
      <t>リョウ</t>
    </rPh>
    <phoneticPr fontId="18"/>
  </si>
  <si>
    <t>RPS</t>
    <phoneticPr fontId="18"/>
  </si>
  <si>
    <r>
      <rPr>
        <sz val="12"/>
        <color theme="1"/>
        <rFont val="ＭＳ ゴシック"/>
        <family val="3"/>
        <charset val="128"/>
      </rPr>
      <t>補足資料</t>
    </r>
    <r>
      <rPr>
        <sz val="12"/>
        <color theme="1"/>
        <rFont val="Times New Roman"/>
        <family val="3"/>
      </rPr>
      <t xml:space="preserve">5 </t>
    </r>
    <r>
      <rPr>
        <sz val="12"/>
        <color theme="1"/>
        <rFont val="ＭＳ Ｐゴシック"/>
        <family val="3"/>
        <charset val="128"/>
      </rPr>
      <t>（続き）</t>
    </r>
    <phoneticPr fontId="6"/>
  </si>
  <si>
    <r>
      <rPr>
        <sz val="12"/>
        <rFont val="ＭＳ 明朝"/>
        <family val="1"/>
        <charset val="128"/>
      </rPr>
      <t>　</t>
    </r>
    <r>
      <rPr>
        <sz val="12"/>
        <rFont val="Times New Roman"/>
        <family val="1"/>
      </rPr>
      <t>1985</t>
    </r>
    <r>
      <rPr>
        <sz val="12"/>
        <rFont val="ＭＳ 明朝"/>
        <family val="1"/>
        <charset val="128"/>
      </rPr>
      <t>～</t>
    </r>
    <r>
      <rPr>
        <sz val="12"/>
        <rFont val="Times New Roman"/>
        <family val="1"/>
      </rPr>
      <t>2018</t>
    </r>
    <r>
      <rPr>
        <sz val="12"/>
        <rFont val="ＭＳ 明朝"/>
        <family val="1"/>
        <charset val="128"/>
      </rPr>
      <t>年の年齢別漁獲尾数は、我が国周辺水域資源調査・評価等推進委託事業以外</t>
    </r>
    <rPh sb="10" eb="11">
      <t>ネン</t>
    </rPh>
    <rPh sb="12" eb="14">
      <t>ネンレイ</t>
    </rPh>
    <rPh sb="14" eb="15">
      <t>ベツ</t>
    </rPh>
    <rPh sb="15" eb="17">
      <t>ギョカク</t>
    </rPh>
    <rPh sb="17" eb="18">
      <t>ビ</t>
    </rPh>
    <rPh sb="18" eb="19">
      <t>スウ</t>
    </rPh>
    <rPh sb="21" eb="22">
      <t>ワ</t>
    </rPh>
    <rPh sb="23" eb="24">
      <t>クニ</t>
    </rPh>
    <rPh sb="24" eb="26">
      <t>シュウヘン</t>
    </rPh>
    <rPh sb="26" eb="28">
      <t>スイイキ</t>
    </rPh>
    <rPh sb="28" eb="30">
      <t>シゲン</t>
    </rPh>
    <rPh sb="30" eb="32">
      <t>チョウサ</t>
    </rPh>
    <rPh sb="33" eb="35">
      <t>ヒョウカ</t>
    </rPh>
    <rPh sb="35" eb="36">
      <t>トウ</t>
    </rPh>
    <rPh sb="36" eb="38">
      <t>スイシン</t>
    </rPh>
    <rPh sb="38" eb="40">
      <t>イタク</t>
    </rPh>
    <rPh sb="40" eb="42">
      <t>ジギョウ</t>
    </rPh>
    <rPh sb="42" eb="44">
      <t>イガイ</t>
    </rPh>
    <phoneticPr fontId="6"/>
  </si>
  <si>
    <t>の予算により把握された情報も含まれるため、データの作成および提供者である道総研の</t>
    <phoneticPr fontId="6"/>
  </si>
  <si>
    <t>申し入れにより、数値表を掲載しないこととした。</t>
    <rPh sb="0" eb="1">
      <t>モウ</t>
    </rPh>
    <rPh sb="2" eb="3">
      <t>イ</t>
    </rPh>
    <rPh sb="8" eb="10">
      <t>スウチ</t>
    </rPh>
    <rPh sb="10" eb="11">
      <t>ヒョウ</t>
    </rPh>
    <rPh sb="12" eb="14">
      <t>ケイサイ</t>
    </rPh>
    <phoneticPr fontId="6"/>
  </si>
  <si>
    <t>年齢別漁獲尾数（百万尾）</t>
    <phoneticPr fontId="6"/>
  </si>
  <si>
    <r>
      <rPr>
        <sz val="11"/>
        <rFont val="ＭＳ Ｐ明朝"/>
        <family val="1"/>
        <charset val="128"/>
      </rPr>
      <t>年</t>
    </r>
    <rPh sb="0" eb="1">
      <t>ネン</t>
    </rPh>
    <phoneticPr fontId="18"/>
  </si>
  <si>
    <r>
      <rPr>
        <sz val="11"/>
        <rFont val="ＭＳ Ｐ明朝"/>
        <family val="1"/>
        <charset val="128"/>
      </rPr>
      <t>計</t>
    </r>
    <rPh sb="0" eb="1">
      <t>ケイ</t>
    </rPh>
    <phoneticPr fontId="18"/>
  </si>
  <si>
    <r>
      <rPr>
        <sz val="11"/>
        <rFont val="ＭＳ 明朝"/>
        <family val="2"/>
      </rPr>
      <t>補足表</t>
    </r>
    <r>
      <rPr>
        <sz val="11"/>
        <rFont val="Times New Roman"/>
        <family val="1"/>
      </rPr>
      <t>6-1.</t>
    </r>
    <r>
      <rPr>
        <sz val="11"/>
        <rFont val="ＭＳ 明朝"/>
        <family val="2"/>
      </rPr>
      <t>　将来予測計算に用いた各種設定</t>
    </r>
    <rPh sb="8" eb="10">
      <t>ショウライ</t>
    </rPh>
    <rPh sb="10" eb="12">
      <t>ヨソク</t>
    </rPh>
    <rPh sb="12" eb="14">
      <t>ケイサン</t>
    </rPh>
    <rPh sb="15" eb="16">
      <t>モチ</t>
    </rPh>
    <rPh sb="18" eb="20">
      <t>カクシュ</t>
    </rPh>
    <rPh sb="20" eb="22">
      <t>セッテイ</t>
    </rPh>
    <phoneticPr fontId="6"/>
  </si>
  <si>
    <t>選択率</t>
  </si>
  <si>
    <t>Fmsy</t>
  </si>
  <si>
    <r>
      <t>F</t>
    </r>
    <r>
      <rPr>
        <sz val="10.5"/>
        <color theme="1"/>
        <rFont val="Times New Roman"/>
        <family val="1"/>
      </rPr>
      <t>2022-2024</t>
    </r>
    <phoneticPr fontId="6"/>
  </si>
  <si>
    <t>資源量・漁獲量の計算に用いた
平均重量</t>
    <phoneticPr fontId="6"/>
  </si>
  <si>
    <t>親魚量の計算に用いた
平均重量</t>
    <rPh sb="11" eb="13">
      <t>ヘイキン</t>
    </rPh>
    <rPh sb="13" eb="15">
      <t>ジュウリョウ</t>
    </rPh>
    <phoneticPr fontId="6"/>
  </si>
  <si>
    <t>自然死亡係数</t>
  </si>
  <si>
    <r>
      <t>(</t>
    </r>
    <r>
      <rPr>
        <sz val="10.5"/>
        <color rgb="FF000000"/>
        <rFont val="ＭＳ Ｐ明朝"/>
        <family val="1"/>
        <charset val="128"/>
      </rPr>
      <t>最小</t>
    </r>
    <r>
      <rPr>
        <sz val="10.5"/>
        <color rgb="FF000000"/>
        <rFont val="Times New Roman"/>
        <family val="1"/>
      </rPr>
      <t>-</t>
    </r>
    <r>
      <rPr>
        <sz val="10.5"/>
        <color rgb="FF000000"/>
        <rFont val="ＭＳ Ｐ明朝"/>
        <family val="1"/>
        <charset val="128"/>
      </rPr>
      <t>最大</t>
    </r>
    <r>
      <rPr>
        <sz val="10.5"/>
        <color rgb="FF000000"/>
        <rFont val="Times New Roman"/>
        <family val="1"/>
      </rPr>
      <t>)</t>
    </r>
    <r>
      <rPr>
        <vertAlign val="superscript"/>
        <sz val="10.5"/>
        <color rgb="FF000000"/>
        <rFont val="Times New Roman"/>
        <family val="1"/>
      </rPr>
      <t>*1</t>
    </r>
  </si>
  <si>
    <r>
      <t>(</t>
    </r>
    <r>
      <rPr>
        <sz val="10.5"/>
        <color rgb="FF000000"/>
        <rFont val="ＭＳ Ｐ明朝"/>
        <family val="1"/>
        <charset val="128"/>
      </rPr>
      <t>最小</t>
    </r>
    <r>
      <rPr>
        <sz val="10.5"/>
        <color rgb="FF000000"/>
        <rFont val="Times New Roman"/>
        <family val="1"/>
      </rPr>
      <t>-</t>
    </r>
    <r>
      <rPr>
        <sz val="10.5"/>
        <color rgb="FF000000"/>
        <rFont val="ＭＳ Ｐ明朝"/>
        <family val="1"/>
        <charset val="128"/>
      </rPr>
      <t>最大</t>
    </r>
    <r>
      <rPr>
        <sz val="10.5"/>
        <color rgb="FF000000"/>
        <rFont val="Times New Roman"/>
        <family val="1"/>
      </rPr>
      <t>)</t>
    </r>
    <r>
      <rPr>
        <vertAlign val="superscript"/>
        <sz val="10.5"/>
        <color rgb="FF000000"/>
        <rFont val="Times New Roman"/>
        <family val="1"/>
      </rPr>
      <t>*2</t>
    </r>
  </si>
  <si>
    <r>
      <t>（注</t>
    </r>
    <r>
      <rPr>
        <sz val="10.5"/>
        <color rgb="FF000000"/>
        <rFont val="Times New Roman"/>
        <family val="1"/>
      </rPr>
      <t>1</t>
    </r>
    <r>
      <rPr>
        <sz val="10.5"/>
        <color rgb="FF000000"/>
        <rFont val="ＭＳ 明朝"/>
        <family val="1"/>
        <charset val="128"/>
      </rPr>
      <t>）</t>
    </r>
  </si>
  <si>
    <r>
      <t>（注</t>
    </r>
    <r>
      <rPr>
        <sz val="10.5"/>
        <color rgb="FF000000"/>
        <rFont val="Times New Roman"/>
        <family val="1"/>
      </rPr>
      <t>2</t>
    </r>
    <r>
      <rPr>
        <sz val="10.5"/>
        <color rgb="FF000000"/>
        <rFont val="ＭＳ 明朝"/>
        <family val="1"/>
        <charset val="128"/>
      </rPr>
      <t>）</t>
    </r>
  </si>
  <si>
    <r>
      <t>（注</t>
    </r>
    <r>
      <rPr>
        <sz val="10.5"/>
        <color rgb="FF000000"/>
        <rFont val="Times New Roman"/>
        <family val="1"/>
      </rPr>
      <t>3</t>
    </r>
    <r>
      <rPr>
        <sz val="10.5"/>
        <color rgb="FF000000"/>
        <rFont val="ＭＳ 明朝"/>
        <family val="1"/>
        <charset val="128"/>
      </rPr>
      <t>）</t>
    </r>
  </si>
  <si>
    <r>
      <t>（</t>
    </r>
    <r>
      <rPr>
        <sz val="10.5"/>
        <color rgb="FF000000"/>
        <rFont val="Times New Roman"/>
        <family val="1"/>
      </rPr>
      <t>g</t>
    </r>
    <r>
      <rPr>
        <sz val="10.5"/>
        <color rgb="FF000000"/>
        <rFont val="ＭＳ 明朝"/>
        <family val="1"/>
        <charset val="128"/>
      </rPr>
      <t>）</t>
    </r>
  </si>
  <si>
    <r>
      <t>0</t>
    </r>
    <r>
      <rPr>
        <sz val="10.5"/>
        <color rgb="FF000000"/>
        <rFont val="ＭＳ 明朝"/>
        <family val="1"/>
        <charset val="128"/>
      </rPr>
      <t>歳</t>
    </r>
  </si>
  <si>
    <t>(89-98)</t>
  </si>
  <si>
    <t>(91-105)</t>
  </si>
  <si>
    <r>
      <t>1</t>
    </r>
    <r>
      <rPr>
        <sz val="10.5"/>
        <color rgb="FF000000"/>
        <rFont val="ＭＳ 明朝"/>
        <family val="1"/>
        <charset val="128"/>
      </rPr>
      <t>歳</t>
    </r>
  </si>
  <si>
    <t xml:space="preserve"> (168-186)</t>
  </si>
  <si>
    <t xml:space="preserve"> (201-231)</t>
  </si>
  <si>
    <r>
      <t>2</t>
    </r>
    <r>
      <rPr>
        <sz val="10.5"/>
        <color rgb="FF000000"/>
        <rFont val="游ゴシック"/>
        <family val="3"/>
        <charset val="128"/>
      </rPr>
      <t>歳</t>
    </r>
  </si>
  <si>
    <t xml:space="preserve"> (276-306)</t>
  </si>
  <si>
    <t xml:space="preserve"> (314-362)</t>
  </si>
  <si>
    <r>
      <t>3</t>
    </r>
    <r>
      <rPr>
        <sz val="10.5"/>
        <color rgb="FF000000"/>
        <rFont val="游ゴシック"/>
        <family val="3"/>
        <charset val="128"/>
      </rPr>
      <t>歳</t>
    </r>
  </si>
  <si>
    <t>(350-387)</t>
  </si>
  <si>
    <t xml:space="preserve"> (371-428)</t>
  </si>
  <si>
    <r>
      <t>4</t>
    </r>
    <r>
      <rPr>
        <sz val="10.5"/>
        <color rgb="FF000000"/>
        <rFont val="游ゴシック"/>
        <family val="3"/>
        <charset val="128"/>
      </rPr>
      <t>歳</t>
    </r>
  </si>
  <si>
    <t xml:space="preserve"> (385-427)</t>
  </si>
  <si>
    <t>(390-450)</t>
  </si>
  <si>
    <r>
      <t>5</t>
    </r>
    <r>
      <rPr>
        <sz val="10.5"/>
        <color rgb="FF000000"/>
        <rFont val="ＭＳ 明朝"/>
        <family val="1"/>
        <charset val="128"/>
      </rPr>
      <t>歳以上</t>
    </r>
  </si>
  <si>
    <t>-</t>
  </si>
  <si>
    <t>(385-427)</t>
  </si>
  <si>
    <r>
      <rPr>
        <sz val="10.5"/>
        <color theme="1"/>
        <rFont val="ＭＳ Ｐ明朝"/>
        <family val="1"/>
        <charset val="128"/>
      </rPr>
      <t>注</t>
    </r>
    <r>
      <rPr>
        <sz val="10.5"/>
        <color theme="1"/>
        <rFont val="Times New Roman"/>
        <family val="1"/>
      </rPr>
      <t>1</t>
    </r>
    <r>
      <rPr>
        <sz val="10.5"/>
        <color theme="1"/>
        <rFont val="ＭＳ Ｐ明朝"/>
        <family val="1"/>
        <charset val="128"/>
      </rPr>
      <t>：　令和</t>
    </r>
    <r>
      <rPr>
        <sz val="10.5"/>
        <color theme="1"/>
        <rFont val="Times New Roman"/>
        <family val="1"/>
      </rPr>
      <t>4</t>
    </r>
    <r>
      <rPr>
        <sz val="10.5"/>
        <color theme="1"/>
        <rFont val="ＭＳ Ｐ明朝"/>
        <family val="1"/>
        <charset val="128"/>
      </rPr>
      <t>年度研究機関会議で</t>
    </r>
    <r>
      <rPr>
        <sz val="10.5"/>
        <color theme="1"/>
        <rFont val="Times New Roman"/>
        <family val="1"/>
      </rPr>
      <t>MSY</t>
    </r>
    <r>
      <rPr>
        <sz val="10.5"/>
        <color theme="1"/>
        <rFont val="ＭＳ Ｐ明朝"/>
        <family val="1"/>
        <charset val="128"/>
      </rPr>
      <t>を実現する水準の推定の際に使用した選択率（すなわち、令和</t>
    </r>
    <r>
      <rPr>
        <sz val="10.5"/>
        <color theme="1"/>
        <rFont val="Times New Roman"/>
        <family val="1"/>
      </rPr>
      <t>3</t>
    </r>
    <r>
      <rPr>
        <sz val="10.5"/>
        <color theme="1"/>
        <rFont val="ＭＳ Ｐ明朝"/>
        <family val="1"/>
        <charset val="128"/>
      </rPr>
      <t>年度資源評価での</t>
    </r>
    <r>
      <rPr>
        <sz val="10.5"/>
        <color theme="1"/>
        <rFont val="Times New Roman"/>
        <family val="1"/>
      </rPr>
      <t>Fcurrent</t>
    </r>
    <r>
      <rPr>
        <sz val="10.5"/>
        <color theme="1"/>
        <rFont val="ＭＳ Ｐ明朝"/>
        <family val="1"/>
        <charset val="128"/>
      </rPr>
      <t>の選択率）。</t>
    </r>
  </si>
  <si>
    <r>
      <rPr>
        <sz val="10.5"/>
        <color theme="1"/>
        <rFont val="ＭＳ Ｐ明朝"/>
        <family val="1"/>
        <charset val="128"/>
      </rPr>
      <t>注</t>
    </r>
    <r>
      <rPr>
        <sz val="10.5"/>
        <color theme="1"/>
        <rFont val="Times New Roman"/>
        <family val="1"/>
      </rPr>
      <t>2</t>
    </r>
    <r>
      <rPr>
        <sz val="10.5"/>
        <color theme="1"/>
        <rFont val="ＭＳ Ｐ明朝"/>
        <family val="1"/>
        <charset val="128"/>
      </rPr>
      <t>：　令和</t>
    </r>
    <r>
      <rPr>
        <sz val="10.5"/>
        <color theme="1"/>
        <rFont val="Times New Roman"/>
        <family val="1"/>
      </rPr>
      <t>4</t>
    </r>
    <r>
      <rPr>
        <sz val="10.5"/>
        <color theme="1"/>
        <rFont val="ＭＳ Ｐ明朝"/>
        <family val="1"/>
        <charset val="128"/>
      </rPr>
      <t>年度研究機関会議で推定された</t>
    </r>
    <r>
      <rPr>
        <sz val="10.5"/>
        <color theme="1"/>
        <rFont val="Times New Roman"/>
        <family val="1"/>
      </rPr>
      <t>Fmsy</t>
    </r>
    <r>
      <rPr>
        <sz val="10.5"/>
        <color theme="1"/>
        <rFont val="ＭＳ Ｐ明朝"/>
        <family val="1"/>
        <charset val="128"/>
      </rPr>
      <t>（すなわち、令和</t>
    </r>
    <r>
      <rPr>
        <sz val="10.5"/>
        <color theme="1"/>
        <rFont val="Times New Roman"/>
        <family val="1"/>
      </rPr>
      <t>3</t>
    </r>
    <r>
      <rPr>
        <sz val="10.5"/>
        <color theme="1"/>
        <rFont val="ＭＳ Ｐ明朝"/>
        <family val="1"/>
        <charset val="128"/>
      </rPr>
      <t>年度資源評価での</t>
    </r>
    <r>
      <rPr>
        <sz val="10.5"/>
        <color theme="1"/>
        <rFont val="Times New Roman"/>
        <family val="1"/>
      </rPr>
      <t>Fcurrent</t>
    </r>
    <r>
      <rPr>
        <sz val="10.5"/>
        <color theme="1"/>
        <rFont val="ＭＳ Ｐ明朝"/>
        <family val="1"/>
        <charset val="128"/>
      </rPr>
      <t>に</t>
    </r>
    <r>
      <rPr>
        <sz val="10.5"/>
        <color theme="1"/>
        <rFont val="Times New Roman"/>
        <family val="1"/>
      </rPr>
      <t>Fmsy/Fcurrent</t>
    </r>
    <r>
      <rPr>
        <sz val="10.5"/>
        <color theme="1"/>
        <rFont val="ＭＳ Ｐ明朝"/>
        <family val="1"/>
        <charset val="128"/>
      </rPr>
      <t>を掛けたもの）。</t>
    </r>
  </si>
  <si>
    <r>
      <rPr>
        <sz val="10.5"/>
        <color theme="1"/>
        <rFont val="ＭＳ Ｐ明朝"/>
        <family val="1"/>
        <charset val="128"/>
      </rPr>
      <t>注</t>
    </r>
    <r>
      <rPr>
        <sz val="10.5"/>
        <color theme="1"/>
        <rFont val="Times New Roman"/>
        <family val="1"/>
      </rPr>
      <t>3</t>
    </r>
    <r>
      <rPr>
        <sz val="10.5"/>
        <color theme="1"/>
        <rFont val="ＭＳ Ｐ明朝"/>
        <family val="1"/>
        <charset val="128"/>
      </rPr>
      <t>：　将来予測では、上記の選択率の下で、今回の資源評価で推定された</t>
    </r>
    <r>
      <rPr>
        <sz val="10.5"/>
        <color theme="1"/>
        <rFont val="Times New Roman"/>
        <family val="1"/>
      </rPr>
      <t>2022</t>
    </r>
    <r>
      <rPr>
        <sz val="10.5"/>
        <color theme="1"/>
        <rFont val="ＭＳ Ｐ明朝"/>
        <family val="1"/>
        <charset val="128"/>
      </rPr>
      <t>～</t>
    </r>
    <r>
      <rPr>
        <sz val="10.5"/>
        <color theme="1"/>
        <rFont val="Times New Roman"/>
        <family val="1"/>
      </rPr>
      <t>2024</t>
    </r>
    <r>
      <rPr>
        <sz val="10.5"/>
        <color theme="1"/>
        <rFont val="ＭＳ Ｐ明朝"/>
        <family val="1"/>
        <charset val="128"/>
      </rPr>
      <t>年の年齢別</t>
    </r>
    <r>
      <rPr>
        <sz val="10.5"/>
        <color theme="1"/>
        <rFont val="Times New Roman"/>
        <family val="1"/>
      </rPr>
      <t>F</t>
    </r>
    <r>
      <rPr>
        <sz val="10.5"/>
        <color theme="1"/>
        <rFont val="ＭＳ Ｐ明朝"/>
        <family val="1"/>
        <charset val="128"/>
      </rPr>
      <t>値をランダムサンプリングして用いた。ここで示した</t>
    </r>
    <r>
      <rPr>
        <sz val="10.5"/>
        <color theme="1"/>
        <rFont val="Times New Roman"/>
        <family val="1"/>
      </rPr>
      <t>F</t>
    </r>
    <r>
      <rPr>
        <sz val="10.5"/>
        <color theme="1"/>
        <rFont val="ＭＳ Ｐ明朝"/>
        <family val="1"/>
        <charset val="128"/>
      </rPr>
      <t>値はその平均値である。</t>
    </r>
    <phoneticPr fontId="6"/>
  </si>
  <si>
    <r>
      <t>*1</t>
    </r>
    <r>
      <rPr>
        <sz val="10.5"/>
        <color rgb="FF000000"/>
        <rFont val="ＭＳ Ｐ明朝"/>
        <family val="1"/>
        <charset val="128"/>
      </rPr>
      <t>　漁獲量および資源量の計算に用いた、予測モデルに基づく体重の平均値および範囲（</t>
    </r>
    <r>
      <rPr>
        <sz val="10.5"/>
        <color rgb="FF000000"/>
        <rFont val="Times New Roman"/>
        <family val="1"/>
      </rPr>
      <t>0</t>
    </r>
    <r>
      <rPr>
        <sz val="10.5"/>
        <color rgb="FF000000"/>
        <rFont val="ＭＳ Ｐ明朝"/>
        <family val="1"/>
        <charset val="128"/>
      </rPr>
      <t>歳は</t>
    </r>
    <r>
      <rPr>
        <sz val="10.5"/>
        <color rgb="FF000000"/>
        <rFont val="Times New Roman"/>
        <family val="1"/>
      </rPr>
      <t>10</t>
    </r>
    <r>
      <rPr>
        <sz val="10.5"/>
        <color rgb="FF000000"/>
        <rFont val="ＭＳ Ｐ明朝"/>
        <family val="1"/>
        <charset val="128"/>
      </rPr>
      <t>月、</t>
    </r>
    <r>
      <rPr>
        <sz val="10.5"/>
        <color rgb="FF000000"/>
        <rFont val="Times New Roman"/>
        <family val="1"/>
      </rPr>
      <t>1</t>
    </r>
    <r>
      <rPr>
        <sz val="10.5"/>
        <color rgb="FF000000"/>
        <rFont val="ＭＳ Ｐ明朝"/>
        <family val="1"/>
        <charset val="128"/>
      </rPr>
      <t>歳以上は</t>
    </r>
    <r>
      <rPr>
        <sz val="10.5"/>
        <color rgb="FF000000"/>
        <rFont val="Times New Roman"/>
        <family val="1"/>
      </rPr>
      <t>7</t>
    </r>
    <r>
      <rPr>
        <sz val="10.5"/>
        <color rgb="FF000000"/>
        <rFont val="ＭＳ Ｐ明朝"/>
        <family val="1"/>
        <charset val="128"/>
      </rPr>
      <t>月の体重に相当）</t>
    </r>
  </si>
  <si>
    <r>
      <t>*2</t>
    </r>
    <r>
      <rPr>
        <sz val="10.5"/>
        <color rgb="FF000000"/>
        <rFont val="ＭＳ Ｐ明朝"/>
        <family val="1"/>
        <charset val="128"/>
      </rPr>
      <t>　親魚量の計算に用いた、予測モデルに基づく体重の平均値および範囲（</t>
    </r>
    <r>
      <rPr>
        <sz val="10.5"/>
        <color rgb="FF000000"/>
        <rFont val="Times New Roman"/>
        <family val="1"/>
      </rPr>
      <t>11</t>
    </r>
    <r>
      <rPr>
        <sz val="10.5"/>
        <color rgb="FF000000"/>
        <rFont val="ＭＳ Ｐ明朝"/>
        <family val="1"/>
        <charset val="128"/>
      </rPr>
      <t>月の体重に相当）</t>
    </r>
  </si>
  <si>
    <r>
      <rPr>
        <sz val="11"/>
        <color theme="1"/>
        <rFont val="ＭＳ 明朝"/>
        <family val="1"/>
        <charset val="128"/>
      </rPr>
      <t>補足表</t>
    </r>
    <r>
      <rPr>
        <sz val="11"/>
        <color theme="1"/>
        <rFont val="Times New Roman"/>
        <family val="1"/>
      </rPr>
      <t>7-1.</t>
    </r>
    <r>
      <rPr>
        <sz val="11"/>
        <color theme="1"/>
        <rFont val="ＭＳ 明朝"/>
        <family val="1"/>
        <charset val="128"/>
      </rPr>
      <t>　再生産関係式のパラメータ</t>
    </r>
    <phoneticPr fontId="6"/>
  </si>
  <si>
    <t>再生産関係式</t>
  </si>
  <si>
    <t>最適化法</t>
  </si>
  <si>
    <t>自己相関</t>
  </si>
  <si>
    <t>a</t>
  </si>
  <si>
    <r>
      <t>b</t>
    </r>
    <r>
      <rPr>
        <sz val="10.5"/>
        <color theme="1"/>
        <rFont val="ＭＳ Ｐ明朝"/>
        <family val="1"/>
        <charset val="128"/>
      </rPr>
      <t>（トン）</t>
    </r>
    <phoneticPr fontId="6"/>
  </si>
  <si>
    <t>S.D.</t>
  </si>
  <si>
    <t>ρ</t>
  </si>
  <si>
    <t>ホッケー・スティック型</t>
  </si>
  <si>
    <t>最小絶対値法</t>
  </si>
  <si>
    <t>無</t>
  </si>
  <si>
    <r>
      <t>a</t>
    </r>
    <r>
      <rPr>
        <sz val="10.5"/>
        <color theme="1"/>
        <rFont val="ＭＳ 明朝"/>
        <family val="1"/>
        <charset val="128"/>
      </rPr>
      <t>と</t>
    </r>
    <r>
      <rPr>
        <sz val="10.5"/>
        <color theme="1"/>
        <rFont val="Times New Roman"/>
        <family val="1"/>
      </rPr>
      <t>b</t>
    </r>
    <r>
      <rPr>
        <sz val="10.5"/>
        <color theme="1"/>
        <rFont val="ＭＳ 明朝"/>
        <family val="1"/>
        <charset val="128"/>
      </rPr>
      <t>は各再生産関係式の推定パラメータ、</t>
    </r>
    <r>
      <rPr>
        <sz val="10.5"/>
        <color theme="1"/>
        <rFont val="Times New Roman"/>
        <family val="1"/>
      </rPr>
      <t>S.D.</t>
    </r>
    <r>
      <rPr>
        <sz val="10.5"/>
        <color theme="1"/>
        <rFont val="ＭＳ 明朝"/>
        <family val="1"/>
        <charset val="128"/>
      </rPr>
      <t>は加入量の標準偏差、</t>
    </r>
    <r>
      <rPr>
        <sz val="10.5"/>
        <color theme="1"/>
        <rFont val="Times New Roman"/>
        <family val="1"/>
      </rPr>
      <t>ρ</t>
    </r>
    <r>
      <rPr>
        <sz val="10.5"/>
        <color theme="1"/>
        <rFont val="ＭＳ Ｐ明朝"/>
        <family val="1"/>
        <charset val="128"/>
      </rPr>
      <t>は自己相関係数</t>
    </r>
    <r>
      <rPr>
        <sz val="10.5"/>
        <color theme="1"/>
        <rFont val="ＭＳ 明朝"/>
        <family val="1"/>
        <charset val="128"/>
      </rPr>
      <t>である。</t>
    </r>
  </si>
  <si>
    <r>
      <rPr>
        <sz val="11"/>
        <color theme="1"/>
        <rFont val="ＭＳ 明朝"/>
        <family val="1"/>
        <charset val="128"/>
      </rPr>
      <t>補足表</t>
    </r>
    <r>
      <rPr>
        <sz val="11"/>
        <color theme="1"/>
        <rFont val="Times New Roman"/>
        <family val="1"/>
      </rPr>
      <t>7-2.</t>
    </r>
    <r>
      <rPr>
        <sz val="11"/>
        <color theme="1"/>
        <rFont val="ＭＳ 明朝"/>
        <family val="1"/>
        <charset val="128"/>
      </rPr>
      <t>　管理基準値案と</t>
    </r>
    <r>
      <rPr>
        <sz val="11"/>
        <color theme="1"/>
        <rFont val="Times New Roman"/>
        <family val="1"/>
      </rPr>
      <t>MSY</t>
    </r>
    <rPh sb="8" eb="10">
      <t>カンリ</t>
    </rPh>
    <rPh sb="10" eb="13">
      <t>キジュンチ</t>
    </rPh>
    <rPh sb="13" eb="14">
      <t>アン</t>
    </rPh>
    <phoneticPr fontId="6"/>
  </si>
  <si>
    <t>項目</t>
  </si>
  <si>
    <t>値</t>
  </si>
  <si>
    <t>説明</t>
  </si>
  <si>
    <r>
      <t>SBtarget</t>
    </r>
    <r>
      <rPr>
        <sz val="10.5"/>
        <color theme="1"/>
        <rFont val="ＭＳ Ｐ明朝"/>
        <family val="1"/>
        <charset val="128"/>
      </rPr>
      <t>案</t>
    </r>
  </si>
  <si>
    <r>
      <t>10.1</t>
    </r>
    <r>
      <rPr>
        <sz val="10.5"/>
        <color theme="1"/>
        <rFont val="ＭＳ Ｐ明朝"/>
        <family val="1"/>
        <charset val="128"/>
      </rPr>
      <t>万</t>
    </r>
    <r>
      <rPr>
        <sz val="10.5"/>
        <color rgb="FF000000"/>
        <rFont val="ＭＳ Ｐ明朝"/>
        <family val="1"/>
        <charset val="128"/>
      </rPr>
      <t>トン</t>
    </r>
    <rPh sb="4" eb="5">
      <t>マン</t>
    </rPh>
    <phoneticPr fontId="6"/>
  </si>
  <si>
    <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phoneticPr fontId="6"/>
  </si>
  <si>
    <r>
      <t>SBlimit</t>
    </r>
    <r>
      <rPr>
        <sz val="10.5"/>
        <color theme="1"/>
        <rFont val="ＭＳ Ｐ明朝"/>
        <family val="1"/>
        <charset val="128"/>
      </rPr>
      <t>案</t>
    </r>
  </si>
  <si>
    <r>
      <t>3.0</t>
    </r>
    <r>
      <rPr>
        <sz val="10.5"/>
        <color theme="1"/>
        <rFont val="ＭＳ Ｐ明朝"/>
        <family val="1"/>
        <charset val="128"/>
      </rPr>
      <t>万</t>
    </r>
    <r>
      <rPr>
        <sz val="10.5"/>
        <color rgb="FF000000"/>
        <rFont val="ＭＳ Ｐ明朝"/>
        <family val="1"/>
        <charset val="128"/>
      </rPr>
      <t>トン</t>
    </r>
    <rPh sb="3" eb="4">
      <t>マン</t>
    </rPh>
    <phoneticPr fontId="6"/>
  </si>
  <si>
    <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</si>
  <si>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r>
      <t>SBban</t>
    </r>
    <r>
      <rPr>
        <sz val="10.5"/>
        <color theme="1"/>
        <rFont val="ＭＳ Ｐ明朝"/>
        <family val="1"/>
        <charset val="128"/>
      </rPr>
      <t>案</t>
    </r>
  </si>
  <si>
    <r>
      <t>0.4</t>
    </r>
    <r>
      <rPr>
        <sz val="10.5"/>
        <color rgb="FF000000"/>
        <rFont val="ＭＳ Ｐ明朝"/>
        <family val="1"/>
        <charset val="128"/>
      </rPr>
      <t>万トン</t>
    </r>
    <rPh sb="3" eb="4">
      <t>マン</t>
    </rPh>
    <phoneticPr fontId="6"/>
  </si>
  <si>
    <r>
      <rPr>
        <sz val="10.5"/>
        <color rgb="FF000000"/>
        <rFont val="ＭＳ Ｐ明朝"/>
        <family val="1"/>
        <charset val="128"/>
      </rP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
（</t>
    </r>
    <r>
      <rPr>
        <sz val="10.5"/>
        <color rgb="FF000000"/>
        <rFont val="Times New Roman"/>
        <family val="1"/>
      </rPr>
      <t>SB0.1msy</t>
    </r>
    <r>
      <rPr>
        <sz val="10.5"/>
        <color rgb="FF000000"/>
        <rFont val="ＭＳ Ｐ明朝"/>
        <family val="1"/>
        <charset val="128"/>
      </rPr>
      <t>）</t>
    </r>
    <phoneticPr fontId="6"/>
  </si>
  <si>
    <r>
      <rPr>
        <sz val="11"/>
        <color theme="1"/>
        <rFont val="ＭＳ 明朝"/>
        <family val="1"/>
        <charset val="128"/>
      </rPr>
      <t>最大持続生産量</t>
    </r>
    <r>
      <rPr>
        <sz val="11"/>
        <color theme="1"/>
        <rFont val="Times New Roman"/>
        <family val="1"/>
      </rPr>
      <t>MSY</t>
    </r>
    <r>
      <rPr>
        <sz val="11"/>
        <color theme="1"/>
        <rFont val="ＭＳ 明朝"/>
        <family val="1"/>
        <charset val="128"/>
      </rPr>
      <t>を実現する漁獲圧（漁獲係数</t>
    </r>
    <r>
      <rPr>
        <sz val="11"/>
        <color theme="1"/>
        <rFont val="Times New Roman"/>
        <family val="1"/>
      </rPr>
      <t>F</t>
    </r>
    <r>
      <rPr>
        <sz val="11"/>
        <color theme="1"/>
        <rFont val="ＭＳ 明朝"/>
        <family val="1"/>
        <charset val="128"/>
      </rPr>
      <t>）</t>
    </r>
    <phoneticPr fontId="6"/>
  </si>
  <si>
    <t>（0歳, 1歳, 2歳, 3歳,4歳,5歳以上）</t>
  </si>
  <si>
    <t>=（0.17, 0.65, 0.67, 0.74,0.73,0.73）</t>
  </si>
  <si>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</si>
  <si>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</si>
  <si>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t>MSY</t>
  </si>
  <si>
    <r>
      <t>12.5</t>
    </r>
    <r>
      <rPr>
        <sz val="10.5"/>
        <color theme="1"/>
        <rFont val="Yu Gothic"/>
        <family val="1"/>
        <charset val="128"/>
      </rPr>
      <t>万</t>
    </r>
    <r>
      <rPr>
        <sz val="10.5"/>
        <color rgb="FF000000"/>
        <rFont val="ＭＳ Ｐ明朝"/>
        <family val="1"/>
        <charset val="128"/>
      </rPr>
      <t>トン</t>
    </r>
    <rPh sb="4" eb="5">
      <t>マン</t>
    </rPh>
    <phoneticPr fontId="6"/>
  </si>
  <si>
    <r>
      <t>最大持続生産量</t>
    </r>
    <r>
      <rPr>
        <sz val="10.5"/>
        <color rgb="FF000000"/>
        <rFont val="Times New Roman"/>
        <family val="1"/>
      </rPr>
      <t xml:space="preserve">MSY </t>
    </r>
  </si>
  <si>
    <r>
      <rPr>
        <sz val="11"/>
        <color theme="1"/>
        <rFont val="ＭＳ 明朝"/>
        <family val="1"/>
        <charset val="128"/>
      </rPr>
      <t>補足表</t>
    </r>
    <r>
      <rPr>
        <sz val="11"/>
        <color theme="1"/>
        <rFont val="Times New Roman"/>
        <family val="1"/>
      </rPr>
      <t>7-3.</t>
    </r>
    <r>
      <rPr>
        <sz val="11"/>
        <color theme="1"/>
        <rFont val="ＭＳ 明朝"/>
        <family val="1"/>
        <charset val="128"/>
      </rPr>
      <t>　直近年の親魚量と漁獲圧</t>
    </r>
    <phoneticPr fontId="6"/>
  </si>
  <si>
    <t>SB2024</t>
  </si>
  <si>
    <r>
      <t>5.5</t>
    </r>
    <r>
      <rPr>
        <sz val="10.5"/>
        <color theme="1"/>
        <rFont val="ＭＳ Ｐ明朝"/>
        <family val="1"/>
        <charset val="128"/>
      </rPr>
      <t>万トン</t>
    </r>
  </si>
  <si>
    <r>
      <t>2024</t>
    </r>
    <r>
      <rPr>
        <sz val="10.5"/>
        <color rgb="FF000000"/>
        <rFont val="ＭＳ Ｐ明朝"/>
        <family val="1"/>
        <charset val="128"/>
      </rPr>
      <t>年の親魚量</t>
    </r>
  </si>
  <si>
    <t>F2024</t>
  </si>
  <si>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,4</t>
    </r>
    <r>
      <rPr>
        <sz val="10.5"/>
        <color theme="1"/>
        <rFont val="ＭＳ Ｐ明朝"/>
        <family val="1"/>
        <charset val="128"/>
      </rPr>
      <t>歳</t>
    </r>
    <r>
      <rPr>
        <sz val="10.5"/>
        <color theme="1"/>
        <rFont val="Times New Roman"/>
        <family val="1"/>
      </rPr>
      <t>,5</t>
    </r>
    <r>
      <rPr>
        <sz val="10.5"/>
        <color theme="1"/>
        <rFont val="ＭＳ Ｐ明朝"/>
        <family val="1"/>
        <charset val="128"/>
      </rPr>
      <t>歳以上）</t>
    </r>
  </si>
  <si>
    <r>
      <t>=</t>
    </r>
    <r>
      <rPr>
        <sz val="10.5"/>
        <color theme="1"/>
        <rFont val="ＭＳ Ｐ明朝"/>
        <family val="1"/>
        <charset val="128"/>
      </rPr>
      <t>（</t>
    </r>
    <r>
      <rPr>
        <sz val="10.5"/>
        <color theme="1"/>
        <rFont val="Times New Roman"/>
        <family val="1"/>
      </rPr>
      <t>0.01, 0.29, 0.80, 0.31, 0.31, 0.31</t>
    </r>
    <r>
      <rPr>
        <sz val="10.5"/>
        <color theme="1"/>
        <rFont val="ＭＳ Ｐ明朝"/>
        <family val="1"/>
        <charset val="128"/>
      </rPr>
      <t>）</t>
    </r>
  </si>
  <si>
    <t>U2024</t>
  </si>
  <si>
    <r>
      <t>2024</t>
    </r>
    <r>
      <rPr>
        <sz val="10.5"/>
        <color theme="1"/>
        <rFont val="ＭＳ Ｐ明朝"/>
        <family val="1"/>
        <charset val="128"/>
      </rPr>
      <t>年の漁獲割合</t>
    </r>
  </si>
  <si>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</si>
  <si>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t>2024</t>
    </r>
    <r>
      <rPr>
        <sz val="10.5"/>
        <color rgb="FF000000"/>
        <rFont val="ＭＳ Ｐ明朝"/>
        <family val="1"/>
        <charset val="128"/>
      </rPr>
      <t>年の</t>
    </r>
    <r>
      <rPr>
        <sz val="10.5"/>
        <color rgb="FF000000"/>
        <rFont val="Times New Roman"/>
        <family val="1"/>
      </rPr>
      <t>%SPR</t>
    </r>
  </si>
  <si>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</si>
  <si>
    <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</si>
  <si>
    <t>管理基準値案との比較</t>
  </si>
  <si>
    <t>SB2024/ SBmsy</t>
  </si>
  <si>
    <r>
      <t>最大持続生産量を実現する親魚量（目標管理基準値案）に対する</t>
    </r>
    <r>
      <rPr>
        <sz val="10.5"/>
        <color rgb="FF000000"/>
        <rFont val="Times New Roman"/>
        <family val="1"/>
      </rPr>
      <t>2024</t>
    </r>
    <r>
      <rPr>
        <sz val="10.5"/>
        <color rgb="FF000000"/>
        <rFont val="ＭＳ Ｐ明朝"/>
        <family val="1"/>
        <charset val="128"/>
      </rPr>
      <t>年の親魚量の比</t>
    </r>
    <phoneticPr fontId="6"/>
  </si>
  <si>
    <r>
      <t>(</t>
    </r>
    <r>
      <rPr>
        <sz val="10.5"/>
        <color theme="1"/>
        <rFont val="Times New Roman"/>
        <family val="1"/>
      </rPr>
      <t>SBtarget</t>
    </r>
    <r>
      <rPr>
        <sz val="10.5"/>
        <color theme="1"/>
        <rFont val="ＭＳ Ｐ明朝"/>
        <family val="1"/>
        <charset val="128"/>
      </rPr>
      <t>)</t>
    </r>
  </si>
  <si>
    <t>F2024/ Fmsy</t>
  </si>
  <si>
    <r>
      <t>最大持続生産量を維持する漁獲圧に対する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phoneticPr fontId="6"/>
  </si>
  <si>
    <t>親魚量の水準</t>
  </si>
  <si>
    <r>
      <t>MSY</t>
    </r>
    <r>
      <rPr>
        <sz val="10.5"/>
        <color theme="1"/>
        <rFont val="ＭＳ Ｐ明朝"/>
        <family val="1"/>
        <charset val="128"/>
      </rPr>
      <t>を実現する水準を下回る</t>
    </r>
  </si>
  <si>
    <t>漁獲圧の水準</t>
  </si>
  <si>
    <r>
      <t>SBmsy</t>
    </r>
    <r>
      <rPr>
        <sz val="10.5"/>
        <color theme="1"/>
        <rFont val="ＭＳ Ｐ明朝"/>
        <family val="1"/>
        <charset val="128"/>
      </rPr>
      <t>を維持する水準を下回る</t>
    </r>
  </si>
  <si>
    <t>親魚量の動向</t>
  </si>
  <si>
    <t>横ばい</t>
  </si>
  <si>
    <r>
      <t>* 2024</t>
    </r>
    <r>
      <rPr>
        <sz val="11"/>
        <color theme="1"/>
        <rFont val="ＭＳ Ｐゴシック"/>
        <family val="1"/>
        <charset val="128"/>
        <scheme val="minor"/>
      </rPr>
      <t>年の選択率の下で</t>
    </r>
    <r>
      <rPr>
        <sz val="11"/>
        <color theme="1"/>
        <rFont val="Times New Roman"/>
        <family val="1"/>
      </rPr>
      <t>Fmsy</t>
    </r>
    <r>
      <rPr>
        <sz val="11"/>
        <color theme="1"/>
        <rFont val="ＭＳ Ｐゴシック"/>
        <family val="1"/>
        <charset val="128"/>
        <scheme val="minor"/>
      </rPr>
      <t>の漁獲圧を与える</t>
    </r>
    <r>
      <rPr>
        <sz val="11"/>
        <color theme="1"/>
        <rFont val="Times New Roman"/>
        <family val="1"/>
      </rPr>
      <t>F</t>
    </r>
    <r>
      <rPr>
        <sz val="11"/>
        <color theme="1"/>
        <rFont val="ＭＳ Ｐゴシック"/>
        <family val="1"/>
        <charset val="128"/>
        <scheme val="minor"/>
      </rPr>
      <t>を</t>
    </r>
    <r>
      <rPr>
        <sz val="11"/>
        <color theme="1"/>
        <rFont val="Times New Roman"/>
        <family val="1"/>
      </rPr>
      <t>%SPR</t>
    </r>
    <r>
      <rPr>
        <sz val="11"/>
        <color theme="1"/>
        <rFont val="ＭＳ Ｐゴシック"/>
        <family val="1"/>
        <charset val="128"/>
        <scheme val="minor"/>
      </rPr>
      <t>換算して算出し求めた比率。</t>
    </r>
    <phoneticPr fontId="6"/>
  </si>
  <si>
    <r>
      <rPr>
        <sz val="11"/>
        <color theme="1"/>
        <rFont val="ＭＳ 明朝"/>
        <family val="1"/>
        <charset val="128"/>
      </rPr>
      <t>補足表</t>
    </r>
    <r>
      <rPr>
        <sz val="11"/>
        <color theme="1"/>
        <rFont val="Times New Roman"/>
        <family val="1"/>
      </rPr>
      <t>7-4.</t>
    </r>
    <r>
      <rPr>
        <sz val="11"/>
        <color theme="1"/>
        <rFont val="ＭＳ 明朝"/>
        <family val="1"/>
        <charset val="128"/>
      </rPr>
      <t>　予測漁獲量と予測親魚量</t>
    </r>
    <rPh sb="8" eb="10">
      <t>ヨソク</t>
    </rPh>
    <rPh sb="10" eb="13">
      <t>ギョカクリョウ</t>
    </rPh>
    <rPh sb="14" eb="16">
      <t>ヨソク</t>
    </rPh>
    <rPh sb="16" eb="18">
      <t>シンギョ</t>
    </rPh>
    <rPh sb="18" eb="19">
      <t>リョウ</t>
    </rPh>
    <phoneticPr fontId="6"/>
  </si>
  <si>
    <r>
      <t>2026</t>
    </r>
    <r>
      <rPr>
        <sz val="10.5"/>
        <color rgb="FF000000"/>
        <rFont val="ＭＳ Ｐ明朝"/>
        <family val="1"/>
        <charset val="128"/>
      </rPr>
      <t>年の親魚量（予測平均値）：</t>
    </r>
    <r>
      <rPr>
        <sz val="10.5"/>
        <color rgb="FF000000"/>
        <rFont val="Times New Roman"/>
        <family val="1"/>
      </rPr>
      <t>36</t>
    </r>
    <r>
      <rPr>
        <sz val="10.5"/>
        <color rgb="FF000000"/>
        <rFont val="ＭＳ Ｐ明朝"/>
        <family val="1"/>
        <charset val="128"/>
      </rPr>
      <t>千トン</t>
    </r>
  </si>
  <si>
    <r>
      <t>2026</t>
    </r>
    <r>
      <rPr>
        <sz val="10.5"/>
        <color rgb="FF000000"/>
        <rFont val="ＭＳ Ｐ明朝"/>
        <family val="1"/>
        <charset val="128"/>
      </rPr>
      <t>年の</t>
    </r>
    <phoneticPr fontId="6"/>
  </si>
  <si>
    <t>現状の漁獲圧に</t>
  </si>
  <si>
    <r>
      <t>2026</t>
    </r>
    <r>
      <rPr>
        <sz val="10.5"/>
        <color rgb="FF000000"/>
        <rFont val="ＭＳ Ｐ明朝"/>
        <family val="1"/>
        <charset val="128"/>
      </rPr>
      <t>年漁期の</t>
    </r>
  </si>
  <si>
    <t>漁獲量</t>
  </si>
  <si>
    <t>予測区間</t>
  </si>
  <si>
    <t>対する比</t>
  </si>
  <si>
    <r>
      <t>漁獲割合（</t>
    </r>
    <r>
      <rPr>
        <sz val="10.5"/>
        <color rgb="FF000000"/>
        <rFont val="Times New Roman"/>
        <family val="1"/>
      </rPr>
      <t>%</t>
    </r>
    <r>
      <rPr>
        <sz val="10.5"/>
        <color rgb="FF000000"/>
        <rFont val="ＭＳ Ｐ明朝"/>
        <family val="1"/>
        <charset val="128"/>
      </rPr>
      <t>）</t>
    </r>
  </si>
  <si>
    <t>予測平均値</t>
  </si>
  <si>
    <t>（万トン）</t>
  </si>
  <si>
    <r>
      <t>（</t>
    </r>
    <r>
      <rPr>
        <sz val="10.5"/>
        <color rgb="FF000000"/>
        <rFont val="Times New Roman"/>
        <family val="1"/>
      </rPr>
      <t>F/F2022-2024</t>
    </r>
    <r>
      <rPr>
        <sz val="10.5"/>
        <color rgb="FF000000"/>
        <rFont val="ＭＳ Ｐ明朝"/>
        <family val="1"/>
        <charset val="128"/>
      </rPr>
      <t>）</t>
    </r>
  </si>
  <si>
    <t>β=1.0</t>
  </si>
  <si>
    <t xml:space="preserve">28 – 56 </t>
  </si>
  <si>
    <t>β=0.9</t>
  </si>
  <si>
    <t xml:space="preserve">26 – 52 </t>
  </si>
  <si>
    <t>β=0.8</t>
  </si>
  <si>
    <t xml:space="preserve">24 – 48 </t>
  </si>
  <si>
    <t>β=0.7</t>
  </si>
  <si>
    <t xml:space="preserve">21 – 43 </t>
  </si>
  <si>
    <t>β=0.6</t>
  </si>
  <si>
    <t xml:space="preserve">19 – 38 </t>
  </si>
  <si>
    <t>β=0.5</t>
  </si>
  <si>
    <t xml:space="preserve">16 – 33 </t>
  </si>
  <si>
    <t>β=0.4</t>
  </si>
  <si>
    <t xml:space="preserve">13 – 27 </t>
  </si>
  <si>
    <t>β=0.3</t>
  </si>
  <si>
    <t xml:space="preserve">10 – 21 </t>
  </si>
  <si>
    <t>β=0.2</t>
  </si>
  <si>
    <t xml:space="preserve">7 – 14 </t>
  </si>
  <si>
    <t>β=0.1</t>
  </si>
  <si>
    <t xml:space="preserve">4 –  7 </t>
  </si>
  <si>
    <t>β=0.0</t>
  </si>
  <si>
    <t xml:space="preserve">0 –  0 </t>
  </si>
  <si>
    <r>
      <t>F2022-2024</t>
    </r>
    <r>
      <rPr>
        <vertAlign val="superscript"/>
        <sz val="10.5"/>
        <color rgb="FF000000"/>
        <rFont val="Times New Roman"/>
        <family val="1"/>
      </rPr>
      <t>*</t>
    </r>
  </si>
  <si>
    <t xml:space="preserve">15 – 43 </t>
  </si>
  <si>
    <r>
      <t>*2022</t>
    </r>
    <r>
      <rPr>
        <sz val="10.5"/>
        <color theme="1"/>
        <rFont val="ＭＳ 明朝"/>
        <family val="1"/>
        <charset val="128"/>
      </rPr>
      <t>～</t>
    </r>
    <r>
      <rPr>
        <sz val="10.5"/>
        <color theme="1"/>
        <rFont val="Times New Roman"/>
        <family val="1"/>
      </rPr>
      <t>2024</t>
    </r>
    <r>
      <rPr>
        <sz val="10.5"/>
        <color theme="1"/>
        <rFont val="ＭＳ 明朝"/>
        <family val="1"/>
        <charset val="128"/>
      </rPr>
      <t>年の漁獲係数のランダムサンプリングでの漁獲を続けた場合の結果</t>
    </r>
    <phoneticPr fontId="6"/>
  </si>
  <si>
    <r>
      <rPr>
        <sz val="11"/>
        <color theme="1"/>
        <rFont val="ＭＳ 明朝"/>
        <family val="1"/>
        <charset val="128"/>
      </rPr>
      <t>補足表</t>
    </r>
    <r>
      <rPr>
        <sz val="11"/>
        <color theme="1"/>
        <rFont val="Times New Roman"/>
        <family val="1"/>
      </rPr>
      <t>7-5.</t>
    </r>
    <r>
      <rPr>
        <sz val="11"/>
        <color theme="1"/>
        <rFont val="ＭＳ 明朝"/>
        <family val="1"/>
        <charset val="128"/>
      </rPr>
      <t>　異なる</t>
    </r>
    <r>
      <rPr>
        <sz val="11"/>
        <color theme="1"/>
        <rFont val="Times New Roman"/>
        <family val="1"/>
      </rPr>
      <t>β</t>
    </r>
    <r>
      <rPr>
        <sz val="11"/>
        <color theme="1"/>
        <rFont val="ＭＳ 明朝"/>
        <family val="1"/>
        <charset val="128"/>
      </rPr>
      <t>を用いた将来予測結果</t>
    </r>
    <rPh sb="8" eb="9">
      <t>コト</t>
    </rPh>
    <rPh sb="13" eb="14">
      <t>モチ</t>
    </rPh>
    <rPh sb="16" eb="18">
      <t>ショウライ</t>
    </rPh>
    <rPh sb="18" eb="20">
      <t>ヨソク</t>
    </rPh>
    <rPh sb="20" eb="22">
      <t>ケッカ</t>
    </rPh>
    <phoneticPr fontId="6"/>
  </si>
  <si>
    <t>考慮している不確実性：加入量</t>
  </si>
  <si>
    <t>　</t>
    <phoneticPr fontId="6"/>
  </si>
  <si>
    <r>
      <t>2036</t>
    </r>
    <r>
      <rPr>
        <sz val="10.5"/>
        <color rgb="FF000000"/>
        <rFont val="ＭＳ Ｐ明朝"/>
        <family val="1"/>
        <charset val="128"/>
      </rPr>
      <t>年</t>
    </r>
  </si>
  <si>
    <r>
      <t>2036</t>
    </r>
    <r>
      <rPr>
        <sz val="10.5"/>
        <color rgb="FF000000"/>
        <rFont val="ＭＳ Ｐ明朝"/>
        <family val="1"/>
        <charset val="128"/>
      </rPr>
      <t>年に親魚量が以下の</t>
    </r>
  </si>
  <si>
    <t>の親魚量平均予測値</t>
  </si>
  <si>
    <r>
      <t>管理基準値案を上回る確率（</t>
    </r>
    <r>
      <rPr>
        <sz val="10.5"/>
        <color rgb="FF000000"/>
        <rFont val="Times New Roman"/>
        <family val="1"/>
      </rPr>
      <t>%</t>
    </r>
    <r>
      <rPr>
        <sz val="10.5"/>
        <color rgb="FF000000"/>
        <rFont val="ＭＳ Ｐ明朝"/>
        <family val="1"/>
        <charset val="128"/>
      </rPr>
      <t>）</t>
    </r>
  </si>
  <si>
    <t>（千トン）</t>
  </si>
  <si>
    <t>SBtarget</t>
  </si>
  <si>
    <t>SBlimit</t>
  </si>
  <si>
    <t>SBban</t>
  </si>
  <si>
    <t>案</t>
  </si>
  <si>
    <t>16 – 87</t>
  </si>
  <si>
    <t>17 – 103</t>
  </si>
  <si>
    <t>19 – 121</t>
  </si>
  <si>
    <t>22 – 142</t>
  </si>
  <si>
    <t xml:space="preserve">26 – 167 </t>
  </si>
  <si>
    <t>35 – 198</t>
  </si>
  <si>
    <t>48 – 236</t>
  </si>
  <si>
    <t>61 – 283</t>
  </si>
  <si>
    <t>77 – 342</t>
  </si>
  <si>
    <t>100 – 418</t>
  </si>
  <si>
    <t>133 – 518</t>
  </si>
  <si>
    <t>25 – 192</t>
  </si>
  <si>
    <r>
      <rPr>
        <sz val="11"/>
        <color theme="1"/>
        <rFont val="ＭＳ 明朝"/>
        <family val="1"/>
        <charset val="128"/>
      </rPr>
      <t>補足表</t>
    </r>
    <r>
      <rPr>
        <sz val="11"/>
        <color theme="1"/>
        <rFont val="Times New Roman"/>
        <family val="1"/>
      </rPr>
      <t>9-1.</t>
    </r>
    <r>
      <rPr>
        <sz val="11"/>
        <color theme="1"/>
        <rFont val="ＭＳ 明朝"/>
        <family val="1"/>
        <charset val="128"/>
      </rPr>
      <t>　小樽根拠の沖底漁船による漁獲量（トン）、努力量（網数）、</t>
    </r>
    <r>
      <rPr>
        <sz val="11"/>
        <color theme="1"/>
        <rFont val="Times New Roman"/>
        <family val="1"/>
      </rPr>
      <t>CPUE</t>
    </r>
    <r>
      <rPr>
        <sz val="11"/>
        <color theme="1"/>
        <rFont val="ＭＳ 明朝"/>
        <family val="1"/>
        <charset val="128"/>
      </rPr>
      <t>（トン</t>
    </r>
    <phoneticPr fontId="6"/>
  </si>
  <si>
    <r>
      <t>　　　　　　/網数）および1歳標準化</t>
    </r>
    <r>
      <rPr>
        <sz val="11"/>
        <color theme="1"/>
        <rFont val="Times New Roman"/>
        <family val="1"/>
      </rPr>
      <t>CPUE</t>
    </r>
    <phoneticPr fontId="6"/>
  </si>
  <si>
    <t>年</t>
    <rPh sb="0" eb="1">
      <t>ネン</t>
    </rPh>
    <phoneticPr fontId="18"/>
  </si>
  <si>
    <t>集計期間</t>
    <rPh sb="0" eb="2">
      <t>シュウケイ</t>
    </rPh>
    <rPh sb="2" eb="4">
      <t>キカン</t>
    </rPh>
    <phoneticPr fontId="18"/>
  </si>
  <si>
    <t>漁獲量（トン）</t>
    <rPh sb="0" eb="3">
      <t>ギョカクリョウ</t>
    </rPh>
    <phoneticPr fontId="18"/>
  </si>
  <si>
    <t>網数</t>
    <rPh sb="0" eb="2">
      <t>アミカズ</t>
    </rPh>
    <phoneticPr fontId="18"/>
  </si>
  <si>
    <r>
      <t>CPUE</t>
    </r>
    <r>
      <rPr>
        <sz val="11"/>
        <color theme="1"/>
        <rFont val="ＭＳ Ｐ明朝"/>
        <family val="1"/>
        <charset val="128"/>
      </rPr>
      <t>（トン</t>
    </r>
    <r>
      <rPr>
        <sz val="11"/>
        <color theme="1"/>
        <rFont val="Times New Roman"/>
        <family val="1"/>
      </rPr>
      <t>/</t>
    </r>
    <r>
      <rPr>
        <sz val="11"/>
        <color theme="1"/>
        <rFont val="ＭＳ Ｐ明朝"/>
        <family val="1"/>
        <charset val="128"/>
      </rPr>
      <t>網数）</t>
    </r>
    <rPh sb="8" eb="10">
      <t>アミカズ</t>
    </rPh>
    <phoneticPr fontId="18"/>
  </si>
  <si>
    <r>
      <t>1</t>
    </r>
    <r>
      <rPr>
        <sz val="11"/>
        <color theme="1"/>
        <rFont val="ＭＳ Ｐ明朝"/>
        <family val="1"/>
        <charset val="128"/>
      </rPr>
      <t>歳標準化</t>
    </r>
    <r>
      <rPr>
        <sz val="11"/>
        <color theme="1"/>
        <rFont val="Times New Roman"/>
        <family val="1"/>
      </rPr>
      <t>CPUE</t>
    </r>
    <r>
      <rPr>
        <vertAlign val="superscript"/>
        <sz val="11"/>
        <color theme="1"/>
        <rFont val="ＭＳ Ｐ明朝"/>
        <family val="1"/>
        <charset val="128"/>
      </rPr>
      <t>＊</t>
    </r>
    <rPh sb="1" eb="2">
      <t>サイ</t>
    </rPh>
    <rPh sb="2" eb="5">
      <t>ヒョウジュンカ</t>
    </rPh>
    <phoneticPr fontId="18"/>
  </si>
  <si>
    <t>下半期</t>
    <rPh sb="0" eb="3">
      <t>シモハンキ</t>
    </rPh>
    <phoneticPr fontId="3"/>
  </si>
  <si>
    <t>年</t>
    <rPh sb="0" eb="1">
      <t>ネン</t>
    </rPh>
    <phoneticPr fontId="3"/>
  </si>
  <si>
    <t>上半期</t>
    <rPh sb="0" eb="3">
      <t>カミハンキ</t>
    </rPh>
    <phoneticPr fontId="3"/>
  </si>
  <si>
    <r>
      <rPr>
        <vertAlign val="superscript"/>
        <sz val="11"/>
        <color theme="1"/>
        <rFont val="ＭＳ 明朝"/>
        <family val="1"/>
        <charset val="128"/>
      </rPr>
      <t>＊</t>
    </r>
    <r>
      <rPr>
        <sz val="11"/>
        <color theme="1"/>
        <rFont val="ＭＳ 明朝"/>
        <family val="1"/>
        <charset val="128"/>
      </rPr>
      <t>チューニング</t>
    </r>
    <r>
      <rPr>
        <sz val="11"/>
        <color theme="1"/>
        <rFont val="Times New Roman"/>
        <family val="1"/>
      </rPr>
      <t>VPA</t>
    </r>
    <r>
      <rPr>
        <sz val="11"/>
        <color theme="1"/>
        <rFont val="ＭＳ 明朝"/>
        <family val="1"/>
        <charset val="128"/>
      </rPr>
      <t>で</t>
    </r>
    <r>
      <rPr>
        <sz val="11"/>
        <color theme="1"/>
        <rFont val="Times New Roman"/>
        <family val="1"/>
      </rPr>
      <t>1</t>
    </r>
    <r>
      <rPr>
        <sz val="11"/>
        <color theme="1"/>
        <rFont val="ＭＳ 明朝"/>
        <family val="1"/>
        <charset val="128"/>
      </rPr>
      <t>歳魚の資源量指標値として用いた値。</t>
    </r>
    <rPh sb="12" eb="14">
      <t>サイギョ</t>
    </rPh>
    <rPh sb="15" eb="18">
      <t>シゲンリョウ</t>
    </rPh>
    <rPh sb="18" eb="21">
      <t>シヒョウチ</t>
    </rPh>
    <rPh sb="24" eb="25">
      <t>モチ</t>
    </rPh>
    <rPh sb="27" eb="28">
      <t>アタイ</t>
    </rPh>
    <phoneticPr fontId="18"/>
  </si>
  <si>
    <r>
      <rPr>
        <sz val="11"/>
        <color theme="1"/>
        <rFont val="ＭＳ 明朝"/>
        <family val="1"/>
        <charset val="128"/>
      </rPr>
      <t>補足表</t>
    </r>
    <r>
      <rPr>
        <sz val="11"/>
        <color theme="1"/>
        <rFont val="Times New Roman"/>
        <family val="1"/>
      </rPr>
      <t>10-1</t>
    </r>
    <r>
      <rPr>
        <sz val="11"/>
        <color theme="1"/>
        <rFont val="ＭＳ 明朝"/>
        <family val="1"/>
        <charset val="128"/>
      </rPr>
      <t>．全国および北海道におけるホッケの漁獲量（単位：トン）</t>
    </r>
    <rPh sb="0" eb="3">
      <t>ホソクヒョウ</t>
    </rPh>
    <rPh sb="8" eb="10">
      <t>ゼンコク</t>
    </rPh>
    <rPh sb="13" eb="16">
      <t>ホッカイドウ</t>
    </rPh>
    <rPh sb="24" eb="27">
      <t>ギョカクリョウ</t>
    </rPh>
    <rPh sb="28" eb="30">
      <t>タンイ</t>
    </rPh>
    <phoneticPr fontId="6"/>
  </si>
  <si>
    <r>
      <rPr>
        <sz val="12"/>
        <rFont val="ＭＳ Ｐ明朝"/>
        <family val="1"/>
        <charset val="128"/>
      </rPr>
      <t>北海道</t>
    </r>
    <rPh sb="0" eb="3">
      <t>ホッカイドウ</t>
    </rPh>
    <phoneticPr fontId="22"/>
  </si>
  <si>
    <r>
      <rPr>
        <sz val="12"/>
        <rFont val="ＭＳ Ｐ明朝"/>
        <family val="1"/>
        <charset val="128"/>
      </rPr>
      <t>全国</t>
    </r>
    <rPh sb="0" eb="2">
      <t>ゼンコク</t>
    </rPh>
    <phoneticPr fontId="22"/>
  </si>
  <si>
    <r>
      <t>海面漁業生産統計調査　漁業種類別・魚種別漁獲量（農林水産省）、</t>
    </r>
    <r>
      <rPr>
        <sz val="10"/>
        <rFont val="Times New Roman"/>
        <family val="1"/>
      </rPr>
      <t>2024</t>
    </r>
    <r>
      <rPr>
        <sz val="10"/>
        <rFont val="ＭＳ 明朝"/>
        <family val="1"/>
        <charset val="128"/>
        <scheme val="major"/>
      </rPr>
      <t>年は暫定値。</t>
    </r>
    <phoneticPr fontId="6"/>
  </si>
  <si>
    <r>
      <rPr>
        <sz val="11"/>
        <color theme="1"/>
        <rFont val="ＭＳ 明朝"/>
        <family val="1"/>
        <charset val="128"/>
      </rPr>
      <t>補足表</t>
    </r>
    <r>
      <rPr>
        <sz val="11"/>
        <color theme="1"/>
        <rFont val="Times New Roman"/>
        <family val="1"/>
      </rPr>
      <t>10-2.</t>
    </r>
    <r>
      <rPr>
        <sz val="11"/>
        <color theme="1"/>
        <rFont val="ＭＳ 明朝"/>
        <family val="1"/>
        <charset val="128"/>
      </rPr>
      <t>　オホーツク･宗谷・留萌・石狩・後志振興局における定置・底建網および刺網</t>
    </r>
    <r>
      <rPr>
        <sz val="11"/>
        <color theme="1"/>
        <rFont val="ＭＳ Ｐゴシック"/>
        <family val="1"/>
        <charset val="128"/>
      </rPr>
      <t>　漁業の漁獲量（トン）</t>
    </r>
    <phoneticPr fontId="6"/>
  </si>
  <si>
    <t>定置網および底建網</t>
    <rPh sb="0" eb="2">
      <t>テイチ</t>
    </rPh>
    <rPh sb="2" eb="3">
      <t>アミ</t>
    </rPh>
    <rPh sb="6" eb="7">
      <t>ソコ</t>
    </rPh>
    <rPh sb="7" eb="9">
      <t>タテアミ</t>
    </rPh>
    <phoneticPr fontId="22"/>
  </si>
  <si>
    <t>刺網</t>
    <rPh sb="0" eb="1">
      <t>サ</t>
    </rPh>
    <rPh sb="1" eb="2">
      <t>アミ</t>
    </rPh>
    <phoneticPr fontId="22"/>
  </si>
  <si>
    <t>年/振興局</t>
    <rPh sb="0" eb="1">
      <t>ネン</t>
    </rPh>
    <rPh sb="2" eb="4">
      <t>シンコウ</t>
    </rPh>
    <rPh sb="4" eb="5">
      <t>キョク</t>
    </rPh>
    <phoneticPr fontId="22"/>
  </si>
  <si>
    <r>
      <rPr>
        <sz val="12"/>
        <rFont val="ＭＳ Ｐ明朝"/>
        <family val="1"/>
        <charset val="128"/>
      </rPr>
      <t>オホーツク</t>
    </r>
    <phoneticPr fontId="22"/>
  </si>
  <si>
    <r>
      <rPr>
        <sz val="12"/>
        <rFont val="ＭＳ Ｐ明朝"/>
        <family val="1"/>
        <charset val="128"/>
      </rPr>
      <t>宗谷</t>
    </r>
  </si>
  <si>
    <r>
      <rPr>
        <sz val="12"/>
        <rFont val="ＭＳ Ｐ明朝"/>
        <family val="1"/>
        <charset val="128"/>
      </rPr>
      <t>留萌</t>
    </r>
  </si>
  <si>
    <r>
      <rPr>
        <sz val="12"/>
        <rFont val="ＭＳ Ｐ明朝"/>
        <family val="1"/>
        <charset val="128"/>
      </rPr>
      <t>石狩</t>
    </r>
  </si>
  <si>
    <r>
      <rPr>
        <sz val="12"/>
        <rFont val="ＭＳ Ｐ明朝"/>
        <family val="1"/>
        <charset val="128"/>
      </rPr>
      <t>後志</t>
    </r>
  </si>
  <si>
    <r>
      <rPr>
        <sz val="12"/>
        <rFont val="ＭＳ Ｐ明朝"/>
        <family val="1"/>
        <charset val="128"/>
      </rPr>
      <t>計</t>
    </r>
    <rPh sb="0" eb="1">
      <t>ケイ</t>
    </rPh>
    <phoneticPr fontId="22"/>
  </si>
  <si>
    <r>
      <rPr>
        <sz val="12"/>
        <rFont val="ＭＳ Ｐ明朝"/>
        <family val="1"/>
        <charset val="128"/>
      </rPr>
      <t>宗谷</t>
    </r>
    <rPh sb="0" eb="2">
      <t>ソウヤ</t>
    </rPh>
    <phoneticPr fontId="22"/>
  </si>
  <si>
    <r>
      <rPr>
        <sz val="12"/>
        <rFont val="ＭＳ Ｐ明朝"/>
        <family val="1"/>
        <charset val="128"/>
      </rPr>
      <t>留萌</t>
    </r>
    <rPh sb="0" eb="2">
      <t>ルモイ</t>
    </rPh>
    <phoneticPr fontId="22"/>
  </si>
  <si>
    <r>
      <rPr>
        <sz val="12"/>
        <rFont val="ＭＳ Ｐ明朝"/>
        <family val="1"/>
        <charset val="128"/>
      </rPr>
      <t>石狩</t>
    </r>
    <rPh sb="0" eb="2">
      <t>イシカリ</t>
    </rPh>
    <phoneticPr fontId="22"/>
  </si>
  <si>
    <r>
      <rPr>
        <sz val="12"/>
        <rFont val="ＭＳ Ｐ明朝"/>
        <family val="1"/>
        <charset val="128"/>
      </rPr>
      <t>後志</t>
    </r>
    <rPh sb="0" eb="2">
      <t>シリベシ</t>
    </rPh>
    <phoneticPr fontId="22"/>
  </si>
  <si>
    <t>単位：トン。</t>
    <rPh sb="0" eb="2">
      <t>タンイ</t>
    </rPh>
    <phoneticPr fontId="22"/>
  </si>
  <si>
    <r>
      <rPr>
        <sz val="11"/>
        <color theme="1"/>
        <rFont val="ＭＳ 明朝"/>
        <family val="1"/>
        <charset val="128"/>
      </rPr>
      <t>補足表</t>
    </r>
    <r>
      <rPr>
        <sz val="11"/>
        <color theme="1"/>
        <rFont val="Times New Roman"/>
        <family val="1"/>
      </rPr>
      <t>10-3.</t>
    </r>
    <r>
      <rPr>
        <sz val="11"/>
        <color theme="1"/>
        <rFont val="ＭＳ 明朝"/>
        <family val="1"/>
        <charset val="128"/>
      </rPr>
      <t>　北海道根拠の沖底の漁獲量と漁獲努力量（月別集計値　日本海・オホーツク海）</t>
    </r>
    <rPh sb="34" eb="37">
      <t>ニホンカイ</t>
    </rPh>
    <rPh sb="43" eb="44">
      <t>カイ</t>
    </rPh>
    <phoneticPr fontId="6"/>
  </si>
  <si>
    <t>年</t>
    <rPh sb="0" eb="1">
      <t>ネン</t>
    </rPh>
    <phoneticPr fontId="21"/>
  </si>
  <si>
    <r>
      <rPr>
        <sz val="11"/>
        <rFont val="ＭＳ Ｐ明朝"/>
        <family val="1"/>
        <charset val="128"/>
      </rPr>
      <t>オホーツク海</t>
    </r>
    <rPh sb="5" eb="6">
      <t>カイ</t>
    </rPh>
    <phoneticPr fontId="21"/>
  </si>
  <si>
    <t>日本海</t>
    <rPh sb="0" eb="3">
      <t>ニホンカイ</t>
    </rPh>
    <phoneticPr fontId="22"/>
  </si>
  <si>
    <r>
      <t>有漁網数</t>
    </r>
    <r>
      <rPr>
        <vertAlign val="superscript"/>
        <sz val="11"/>
        <rFont val="ＭＳ Ｐ明朝"/>
        <family val="1"/>
        <charset val="128"/>
      </rPr>
      <t>＊1</t>
    </r>
    <rPh sb="0" eb="1">
      <t>ユウ</t>
    </rPh>
    <rPh sb="1" eb="2">
      <t>リョウ</t>
    </rPh>
    <rPh sb="2" eb="3">
      <t>アミ</t>
    </rPh>
    <rPh sb="3" eb="4">
      <t>カズ</t>
    </rPh>
    <phoneticPr fontId="22"/>
  </si>
  <si>
    <t>漁獲量</t>
    <rPh sb="0" eb="3">
      <t>ギョカクリョウ</t>
    </rPh>
    <phoneticPr fontId="21"/>
  </si>
  <si>
    <t>CPUE</t>
    <phoneticPr fontId="22"/>
  </si>
  <si>
    <r>
      <t>CPUE</t>
    </r>
    <r>
      <rPr>
        <sz val="11"/>
        <rFont val="ＭＳ Ｐ明朝"/>
        <family val="1"/>
        <charset val="128"/>
      </rPr>
      <t/>
    </r>
    <phoneticPr fontId="22"/>
  </si>
  <si>
    <r>
      <rPr>
        <sz val="11"/>
        <rFont val="ＭＳ Ｐ明朝"/>
        <family val="1"/>
        <charset val="128"/>
      </rPr>
      <t xml:space="preserve">標準化
</t>
    </r>
    <r>
      <rPr>
        <sz val="11"/>
        <rFont val="Times New Roman"/>
        <family val="1"/>
      </rPr>
      <t>CPUE</t>
    </r>
    <r>
      <rPr>
        <vertAlign val="superscript"/>
        <sz val="11"/>
        <rFont val="ＭＳ Ｐ明朝"/>
        <family val="1"/>
        <charset val="128"/>
      </rPr>
      <t>＊</t>
    </r>
    <r>
      <rPr>
        <vertAlign val="superscript"/>
        <sz val="11"/>
        <rFont val="Times New Roman"/>
        <family val="1"/>
      </rPr>
      <t>4</t>
    </r>
    <rPh sb="0" eb="3">
      <t>ヒョウジュンカ</t>
    </rPh>
    <phoneticPr fontId="22"/>
  </si>
  <si>
    <t>（月別）</t>
    <rPh sb="1" eb="3">
      <t>ツキベツ</t>
    </rPh>
    <phoneticPr fontId="22"/>
  </si>
  <si>
    <t>（トン）</t>
    <phoneticPr fontId="22"/>
  </si>
  <si>
    <r>
      <t>（トン</t>
    </r>
    <r>
      <rPr>
        <sz val="11"/>
        <rFont val="Times New Roman"/>
        <family val="1"/>
      </rPr>
      <t>/</t>
    </r>
    <r>
      <rPr>
        <sz val="11"/>
        <rFont val="ＭＳ Ｐ明朝"/>
        <family val="1"/>
        <charset val="128"/>
      </rPr>
      <t>網）</t>
    </r>
  </si>
  <si>
    <r>
      <rPr>
        <sz val="11"/>
        <rFont val="ＭＳ 明朝"/>
        <family val="1"/>
        <charset val="128"/>
      </rPr>
      <t>かけまわし</t>
    </r>
    <r>
      <rPr>
        <vertAlign val="superscript"/>
        <sz val="11"/>
        <rFont val="Times New Roman"/>
        <family val="1"/>
      </rPr>
      <t>*2</t>
    </r>
    <phoneticPr fontId="22"/>
  </si>
  <si>
    <r>
      <rPr>
        <sz val="11"/>
        <rFont val="ＭＳ Ｐ明朝"/>
        <family val="1"/>
        <charset val="128"/>
      </rPr>
      <t>オッター</t>
    </r>
    <r>
      <rPr>
        <vertAlign val="superscript"/>
        <sz val="11"/>
        <rFont val="Times New Roman"/>
        <family val="1"/>
      </rPr>
      <t>*3</t>
    </r>
    <phoneticPr fontId="21"/>
  </si>
  <si>
    <r>
      <rPr>
        <sz val="11"/>
        <rFont val="ＭＳ 明朝"/>
        <family val="1"/>
        <charset val="128"/>
      </rPr>
      <t>日本海（沖底）：北海道沖合底曳網漁業漁場別漁獲統計資料（中海区：道西、</t>
    </r>
    <r>
      <rPr>
        <sz val="11"/>
        <rFont val="Times New Roman"/>
        <family val="1"/>
      </rPr>
      <t>2004</t>
    </r>
    <r>
      <rPr>
        <sz val="11"/>
        <rFont val="ＭＳ 明朝"/>
        <family val="1"/>
        <charset val="128"/>
      </rPr>
      <t>年より北海道日本海）。</t>
    </r>
    <rPh sb="0" eb="2">
      <t>ニホン</t>
    </rPh>
    <rPh sb="2" eb="3">
      <t>カイ</t>
    </rPh>
    <rPh sb="39" eb="40">
      <t>ネン</t>
    </rPh>
    <rPh sb="42" eb="45">
      <t>ホッカイドウ</t>
    </rPh>
    <rPh sb="45" eb="47">
      <t>ニホン</t>
    </rPh>
    <rPh sb="47" eb="48">
      <t>カイ</t>
    </rPh>
    <phoneticPr fontId="5"/>
  </si>
  <si>
    <r>
      <rPr>
        <sz val="11"/>
        <rFont val="ＭＳ 明朝"/>
        <family val="1"/>
        <charset val="128"/>
      </rPr>
      <t>オホーツク海（沖底）：北海道沖合底曳網漁業漁場別漁獲統計資料（中海区：オホーツク、</t>
    </r>
    <r>
      <rPr>
        <sz val="11"/>
        <rFont val="Times New Roman"/>
        <family val="1"/>
      </rPr>
      <t>2004</t>
    </r>
    <r>
      <rPr>
        <sz val="11"/>
        <rFont val="ＭＳ 明朝"/>
        <family val="1"/>
        <charset val="128"/>
      </rPr>
      <t>年よりオコック沿岸（日本海））。</t>
    </r>
    <rPh sb="45" eb="46">
      <t>ネン</t>
    </rPh>
    <rPh sb="52" eb="54">
      <t>エンガン</t>
    </rPh>
    <rPh sb="55" eb="57">
      <t>ニホン</t>
    </rPh>
    <rPh sb="57" eb="58">
      <t>カイ</t>
    </rPh>
    <phoneticPr fontId="5"/>
  </si>
  <si>
    <r>
      <rPr>
        <sz val="11"/>
        <rFont val="ＭＳ 明朝"/>
        <family val="1"/>
        <charset val="128"/>
      </rPr>
      <t>＊</t>
    </r>
    <r>
      <rPr>
        <sz val="11"/>
        <rFont val="Times New Roman"/>
        <family val="1"/>
      </rPr>
      <t>1</t>
    </r>
    <r>
      <rPr>
        <sz val="11"/>
        <rFont val="Yu Gothic"/>
        <family val="1"/>
        <charset val="128"/>
      </rPr>
      <t>　</t>
    </r>
    <r>
      <rPr>
        <sz val="11"/>
        <rFont val="Times New Roman"/>
        <family val="1"/>
      </rPr>
      <t>1985</t>
    </r>
    <r>
      <rPr>
        <sz val="11"/>
        <rFont val="ＭＳ 明朝"/>
        <family val="1"/>
        <charset val="128"/>
      </rPr>
      <t>年以降の北海道沖合底曳網漁業漁場別漁獲統計資料を月別・船別・漁区別に集計したもの。</t>
    </r>
    <rPh sb="7" eb="8">
      <t>ネン</t>
    </rPh>
    <rPh sb="8" eb="10">
      <t>イコウ</t>
    </rPh>
    <rPh sb="11" eb="14">
      <t>ホッカイドウ</t>
    </rPh>
    <rPh sb="14" eb="16">
      <t>オキア</t>
    </rPh>
    <rPh sb="16" eb="17">
      <t>ソコ</t>
    </rPh>
    <rPh sb="17" eb="18">
      <t>ヒ</t>
    </rPh>
    <rPh sb="18" eb="19">
      <t>アミ</t>
    </rPh>
    <rPh sb="19" eb="21">
      <t>ギョギョウ</t>
    </rPh>
    <rPh sb="21" eb="23">
      <t>ギョジョウ</t>
    </rPh>
    <rPh sb="23" eb="24">
      <t>ベツ</t>
    </rPh>
    <rPh sb="24" eb="26">
      <t>ギョカク</t>
    </rPh>
    <rPh sb="26" eb="28">
      <t>トウケイ</t>
    </rPh>
    <rPh sb="28" eb="30">
      <t>シリョウ</t>
    </rPh>
    <rPh sb="41" eb="43">
      <t>シュウケイ</t>
    </rPh>
    <phoneticPr fontId="5"/>
  </si>
  <si>
    <r>
      <rPr>
        <sz val="11"/>
        <rFont val="ＭＳ 明朝"/>
        <family val="1"/>
        <charset val="128"/>
      </rPr>
      <t>＊</t>
    </r>
    <r>
      <rPr>
        <sz val="11"/>
        <rFont val="Times New Roman"/>
        <family val="1"/>
      </rPr>
      <t>2</t>
    </r>
    <r>
      <rPr>
        <sz val="11"/>
        <rFont val="Yu Gothic"/>
        <family val="1"/>
        <charset val="128"/>
      </rPr>
      <t>　</t>
    </r>
    <r>
      <rPr>
        <sz val="11"/>
        <rFont val="Times New Roman"/>
        <family val="1"/>
      </rPr>
      <t>100</t>
    </r>
    <r>
      <rPr>
        <sz val="11"/>
        <rFont val="ＭＳ 明朝"/>
        <family val="1"/>
        <charset val="128"/>
      </rPr>
      <t>トン以上のかけまわし（試験操業を含む）。</t>
    </r>
    <rPh sb="8" eb="10">
      <t>イジョウ</t>
    </rPh>
    <rPh sb="17" eb="19">
      <t>シケン</t>
    </rPh>
    <rPh sb="19" eb="21">
      <t>ソウギョウ</t>
    </rPh>
    <rPh sb="22" eb="23">
      <t>フク</t>
    </rPh>
    <phoneticPr fontId="5"/>
  </si>
  <si>
    <r>
      <rPr>
        <sz val="11"/>
        <rFont val="ＭＳ Ｐ明朝"/>
        <family val="1"/>
        <charset val="128"/>
      </rPr>
      <t>＊</t>
    </r>
    <r>
      <rPr>
        <sz val="11"/>
        <rFont val="Times New Roman"/>
        <family val="1"/>
      </rPr>
      <t>3</t>
    </r>
    <r>
      <rPr>
        <sz val="11"/>
        <rFont val="Yu Gothic"/>
        <family val="1"/>
        <charset val="128"/>
      </rPr>
      <t>　</t>
    </r>
    <r>
      <rPr>
        <sz val="11"/>
        <rFont val="ＭＳ Ｐ明朝"/>
        <family val="1"/>
        <charset val="128"/>
      </rPr>
      <t>オッタートロール（試験操業を含む）。</t>
    </r>
    <rPh sb="12" eb="14">
      <t>シケン</t>
    </rPh>
    <rPh sb="14" eb="16">
      <t>ソウギョウ</t>
    </rPh>
    <rPh sb="17" eb="18">
      <t>フク</t>
    </rPh>
    <phoneticPr fontId="5"/>
  </si>
  <si>
    <r>
      <rPr>
        <sz val="11"/>
        <rFont val="ＭＳ 明朝"/>
        <family val="1"/>
        <charset val="128"/>
      </rPr>
      <t>＊</t>
    </r>
    <r>
      <rPr>
        <sz val="11"/>
        <rFont val="Times New Roman"/>
        <family val="1"/>
      </rPr>
      <t>4</t>
    </r>
    <r>
      <rPr>
        <sz val="11"/>
        <rFont val="Yu Gothic"/>
        <family val="1"/>
        <charset val="128"/>
      </rPr>
      <t>　</t>
    </r>
    <r>
      <rPr>
        <sz val="11"/>
        <rFont val="ＭＳ 明朝"/>
        <family val="1"/>
        <charset val="128"/>
      </rPr>
      <t>チューニング</t>
    </r>
    <r>
      <rPr>
        <sz val="11"/>
        <rFont val="Times New Roman"/>
        <family val="1"/>
      </rPr>
      <t>VPA</t>
    </r>
    <r>
      <rPr>
        <sz val="11"/>
        <rFont val="ＭＳ 明朝"/>
        <family val="1"/>
        <charset val="128"/>
      </rPr>
      <t>に用いた資源量指標値。漁獲成績報告を用いた日本海かけまわしの標準化</t>
    </r>
    <r>
      <rPr>
        <sz val="11"/>
        <rFont val="Times New Roman"/>
        <family val="1"/>
      </rPr>
      <t>CPUE</t>
    </r>
    <r>
      <rPr>
        <sz val="11"/>
        <rFont val="ＭＳ 明朝"/>
        <family val="1"/>
        <charset val="128"/>
      </rPr>
      <t>指標値。</t>
    </r>
    <rPh sb="13" eb="14">
      <t>モチ</t>
    </rPh>
    <rPh sb="16" eb="18">
      <t>シゲン</t>
    </rPh>
    <rPh sb="18" eb="19">
      <t>リョウ</t>
    </rPh>
    <rPh sb="19" eb="21">
      <t>シヒョウ</t>
    </rPh>
    <rPh sb="21" eb="22">
      <t>チ</t>
    </rPh>
    <rPh sb="23" eb="25">
      <t>ギョカク</t>
    </rPh>
    <rPh sb="25" eb="27">
      <t>セイセキ</t>
    </rPh>
    <rPh sb="27" eb="29">
      <t>ホウコク</t>
    </rPh>
    <rPh sb="30" eb="31">
      <t>モチ</t>
    </rPh>
    <rPh sb="33" eb="36">
      <t>ニホンカイ</t>
    </rPh>
    <rPh sb="42" eb="45">
      <t>ヒョウジュンカ</t>
    </rPh>
    <rPh sb="49" eb="51">
      <t>シヒョウ</t>
    </rPh>
    <rPh sb="51" eb="52">
      <t>チ</t>
    </rPh>
    <phoneticPr fontId="5"/>
  </si>
  <si>
    <r>
      <rPr>
        <sz val="11"/>
        <color theme="1"/>
        <rFont val="ＭＳ 明朝"/>
        <family val="1"/>
        <charset val="128"/>
      </rPr>
      <t>補足表</t>
    </r>
    <r>
      <rPr>
        <sz val="11"/>
        <color theme="1"/>
        <rFont val="Times New Roman"/>
        <family val="1"/>
      </rPr>
      <t>10-4.</t>
    </r>
    <phoneticPr fontId="6"/>
  </si>
  <si>
    <r>
      <rPr>
        <sz val="11"/>
        <color theme="1"/>
        <rFont val="ＭＳ 明朝"/>
        <family val="1"/>
        <charset val="128"/>
      </rPr>
      <t>オホーツク・宗谷・留萌・石狩・後志振興局における底建網、定置網および</t>
    </r>
    <phoneticPr fontId="6"/>
  </si>
  <si>
    <t>小定置網の漁獲努力量</t>
    <phoneticPr fontId="6"/>
  </si>
  <si>
    <r>
      <rPr>
        <sz val="11"/>
        <rFont val="ＭＳ Ｐ明朝"/>
        <family val="1"/>
        <charset val="128"/>
      </rPr>
      <t>底建網</t>
    </r>
    <r>
      <rPr>
        <vertAlign val="superscript"/>
        <sz val="11"/>
        <rFont val="Times New Roman"/>
        <family val="1"/>
      </rPr>
      <t>*1</t>
    </r>
    <r>
      <rPr>
        <sz val="11"/>
        <rFont val="ＭＳ Ｐ明朝"/>
        <family val="1"/>
        <charset val="128"/>
      </rPr>
      <t>　（行使者数）</t>
    </r>
    <rPh sb="0" eb="1">
      <t>ヒョウソウヤルモイイシカリシリベシシンコウキョクソコタアミテイチショウテイチギョカクドリョクリョウ</t>
    </rPh>
    <phoneticPr fontId="22"/>
  </si>
  <si>
    <r>
      <rPr>
        <sz val="11"/>
        <rFont val="ＭＳ Ｐ明朝"/>
        <family val="1"/>
        <charset val="128"/>
      </rPr>
      <t>さけ定置</t>
    </r>
    <r>
      <rPr>
        <vertAlign val="superscript"/>
        <sz val="11"/>
        <rFont val="Times New Roman"/>
        <family val="1"/>
      </rPr>
      <t>*2</t>
    </r>
    <r>
      <rPr>
        <vertAlign val="superscript"/>
        <sz val="11"/>
        <rFont val="ＭＳ Ｐ明朝"/>
        <family val="1"/>
        <charset val="128"/>
      </rPr>
      <t>　</t>
    </r>
    <r>
      <rPr>
        <sz val="11"/>
        <rFont val="ＭＳ Ｐ明朝"/>
        <family val="1"/>
        <charset val="128"/>
      </rPr>
      <t>（統）</t>
    </r>
    <rPh sb="2" eb="4">
      <t>テイチ</t>
    </rPh>
    <rPh sb="8" eb="9">
      <t>トウ</t>
    </rPh>
    <phoneticPr fontId="22"/>
  </si>
  <si>
    <r>
      <rPr>
        <sz val="11"/>
        <rFont val="ＭＳ Ｐ明朝"/>
        <family val="1"/>
        <charset val="128"/>
      </rPr>
      <t>小定置</t>
    </r>
    <r>
      <rPr>
        <vertAlign val="superscript"/>
        <sz val="11"/>
        <rFont val="Times New Roman"/>
        <family val="1"/>
      </rPr>
      <t>*2</t>
    </r>
    <r>
      <rPr>
        <sz val="11"/>
        <rFont val="ＭＳ Ｐ明朝"/>
        <family val="1"/>
        <charset val="128"/>
      </rPr>
      <t>　（統）</t>
    </r>
    <rPh sb="0" eb="1">
      <t>ショウ</t>
    </rPh>
    <rPh sb="1" eb="3">
      <t>テイチ</t>
    </rPh>
    <rPh sb="7" eb="8">
      <t>トウ</t>
    </rPh>
    <phoneticPr fontId="22"/>
  </si>
  <si>
    <r>
      <rPr>
        <sz val="11"/>
        <rFont val="ＭＳ Ｐ明朝"/>
        <family val="1"/>
        <charset val="128"/>
      </rPr>
      <t>年</t>
    </r>
    <r>
      <rPr>
        <sz val="11"/>
        <rFont val="Times New Roman"/>
        <family val="1"/>
      </rPr>
      <t>/</t>
    </r>
    <r>
      <rPr>
        <sz val="11"/>
        <rFont val="ＭＳ Ｐ明朝"/>
        <family val="1"/>
        <charset val="128"/>
      </rPr>
      <t>振興局</t>
    </r>
    <rPh sb="0" eb="1">
      <t>ネン</t>
    </rPh>
    <rPh sb="2" eb="4">
      <t>シンコウ</t>
    </rPh>
    <rPh sb="4" eb="5">
      <t>キョク</t>
    </rPh>
    <phoneticPr fontId="22"/>
  </si>
  <si>
    <r>
      <rPr>
        <sz val="11"/>
        <rFont val="ＭＳ Ｐ明朝"/>
        <family val="1"/>
        <charset val="128"/>
      </rPr>
      <t>オホーツク</t>
    </r>
    <phoneticPr fontId="22"/>
  </si>
  <si>
    <r>
      <rPr>
        <sz val="11"/>
        <rFont val="ＭＳ Ｐ明朝"/>
        <family val="1"/>
        <charset val="128"/>
      </rPr>
      <t>宗谷</t>
    </r>
  </si>
  <si>
    <r>
      <rPr>
        <sz val="11"/>
        <rFont val="ＭＳ Ｐ明朝"/>
        <family val="1"/>
        <charset val="128"/>
      </rPr>
      <t>留萌</t>
    </r>
  </si>
  <si>
    <r>
      <rPr>
        <sz val="11"/>
        <rFont val="ＭＳ Ｐ明朝"/>
        <family val="1"/>
        <charset val="128"/>
      </rPr>
      <t>石狩</t>
    </r>
  </si>
  <si>
    <r>
      <rPr>
        <sz val="11"/>
        <rFont val="ＭＳ Ｐ明朝"/>
        <family val="1"/>
        <charset val="128"/>
      </rPr>
      <t>後志</t>
    </r>
  </si>
  <si>
    <r>
      <rPr>
        <sz val="11"/>
        <rFont val="ＭＳ Ｐ明朝"/>
        <family val="1"/>
        <charset val="128"/>
      </rPr>
      <t>計</t>
    </r>
    <rPh sb="0" eb="1">
      <t>ケイ</t>
    </rPh>
    <phoneticPr fontId="22"/>
  </si>
  <si>
    <r>
      <rPr>
        <sz val="11"/>
        <rFont val="ＭＳ Ｐ明朝"/>
        <family val="1"/>
        <charset val="128"/>
      </rPr>
      <t>宗谷</t>
    </r>
    <rPh sb="0" eb="2">
      <t>ソウヤ</t>
    </rPh>
    <phoneticPr fontId="22"/>
  </si>
  <si>
    <r>
      <rPr>
        <sz val="11"/>
        <rFont val="ＭＳ Ｐ明朝"/>
        <family val="1"/>
        <charset val="128"/>
      </rPr>
      <t>留萌</t>
    </r>
    <rPh sb="0" eb="2">
      <t>ルモイ</t>
    </rPh>
    <phoneticPr fontId="22"/>
  </si>
  <si>
    <r>
      <rPr>
        <sz val="11"/>
        <rFont val="ＭＳ Ｐ明朝"/>
        <family val="1"/>
        <charset val="128"/>
      </rPr>
      <t>石狩</t>
    </r>
    <rPh sb="0" eb="2">
      <t>イシカリ</t>
    </rPh>
    <phoneticPr fontId="22"/>
  </si>
  <si>
    <r>
      <rPr>
        <sz val="11"/>
        <rFont val="ＭＳ Ｐ明朝"/>
        <family val="1"/>
        <charset val="128"/>
      </rPr>
      <t>後志</t>
    </r>
    <rPh sb="0" eb="2">
      <t>シリベシ</t>
    </rPh>
    <phoneticPr fontId="22"/>
  </si>
  <si>
    <r>
      <t>*1</t>
    </r>
    <r>
      <rPr>
        <sz val="11"/>
        <rFont val="ＭＳ 明朝"/>
        <family val="1"/>
        <charset val="128"/>
      </rPr>
      <t>底建網の漁労体数は、第</t>
    </r>
    <r>
      <rPr>
        <sz val="11"/>
        <rFont val="Times New Roman"/>
        <family val="1"/>
      </rPr>
      <t>2</t>
    </r>
    <r>
      <rPr>
        <sz val="11"/>
        <rFont val="ＭＳ 明朝"/>
        <family val="1"/>
        <charset val="128"/>
      </rPr>
      <t>種共同漁業権に含まれるかれい・ひらめ・ほっけ底建て網行使者数（各振興局より）。</t>
    </r>
    <rPh sb="2" eb="3">
      <t>ソコ</t>
    </rPh>
    <rPh sb="3" eb="4">
      <t>タ</t>
    </rPh>
    <rPh sb="4" eb="5">
      <t>アミ</t>
    </rPh>
    <rPh sb="6" eb="8">
      <t>ギョロウ</t>
    </rPh>
    <rPh sb="8" eb="9">
      <t>タイ</t>
    </rPh>
    <rPh sb="9" eb="10">
      <t>スウ</t>
    </rPh>
    <rPh sb="40" eb="42">
      <t>コウシ</t>
    </rPh>
    <rPh sb="42" eb="43">
      <t>シャ</t>
    </rPh>
    <rPh sb="43" eb="44">
      <t>スウ</t>
    </rPh>
    <rPh sb="45" eb="46">
      <t>カク</t>
    </rPh>
    <rPh sb="46" eb="49">
      <t>シンコウキョク</t>
    </rPh>
    <phoneticPr fontId="4"/>
  </si>
  <si>
    <r>
      <rPr>
        <sz val="11"/>
        <rFont val="ＭＳ 明朝"/>
        <family val="1"/>
        <charset val="128"/>
      </rPr>
      <t>　オホーツク・後志は</t>
    </r>
    <r>
      <rPr>
        <sz val="11"/>
        <rFont val="Times New Roman"/>
        <family val="1"/>
      </rPr>
      <t>2023</t>
    </r>
    <r>
      <rPr>
        <sz val="11"/>
        <rFont val="ＭＳ 明朝"/>
        <family val="1"/>
        <charset val="128"/>
      </rPr>
      <t>年，宗谷・留萌は</t>
    </r>
    <r>
      <rPr>
        <sz val="11"/>
        <rFont val="Times New Roman"/>
        <family val="1"/>
      </rPr>
      <t>2022</t>
    </r>
    <r>
      <rPr>
        <sz val="11"/>
        <rFont val="ＭＳ 明朝"/>
        <family val="1"/>
        <charset val="128"/>
      </rPr>
      <t>年，石狩は</t>
    </r>
    <r>
      <rPr>
        <sz val="11"/>
        <rFont val="Times New Roman"/>
        <family val="1"/>
      </rPr>
      <t>2011</t>
    </r>
    <r>
      <rPr>
        <sz val="11"/>
        <rFont val="ＭＳ 明朝"/>
        <family val="1"/>
        <charset val="128"/>
      </rPr>
      <t>年が最新の値。</t>
    </r>
    <rPh sb="16" eb="18">
      <t>ソウヤ</t>
    </rPh>
    <rPh sb="19" eb="21">
      <t>ルモイ</t>
    </rPh>
    <rPh sb="26" eb="27">
      <t>ネン</t>
    </rPh>
    <phoneticPr fontId="4"/>
  </si>
  <si>
    <r>
      <rPr>
        <vertAlign val="superscript"/>
        <sz val="11"/>
        <rFont val="ＭＳ 明朝"/>
        <family val="1"/>
        <charset val="128"/>
      </rPr>
      <t>＊</t>
    </r>
    <r>
      <rPr>
        <vertAlign val="superscript"/>
        <sz val="11"/>
        <rFont val="Times New Roman"/>
        <family val="1"/>
      </rPr>
      <t>2</t>
    </r>
    <r>
      <rPr>
        <sz val="11"/>
        <rFont val="ＭＳ 明朝"/>
        <family val="1"/>
        <charset val="128"/>
      </rPr>
      <t>さけ定置・小定置の漁労体数（統）は、北海道農林水産統計年報（さけ定置網、小型定置網）から抜粋，小定置の</t>
    </r>
    <rPh sb="4" eb="6">
      <t>テイチ</t>
    </rPh>
    <rPh sb="7" eb="8">
      <t>ショウ</t>
    </rPh>
    <rPh sb="8" eb="10">
      <t>テイチ</t>
    </rPh>
    <rPh sb="11" eb="13">
      <t>ギョロウ</t>
    </rPh>
    <rPh sb="13" eb="14">
      <t>タイ</t>
    </rPh>
    <rPh sb="14" eb="15">
      <t>スウ</t>
    </rPh>
    <rPh sb="16" eb="17">
      <t>トウ</t>
    </rPh>
    <rPh sb="20" eb="22">
      <t>ホッカイ</t>
    </rPh>
    <rPh sb="22" eb="23">
      <t>ドウ</t>
    </rPh>
    <rPh sb="23" eb="25">
      <t>ノウリン</t>
    </rPh>
    <rPh sb="25" eb="27">
      <t>スイサン</t>
    </rPh>
    <rPh sb="27" eb="29">
      <t>トウケイ</t>
    </rPh>
    <rPh sb="29" eb="31">
      <t>ネンポウ</t>
    </rPh>
    <rPh sb="34" eb="37">
      <t>テイチアミ</t>
    </rPh>
    <rPh sb="38" eb="40">
      <t>コガタ</t>
    </rPh>
    <rPh sb="40" eb="43">
      <t>テイチアミ</t>
    </rPh>
    <rPh sb="46" eb="48">
      <t>バッスイ</t>
    </rPh>
    <rPh sb="49" eb="50">
      <t>ショウ</t>
    </rPh>
    <rPh sb="50" eb="52">
      <t>テイチ</t>
    </rPh>
    <phoneticPr fontId="4"/>
  </si>
  <si>
    <t xml:space="preserve">  漁労体数は2007年以降の値が得られていないため、 2007～2024年の漁労体数は2006年と同様とした。</t>
  </si>
  <si>
    <t xml:space="preserve">  2007年以降のさけ定置はさけ定置網漁業免許統数（石狩振興局を除く各振興局）。</t>
  </si>
  <si>
    <r>
      <rPr>
        <sz val="11"/>
        <rFont val="ＭＳ 明朝"/>
        <family val="1"/>
        <charset val="128"/>
      </rPr>
      <t>　（）は、値が更新されていない場合、前年の数値を記載した。</t>
    </r>
    <rPh sb="5" eb="6">
      <t>チ</t>
    </rPh>
    <rPh sb="6" eb="7">
      <t>ゼンネ</t>
    </rPh>
    <rPh sb="7" eb="9">
      <t>コウシン</t>
    </rPh>
    <rPh sb="15" eb="17">
      <t>バアイ</t>
    </rPh>
    <rPh sb="18" eb="19">
      <t>ゼン</t>
    </rPh>
    <rPh sb="19" eb="20">
      <t>ネン</t>
    </rPh>
    <rPh sb="21" eb="23">
      <t>スウチ</t>
    </rPh>
    <rPh sb="24" eb="26">
      <t>キサイ</t>
    </rPh>
    <phoneticPr fontId="4"/>
  </si>
  <si>
    <r>
      <rPr>
        <sz val="11"/>
        <color theme="1"/>
        <rFont val="ＭＳ 明朝"/>
        <family val="1"/>
        <charset val="128"/>
      </rPr>
      <t>補足表</t>
    </r>
    <r>
      <rPr>
        <sz val="11"/>
        <color theme="1"/>
        <rFont val="Times New Roman"/>
        <family val="1"/>
      </rPr>
      <t xml:space="preserve">12-1. </t>
    </r>
    <r>
      <rPr>
        <sz val="11"/>
        <color theme="1"/>
        <rFont val="ＭＳ 明朝"/>
        <family val="1"/>
        <charset val="128"/>
      </rPr>
      <t>　リッジペナルティλ</t>
    </r>
    <r>
      <rPr>
        <sz val="11"/>
        <color theme="1"/>
        <rFont val="Times New Roman"/>
        <family val="1"/>
      </rPr>
      <t>0.6</t>
    </r>
    <r>
      <rPr>
        <sz val="11"/>
        <color theme="1"/>
        <rFont val="ＭＳ 明朝"/>
        <family val="1"/>
        <charset val="128"/>
      </rPr>
      <t>～</t>
    </r>
    <r>
      <rPr>
        <sz val="11"/>
        <color theme="1"/>
        <rFont val="Times New Roman"/>
        <family val="1"/>
      </rPr>
      <t>0.95</t>
    </r>
    <r>
      <rPr>
        <sz val="11"/>
        <color theme="1"/>
        <rFont val="ＭＳ 明朝"/>
        <family val="1"/>
        <charset val="128"/>
      </rPr>
      <t>に対し、チューニング指標値間の重みを変えた場合の各項目のレトロスペクティブ解析における</t>
    </r>
    <r>
      <rPr>
        <sz val="11"/>
        <color theme="1"/>
        <rFont val="Times New Roman"/>
        <family val="1"/>
      </rPr>
      <t>Mohn</t>
    </r>
    <r>
      <rPr>
        <sz val="11"/>
        <color theme="1"/>
        <rFont val="ＭＳ 明朝"/>
        <family val="1"/>
        <charset val="128"/>
      </rPr>
      <t>’</t>
    </r>
    <r>
      <rPr>
        <sz val="11"/>
        <color theme="1"/>
        <rFont val="Times New Roman"/>
        <family val="1"/>
      </rPr>
      <t>s rho</t>
    </r>
    <r>
      <rPr>
        <sz val="11"/>
        <color theme="1"/>
        <rFont val="ＭＳ 明朝"/>
        <family val="1"/>
        <charset val="128"/>
      </rPr>
      <t>の値、推定される加入尾数および親魚量、パラメータ、予測値と観測値の残差プロットの傾向</t>
    </r>
    <phoneticPr fontId="6"/>
  </si>
  <si>
    <t>チューニング指数
（対象年齢）と
それぞれの重み</t>
    <rPh sb="6" eb="8">
      <t>シスウ</t>
    </rPh>
    <rPh sb="10" eb="12">
      <t>タイショウ</t>
    </rPh>
    <rPh sb="12" eb="14">
      <t>ネンレイ</t>
    </rPh>
    <rPh sb="22" eb="23">
      <t>オモ</t>
    </rPh>
    <phoneticPr fontId="18"/>
  </si>
  <si>
    <t>mohn's rho</t>
    <phoneticPr fontId="18"/>
  </si>
  <si>
    <r>
      <rPr>
        <b/>
        <sz val="12"/>
        <color theme="1"/>
        <rFont val="ＭＳ 明朝"/>
        <family val="1"/>
        <charset val="128"/>
      </rPr>
      <t>推定される加入尾数（百万尾）</t>
    </r>
    <rPh sb="0" eb="2">
      <t>スイテイ</t>
    </rPh>
    <rPh sb="5" eb="8">
      <t>カニュウビ</t>
    </rPh>
    <rPh sb="8" eb="9">
      <t>スウ</t>
    </rPh>
    <rPh sb="10" eb="12">
      <t>ヒャクマン</t>
    </rPh>
    <rPh sb="12" eb="13">
      <t>ビ</t>
    </rPh>
    <phoneticPr fontId="18"/>
  </si>
  <si>
    <r>
      <rPr>
        <b/>
        <sz val="12"/>
        <color theme="1"/>
        <rFont val="ＭＳ 明朝"/>
        <family val="1"/>
        <charset val="128"/>
      </rPr>
      <t>推定される親魚量（千トン）</t>
    </r>
    <rPh sb="0" eb="2">
      <t>スイテイ</t>
    </rPh>
    <rPh sb="5" eb="8">
      <t>シンギョリョウ</t>
    </rPh>
    <rPh sb="9" eb="10">
      <t>セン</t>
    </rPh>
    <phoneticPr fontId="18"/>
  </si>
  <si>
    <r>
      <rPr>
        <b/>
        <sz val="12"/>
        <color theme="1"/>
        <rFont val="ＭＳ 明朝"/>
        <family val="1"/>
        <charset val="128"/>
      </rPr>
      <t xml:space="preserve">沖底
</t>
    </r>
    <r>
      <rPr>
        <b/>
        <sz val="12"/>
        <color theme="1"/>
        <rFont val="Times New Roman"/>
        <family val="1"/>
      </rPr>
      <t>(0-4</t>
    </r>
    <r>
      <rPr>
        <b/>
        <sz val="12"/>
        <color theme="1"/>
        <rFont val="ＭＳ 明朝"/>
        <family val="1"/>
        <charset val="128"/>
      </rPr>
      <t>歳</t>
    </r>
    <r>
      <rPr>
        <b/>
        <sz val="12"/>
        <color theme="1"/>
        <rFont val="Times New Roman"/>
        <family val="1"/>
      </rPr>
      <t>)</t>
    </r>
    <rPh sb="0" eb="1">
      <t>オキ</t>
    </rPh>
    <rPh sb="1" eb="2">
      <t>ソコ</t>
    </rPh>
    <rPh sb="7" eb="8">
      <t>サイ</t>
    </rPh>
    <phoneticPr fontId="18"/>
  </si>
  <si>
    <r>
      <t>1</t>
    </r>
    <r>
      <rPr>
        <b/>
        <sz val="12"/>
        <color theme="1"/>
        <rFont val="ＭＳ 明朝"/>
        <family val="1"/>
        <charset val="128"/>
      </rPr>
      <t>歳</t>
    </r>
    <r>
      <rPr>
        <b/>
        <sz val="12"/>
        <color theme="1"/>
        <rFont val="Times New Roman"/>
        <family val="1"/>
      </rPr>
      <t xml:space="preserve">GLMM
</t>
    </r>
    <r>
      <rPr>
        <b/>
        <sz val="12"/>
        <color theme="1"/>
        <rFont val="ＭＳ 明朝"/>
        <family val="1"/>
        <charset val="128"/>
      </rPr>
      <t>（</t>
    </r>
    <r>
      <rPr>
        <b/>
        <sz val="12"/>
        <color theme="1"/>
        <rFont val="Times New Roman"/>
        <family val="1"/>
      </rPr>
      <t>1</t>
    </r>
    <r>
      <rPr>
        <b/>
        <sz val="12"/>
        <color theme="1"/>
        <rFont val="ＭＳ 明朝"/>
        <family val="1"/>
        <charset val="128"/>
      </rPr>
      <t>歳）</t>
    </r>
    <rPh sb="1" eb="2">
      <t>サイ</t>
    </rPh>
    <rPh sb="9" eb="10">
      <t>サイ</t>
    </rPh>
    <phoneticPr fontId="18"/>
  </si>
  <si>
    <t>λ</t>
    <phoneticPr fontId="18"/>
  </si>
  <si>
    <t>tf</t>
    <phoneticPr fontId="18"/>
  </si>
  <si>
    <r>
      <t>N
(</t>
    </r>
    <r>
      <rPr>
        <b/>
        <sz val="12"/>
        <color theme="1"/>
        <rFont val="ＭＳ 明朝"/>
        <family val="1"/>
        <charset val="128"/>
      </rPr>
      <t>上半期</t>
    </r>
    <r>
      <rPr>
        <b/>
        <sz val="12"/>
        <color theme="1"/>
        <rFont val="Times New Roman"/>
        <family val="1"/>
      </rPr>
      <t>)</t>
    </r>
    <rPh sb="3" eb="6">
      <t>カミハンキ</t>
    </rPh>
    <phoneticPr fontId="18"/>
  </si>
  <si>
    <r>
      <t>N
(</t>
    </r>
    <r>
      <rPr>
        <b/>
        <sz val="12"/>
        <color theme="1"/>
        <rFont val="ＭＳ 明朝"/>
        <family val="1"/>
        <charset val="128"/>
      </rPr>
      <t>下半期</t>
    </r>
    <r>
      <rPr>
        <b/>
        <sz val="12"/>
        <color theme="1"/>
        <rFont val="Times New Roman"/>
        <family val="1"/>
      </rPr>
      <t>)</t>
    </r>
    <rPh sb="3" eb="6">
      <t>シモハンキ</t>
    </rPh>
    <phoneticPr fontId="18"/>
  </si>
  <si>
    <r>
      <rPr>
        <b/>
        <sz val="12"/>
        <color theme="1"/>
        <rFont val="ＭＳ 明朝"/>
        <family val="1"/>
        <charset val="128"/>
      </rPr>
      <t>資源量</t>
    </r>
    <rPh sb="0" eb="3">
      <t>シゲンリョウ</t>
    </rPh>
    <phoneticPr fontId="18"/>
  </si>
  <si>
    <r>
      <rPr>
        <b/>
        <sz val="12"/>
        <color theme="1"/>
        <rFont val="ＭＳ 明朝"/>
        <family val="1"/>
        <charset val="128"/>
      </rPr>
      <t>親魚量</t>
    </r>
    <rPh sb="0" eb="1">
      <t>シン</t>
    </rPh>
    <rPh sb="1" eb="3">
      <t>ギョリョウ</t>
    </rPh>
    <phoneticPr fontId="18"/>
  </si>
  <si>
    <r>
      <rPr>
        <b/>
        <sz val="12"/>
        <color theme="1"/>
        <rFont val="ＭＳ 明朝"/>
        <family val="1"/>
        <charset val="128"/>
      </rPr>
      <t>加入量</t>
    </r>
    <rPh sb="0" eb="3">
      <t>カニュウリョウ</t>
    </rPh>
    <phoneticPr fontId="18"/>
  </si>
  <si>
    <r>
      <t>F
(</t>
    </r>
    <r>
      <rPr>
        <b/>
        <sz val="12"/>
        <color theme="1"/>
        <rFont val="ＭＳ 明朝"/>
        <family val="1"/>
        <charset val="128"/>
      </rPr>
      <t>上半期</t>
    </r>
    <r>
      <rPr>
        <b/>
        <sz val="12"/>
        <color theme="1"/>
        <rFont val="Times New Roman"/>
        <family val="1"/>
      </rPr>
      <t>)</t>
    </r>
    <rPh sb="3" eb="6">
      <t>カミハンキ</t>
    </rPh>
    <phoneticPr fontId="18"/>
  </si>
  <si>
    <r>
      <t>F
(</t>
    </r>
    <r>
      <rPr>
        <b/>
        <sz val="12"/>
        <color theme="1"/>
        <rFont val="ＭＳ 明朝"/>
        <family val="1"/>
        <charset val="128"/>
      </rPr>
      <t>下半期</t>
    </r>
    <r>
      <rPr>
        <b/>
        <sz val="12"/>
        <color theme="1"/>
        <rFont val="Times New Roman"/>
        <family val="1"/>
      </rPr>
      <t>)</t>
    </r>
    <rPh sb="3" eb="6">
      <t>シモハンキ</t>
    </rPh>
    <phoneticPr fontId="18"/>
  </si>
  <si>
    <r>
      <rPr>
        <b/>
        <sz val="12"/>
        <color theme="1"/>
        <rFont val="ＭＳ 明朝"/>
        <family val="1"/>
        <charset val="128"/>
      </rPr>
      <t>下半期</t>
    </r>
    <r>
      <rPr>
        <b/>
        <sz val="12"/>
        <color theme="1"/>
        <rFont val="Times New Roman"/>
        <family val="1"/>
      </rPr>
      <t>F_0</t>
    </r>
    <r>
      <rPr>
        <b/>
        <sz val="12"/>
        <color theme="1"/>
        <rFont val="ＭＳ 明朝"/>
        <family val="1"/>
        <charset val="128"/>
      </rPr>
      <t>歳</t>
    </r>
    <rPh sb="0" eb="3">
      <t>シモハンキ</t>
    </rPh>
    <rPh sb="6" eb="7">
      <t>サイ</t>
    </rPh>
    <phoneticPr fontId="18"/>
  </si>
  <si>
    <r>
      <rPr>
        <b/>
        <sz val="12"/>
        <color theme="1"/>
        <rFont val="ＭＳ 明朝"/>
        <family val="1"/>
        <charset val="128"/>
      </rPr>
      <t>下半期</t>
    </r>
    <r>
      <rPr>
        <b/>
        <sz val="12"/>
        <color theme="1"/>
        <rFont val="Times New Roman"/>
        <family val="1"/>
      </rPr>
      <t>F_1歳</t>
    </r>
    <r>
      <rPr>
        <b/>
        <sz val="11"/>
        <color theme="1"/>
        <rFont val="ＭＳ 明朝"/>
        <family val="1"/>
        <charset val="128"/>
      </rPr>
      <t/>
    </r>
    <rPh sb="0" eb="3">
      <t>シモハンキ</t>
    </rPh>
    <rPh sb="6" eb="7">
      <t>サイ</t>
    </rPh>
    <phoneticPr fontId="18"/>
  </si>
  <si>
    <r>
      <rPr>
        <b/>
        <sz val="12"/>
        <color theme="1"/>
        <rFont val="ＭＳ 明朝"/>
        <family val="1"/>
        <charset val="128"/>
      </rPr>
      <t>下半期</t>
    </r>
    <r>
      <rPr>
        <b/>
        <sz val="12"/>
        <color theme="1"/>
        <rFont val="Times New Roman"/>
        <family val="1"/>
      </rPr>
      <t>F_2歳</t>
    </r>
    <r>
      <rPr>
        <b/>
        <sz val="11"/>
        <color theme="1"/>
        <rFont val="ＭＳ 明朝"/>
        <family val="1"/>
        <charset val="128"/>
      </rPr>
      <t/>
    </r>
    <rPh sb="0" eb="3">
      <t>シモハンキ</t>
    </rPh>
    <rPh sb="6" eb="7">
      <t>サイ</t>
    </rPh>
    <phoneticPr fontId="18"/>
  </si>
  <si>
    <r>
      <rPr>
        <b/>
        <sz val="12"/>
        <color theme="1"/>
        <rFont val="ＭＳ 明朝"/>
        <family val="1"/>
        <charset val="128"/>
      </rPr>
      <t>下半期</t>
    </r>
    <r>
      <rPr>
        <b/>
        <sz val="12"/>
        <color theme="1"/>
        <rFont val="Times New Roman"/>
        <family val="1"/>
      </rPr>
      <t>F_3歳</t>
    </r>
    <r>
      <rPr>
        <b/>
        <sz val="11"/>
        <color theme="1"/>
        <rFont val="ＭＳ 明朝"/>
        <family val="1"/>
        <charset val="128"/>
      </rPr>
      <t/>
    </r>
    <rPh sb="0" eb="3">
      <t>シモハンキ</t>
    </rPh>
    <rPh sb="6" eb="7">
      <t>サイ</t>
    </rPh>
    <phoneticPr fontId="18"/>
  </si>
  <si>
    <r>
      <rPr>
        <b/>
        <sz val="11"/>
        <color theme="1"/>
        <rFont val="ＭＳ Ｐ明朝"/>
        <family val="1"/>
        <charset val="128"/>
      </rPr>
      <t>下半期</t>
    </r>
    <r>
      <rPr>
        <b/>
        <sz val="11"/>
        <color theme="1"/>
        <rFont val="Times New Roman"/>
        <family val="1"/>
      </rPr>
      <t>F_2</t>
    </r>
    <r>
      <rPr>
        <b/>
        <sz val="11"/>
        <color theme="1"/>
        <rFont val="游ゴシック"/>
        <family val="1"/>
        <charset val="128"/>
      </rPr>
      <t>歳と</t>
    </r>
    <r>
      <rPr>
        <b/>
        <sz val="11"/>
        <color theme="1"/>
        <rFont val="Times New Roman"/>
        <family val="1"/>
      </rPr>
      <t>3</t>
    </r>
    <r>
      <rPr>
        <b/>
        <sz val="11"/>
        <color theme="1"/>
        <rFont val="游ゴシック"/>
        <family val="1"/>
        <charset val="128"/>
      </rPr>
      <t>歳</t>
    </r>
    <rPh sb="0" eb="3">
      <t>シモハンキ</t>
    </rPh>
    <rPh sb="6" eb="7">
      <t>サイ</t>
    </rPh>
    <rPh sb="9" eb="10">
      <t>サイ</t>
    </rPh>
    <phoneticPr fontId="18"/>
  </si>
  <si>
    <t>b</t>
    <phoneticPr fontId="18"/>
  </si>
  <si>
    <t>σ</t>
    <phoneticPr fontId="18"/>
  </si>
  <si>
    <r>
      <t>2024</t>
    </r>
    <r>
      <rPr>
        <b/>
        <sz val="12"/>
        <color theme="1"/>
        <rFont val="ＭＳ Ｐ明朝"/>
        <family val="1"/>
        <charset val="128"/>
      </rPr>
      <t>評価</t>
    </r>
    <rPh sb="4" eb="6">
      <t>ヒョウカ</t>
    </rPh>
    <phoneticPr fontId="18"/>
  </si>
  <si>
    <r>
      <rPr>
        <b/>
        <sz val="11"/>
        <color theme="1"/>
        <rFont val="ＭＳ 明朝"/>
        <family val="1"/>
        <charset val="128"/>
      </rPr>
      <t>全</t>
    </r>
    <r>
      <rPr>
        <b/>
        <sz val="11"/>
        <color theme="1"/>
        <rFont val="Times New Roman"/>
        <family val="1"/>
      </rPr>
      <t>F</t>
    </r>
    <r>
      <rPr>
        <b/>
        <sz val="11"/>
        <color theme="1"/>
        <rFont val="ＭＳ 明朝"/>
        <family val="1"/>
        <charset val="128"/>
      </rPr>
      <t>推定</t>
    </r>
    <rPh sb="0" eb="1">
      <t>ゼン</t>
    </rPh>
    <rPh sb="2" eb="4">
      <t>スイテイ</t>
    </rPh>
    <phoneticPr fontId="18"/>
  </si>
  <si>
    <r>
      <t>2025</t>
    </r>
    <r>
      <rPr>
        <b/>
        <sz val="12"/>
        <color rgb="FF0000FF"/>
        <rFont val="ＭＳ 明朝"/>
        <family val="1"/>
        <charset val="128"/>
      </rPr>
      <t xml:space="preserve">試算
</t>
    </r>
    <r>
      <rPr>
        <b/>
        <sz val="12"/>
        <color rgb="FFFF0000"/>
        <rFont val="ＭＳ 明朝"/>
        <family val="1"/>
        <charset val="128"/>
      </rPr>
      <t>昨年の指標値更新</t>
    </r>
    <rPh sb="4" eb="6">
      <t>シサン</t>
    </rPh>
    <rPh sb="7" eb="9">
      <t>サクネン</t>
    </rPh>
    <rPh sb="10" eb="13">
      <t>シヒョウチ</t>
    </rPh>
    <rPh sb="13" eb="15">
      <t>コウシン</t>
    </rPh>
    <phoneticPr fontId="18"/>
  </si>
  <si>
    <r>
      <rPr>
        <b/>
        <sz val="12"/>
        <color rgb="FF0000FF"/>
        <rFont val="Times New Roman"/>
        <family val="1"/>
      </rPr>
      <t>2025</t>
    </r>
    <r>
      <rPr>
        <b/>
        <sz val="12"/>
        <color rgb="FF0000FF"/>
        <rFont val="ＭＳ 明朝"/>
        <family val="1"/>
        <charset val="128"/>
      </rPr>
      <t xml:space="preserve">試算
</t>
    </r>
    <r>
      <rPr>
        <b/>
        <sz val="12"/>
        <color rgb="FFFF0000"/>
        <rFont val="ＭＳ 明朝"/>
        <family val="1"/>
        <charset val="128"/>
      </rPr>
      <t>指標値の変更</t>
    </r>
    <rPh sb="4" eb="6">
      <t>シサン</t>
    </rPh>
    <rPh sb="7" eb="10">
      <t>シヒョウチ</t>
    </rPh>
    <rPh sb="11" eb="13">
      <t>ヘンコウ</t>
    </rPh>
    <phoneticPr fontId="18"/>
  </si>
  <si>
    <r>
      <t>全</t>
    </r>
    <r>
      <rPr>
        <b/>
        <sz val="13"/>
        <color theme="1"/>
        <rFont val="Times New Roman"/>
        <family val="1"/>
      </rPr>
      <t>F</t>
    </r>
    <r>
      <rPr>
        <b/>
        <sz val="13"/>
        <color theme="1"/>
        <rFont val="ＭＳ Ｐ明朝"/>
        <family val="1"/>
        <charset val="128"/>
      </rPr>
      <t>推定</t>
    </r>
  </si>
  <si>
    <r>
      <rPr>
        <b/>
        <sz val="11"/>
        <color theme="1"/>
        <rFont val="ＭＳ 明朝"/>
        <family val="1"/>
        <charset val="128"/>
      </rPr>
      <t>推定される加入尾数（百万尾）</t>
    </r>
    <rPh sb="0" eb="2">
      <t>スイテイ</t>
    </rPh>
    <rPh sb="5" eb="8">
      <t>カニュウビ</t>
    </rPh>
    <rPh sb="8" eb="9">
      <t>スウ</t>
    </rPh>
    <rPh sb="10" eb="12">
      <t>ヒャクマン</t>
    </rPh>
    <rPh sb="12" eb="13">
      <t>ビ</t>
    </rPh>
    <phoneticPr fontId="18"/>
  </si>
  <si>
    <r>
      <rPr>
        <b/>
        <sz val="11"/>
        <color theme="1"/>
        <rFont val="ＭＳ 明朝"/>
        <family val="1"/>
        <charset val="128"/>
      </rPr>
      <t>推定される親魚量（千トン）</t>
    </r>
    <rPh sb="0" eb="2">
      <t>スイテイ</t>
    </rPh>
    <rPh sb="5" eb="8">
      <t>シンギョリョウ</t>
    </rPh>
    <rPh sb="9" eb="10">
      <t>セン</t>
    </rPh>
    <phoneticPr fontId="18"/>
  </si>
  <si>
    <r>
      <rPr>
        <b/>
        <sz val="11"/>
        <color theme="1"/>
        <rFont val="ＭＳ 明朝"/>
        <family val="1"/>
        <charset val="128"/>
      </rPr>
      <t xml:space="preserve">沖底
</t>
    </r>
    <r>
      <rPr>
        <b/>
        <sz val="11"/>
        <color theme="1"/>
        <rFont val="Times New Roman"/>
        <family val="1"/>
      </rPr>
      <t>(0-4</t>
    </r>
    <r>
      <rPr>
        <b/>
        <sz val="11"/>
        <color theme="1"/>
        <rFont val="ＭＳ 明朝"/>
        <family val="1"/>
        <charset val="128"/>
      </rPr>
      <t>歳</t>
    </r>
    <r>
      <rPr>
        <b/>
        <sz val="11"/>
        <color theme="1"/>
        <rFont val="Times New Roman"/>
        <family val="1"/>
      </rPr>
      <t>)</t>
    </r>
    <rPh sb="0" eb="1">
      <t>オキ</t>
    </rPh>
    <rPh sb="1" eb="2">
      <t>ソコ</t>
    </rPh>
    <rPh sb="7" eb="8">
      <t>サイ</t>
    </rPh>
    <phoneticPr fontId="18"/>
  </si>
  <si>
    <r>
      <t>1</t>
    </r>
    <r>
      <rPr>
        <b/>
        <sz val="11"/>
        <color theme="1"/>
        <rFont val="ＭＳ 明朝"/>
        <family val="1"/>
        <charset val="128"/>
      </rPr>
      <t>歳</t>
    </r>
    <r>
      <rPr>
        <b/>
        <sz val="11"/>
        <color theme="1"/>
        <rFont val="Times New Roman"/>
        <family val="1"/>
      </rPr>
      <t xml:space="preserve">GLMM
</t>
    </r>
    <r>
      <rPr>
        <b/>
        <sz val="11"/>
        <color theme="1"/>
        <rFont val="ＭＳ 明朝"/>
        <family val="1"/>
        <charset val="128"/>
      </rPr>
      <t>（</t>
    </r>
    <r>
      <rPr>
        <b/>
        <sz val="11"/>
        <color theme="1"/>
        <rFont val="Times New Roman"/>
        <family val="1"/>
      </rPr>
      <t>1</t>
    </r>
    <r>
      <rPr>
        <b/>
        <sz val="11"/>
        <color theme="1"/>
        <rFont val="ＭＳ 明朝"/>
        <family val="1"/>
        <charset val="128"/>
      </rPr>
      <t>歳）</t>
    </r>
    <rPh sb="1" eb="2">
      <t>サイ</t>
    </rPh>
    <rPh sb="9" eb="10">
      <t>サイ</t>
    </rPh>
    <phoneticPr fontId="18"/>
  </si>
  <si>
    <r>
      <t>N
(</t>
    </r>
    <r>
      <rPr>
        <b/>
        <sz val="11"/>
        <color theme="1"/>
        <rFont val="ＭＳ 明朝"/>
        <family val="1"/>
        <charset val="128"/>
      </rPr>
      <t>上半期</t>
    </r>
    <r>
      <rPr>
        <b/>
        <sz val="11"/>
        <color theme="1"/>
        <rFont val="Times New Roman"/>
        <family val="1"/>
      </rPr>
      <t>)</t>
    </r>
    <rPh sb="3" eb="6">
      <t>カミハンキ</t>
    </rPh>
    <phoneticPr fontId="18"/>
  </si>
  <si>
    <r>
      <t>N
(</t>
    </r>
    <r>
      <rPr>
        <b/>
        <sz val="11"/>
        <color theme="1"/>
        <rFont val="ＭＳ 明朝"/>
        <family val="1"/>
        <charset val="128"/>
      </rPr>
      <t>下半期</t>
    </r>
    <r>
      <rPr>
        <b/>
        <sz val="11"/>
        <color theme="1"/>
        <rFont val="Times New Roman"/>
        <family val="1"/>
      </rPr>
      <t>)</t>
    </r>
    <rPh sb="3" eb="6">
      <t>シモハンキ</t>
    </rPh>
    <phoneticPr fontId="18"/>
  </si>
  <si>
    <r>
      <rPr>
        <b/>
        <sz val="11"/>
        <color theme="1"/>
        <rFont val="ＭＳ 明朝"/>
        <family val="1"/>
        <charset val="128"/>
      </rPr>
      <t>資源量</t>
    </r>
    <rPh sb="0" eb="3">
      <t>シゲンリョウ</t>
    </rPh>
    <phoneticPr fontId="18"/>
  </si>
  <si>
    <r>
      <rPr>
        <b/>
        <sz val="11"/>
        <color theme="1"/>
        <rFont val="ＭＳ 明朝"/>
        <family val="1"/>
        <charset val="128"/>
      </rPr>
      <t>親魚量</t>
    </r>
    <rPh sb="0" eb="1">
      <t>シン</t>
    </rPh>
    <rPh sb="1" eb="3">
      <t>ギョリョウ</t>
    </rPh>
    <phoneticPr fontId="18"/>
  </si>
  <si>
    <r>
      <rPr>
        <b/>
        <sz val="11"/>
        <color theme="1"/>
        <rFont val="ＭＳ 明朝"/>
        <family val="1"/>
        <charset val="128"/>
      </rPr>
      <t>加入量</t>
    </r>
    <rPh sb="0" eb="3">
      <t>カニュウリョウ</t>
    </rPh>
    <phoneticPr fontId="18"/>
  </si>
  <si>
    <r>
      <t>F
(</t>
    </r>
    <r>
      <rPr>
        <b/>
        <sz val="11"/>
        <color theme="1"/>
        <rFont val="ＭＳ 明朝"/>
        <family val="1"/>
        <charset val="128"/>
      </rPr>
      <t>上半期</t>
    </r>
    <r>
      <rPr>
        <b/>
        <sz val="11"/>
        <color theme="1"/>
        <rFont val="Times New Roman"/>
        <family val="1"/>
      </rPr>
      <t>)</t>
    </r>
    <rPh sb="3" eb="6">
      <t>カミハンキ</t>
    </rPh>
    <phoneticPr fontId="18"/>
  </si>
  <si>
    <r>
      <t>F
(</t>
    </r>
    <r>
      <rPr>
        <b/>
        <sz val="11"/>
        <color theme="1"/>
        <rFont val="ＭＳ 明朝"/>
        <family val="1"/>
        <charset val="128"/>
      </rPr>
      <t>下半期</t>
    </r>
    <r>
      <rPr>
        <b/>
        <sz val="11"/>
        <color theme="1"/>
        <rFont val="Times New Roman"/>
        <family val="1"/>
      </rPr>
      <t>)</t>
    </r>
    <rPh sb="3" eb="6">
      <t>シモハンキ</t>
    </rPh>
    <phoneticPr fontId="18"/>
  </si>
  <si>
    <r>
      <rPr>
        <b/>
        <sz val="11"/>
        <color theme="1"/>
        <rFont val="ＭＳ 明朝"/>
        <family val="1"/>
        <charset val="128"/>
      </rPr>
      <t>下半期</t>
    </r>
    <r>
      <rPr>
        <b/>
        <sz val="11"/>
        <color theme="1"/>
        <rFont val="Times New Roman"/>
        <family val="1"/>
      </rPr>
      <t>F_0</t>
    </r>
    <r>
      <rPr>
        <b/>
        <sz val="11"/>
        <color theme="1"/>
        <rFont val="ＭＳ 明朝"/>
        <family val="1"/>
        <charset val="128"/>
      </rPr>
      <t>歳</t>
    </r>
    <rPh sb="0" eb="3">
      <t>シモハンキ</t>
    </rPh>
    <rPh sb="6" eb="7">
      <t>サイ</t>
    </rPh>
    <phoneticPr fontId="18"/>
  </si>
  <si>
    <r>
      <rPr>
        <b/>
        <sz val="11"/>
        <color theme="1"/>
        <rFont val="ＭＳ 明朝"/>
        <family val="1"/>
        <charset val="128"/>
      </rPr>
      <t>下半期</t>
    </r>
    <r>
      <rPr>
        <b/>
        <sz val="11"/>
        <color theme="1"/>
        <rFont val="Times New Roman"/>
        <family val="1"/>
      </rPr>
      <t>F_1歳</t>
    </r>
    <r>
      <rPr>
        <b/>
        <sz val="11"/>
        <color theme="1"/>
        <rFont val="ＭＳ 明朝"/>
        <family val="1"/>
        <charset val="128"/>
      </rPr>
      <t/>
    </r>
    <rPh sb="0" eb="3">
      <t>シモハンキ</t>
    </rPh>
    <rPh sb="6" eb="7">
      <t>サイ</t>
    </rPh>
    <phoneticPr fontId="18"/>
  </si>
  <si>
    <r>
      <rPr>
        <b/>
        <sz val="11"/>
        <color theme="1"/>
        <rFont val="ＭＳ 明朝"/>
        <family val="1"/>
        <charset val="128"/>
      </rPr>
      <t>下半期</t>
    </r>
    <r>
      <rPr>
        <b/>
        <sz val="11"/>
        <color theme="1"/>
        <rFont val="Times New Roman"/>
        <family val="1"/>
      </rPr>
      <t>F_2歳</t>
    </r>
    <r>
      <rPr>
        <b/>
        <sz val="11"/>
        <color theme="1"/>
        <rFont val="ＭＳ 明朝"/>
        <family val="1"/>
        <charset val="128"/>
      </rPr>
      <t/>
    </r>
    <rPh sb="0" eb="3">
      <t>シモハンキ</t>
    </rPh>
    <rPh sb="6" eb="7">
      <t>サイ</t>
    </rPh>
    <phoneticPr fontId="18"/>
  </si>
  <si>
    <r>
      <rPr>
        <b/>
        <sz val="11"/>
        <color theme="1"/>
        <rFont val="ＭＳ 明朝"/>
        <family val="1"/>
        <charset val="128"/>
      </rPr>
      <t>下半期</t>
    </r>
    <r>
      <rPr>
        <b/>
        <sz val="11"/>
        <color theme="1"/>
        <rFont val="Times New Roman"/>
        <family val="1"/>
      </rPr>
      <t>F_3歳</t>
    </r>
    <r>
      <rPr>
        <b/>
        <sz val="11"/>
        <color theme="1"/>
        <rFont val="ＭＳ 明朝"/>
        <family val="1"/>
        <charset val="128"/>
      </rPr>
      <t/>
    </r>
    <rPh sb="0" eb="3">
      <t>シモハンキ</t>
    </rPh>
    <rPh sb="6" eb="7">
      <t>サイ</t>
    </rPh>
    <phoneticPr fontId="18"/>
  </si>
  <si>
    <r>
      <t>全</t>
    </r>
    <r>
      <rPr>
        <b/>
        <sz val="13"/>
        <color theme="1"/>
        <rFont val="Times New Roman"/>
        <family val="1"/>
      </rPr>
      <t>F</t>
    </r>
    <r>
      <rPr>
        <b/>
        <sz val="13"/>
        <color theme="1"/>
        <rFont val="ＭＳ Ｐ明朝"/>
        <family val="1"/>
        <charset val="128"/>
      </rPr>
      <t>推定</t>
    </r>
    <phoneticPr fontId="6"/>
  </si>
  <si>
    <r>
      <rPr>
        <b/>
        <sz val="13"/>
        <color rgb="FF0000FF"/>
        <rFont val="Times New Roman"/>
        <family val="1"/>
      </rPr>
      <t>2025</t>
    </r>
    <r>
      <rPr>
        <b/>
        <sz val="13"/>
        <color rgb="FF0000FF"/>
        <rFont val="ＭＳ Ｐ明朝"/>
        <family val="1"/>
        <charset val="128"/>
      </rPr>
      <t>評価</t>
    </r>
    <rPh sb="4" eb="6">
      <t>ヒョウカ</t>
    </rPh>
    <phoneticPr fontId="18"/>
  </si>
  <si>
    <r>
      <t>補足表</t>
    </r>
    <r>
      <rPr>
        <sz val="10.5"/>
        <color theme="1"/>
        <rFont val="Times New Roman"/>
        <family val="1"/>
      </rPr>
      <t>12-2.</t>
    </r>
    <r>
      <rPr>
        <sz val="10.5"/>
        <color theme="1"/>
        <rFont val="ＭＳ 明朝"/>
        <family val="1"/>
        <charset val="128"/>
      </rPr>
      <t>　資源計算手法および成熟率の違いによる親魚量（千トン）の比較</t>
    </r>
    <phoneticPr fontId="6"/>
  </si>
  <si>
    <t>年</t>
    <rPh sb="0" eb="1">
      <t>トシ</t>
    </rPh>
    <phoneticPr fontId="18"/>
  </si>
  <si>
    <r>
      <t>2024</t>
    </r>
    <r>
      <rPr>
        <sz val="11"/>
        <color theme="1"/>
        <rFont val="ＭＳ Ｐ明朝"/>
        <family val="1"/>
        <charset val="128"/>
      </rPr>
      <t>年評価</t>
    </r>
    <r>
      <rPr>
        <sz val="11"/>
        <color theme="1"/>
        <rFont val="Times New Roman"/>
        <family val="1"/>
      </rPr>
      <t xml:space="preserve">
</t>
    </r>
    <rPh sb="4" eb="5">
      <t>ネン</t>
    </rPh>
    <rPh sb="5" eb="7">
      <t>ヒョウカ</t>
    </rPh>
    <phoneticPr fontId="18"/>
  </si>
  <si>
    <r>
      <t>2024</t>
    </r>
    <r>
      <rPr>
        <sz val="11"/>
        <color theme="1"/>
        <rFont val="ＭＳ Ｐ明朝"/>
        <family val="1"/>
        <charset val="128"/>
      </rPr>
      <t>年試算</t>
    </r>
    <r>
      <rPr>
        <sz val="11"/>
        <color theme="1"/>
        <rFont val="Times New Roman"/>
        <family val="1"/>
      </rPr>
      <t xml:space="preserve">
</t>
    </r>
    <rPh sb="4" eb="5">
      <t>ネン</t>
    </rPh>
    <rPh sb="5" eb="7">
      <t>シサン</t>
    </rPh>
    <phoneticPr fontId="18"/>
  </si>
  <si>
    <r>
      <t>2025</t>
    </r>
    <r>
      <rPr>
        <sz val="11"/>
        <color theme="1"/>
        <rFont val="ＭＳ Ｐ明朝"/>
        <family val="1"/>
        <charset val="128"/>
      </rPr>
      <t>年試算</t>
    </r>
    <r>
      <rPr>
        <sz val="11"/>
        <color theme="1"/>
        <rFont val="Times New Roman"/>
        <family val="1"/>
      </rPr>
      <t xml:space="preserve">
</t>
    </r>
    <r>
      <rPr>
        <sz val="11"/>
        <color theme="1"/>
        <rFont val="Times New Roman"/>
        <family val="1"/>
        <charset val="161"/>
      </rPr>
      <t xml:space="preserve">
</t>
    </r>
    <r>
      <rPr>
        <sz val="11"/>
        <color theme="1"/>
        <rFont val="Times New Roman"/>
        <family val="1"/>
      </rPr>
      <t xml:space="preserve">
</t>
    </r>
    <rPh sb="4" eb="5">
      <t>ネン</t>
    </rPh>
    <rPh sb="5" eb="7">
      <t>シサン</t>
    </rPh>
    <phoneticPr fontId="18"/>
  </si>
  <si>
    <r>
      <t>2025</t>
    </r>
    <r>
      <rPr>
        <sz val="11"/>
        <color theme="1"/>
        <rFont val="ＭＳ Ｐ明朝"/>
        <family val="1"/>
        <charset val="128"/>
      </rPr>
      <t xml:space="preserve">年試算
</t>
    </r>
    <r>
      <rPr>
        <sz val="11"/>
        <color theme="1"/>
        <rFont val="Times New Roman"/>
        <family val="1"/>
      </rPr>
      <t xml:space="preserve">
</t>
    </r>
    <rPh sb="4" eb="5">
      <t>ネン</t>
    </rPh>
    <rPh sb="5" eb="7">
      <t>シサン</t>
    </rPh>
    <phoneticPr fontId="18"/>
  </si>
  <si>
    <r>
      <t>2025</t>
    </r>
    <r>
      <rPr>
        <sz val="11"/>
        <color theme="1"/>
        <rFont val="ＭＳ Ｐ明朝"/>
        <family val="1"/>
        <charset val="128"/>
      </rPr>
      <t>年評価</t>
    </r>
    <r>
      <rPr>
        <sz val="11"/>
        <color theme="1"/>
        <rFont val="Times New Roman"/>
        <family val="1"/>
      </rPr>
      <t xml:space="preserve">
</t>
    </r>
    <rPh sb="4" eb="5">
      <t>ネン</t>
    </rPh>
    <rPh sb="5" eb="7">
      <t>ヒョウカ</t>
    </rPh>
    <phoneticPr fontId="18"/>
  </si>
  <si>
    <r>
      <t>2024</t>
    </r>
    <r>
      <rPr>
        <sz val="11"/>
        <color theme="1"/>
        <rFont val="ＭＳ Ｐ明朝"/>
        <family val="1"/>
        <charset val="128"/>
      </rPr>
      <t>年評価</t>
    </r>
    <r>
      <rPr>
        <sz val="11"/>
        <color theme="1"/>
        <rFont val="Times New Roman"/>
        <family val="1"/>
      </rPr>
      <t xml:space="preserve">
1</t>
    </r>
    <r>
      <rPr>
        <sz val="11"/>
        <color theme="1"/>
        <rFont val="游ゴシック"/>
        <family val="1"/>
        <charset val="128"/>
      </rPr>
      <t>歳</t>
    </r>
    <r>
      <rPr>
        <sz val="11"/>
        <color theme="1"/>
        <rFont val="ＭＳ Ｐ明朝"/>
        <family val="1"/>
        <charset val="128"/>
      </rPr>
      <t>成熟率</t>
    </r>
    <rPh sb="4" eb="5">
      <t>ネン</t>
    </rPh>
    <rPh sb="5" eb="7">
      <t>ヒョウカ</t>
    </rPh>
    <rPh sb="9" eb="10">
      <t>サイ</t>
    </rPh>
    <rPh sb="10" eb="13">
      <t>セイジュクリツ</t>
    </rPh>
    <phoneticPr fontId="18"/>
  </si>
  <si>
    <r>
      <t>2025</t>
    </r>
    <r>
      <rPr>
        <sz val="11"/>
        <color theme="1"/>
        <rFont val="ＭＳ 明朝"/>
        <family val="1"/>
        <charset val="128"/>
      </rPr>
      <t xml:space="preserve">年評価
</t>
    </r>
    <r>
      <rPr>
        <sz val="11"/>
        <color theme="1"/>
        <rFont val="Times New Roman"/>
        <family val="1"/>
      </rPr>
      <t>1</t>
    </r>
    <r>
      <rPr>
        <sz val="11"/>
        <color theme="1"/>
        <rFont val="ＭＳ 明朝"/>
        <family val="1"/>
        <charset val="128"/>
      </rPr>
      <t>歳成熟率</t>
    </r>
    <r>
      <rPr>
        <vertAlign val="superscript"/>
        <sz val="11"/>
        <color theme="1"/>
        <rFont val="Times New Roman"/>
        <family val="1"/>
      </rPr>
      <t>*</t>
    </r>
    <r>
      <rPr>
        <vertAlign val="superscript"/>
        <sz val="11"/>
        <color theme="1"/>
        <rFont val="ＭＳ 明朝"/>
        <family val="1"/>
        <charset val="128"/>
      </rPr>
      <t>１</t>
    </r>
    <rPh sb="4" eb="5">
      <t>ネン</t>
    </rPh>
    <rPh sb="5" eb="7">
      <t>ヒョウカ</t>
    </rPh>
    <rPh sb="9" eb="10">
      <t>サイ</t>
    </rPh>
    <rPh sb="10" eb="13">
      <t>セイジュクリツ</t>
    </rPh>
    <phoneticPr fontId="18"/>
  </si>
  <si>
    <r>
      <rPr>
        <sz val="11"/>
        <color theme="1"/>
        <rFont val="ＭＳ Ｐ明朝"/>
        <family val="1"/>
        <charset val="128"/>
      </rPr>
      <t>沖底重み</t>
    </r>
    <r>
      <rPr>
        <sz val="11"/>
        <color theme="1"/>
        <rFont val="Times New Roman"/>
        <family val="1"/>
      </rPr>
      <t>8.2</t>
    </r>
    <rPh sb="0" eb="2">
      <t>オキソコ</t>
    </rPh>
    <rPh sb="2" eb="3">
      <t>オモ</t>
    </rPh>
    <phoneticPr fontId="18"/>
  </si>
  <si>
    <r>
      <rPr>
        <sz val="11"/>
        <color theme="1"/>
        <rFont val="ＭＳ Ｐ明朝"/>
        <family val="1"/>
        <charset val="128"/>
      </rPr>
      <t>沖底変更重み</t>
    </r>
    <r>
      <rPr>
        <sz val="11"/>
        <color theme="1"/>
        <rFont val="Times New Roman"/>
        <family val="1"/>
      </rPr>
      <t>8.2</t>
    </r>
    <rPh sb="0" eb="2">
      <t>オキソコ</t>
    </rPh>
    <rPh sb="2" eb="4">
      <t>ヘンコウ</t>
    </rPh>
    <rPh sb="4" eb="5">
      <t>オモ</t>
    </rPh>
    <phoneticPr fontId="18"/>
  </si>
  <si>
    <r>
      <t>沖底変更重み</t>
    </r>
    <r>
      <rPr>
        <sz val="11"/>
        <color theme="1"/>
        <rFont val="Times New Roman"/>
        <family val="1"/>
      </rPr>
      <t>8.1</t>
    </r>
  </si>
  <si>
    <t>沖底変更重み8.1</t>
  </si>
  <si>
    <t>λ0</t>
    <phoneticPr fontId="18"/>
  </si>
  <si>
    <t>λ0.95</t>
    <phoneticPr fontId="18"/>
  </si>
  <si>
    <t>λ0.95</t>
  </si>
  <si>
    <t>成熟率変更</t>
    <rPh sb="0" eb="3">
      <t>セイジュクリツ</t>
    </rPh>
    <rPh sb="3" eb="5">
      <t>ヘンコウ</t>
    </rPh>
    <phoneticPr fontId="18"/>
  </si>
  <si>
    <r>
      <t>*1</t>
    </r>
    <r>
      <rPr>
        <sz val="10.5"/>
        <color theme="1"/>
        <rFont val="ＭＳ 明朝"/>
        <family val="1"/>
        <charset val="128"/>
      </rPr>
      <t>　中央・稚内水産試験場（</t>
    </r>
    <r>
      <rPr>
        <sz val="10.5"/>
        <color theme="1"/>
        <rFont val="Times New Roman"/>
        <family val="1"/>
      </rPr>
      <t>2025</t>
    </r>
    <r>
      <rPr>
        <sz val="10.5"/>
        <color theme="1"/>
        <rFont val="ＭＳ 明朝"/>
        <family val="1"/>
        <charset val="128"/>
      </rPr>
      <t>）。その年級群の1歳時点の成熟率を示す</t>
    </r>
    <phoneticPr fontId="6"/>
  </si>
  <si>
    <r>
      <t>補足表</t>
    </r>
    <r>
      <rPr>
        <sz val="10.5"/>
        <color theme="1"/>
        <rFont val="Times New Roman"/>
        <family val="1"/>
      </rPr>
      <t>12-3.</t>
    </r>
    <r>
      <rPr>
        <sz val="10.5"/>
        <color theme="1"/>
        <rFont val="ＭＳ 明朝"/>
        <family val="1"/>
        <charset val="128"/>
      </rPr>
      <t>　評価年別の年齢別資源尾数（百万尾）</t>
    </r>
  </si>
  <si>
    <t>評価年度</t>
  </si>
  <si>
    <r>
      <t>年齢</t>
    </r>
    <r>
      <rPr>
        <sz val="10.5"/>
        <color theme="1"/>
        <rFont val="Times New Roman"/>
        <family val="1"/>
      </rPr>
      <t>/</t>
    </r>
    <r>
      <rPr>
        <sz val="10.5"/>
        <color theme="1"/>
        <rFont val="ＭＳ 明朝"/>
        <family val="1"/>
        <charset val="128"/>
      </rPr>
      <t>年</t>
    </r>
  </si>
  <si>
    <t>4+</t>
  </si>
  <si>
    <t>計</t>
  </si>
  <si>
    <r>
      <rPr>
        <sz val="11"/>
        <color theme="1"/>
        <rFont val="ＭＳ 明朝"/>
        <family val="1"/>
        <charset val="128"/>
      </rPr>
      <t>黒字の数字は評価年時点で資源評価により推定された年齢別資源尾数を、赤色の数字は評価年時点ではバックワード・リサンプリングを行った場合の将来予測結果となる年齢別資源尾数の予測平均値を示す。</t>
    </r>
  </si>
  <si>
    <r>
      <rPr>
        <sz val="11"/>
        <color theme="1"/>
        <rFont val="ＭＳ Ｐゴシック"/>
        <family val="2"/>
      </rPr>
      <t>昨年度評価と本年度評価を比較すると、</t>
    </r>
    <r>
      <rPr>
        <sz val="11"/>
        <color theme="1"/>
        <rFont val="Times New Roman"/>
        <family val="1"/>
      </rPr>
      <t>2019</t>
    </r>
    <r>
      <rPr>
        <sz val="11"/>
        <color theme="1"/>
        <rFont val="ＭＳ Ｐゴシック"/>
        <family val="2"/>
      </rPr>
      <t>～</t>
    </r>
    <r>
      <rPr>
        <sz val="11"/>
        <color theme="1"/>
        <rFont val="Times New Roman"/>
        <family val="1"/>
      </rPr>
      <t>2022</t>
    </r>
    <r>
      <rPr>
        <sz val="11"/>
        <color theme="1"/>
        <rFont val="ＭＳ Ｐゴシック"/>
        <family val="2"/>
      </rPr>
      <t>年の加入尾数は下方修正となった。この加入尾数の下方修正が資源量の下方修正に影響し、その結果、本年度の評価では、昨年度の評価と比べて</t>
    </r>
    <r>
      <rPr>
        <sz val="11"/>
        <color theme="1"/>
        <rFont val="Times New Roman"/>
        <family val="1"/>
      </rPr>
      <t>2020</t>
    </r>
    <r>
      <rPr>
        <sz val="11"/>
        <color theme="1"/>
        <rFont val="ＭＳ Ｐゴシック"/>
        <family val="2"/>
      </rPr>
      <t>～</t>
    </r>
    <r>
      <rPr>
        <sz val="11"/>
        <color theme="1"/>
        <rFont val="Times New Roman"/>
        <family val="1"/>
      </rPr>
      <t>2022</t>
    </r>
    <r>
      <rPr>
        <sz val="11"/>
        <color theme="1"/>
        <rFont val="ＭＳ Ｐゴシック"/>
        <family val="2"/>
      </rPr>
      <t>年の資源量が小さく推定された。</t>
    </r>
  </si>
  <si>
    <r>
      <t>成熟
割合</t>
    </r>
    <r>
      <rPr>
        <vertAlign val="superscript"/>
        <sz val="10.5"/>
        <color rgb="FF000000"/>
        <rFont val="ＭＳ Ｐ明朝"/>
        <family val="1"/>
        <charset val="128"/>
      </rPr>
      <t>*３</t>
    </r>
    <rPh sb="3" eb="5">
      <t>ワリアイ</t>
    </rPh>
    <phoneticPr fontId="6"/>
  </si>
  <si>
    <r>
      <t>*3</t>
    </r>
    <r>
      <rPr>
        <sz val="10.5"/>
        <color rgb="FF000000"/>
        <rFont val="ＭＳ Ｐ明朝"/>
        <family val="1"/>
        <charset val="128"/>
      </rPr>
      <t>　親魚量の計算に用いた年齢別成熟率（中央・稚内水産試験場　</t>
    </r>
    <r>
      <rPr>
        <sz val="10.5"/>
        <color rgb="FF000000"/>
        <rFont val="Times New Roman"/>
        <family val="1"/>
      </rPr>
      <t>2025</t>
    </r>
    <r>
      <rPr>
        <sz val="10.5"/>
        <color rgb="FF000000"/>
        <rFont val="游ゴシック"/>
        <family val="1"/>
        <charset val="128"/>
      </rPr>
      <t>）のうち、直近</t>
    </r>
    <r>
      <rPr>
        <sz val="10.5"/>
        <color rgb="FF000000"/>
        <rFont val="Times New Roman"/>
        <family val="1"/>
      </rPr>
      <t>10</t>
    </r>
    <r>
      <rPr>
        <sz val="10.5"/>
        <color rgb="FF000000"/>
        <rFont val="游ゴシック"/>
        <family val="1"/>
        <charset val="128"/>
      </rPr>
      <t>年（</t>
    </r>
    <r>
      <rPr>
        <sz val="10.5"/>
        <color rgb="FF000000"/>
        <rFont val="Times New Roman"/>
        <family val="1"/>
      </rPr>
      <t>2015</t>
    </r>
    <r>
      <rPr>
        <sz val="10.5"/>
        <color rgb="FF000000"/>
        <rFont val="游ゴシック"/>
        <family val="1"/>
        <charset val="128"/>
      </rPr>
      <t>～</t>
    </r>
    <r>
      <rPr>
        <sz val="10.5"/>
        <color rgb="FF000000"/>
        <rFont val="Times New Roman"/>
        <family val="1"/>
      </rPr>
      <t>2024</t>
    </r>
    <r>
      <rPr>
        <sz val="10.5"/>
        <color rgb="FF000000"/>
        <rFont val="游ゴシック"/>
        <family val="1"/>
        <charset val="128"/>
      </rPr>
      <t>年）の平均値を用いた。</t>
    </r>
    <phoneticPr fontId="6"/>
  </si>
  <si>
    <t xml:space="preserve">For bibliographic purpose the document should be cited as follows : </t>
    <phoneticPr fontId="18"/>
  </si>
  <si>
    <t>本データ表の引用に関しては、対応する詳細版を引用していただくようお願いいたします（下記）。</t>
    <rPh sb="0" eb="1">
      <t>ホン</t>
    </rPh>
    <rPh sb="6" eb="8">
      <t>インヨウ</t>
    </rPh>
    <rPh sb="9" eb="10">
      <t>カン</t>
    </rPh>
    <rPh sb="41" eb="43">
      <t>カキ</t>
    </rPh>
    <phoneticPr fontId="18"/>
  </si>
  <si>
    <t>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t>
    <phoneticPr fontId="18"/>
  </si>
  <si>
    <t>森田晶子・濵邉昂平・千葉　悟・菅野隼人・境　磨・市野川桃子 (2026) 令和 7（2025）年度ホッケ道北系群の資源評価. 我が国周辺水域の漁業資源評価. 水産庁・水産研究・教育機構, 東京, 98 pp,</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</si>
</sst>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000_ "/>
    <numFmt numFmtId="177" formatCode="0.00_);[Red]\(0.00\)"/>
    <numFmt numFmtId="178" formatCode="0.0_ "/>
    <numFmt numFmtId="179" formatCode="#,##0_ "/>
    <numFmt numFmtId="180" formatCode="#,##0.0_ "/>
    <numFmt numFmtId="181" formatCode="0.00_ "/>
    <numFmt numFmtId="182" formatCode="0_);\(0\)"/>
    <numFmt numFmtId="183" formatCode="0_ "/>
    <numFmt numFmtId="184" formatCode="#,##0.00_ "/>
    <numFmt numFmtId="185" formatCode="#,##0_);[Red]\(#,##0\)"/>
    <numFmt numFmtId="186" formatCode="#,##0.00_);[Red]\(#,##0.00\)"/>
    <numFmt numFmtId="187" formatCode="#,##0.000_);[Red]\(#,##0.000\)"/>
    <numFmt numFmtId="188" formatCode="0.0%"/>
    <numFmt numFmtId="189" formatCode="0.000_);[Red]\(0.000\)"/>
    <numFmt numFmtId="190" formatCode="0.0"/>
    <numFmt numFmtId="191" formatCode="0.000"/>
    <numFmt numFmtId="192" formatCode="0.0_);[Red]\(0.0\)"/>
    <numFmt numFmtId="193" formatCode="#,##0.0;[Red]\-#,##0.0"/>
    <numFmt numFmtId="194" formatCode="0.0000_ "/>
  </numFmts>
  <fonts count="137">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11"/>
      <color theme="1"/>
      <name val="Times New Roman"/>
      <family val="1"/>
    </font>
    <font>
      <sz val="14"/>
      <color theme="1"/>
      <name val="ＭＳ Ｐゴシック"/>
      <family val="2"/>
      <scheme val="minor"/>
    </font>
    <font>
      <sz val="12"/>
      <color theme="1"/>
      <name val="ＭＳ Ｐゴシック"/>
      <family val="2"/>
      <scheme val="minor"/>
    </font>
    <font>
      <sz val="10"/>
      <color theme="1"/>
      <name val="ＭＳ Ｐゴシック"/>
      <family val="2"/>
      <scheme val="minor"/>
    </font>
    <font>
      <sz val="10.5"/>
      <color theme="1"/>
      <name val="ＭＳ 明朝"/>
      <family val="1"/>
      <charset val="128"/>
    </font>
    <font>
      <sz val="10.5"/>
      <color theme="1"/>
      <name val="Times New Roman"/>
      <family val="1"/>
    </font>
    <font>
      <sz val="11"/>
      <color theme="1"/>
      <name val="ＭＳ 明朝"/>
      <family val="2"/>
    </font>
    <font>
      <sz val="12"/>
      <color theme="1"/>
      <name val="ＭＳ 明朝"/>
      <family val="1"/>
      <charset val="128"/>
    </font>
    <font>
      <sz val="12"/>
      <color theme="1"/>
      <name val="Times New Roman"/>
      <family val="1"/>
    </font>
    <font>
      <sz val="11"/>
      <name val="Times New Roman"/>
      <family val="1"/>
    </font>
    <font>
      <sz val="12"/>
      <name val="Times New Roman"/>
      <family val="1"/>
    </font>
    <font>
      <sz val="6"/>
      <name val="ＭＳ Ｐゴシック"/>
      <family val="2"/>
      <charset val="128"/>
      <scheme val="minor"/>
    </font>
    <font>
      <sz val="11"/>
      <name val="ＭＳ Ｐゴシック"/>
      <family val="2"/>
      <charset val="128"/>
      <scheme val="minor"/>
    </font>
    <font>
      <sz val="11"/>
      <color theme="1"/>
      <name val="ＭＳ Ｐゴシック"/>
      <family val="1"/>
      <charset val="128"/>
      <scheme val="minor"/>
    </font>
    <font>
      <sz val="6"/>
      <name val="Osaka"/>
      <family val="3"/>
      <charset val="128"/>
    </font>
    <font>
      <sz val="6"/>
      <name val="ＭＳ Ｐゴシック"/>
      <family val="3"/>
      <charset val="128"/>
    </font>
    <font>
      <sz val="11"/>
      <name val="ＭＳ Ｐ明朝"/>
      <family val="1"/>
      <charset val="128"/>
    </font>
    <font>
      <sz val="11"/>
      <name val="ＭＳ 明朝"/>
      <family val="1"/>
      <charset val="128"/>
    </font>
    <font>
      <sz val="12"/>
      <name val="ＭＳ 明朝"/>
      <family val="1"/>
      <charset val="128"/>
    </font>
    <font>
      <sz val="14"/>
      <color theme="1"/>
      <name val="Times New Roman"/>
      <family val="1"/>
    </font>
    <font>
      <sz val="11"/>
      <color theme="1"/>
      <name val="ＭＳ Ｐ明朝"/>
      <family val="1"/>
      <charset val="128"/>
    </font>
    <font>
      <sz val="14"/>
      <name val="Times New Roman"/>
      <family val="1"/>
    </font>
    <font>
      <sz val="11"/>
      <color theme="1"/>
      <name val="ＭＳ 明朝"/>
      <family val="1"/>
      <charset val="128"/>
    </font>
    <font>
      <sz val="14"/>
      <color rgb="FF000000"/>
      <name val="Times New Roman"/>
      <family val="1"/>
    </font>
    <font>
      <sz val="10"/>
      <color theme="1"/>
      <name val="Times New Roman"/>
      <family val="1"/>
    </font>
    <font>
      <sz val="10"/>
      <color theme="1"/>
      <name val="ＭＳ 明朝"/>
      <family val="1"/>
      <charset val="128"/>
    </font>
    <font>
      <sz val="10"/>
      <name val="ＭＳ Ｐゴシック"/>
      <family val="3"/>
      <charset val="128"/>
    </font>
    <font>
      <sz val="14"/>
      <name val="ＭＳ Ｐ明朝"/>
      <family val="1"/>
      <charset val="128"/>
    </font>
    <font>
      <sz val="12"/>
      <name val="ＭＳ Ｐ明朝"/>
      <family val="1"/>
      <charset val="128"/>
    </font>
    <font>
      <sz val="10"/>
      <name val="Times New Roman"/>
      <family val="1"/>
    </font>
    <font>
      <sz val="10"/>
      <color indexed="10"/>
      <name val="Times New Roman"/>
      <family val="1"/>
    </font>
    <font>
      <sz val="11"/>
      <color theme="1"/>
      <name val="Yu Gothic"/>
      <family val="1"/>
      <charset val="128"/>
    </font>
    <font>
      <sz val="11"/>
      <color theme="1"/>
      <name val="Times New Roman"/>
      <family val="1"/>
      <charset val="128"/>
    </font>
    <font>
      <sz val="12"/>
      <name val="Times New Roman"/>
      <family val="1"/>
      <charset val="128"/>
    </font>
    <font>
      <sz val="11"/>
      <name val="Times New Roman"/>
      <family val="1"/>
      <charset val="128"/>
    </font>
    <font>
      <sz val="10"/>
      <name val="ＭＳ Ｐ明朝"/>
      <family val="1"/>
      <charset val="128"/>
    </font>
    <font>
      <sz val="10"/>
      <color theme="1"/>
      <name val="ＭＳ 明朝"/>
      <family val="2"/>
    </font>
    <font>
      <sz val="10"/>
      <color theme="1"/>
      <name val="Times New Roman"/>
      <family val="1"/>
      <charset val="128"/>
    </font>
    <font>
      <sz val="12"/>
      <name val="ＭＳ Ｐゴシック"/>
      <family val="3"/>
      <charset val="128"/>
    </font>
    <font>
      <sz val="12"/>
      <color theme="1"/>
      <name val="ＭＳ Ｐゴシック"/>
      <family val="1"/>
      <charset val="128"/>
      <scheme val="minor"/>
    </font>
    <font>
      <sz val="10"/>
      <color theme="1"/>
      <name val="Times New Roman"/>
      <family val="2"/>
    </font>
    <font>
      <sz val="11"/>
      <color rgb="FF000000"/>
      <name val="游ゴシック"/>
      <family val="3"/>
      <charset val="128"/>
    </font>
    <font>
      <sz val="11"/>
      <color rgb="FF000000"/>
      <name val="Times New Roman"/>
      <family val="1"/>
    </font>
    <font>
      <sz val="11"/>
      <color theme="1"/>
      <name val="游明朝"/>
      <family val="1"/>
      <charset val="128"/>
    </font>
    <font>
      <sz val="11"/>
      <name val="ＭＳ Ｐゴシック"/>
      <family val="3"/>
      <charset val="128"/>
    </font>
    <font>
      <sz val="10"/>
      <name val="ＭＳ Ｐゴシック"/>
      <family val="1"/>
      <charset val="128"/>
      <scheme val="minor"/>
    </font>
    <font>
      <sz val="11"/>
      <name val="Yu Gothic"/>
      <family val="1"/>
      <charset val="128"/>
    </font>
    <font>
      <sz val="10.5"/>
      <color theme="1"/>
      <name val="ＭＳ ゴシック"/>
      <family val="3"/>
      <charset val="128"/>
    </font>
    <font>
      <sz val="12"/>
      <color theme="1"/>
      <name val="ＭＳ ゴシック"/>
      <family val="3"/>
      <charset val="128"/>
    </font>
    <font>
      <sz val="12"/>
      <name val="ＭＳ Ｐゴシック"/>
      <family val="2"/>
      <charset val="128"/>
      <scheme val="minor"/>
    </font>
    <font>
      <sz val="10"/>
      <name val="Times New Roman"/>
      <family val="1"/>
      <charset val="128"/>
    </font>
    <font>
      <sz val="10"/>
      <color theme="1"/>
      <name val="游ゴシック"/>
      <family val="1"/>
      <charset val="128"/>
    </font>
    <font>
      <sz val="11"/>
      <color rgb="FF000000"/>
      <name val="Times New Roman"/>
      <family val="1"/>
      <charset val="161"/>
    </font>
    <font>
      <sz val="9"/>
      <color theme="1"/>
      <name val="Times New Roman"/>
      <family val="1"/>
    </font>
    <font>
      <sz val="10.5"/>
      <color theme="1"/>
      <name val="游明朝"/>
      <family val="1"/>
      <charset val="128"/>
    </font>
    <font>
      <sz val="10.5"/>
      <color rgb="FF000000"/>
      <name val="ＭＳ Ｐ明朝"/>
      <family val="1"/>
      <charset val="128"/>
    </font>
    <font>
      <sz val="10.5"/>
      <color theme="1"/>
      <name val="ＭＳ Ｐ明朝"/>
      <family val="1"/>
      <charset val="128"/>
    </font>
    <font>
      <sz val="10.5"/>
      <color rgb="FF000000"/>
      <name val="Times New Roman"/>
      <family val="1"/>
    </font>
    <font>
      <sz val="10.5"/>
      <color rgb="FF000000"/>
      <name val="ＭＳ 明朝"/>
      <family val="1"/>
      <charset val="128"/>
    </font>
    <font>
      <sz val="10.5"/>
      <color rgb="FF000000"/>
      <name val="游ゴシック"/>
      <family val="3"/>
      <charset val="128"/>
    </font>
    <font>
      <vertAlign val="superscript"/>
      <sz val="10.5"/>
      <color rgb="FF000000"/>
      <name val="Times New Roman"/>
      <family val="1"/>
    </font>
    <font>
      <sz val="11"/>
      <color rgb="FFFF0000"/>
      <name val="Times New Roman"/>
      <family val="1"/>
    </font>
    <font>
      <sz val="16"/>
      <color theme="1"/>
      <name val="Times New Roman"/>
      <family val="1"/>
    </font>
    <font>
      <sz val="10.5"/>
      <color theme="1"/>
      <name val="Yu Gothic"/>
      <family val="1"/>
      <charset val="128"/>
    </font>
    <font>
      <sz val="10.5"/>
      <color theme="1"/>
      <name val="Times New Roman"/>
      <family val="1"/>
      <charset val="128"/>
    </font>
    <font>
      <sz val="11"/>
      <color theme="1"/>
      <name val="Times New Roman"/>
      <family val="2"/>
    </font>
    <font>
      <sz val="12"/>
      <color rgb="FF000000"/>
      <name val="Times New Roman"/>
      <family val="1"/>
    </font>
    <font>
      <sz val="10.5"/>
      <color rgb="FFFF0000"/>
      <name val="ＭＳ 明朝"/>
      <family val="1"/>
      <charset val="128"/>
    </font>
    <font>
      <b/>
      <sz val="11"/>
      <color rgb="FFFF0000"/>
      <name val="ＭＳ ゴシック"/>
      <family val="3"/>
      <charset val="128"/>
    </font>
    <font>
      <sz val="14"/>
      <color rgb="FF92D050"/>
      <name val="ＭＳ Ｐゴシック"/>
      <family val="2"/>
      <scheme val="minor"/>
    </font>
    <font>
      <b/>
      <sz val="11"/>
      <color rgb="FF0070C0"/>
      <name val="ＭＳ ゴシック"/>
      <family val="3"/>
      <charset val="128"/>
    </font>
    <font>
      <b/>
      <sz val="11"/>
      <color theme="8"/>
      <name val="ＭＳ ゴシック"/>
      <family val="3"/>
      <charset val="128"/>
    </font>
    <font>
      <sz val="12"/>
      <color theme="1"/>
      <name val="Times New Roman"/>
      <family val="3"/>
      <charset val="128"/>
    </font>
    <font>
      <sz val="11"/>
      <name val="Times New Roman"/>
      <family val="2"/>
    </font>
    <font>
      <sz val="11"/>
      <name val="ＭＳ 明朝"/>
      <family val="2"/>
    </font>
    <font>
      <sz val="11"/>
      <name val="ＭＳ Ｐゴシック"/>
      <family val="2"/>
      <scheme val="minor"/>
    </font>
    <font>
      <b/>
      <sz val="11"/>
      <color theme="1"/>
      <name val="ＭＳ ゴシック"/>
      <family val="3"/>
      <charset val="128"/>
    </font>
    <font>
      <sz val="11"/>
      <color theme="1"/>
      <name val="ＭＳ Ｐゴシック"/>
      <family val="1"/>
      <scheme val="minor"/>
    </font>
    <font>
      <sz val="12"/>
      <color theme="1"/>
      <name val="ＭＳ Ｐゴシック"/>
      <family val="2"/>
      <charset val="128"/>
      <scheme val="minor"/>
    </font>
    <font>
      <b/>
      <sz val="11"/>
      <color rgb="FFFF0000"/>
      <name val="ＭＳ Ｐゴシック"/>
      <family val="3"/>
      <charset val="128"/>
      <scheme val="minor"/>
    </font>
    <font>
      <sz val="11"/>
      <color rgb="FF000000"/>
      <name val="MS 明朝"/>
      <family val="3"/>
      <charset val="128"/>
    </font>
    <font>
      <sz val="11"/>
      <color theme="1"/>
      <name val="ＭＳ Ｐゴシック"/>
      <family val="2"/>
    </font>
    <font>
      <b/>
      <sz val="11"/>
      <color rgb="FFFF0000"/>
      <name val="Times New Roman"/>
      <family val="1"/>
    </font>
    <font>
      <sz val="10"/>
      <color theme="1"/>
      <name val="ＭＳ 明朝"/>
      <family val="2"/>
      <charset val="128"/>
    </font>
    <font>
      <sz val="11"/>
      <color theme="1"/>
      <name val="ＭＳ Ｐゴシック"/>
      <family val="1"/>
      <charset val="128"/>
    </font>
    <font>
      <vertAlign val="superscript"/>
      <sz val="11"/>
      <name val="ＭＳ Ｐ明朝"/>
      <family val="1"/>
      <charset val="128"/>
    </font>
    <font>
      <vertAlign val="superscript"/>
      <sz val="11"/>
      <name val="Times New Roman"/>
      <family val="1"/>
    </font>
    <font>
      <sz val="11"/>
      <color indexed="8"/>
      <name val="Times New Roman"/>
      <family val="1"/>
    </font>
    <font>
      <b/>
      <sz val="11"/>
      <color theme="1"/>
      <name val="Times New Roman"/>
      <family val="1"/>
    </font>
    <font>
      <b/>
      <sz val="11"/>
      <color theme="1"/>
      <name val="ＭＳ 明朝"/>
      <family val="1"/>
      <charset val="128"/>
    </font>
    <font>
      <b/>
      <sz val="11"/>
      <color rgb="FF0000FF"/>
      <name val="Times New Roman"/>
      <family val="1"/>
    </font>
    <font>
      <b/>
      <sz val="11"/>
      <name val="Times New Roman"/>
      <family val="1"/>
    </font>
    <font>
      <sz val="13"/>
      <name val="ＭＳ 明朝"/>
      <family val="1"/>
      <charset val="128"/>
    </font>
    <font>
      <sz val="13"/>
      <name val="ＭＳ Ｐ明朝"/>
      <family val="1"/>
      <charset val="128"/>
    </font>
    <font>
      <sz val="13"/>
      <name val="Times New Roman"/>
      <family val="1"/>
    </font>
    <font>
      <sz val="11"/>
      <color indexed="10"/>
      <name val="Times New Roman"/>
      <family val="1"/>
    </font>
    <font>
      <sz val="15"/>
      <name val="Times New Roman"/>
      <family val="1"/>
    </font>
    <font>
      <vertAlign val="superscript"/>
      <sz val="11"/>
      <name val="ＭＳ 明朝"/>
      <family val="1"/>
      <charset val="128"/>
    </font>
    <font>
      <b/>
      <sz val="11"/>
      <color theme="1"/>
      <name val="游ゴシック"/>
      <family val="1"/>
      <charset val="128"/>
    </font>
    <font>
      <b/>
      <sz val="11"/>
      <color theme="1"/>
      <name val="Times New Roman"/>
      <family val="1"/>
      <charset val="128"/>
    </font>
    <font>
      <b/>
      <sz val="11"/>
      <color theme="1"/>
      <name val="ＭＳ Ｐ明朝"/>
      <family val="1"/>
      <charset val="128"/>
    </font>
    <font>
      <b/>
      <sz val="12"/>
      <color theme="1"/>
      <name val="Times New Roman"/>
      <family val="1"/>
    </font>
    <font>
      <b/>
      <sz val="13"/>
      <color theme="1"/>
      <name val="Times New Roman"/>
      <family val="1"/>
    </font>
    <font>
      <b/>
      <sz val="13"/>
      <name val="Times New Roman"/>
      <family val="1"/>
    </font>
    <font>
      <b/>
      <sz val="12"/>
      <color theme="1"/>
      <name val="ＭＳ 明朝"/>
      <family val="1"/>
      <charset val="128"/>
    </font>
    <font>
      <b/>
      <sz val="13"/>
      <color rgb="FF0000FF"/>
      <name val="Times New Roman"/>
      <family val="1"/>
    </font>
    <font>
      <b/>
      <sz val="14"/>
      <color theme="1"/>
      <name val="Times New Roman"/>
      <family val="1"/>
    </font>
    <font>
      <b/>
      <sz val="13"/>
      <color rgb="FF0000FF"/>
      <name val="ＭＳ Ｐ明朝"/>
      <family val="1"/>
      <charset val="128"/>
    </font>
    <font>
      <b/>
      <sz val="13"/>
      <color rgb="FFFF00FF"/>
      <name val="Times New Roman"/>
      <family val="1"/>
    </font>
    <font>
      <vertAlign val="superscript"/>
      <sz val="10.5"/>
      <color theme="1"/>
      <name val="Times New Roman"/>
      <family val="1"/>
    </font>
    <font>
      <sz val="10.5"/>
      <color rgb="FFEE0000"/>
      <name val="Times New Roman"/>
      <family val="1"/>
    </font>
    <font>
      <sz val="12"/>
      <color theme="1"/>
      <name val="Times New Roman"/>
      <family val="3"/>
    </font>
    <font>
      <sz val="12"/>
      <color theme="1"/>
      <name val="ＭＳ Ｐゴシック"/>
      <family val="3"/>
      <charset val="128"/>
    </font>
    <font>
      <sz val="11"/>
      <color theme="1"/>
      <name val="ＭＳ Ｐゴシック"/>
      <family val="1"/>
    </font>
    <font>
      <vertAlign val="superscript"/>
      <sz val="11"/>
      <color theme="1"/>
      <name val="ＭＳ 明朝"/>
      <family val="1"/>
      <charset val="128"/>
    </font>
    <font>
      <vertAlign val="superscript"/>
      <sz val="11"/>
      <color theme="1"/>
      <name val="Times New Roman"/>
      <family val="1"/>
      <charset val="128"/>
    </font>
    <font>
      <vertAlign val="superscript"/>
      <sz val="11"/>
      <color theme="1"/>
      <name val="ＭＳ Ｐ明朝"/>
      <family val="1"/>
      <charset val="128"/>
    </font>
    <font>
      <sz val="10"/>
      <name val="ＭＳ 明朝"/>
      <family val="1"/>
      <charset val="128"/>
      <scheme val="major"/>
    </font>
    <font>
      <b/>
      <sz val="13"/>
      <color theme="1"/>
      <name val="ＭＳ Ｐ明朝"/>
      <family val="1"/>
      <charset val="128"/>
    </font>
    <font>
      <b/>
      <sz val="12"/>
      <color rgb="FF0000FF"/>
      <name val="Times New Roman"/>
      <family val="1"/>
    </font>
    <font>
      <b/>
      <sz val="12"/>
      <color rgb="FF0000FF"/>
      <name val="ＭＳ 明朝"/>
      <family val="1"/>
      <charset val="128"/>
    </font>
    <font>
      <b/>
      <sz val="12"/>
      <color rgb="FFFF0000"/>
      <name val="ＭＳ 明朝"/>
      <family val="1"/>
      <charset val="128"/>
    </font>
    <font>
      <b/>
      <sz val="12"/>
      <color theme="1"/>
      <name val="ＭＳ Ｐ明朝"/>
      <family val="1"/>
      <charset val="128"/>
    </font>
    <font>
      <b/>
      <sz val="12"/>
      <color theme="1"/>
      <name val="Times New Roman"/>
      <family val="1"/>
      <charset val="128"/>
    </font>
    <font>
      <b/>
      <sz val="12"/>
      <color theme="1"/>
      <name val="游ゴシック"/>
      <family val="1"/>
      <charset val="128"/>
    </font>
    <font>
      <sz val="11"/>
      <color theme="1"/>
      <name val="Times New Roman"/>
      <family val="1"/>
      <charset val="161"/>
    </font>
    <font>
      <sz val="11"/>
      <color theme="1"/>
      <name val="游ゴシック"/>
      <family val="1"/>
      <charset val="128"/>
    </font>
    <font>
      <vertAlign val="superscript"/>
      <sz val="11"/>
      <color theme="1"/>
      <name val="Times New Roman"/>
      <family val="1"/>
    </font>
    <font>
      <vertAlign val="superscript"/>
      <sz val="10.5"/>
      <color rgb="FF000000"/>
      <name val="ＭＳ Ｐ明朝"/>
      <family val="1"/>
      <charset val="128"/>
    </font>
    <font>
      <sz val="10.5"/>
      <color rgb="FF000000"/>
      <name val="游ゴシック"/>
      <family val="1"/>
      <charset val="128"/>
    </font>
  </fonts>
  <fills count="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7E6E6"/>
        <bgColor indexed="64"/>
      </patternFill>
    </fill>
    <fill>
      <patternFill patternType="solid">
        <fgColor rgb="FFF2F2F2"/>
        <bgColor rgb="FF000000"/>
      </patternFill>
    </fill>
    <fill>
      <patternFill patternType="solid">
        <fgColor theme="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FF"/>
        <bgColor rgb="FF000000"/>
      </patternFill>
    </fill>
  </fills>
  <borders count="4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s>
  <cellStyleXfs count="5">
    <xf numFmtId="0" fontId="0" fillId="0" borderId="0"/>
    <xf numFmtId="38" fontId="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841">
    <xf numFmtId="0" fontId="0" fillId="0" borderId="0" xfId="0"/>
    <xf numFmtId="0" fontId="8" fillId="0" borderId="0" xfId="0" applyFont="1"/>
    <xf numFmtId="0" fontId="7" fillId="0" borderId="0" xfId="0" applyFont="1"/>
    <xf numFmtId="0" fontId="9" fillId="0" borderId="0" xfId="0" applyFont="1"/>
    <xf numFmtId="0" fontId="0" fillId="0" borderId="0" xfId="0" applyAlignment="1">
      <alignment horizontal="center"/>
    </xf>
    <xf numFmtId="0" fontId="0" fillId="2" borderId="0" xfId="0" applyFill="1"/>
    <xf numFmtId="0" fontId="7" fillId="2" borderId="0" xfId="0" applyFont="1" applyFill="1" applyAlignment="1">
      <alignment vertical="center"/>
    </xf>
    <xf numFmtId="0" fontId="0" fillId="2" borderId="0" xfId="0" applyFill="1" applyAlignment="1">
      <alignment vertical="center"/>
    </xf>
    <xf numFmtId="183" fontId="7" fillId="2" borderId="0" xfId="0" applyNumberFormat="1" applyFont="1" applyFill="1" applyAlignment="1">
      <alignment vertical="center"/>
    </xf>
    <xf numFmtId="183" fontId="16" fillId="2" borderId="0" xfId="0" applyNumberFormat="1" applyFont="1" applyFill="1" applyAlignment="1">
      <alignment vertical="center"/>
    </xf>
    <xf numFmtId="0" fontId="16" fillId="2" borderId="0" xfId="0" applyFont="1" applyFill="1" applyAlignment="1">
      <alignment vertical="center"/>
    </xf>
    <xf numFmtId="0" fontId="7" fillId="2" borderId="10" xfId="0" applyFont="1" applyFill="1" applyBorder="1" applyAlignment="1">
      <alignment vertical="center"/>
    </xf>
    <xf numFmtId="0" fontId="24" fillId="2" borderId="0" xfId="0" applyFont="1" applyFill="1" applyAlignment="1">
      <alignment vertical="center"/>
    </xf>
    <xf numFmtId="183" fontId="20" fillId="2" borderId="0" xfId="0" applyNumberFormat="1" applyFont="1" applyFill="1" applyAlignment="1">
      <alignment vertical="center"/>
    </xf>
    <xf numFmtId="0" fontId="7" fillId="2" borderId="0" xfId="0" applyFont="1" applyFill="1"/>
    <xf numFmtId="0" fontId="0" fillId="0" borderId="0" xfId="0" applyAlignment="1">
      <alignment vertical="center"/>
    </xf>
    <xf numFmtId="0" fontId="10" fillId="0" borderId="0" xfId="0" applyFont="1" applyAlignment="1">
      <alignment vertical="center"/>
    </xf>
    <xf numFmtId="0" fontId="33" fillId="2" borderId="0" xfId="0" applyFont="1" applyFill="1" applyAlignment="1">
      <alignment vertical="center"/>
    </xf>
    <xf numFmtId="179" fontId="36" fillId="2" borderId="0" xfId="0" applyNumberFormat="1" applyFont="1" applyFill="1" applyAlignment="1">
      <alignment vertical="center"/>
    </xf>
    <xf numFmtId="180" fontId="36" fillId="2" borderId="0" xfId="0" applyNumberFormat="1" applyFont="1" applyFill="1" applyAlignment="1">
      <alignment vertical="center"/>
    </xf>
    <xf numFmtId="0" fontId="37" fillId="2" borderId="0" xfId="0" applyFont="1" applyFill="1" applyAlignment="1">
      <alignment horizontal="left" vertical="center"/>
    </xf>
    <xf numFmtId="0" fontId="16" fillId="2" borderId="0" xfId="0" applyFont="1" applyFill="1" applyAlignment="1">
      <alignment horizontal="left" vertical="center" wrapText="1"/>
    </xf>
    <xf numFmtId="0" fontId="24" fillId="2" borderId="0" xfId="0" applyFont="1" applyFill="1" applyAlignment="1">
      <alignment horizontal="left" vertical="center" wrapText="1"/>
    </xf>
    <xf numFmtId="0" fontId="16" fillId="2" borderId="0" xfId="0" applyFont="1" applyFill="1" applyAlignment="1">
      <alignment vertical="center" wrapText="1"/>
    </xf>
    <xf numFmtId="0" fontId="11" fillId="0" borderId="0" xfId="0" applyFont="1" applyAlignment="1">
      <alignment horizontal="left" vertical="center"/>
    </xf>
    <xf numFmtId="183" fontId="0" fillId="0" borderId="0" xfId="0" applyNumberFormat="1"/>
    <xf numFmtId="0" fontId="17" fillId="2" borderId="1"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xf>
    <xf numFmtId="0" fontId="16" fillId="2" borderId="9" xfId="0" applyFont="1" applyFill="1" applyBorder="1" applyAlignment="1">
      <alignment horizontal="left" vertical="center" indent="1"/>
    </xf>
    <xf numFmtId="0" fontId="16" fillId="2" borderId="12" xfId="0" applyFont="1" applyFill="1" applyBorder="1" applyAlignment="1">
      <alignment horizontal="left" vertical="center" indent="1"/>
    </xf>
    <xf numFmtId="0" fontId="16" fillId="2" borderId="10" xfId="0" applyFont="1" applyFill="1" applyBorder="1" applyAlignment="1">
      <alignment horizontal="left" vertical="center" indent="1"/>
    </xf>
    <xf numFmtId="0" fontId="16" fillId="2" borderId="11" xfId="0" applyFont="1" applyFill="1" applyBorder="1" applyAlignment="1">
      <alignment horizontal="right" vertical="center"/>
    </xf>
    <xf numFmtId="0" fontId="16" fillId="2" borderId="1"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0" xfId="0" applyFont="1" applyFill="1" applyAlignment="1">
      <alignment horizontal="left" vertical="center" indent="1"/>
    </xf>
    <xf numFmtId="0" fontId="16" fillId="2" borderId="0" xfId="0" applyFont="1" applyFill="1" applyAlignment="1">
      <alignment horizontal="right" vertical="center"/>
    </xf>
    <xf numFmtId="0" fontId="16" fillId="2" borderId="0" xfId="0" applyFont="1" applyFill="1" applyAlignment="1">
      <alignment horizontal="center" vertical="center"/>
    </xf>
    <xf numFmtId="0" fontId="41" fillId="2" borderId="0" xfId="0" applyFont="1" applyFill="1" applyAlignment="1">
      <alignment vertical="center"/>
    </xf>
    <xf numFmtId="0" fontId="31" fillId="2" borderId="0" xfId="0" applyFont="1" applyFill="1"/>
    <xf numFmtId="0" fontId="44" fillId="0" borderId="0" xfId="0" applyFont="1" applyAlignment="1">
      <alignment horizontal="left" vertical="center"/>
    </xf>
    <xf numFmtId="0" fontId="45" fillId="2" borderId="0" xfId="0" applyFont="1" applyFill="1" applyAlignment="1">
      <alignment vertical="center"/>
    </xf>
    <xf numFmtId="0" fontId="9" fillId="0" borderId="0" xfId="0" applyFont="1" applyAlignment="1">
      <alignment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179" fontId="17" fillId="2" borderId="0" xfId="0" applyNumberFormat="1" applyFont="1" applyFill="1" applyAlignment="1">
      <alignment horizontal="right" vertical="center" indent="1"/>
    </xf>
    <xf numFmtId="0" fontId="47" fillId="2" borderId="0" xfId="0" applyFont="1" applyFill="1"/>
    <xf numFmtId="0" fontId="7" fillId="2" borderId="10" xfId="0" applyFont="1" applyFill="1" applyBorder="1" applyAlignment="1">
      <alignment horizontal="center" vertical="center"/>
    </xf>
    <xf numFmtId="176" fontId="7" fillId="2" borderId="14" xfId="0" applyNumberFormat="1" applyFont="1" applyFill="1" applyBorder="1" applyAlignment="1">
      <alignment vertical="center"/>
    </xf>
    <xf numFmtId="0" fontId="7" fillId="2" borderId="0" xfId="0" applyFont="1" applyFill="1" applyAlignment="1">
      <alignment horizontal="center" vertical="center"/>
    </xf>
    <xf numFmtId="0" fontId="9" fillId="2" borderId="0" xfId="0" applyFont="1" applyFill="1"/>
    <xf numFmtId="0" fontId="31" fillId="2" borderId="0" xfId="0" applyFont="1" applyFill="1" applyAlignment="1">
      <alignment horizontal="left" vertical="center"/>
    </xf>
    <xf numFmtId="0" fontId="17" fillId="2" borderId="0" xfId="0" applyFont="1" applyFill="1" applyAlignment="1">
      <alignment horizontal="center" vertical="center"/>
    </xf>
    <xf numFmtId="0" fontId="17" fillId="2" borderId="0" xfId="1" applyNumberFormat="1" applyFont="1" applyFill="1" applyBorder="1" applyAlignment="1">
      <alignment horizontal="center" vertical="center"/>
    </xf>
    <xf numFmtId="0" fontId="52" fillId="2" borderId="0" xfId="0" applyFont="1" applyFill="1" applyAlignment="1">
      <alignment vertical="center"/>
    </xf>
    <xf numFmtId="0" fontId="34" fillId="2" borderId="0" xfId="0" applyFont="1" applyFill="1" applyAlignment="1">
      <alignment horizontal="right" vertical="center"/>
    </xf>
    <xf numFmtId="0" fontId="28" fillId="2" borderId="0" xfId="0" applyFont="1" applyFill="1" applyAlignment="1">
      <alignment horizontal="right" vertical="center"/>
    </xf>
    <xf numFmtId="0" fontId="28" fillId="2" borderId="0" xfId="0" applyFont="1" applyFill="1" applyAlignment="1">
      <alignment horizontal="right" vertical="center" indent="1"/>
    </xf>
    <xf numFmtId="0" fontId="34" fillId="2" borderId="0" xfId="0" applyFont="1" applyFill="1" applyAlignment="1">
      <alignment vertical="center"/>
    </xf>
    <xf numFmtId="0" fontId="28" fillId="2" borderId="0" xfId="0" applyFont="1" applyFill="1" applyAlignment="1">
      <alignment vertical="center"/>
    </xf>
    <xf numFmtId="0" fontId="23" fillId="2" borderId="0" xfId="0" applyFont="1" applyFill="1" applyAlignment="1">
      <alignment horizontal="center" vertical="center"/>
    </xf>
    <xf numFmtId="0" fontId="16" fillId="2" borderId="14" xfId="0" applyFont="1" applyFill="1" applyBorder="1" applyAlignment="1">
      <alignment horizontal="center" vertical="center"/>
    </xf>
    <xf numFmtId="181" fontId="16" fillId="2" borderId="0" xfId="0" applyNumberFormat="1" applyFont="1" applyFill="1" applyAlignment="1">
      <alignment horizontal="right" vertical="center" indent="1"/>
    </xf>
    <xf numFmtId="177" fontId="16" fillId="2" borderId="0" xfId="0" applyNumberFormat="1" applyFont="1" applyFill="1" applyAlignment="1">
      <alignment horizontal="right" vertical="center" indent="2"/>
    </xf>
    <xf numFmtId="177" fontId="16" fillId="2" borderId="0" xfId="0" applyNumberFormat="1" applyFont="1" applyFill="1" applyAlignment="1">
      <alignment horizontal="right" vertical="center" indent="1"/>
    </xf>
    <xf numFmtId="0" fontId="16" fillId="2" borderId="0" xfId="0" applyFont="1" applyFill="1" applyAlignment="1">
      <alignment horizontal="left" vertical="center"/>
    </xf>
    <xf numFmtId="0" fontId="16" fillId="2" borderId="0" xfId="0" applyFont="1" applyFill="1" applyAlignment="1">
      <alignment horizontal="right" vertical="center" indent="1"/>
    </xf>
    <xf numFmtId="185" fontId="16" fillId="2" borderId="0" xfId="0" applyNumberFormat="1" applyFont="1" applyFill="1" applyAlignment="1">
      <alignment horizontal="right" vertical="center" indent="1"/>
    </xf>
    <xf numFmtId="181" fontId="16" fillId="2" borderId="0" xfId="0" applyNumberFormat="1" applyFont="1" applyFill="1" applyAlignment="1">
      <alignment horizontal="right" vertical="center" indent="2"/>
    </xf>
    <xf numFmtId="0" fontId="19" fillId="2" borderId="0" xfId="0" applyFont="1" applyFill="1" applyAlignment="1">
      <alignment vertical="center"/>
    </xf>
    <xf numFmtId="0" fontId="29" fillId="3" borderId="0" xfId="0" applyFont="1" applyFill="1" applyAlignment="1">
      <alignment vertical="center"/>
    </xf>
    <xf numFmtId="0" fontId="7" fillId="3" borderId="0" xfId="0" applyFont="1" applyFill="1" applyAlignment="1">
      <alignment vertical="center"/>
    </xf>
    <xf numFmtId="0" fontId="16" fillId="3" borderId="0" xfId="0" applyFont="1" applyFill="1" applyAlignment="1">
      <alignment vertical="center"/>
    </xf>
    <xf numFmtId="0" fontId="7" fillId="3" borderId="10" xfId="0" applyFont="1" applyFill="1" applyBorder="1" applyAlignment="1">
      <alignment horizontal="right" vertical="center"/>
    </xf>
    <xf numFmtId="0" fontId="7" fillId="3" borderId="10" xfId="0" applyFont="1" applyFill="1" applyBorder="1" applyAlignment="1">
      <alignment vertical="center"/>
    </xf>
    <xf numFmtId="0" fontId="16" fillId="3" borderId="10" xfId="0" applyFont="1" applyFill="1" applyBorder="1" applyAlignment="1">
      <alignment vertical="center"/>
    </xf>
    <xf numFmtId="183" fontId="16" fillId="3" borderId="10" xfId="0" applyNumberFormat="1" applyFont="1" applyFill="1" applyBorder="1" applyAlignment="1">
      <alignment vertical="center"/>
    </xf>
    <xf numFmtId="0" fontId="7" fillId="3" borderId="0" xfId="0" applyFont="1" applyFill="1" applyAlignment="1">
      <alignment horizontal="left" vertical="center"/>
    </xf>
    <xf numFmtId="0" fontId="7" fillId="3" borderId="0" xfId="0" applyFont="1" applyFill="1" applyAlignment="1">
      <alignment horizontal="right" vertical="center"/>
    </xf>
    <xf numFmtId="178" fontId="7" fillId="3" borderId="0" xfId="0" applyNumberFormat="1" applyFont="1" applyFill="1" applyAlignment="1">
      <alignment vertical="center"/>
    </xf>
    <xf numFmtId="181" fontId="7" fillId="3" borderId="0" xfId="0" applyNumberFormat="1" applyFont="1" applyFill="1" applyAlignment="1">
      <alignment vertical="center"/>
    </xf>
    <xf numFmtId="178" fontId="7" fillId="3" borderId="10" xfId="0" applyNumberFormat="1" applyFont="1" applyFill="1" applyBorder="1" applyAlignment="1">
      <alignment vertical="center"/>
    </xf>
    <xf numFmtId="0" fontId="7" fillId="3" borderId="7" xfId="0" applyFont="1" applyFill="1" applyBorder="1" applyAlignment="1">
      <alignment horizontal="left" vertical="center"/>
    </xf>
    <xf numFmtId="0" fontId="7" fillId="3" borderId="7" xfId="0" applyFont="1" applyFill="1" applyBorder="1" applyAlignment="1">
      <alignment horizontal="right" vertical="center"/>
    </xf>
    <xf numFmtId="181" fontId="7" fillId="3" borderId="7" xfId="0" applyNumberFormat="1" applyFont="1" applyFill="1" applyBorder="1" applyAlignment="1">
      <alignment vertical="center"/>
    </xf>
    <xf numFmtId="181" fontId="7" fillId="2" borderId="0" xfId="0" applyNumberFormat="1" applyFont="1" applyFill="1" applyAlignment="1">
      <alignment vertical="center"/>
    </xf>
    <xf numFmtId="181" fontId="16" fillId="2" borderId="0" xfId="0" applyNumberFormat="1" applyFont="1" applyFill="1" applyAlignment="1">
      <alignment vertical="center"/>
    </xf>
    <xf numFmtId="181" fontId="7" fillId="2" borderId="10" xfId="0" applyNumberFormat="1" applyFont="1" applyFill="1" applyBorder="1" applyAlignment="1">
      <alignment vertical="center"/>
    </xf>
    <xf numFmtId="178" fontId="7" fillId="2" borderId="10" xfId="0" applyNumberFormat="1" applyFont="1" applyFill="1" applyBorder="1" applyAlignment="1">
      <alignment vertical="center"/>
    </xf>
    <xf numFmtId="178" fontId="16" fillId="2" borderId="10" xfId="0" applyNumberFormat="1" applyFont="1" applyFill="1" applyBorder="1" applyAlignment="1">
      <alignment vertical="center"/>
    </xf>
    <xf numFmtId="178" fontId="16" fillId="2" borderId="0" xfId="0" applyNumberFormat="1" applyFont="1" applyFill="1" applyAlignment="1">
      <alignment vertical="center"/>
    </xf>
    <xf numFmtId="0" fontId="0" fillId="3" borderId="0" xfId="0" applyFill="1" applyAlignment="1">
      <alignment vertical="center"/>
    </xf>
    <xf numFmtId="183" fontId="46" fillId="2" borderId="0" xfId="0" applyNumberFormat="1" applyFont="1" applyFill="1" applyAlignment="1">
      <alignment vertical="center"/>
    </xf>
    <xf numFmtId="183" fontId="15" fillId="2" borderId="0" xfId="0" applyNumberFormat="1" applyFont="1" applyFill="1" applyAlignment="1">
      <alignment vertical="center"/>
    </xf>
    <xf numFmtId="183" fontId="17" fillId="2" borderId="0" xfId="0" applyNumberFormat="1" applyFont="1" applyFill="1" applyAlignment="1">
      <alignment vertical="center"/>
    </xf>
    <xf numFmtId="0" fontId="56" fillId="2" borderId="0" xfId="0" applyFont="1" applyFill="1" applyAlignment="1">
      <alignment vertical="center"/>
    </xf>
    <xf numFmtId="185" fontId="7" fillId="2" borderId="14" xfId="0" applyNumberFormat="1" applyFont="1" applyFill="1" applyBorder="1" applyAlignment="1">
      <alignment vertical="center"/>
    </xf>
    <xf numFmtId="185" fontId="0" fillId="0" borderId="0" xfId="0" applyNumberFormat="1"/>
    <xf numFmtId="187" fontId="0" fillId="0" borderId="0" xfId="0" applyNumberFormat="1"/>
    <xf numFmtId="185" fontId="0" fillId="2" borderId="0" xfId="0" applyNumberFormat="1" applyFill="1"/>
    <xf numFmtId="187" fontId="0" fillId="2" borderId="0" xfId="0" applyNumberFormat="1" applyFill="1"/>
    <xf numFmtId="0" fontId="29" fillId="0" borderId="0" xfId="0" applyFont="1" applyAlignment="1">
      <alignment horizontal="left" vertical="center"/>
    </xf>
    <xf numFmtId="0" fontId="7" fillId="0" borderId="0" xfId="0" applyFont="1" applyAlignment="1">
      <alignment horizontal="left" vertical="center"/>
    </xf>
    <xf numFmtId="183" fontId="7" fillId="2" borderId="0" xfId="0" applyNumberFormat="1" applyFont="1" applyFill="1" applyAlignment="1">
      <alignment horizontal="right" vertical="center" indent="1"/>
    </xf>
    <xf numFmtId="183" fontId="7" fillId="2" borderId="0" xfId="0" applyNumberFormat="1" applyFont="1" applyFill="1" applyAlignment="1">
      <alignment horizontal="center" vertical="center"/>
    </xf>
    <xf numFmtId="178" fontId="7" fillId="2" borderId="0" xfId="0" applyNumberFormat="1" applyFont="1" applyFill="1" applyAlignment="1">
      <alignment horizontal="right" vertical="center" indent="1"/>
    </xf>
    <xf numFmtId="183" fontId="7" fillId="2" borderId="7" xfId="0" applyNumberFormat="1" applyFont="1" applyFill="1" applyBorder="1" applyAlignment="1">
      <alignment horizontal="right" vertical="center" indent="1"/>
    </xf>
    <xf numFmtId="183" fontId="7" fillId="2" borderId="7" xfId="0" applyNumberFormat="1" applyFont="1" applyFill="1" applyBorder="1" applyAlignment="1">
      <alignment horizontal="center" vertical="center"/>
    </xf>
    <xf numFmtId="178" fontId="7" fillId="2" borderId="7" xfId="0" applyNumberFormat="1" applyFont="1" applyFill="1" applyBorder="1" applyAlignment="1">
      <alignment horizontal="right" vertical="center" indent="1"/>
    </xf>
    <xf numFmtId="183" fontId="0" fillId="2" borderId="0" xfId="0" applyNumberFormat="1" applyFill="1"/>
    <xf numFmtId="0" fontId="15" fillId="2" borderId="0" xfId="0" applyFont="1" applyFill="1" applyAlignment="1">
      <alignment horizontal="center" vertical="center"/>
    </xf>
    <xf numFmtId="183" fontId="16" fillId="2" borderId="0" xfId="0" applyNumberFormat="1" applyFont="1" applyFill="1" applyAlignment="1">
      <alignment horizontal="right" vertical="center" indent="1"/>
    </xf>
    <xf numFmtId="183" fontId="16" fillId="2" borderId="0" xfId="0" applyNumberFormat="1" applyFont="1" applyFill="1" applyAlignment="1">
      <alignment horizontal="center" vertical="center"/>
    </xf>
    <xf numFmtId="179" fontId="7" fillId="2" borderId="0" xfId="0" applyNumberFormat="1" applyFont="1" applyFill="1" applyAlignment="1">
      <alignment horizontal="right" vertical="center" indent="1"/>
    </xf>
    <xf numFmtId="179" fontId="7" fillId="2" borderId="7" xfId="0" applyNumberFormat="1" applyFont="1" applyFill="1" applyBorder="1" applyAlignment="1">
      <alignment horizontal="right" vertical="center" indent="1"/>
    </xf>
    <xf numFmtId="0" fontId="29" fillId="2" borderId="0" xfId="0" applyFont="1" applyFill="1" applyAlignment="1">
      <alignment horizontal="left" vertical="center"/>
    </xf>
    <xf numFmtId="0" fontId="39" fillId="2" borderId="0" xfId="0" applyFont="1" applyFill="1" applyAlignment="1">
      <alignment horizontal="left" vertical="center"/>
    </xf>
    <xf numFmtId="0" fontId="20" fillId="2" borderId="0" xfId="0" applyFont="1" applyFill="1"/>
    <xf numFmtId="0" fontId="43" fillId="2" borderId="0" xfId="0" applyFont="1" applyFill="1"/>
    <xf numFmtId="0" fontId="57" fillId="2" borderId="0" xfId="0" applyFont="1" applyFill="1" applyAlignment="1">
      <alignment horizontal="left" vertical="center"/>
    </xf>
    <xf numFmtId="0" fontId="57" fillId="2" borderId="0" xfId="0" applyFont="1" applyFill="1" applyAlignment="1">
      <alignment vertical="center"/>
    </xf>
    <xf numFmtId="0" fontId="58" fillId="2" borderId="0" xfId="0" applyFont="1" applyFill="1" applyAlignment="1">
      <alignment vertical="center"/>
    </xf>
    <xf numFmtId="179" fontId="7" fillId="3" borderId="0" xfId="0" applyNumberFormat="1" applyFont="1" applyFill="1" applyAlignment="1">
      <alignment vertical="center"/>
    </xf>
    <xf numFmtId="179" fontId="7" fillId="3" borderId="7" xfId="0" applyNumberFormat="1" applyFont="1" applyFill="1" applyBorder="1" applyAlignment="1">
      <alignment vertical="center"/>
    </xf>
    <xf numFmtId="179" fontId="7" fillId="3" borderId="10" xfId="0" applyNumberFormat="1" applyFont="1" applyFill="1" applyBorder="1" applyAlignment="1">
      <alignment vertical="center"/>
    </xf>
    <xf numFmtId="179" fontId="17" fillId="2" borderId="1" xfId="0" applyNumberFormat="1" applyFont="1" applyFill="1" applyBorder="1" applyAlignment="1">
      <alignment horizontal="right" vertical="center"/>
    </xf>
    <xf numFmtId="179" fontId="17" fillId="2" borderId="2" xfId="0" applyNumberFormat="1" applyFont="1" applyFill="1" applyBorder="1" applyAlignment="1">
      <alignment horizontal="right" vertical="center"/>
    </xf>
    <xf numFmtId="179" fontId="17" fillId="2" borderId="3" xfId="0" applyNumberFormat="1" applyFont="1" applyFill="1" applyBorder="1" applyAlignment="1">
      <alignment horizontal="right" vertical="center"/>
    </xf>
    <xf numFmtId="179" fontId="17" fillId="2" borderId="4" xfId="0" applyNumberFormat="1" applyFont="1" applyFill="1" applyBorder="1" applyAlignment="1">
      <alignment horizontal="right" vertical="center"/>
    </xf>
    <xf numFmtId="179" fontId="17" fillId="2" borderId="5" xfId="0" applyNumberFormat="1" applyFont="1" applyFill="1" applyBorder="1" applyAlignment="1">
      <alignment horizontal="right" vertical="center"/>
    </xf>
    <xf numFmtId="179" fontId="17" fillId="2" borderId="6" xfId="0" applyNumberFormat="1" applyFont="1" applyFill="1" applyBorder="1" applyAlignment="1">
      <alignment horizontal="right" vertical="center"/>
    </xf>
    <xf numFmtId="179" fontId="17" fillId="2" borderId="7" xfId="0" applyNumberFormat="1" applyFont="1" applyFill="1" applyBorder="1" applyAlignment="1">
      <alignment horizontal="right" vertical="center"/>
    </xf>
    <xf numFmtId="179" fontId="17" fillId="2" borderId="8" xfId="0" applyNumberFormat="1" applyFont="1" applyFill="1" applyBorder="1" applyAlignment="1">
      <alignment horizontal="right" vertical="center"/>
    </xf>
    <xf numFmtId="0" fontId="35" fillId="2" borderId="13" xfId="0" applyFont="1" applyFill="1" applyBorder="1" applyAlignment="1">
      <alignment horizontal="right" vertical="center"/>
    </xf>
    <xf numFmtId="0" fontId="7" fillId="2" borderId="7" xfId="0" applyFont="1" applyFill="1" applyBorder="1" applyAlignment="1">
      <alignment horizontal="center" vertical="center"/>
    </xf>
    <xf numFmtId="0" fontId="17" fillId="2" borderId="13" xfId="0" applyFont="1" applyFill="1" applyBorder="1" applyAlignment="1">
      <alignment horizontal="center" vertical="center"/>
    </xf>
    <xf numFmtId="179" fontId="17" fillId="2" borderId="0" xfId="0" applyNumberFormat="1" applyFont="1" applyFill="1" applyAlignment="1">
      <alignment horizontal="right" vertical="center"/>
    </xf>
    <xf numFmtId="0" fontId="15" fillId="2" borderId="7" xfId="0" applyFont="1" applyFill="1" applyBorder="1" applyAlignment="1">
      <alignment horizontal="center" vertical="center"/>
    </xf>
    <xf numFmtId="0" fontId="29" fillId="2" borderId="0" xfId="0" applyFont="1" applyFill="1" applyAlignment="1">
      <alignment horizontal="center" vertical="center"/>
    </xf>
    <xf numFmtId="183" fontId="7" fillId="3" borderId="0" xfId="0" applyNumberFormat="1" applyFont="1" applyFill="1" applyAlignment="1">
      <alignment vertical="center"/>
    </xf>
    <xf numFmtId="183" fontId="7" fillId="3" borderId="26" xfId="0" applyNumberFormat="1" applyFont="1" applyFill="1" applyBorder="1" applyAlignment="1">
      <alignment vertical="center"/>
    </xf>
    <xf numFmtId="183" fontId="7" fillId="2" borderId="29" xfId="0" applyNumberFormat="1" applyFont="1" applyFill="1" applyBorder="1" applyAlignment="1">
      <alignment vertical="center"/>
    </xf>
    <xf numFmtId="0" fontId="29" fillId="2" borderId="0" xfId="0" applyFont="1" applyFill="1" applyAlignment="1">
      <alignment horizontal="center" vertical="center" wrapText="1"/>
    </xf>
    <xf numFmtId="0" fontId="0" fillId="2" borderId="0" xfId="0" applyFill="1" applyAlignment="1">
      <alignment horizontal="center" vertical="center"/>
    </xf>
    <xf numFmtId="0" fontId="12" fillId="0" borderId="28" xfId="0" applyFont="1" applyBorder="1" applyAlignment="1">
      <alignment horizontal="justify" vertical="center" wrapText="1"/>
    </xf>
    <xf numFmtId="0" fontId="12" fillId="0" borderId="29" xfId="0" applyFont="1" applyBorder="1" applyAlignment="1">
      <alignment horizontal="center" vertical="center" wrapText="1"/>
    </xf>
    <xf numFmtId="0" fontId="64" fillId="0" borderId="29" xfId="0" applyFont="1" applyBorder="1" applyAlignment="1">
      <alignment horizontal="justify" vertical="center" wrapText="1"/>
    </xf>
    <xf numFmtId="0" fontId="12" fillId="0" borderId="27" xfId="0" applyFont="1" applyBorder="1" applyAlignment="1">
      <alignment horizontal="justify" vertical="center" wrapText="1"/>
    </xf>
    <xf numFmtId="9" fontId="12" fillId="0" borderId="29" xfId="0" applyNumberFormat="1" applyFont="1" applyBorder="1" applyAlignment="1">
      <alignment horizontal="center" vertical="center" wrapText="1"/>
    </xf>
    <xf numFmtId="0" fontId="12" fillId="0" borderId="29" xfId="0" applyFont="1" applyBorder="1" applyAlignment="1">
      <alignment horizontal="justify" vertical="center" wrapText="1"/>
    </xf>
    <xf numFmtId="0" fontId="62" fillId="0" borderId="29" xfId="0" applyFont="1" applyBorder="1" applyAlignment="1">
      <alignment horizontal="justify" vertical="center" wrapText="1"/>
    </xf>
    <xf numFmtId="0" fontId="63" fillId="0" borderId="28" xfId="0" applyFont="1" applyBorder="1" applyAlignment="1">
      <alignment horizontal="justify" vertical="center" wrapText="1"/>
    </xf>
    <xf numFmtId="0" fontId="62" fillId="0" borderId="28" xfId="0" applyFont="1" applyBorder="1" applyAlignment="1">
      <alignment horizontal="justify" vertical="center" wrapText="1"/>
    </xf>
    <xf numFmtId="0" fontId="62" fillId="4" borderId="23" xfId="0" applyFont="1" applyFill="1" applyBorder="1" applyAlignment="1">
      <alignment horizontal="center" vertical="center" wrapText="1"/>
    </xf>
    <xf numFmtId="0" fontId="62" fillId="4" borderId="24" xfId="0" applyFont="1" applyFill="1" applyBorder="1" applyAlignment="1">
      <alignment horizontal="center" vertical="center" wrapText="1"/>
    </xf>
    <xf numFmtId="0" fontId="62" fillId="0" borderId="29" xfId="0" applyFont="1" applyBorder="1" applyAlignment="1">
      <alignment horizontal="center" vertical="center" wrapText="1"/>
    </xf>
    <xf numFmtId="3" fontId="12" fillId="0" borderId="29" xfId="0" applyNumberFormat="1" applyFont="1" applyBorder="1" applyAlignment="1">
      <alignment horizontal="center" vertical="center" wrapText="1"/>
    </xf>
    <xf numFmtId="178" fontId="7" fillId="2" borderId="0" xfId="0" applyNumberFormat="1" applyFont="1" applyFill="1" applyAlignment="1">
      <alignment horizontal="center" vertical="center"/>
    </xf>
    <xf numFmtId="178" fontId="16" fillId="2" borderId="0" xfId="0" applyNumberFormat="1" applyFont="1" applyFill="1" applyAlignment="1">
      <alignment horizontal="right" vertical="center" indent="1"/>
    </xf>
    <xf numFmtId="178" fontId="7" fillId="2" borderId="7" xfId="0" applyNumberFormat="1" applyFont="1" applyFill="1" applyBorder="1" applyAlignment="1">
      <alignment horizontal="center" vertical="center"/>
    </xf>
    <xf numFmtId="0" fontId="24" fillId="2" borderId="0" xfId="0" applyFont="1" applyFill="1" applyAlignment="1">
      <alignment horizontal="left" vertical="center"/>
    </xf>
    <xf numFmtId="0" fontId="23" fillId="2" borderId="0" xfId="0" applyFont="1" applyFill="1" applyAlignment="1">
      <alignment horizontal="left" vertical="center"/>
    </xf>
    <xf numFmtId="178" fontId="16" fillId="0" borderId="10" xfId="0" applyNumberFormat="1" applyFont="1" applyBorder="1" applyAlignment="1">
      <alignment vertical="center"/>
    </xf>
    <xf numFmtId="178" fontId="16" fillId="0" borderId="0" xfId="0" applyNumberFormat="1" applyFont="1" applyAlignment="1">
      <alignment vertical="center"/>
    </xf>
    <xf numFmtId="178" fontId="7" fillId="0" borderId="10" xfId="0" applyNumberFormat="1" applyFont="1" applyBorder="1" applyAlignment="1">
      <alignment vertical="center"/>
    </xf>
    <xf numFmtId="181" fontId="7" fillId="0" borderId="10" xfId="0" applyNumberFormat="1" applyFont="1" applyBorder="1" applyAlignment="1">
      <alignment vertical="center"/>
    </xf>
    <xf numFmtId="181" fontId="7" fillId="0" borderId="0" xfId="0" applyNumberFormat="1" applyFont="1" applyAlignment="1">
      <alignment vertical="center"/>
    </xf>
    <xf numFmtId="179" fontId="7" fillId="0" borderId="10" xfId="0" applyNumberFormat="1" applyFont="1" applyBorder="1" applyAlignment="1">
      <alignment vertical="center"/>
    </xf>
    <xf numFmtId="0" fontId="12" fillId="0" borderId="25" xfId="0" applyFont="1" applyBorder="1" applyAlignment="1">
      <alignment vertical="center" wrapText="1"/>
    </xf>
    <xf numFmtId="0" fontId="12" fillId="0" borderId="23" xfId="0" applyFont="1" applyBorder="1" applyAlignment="1">
      <alignment horizontal="justify" vertical="center" wrapText="1"/>
    </xf>
    <xf numFmtId="0" fontId="12" fillId="0" borderId="24" xfId="0" applyFont="1" applyBorder="1" applyAlignment="1">
      <alignment horizontal="justify" vertical="center" wrapText="1"/>
    </xf>
    <xf numFmtId="183" fontId="7" fillId="3" borderId="31" xfId="0" applyNumberFormat="1" applyFont="1" applyFill="1" applyBorder="1" applyAlignment="1">
      <alignment vertical="center"/>
    </xf>
    <xf numFmtId="183" fontId="7" fillId="3" borderId="21" xfId="0" applyNumberFormat="1" applyFont="1" applyFill="1" applyBorder="1" applyAlignment="1">
      <alignment vertical="center"/>
    </xf>
    <xf numFmtId="183" fontId="7" fillId="2" borderId="22" xfId="0" applyNumberFormat="1" applyFont="1" applyFill="1" applyBorder="1" applyAlignment="1">
      <alignment vertical="center"/>
    </xf>
    <xf numFmtId="188" fontId="12" fillId="0" borderId="24" xfId="0" applyNumberFormat="1" applyFont="1" applyBorder="1" applyAlignment="1">
      <alignment horizontal="center" vertical="center" wrapText="1"/>
    </xf>
    <xf numFmtId="0" fontId="64" fillId="4" borderId="26" xfId="0" applyFont="1" applyFill="1" applyBorder="1" applyAlignment="1">
      <alignment horizontal="center" vertical="center" wrapText="1"/>
    </xf>
    <xf numFmtId="0" fontId="62" fillId="4" borderId="26" xfId="0" applyFont="1" applyFill="1" applyBorder="1" applyAlignment="1">
      <alignment horizontal="center" vertical="center" wrapText="1"/>
    </xf>
    <xf numFmtId="0" fontId="62" fillId="4" borderId="26" xfId="0" applyFont="1" applyFill="1" applyBorder="1" applyAlignment="1">
      <alignment horizontal="center" vertical="center"/>
    </xf>
    <xf numFmtId="0" fontId="64" fillId="3" borderId="22" xfId="0" applyFont="1" applyFill="1" applyBorder="1" applyAlignment="1">
      <alignment horizontal="center" vertical="center"/>
    </xf>
    <xf numFmtId="0" fontId="64" fillId="3" borderId="28" xfId="0" applyFont="1" applyFill="1" applyBorder="1" applyAlignment="1">
      <alignment horizontal="center" vertical="center"/>
    </xf>
    <xf numFmtId="9" fontId="64" fillId="4" borderId="26" xfId="0" applyNumberFormat="1" applyFont="1" applyFill="1" applyBorder="1" applyAlignment="1">
      <alignment horizontal="center" vertical="center"/>
    </xf>
    <xf numFmtId="0" fontId="62" fillId="4" borderId="29" xfId="0" applyFont="1" applyFill="1" applyBorder="1" applyAlignment="1">
      <alignment horizontal="center" vertical="center" wrapText="1"/>
    </xf>
    <xf numFmtId="3" fontId="17" fillId="2" borderId="2" xfId="0" applyNumberFormat="1" applyFont="1" applyFill="1" applyBorder="1" applyAlignment="1">
      <alignment horizontal="right" vertical="center"/>
    </xf>
    <xf numFmtId="3" fontId="17" fillId="2" borderId="13" xfId="0" applyNumberFormat="1" applyFont="1" applyFill="1" applyBorder="1" applyAlignment="1">
      <alignment horizontal="right" vertical="center"/>
    </xf>
    <xf numFmtId="3" fontId="17" fillId="2" borderId="0" xfId="0" applyNumberFormat="1" applyFont="1" applyFill="1" applyAlignment="1">
      <alignment horizontal="right" vertical="center"/>
    </xf>
    <xf numFmtId="3" fontId="17" fillId="2" borderId="14" xfId="0" applyNumberFormat="1" applyFont="1" applyFill="1" applyBorder="1" applyAlignment="1">
      <alignment horizontal="right" vertical="center"/>
    </xf>
    <xf numFmtId="3" fontId="17" fillId="2" borderId="7" xfId="0" applyNumberFormat="1" applyFont="1" applyFill="1" applyBorder="1" applyAlignment="1">
      <alignment horizontal="right" vertical="center"/>
    </xf>
    <xf numFmtId="3" fontId="17" fillId="2" borderId="15" xfId="0" applyNumberFormat="1" applyFont="1" applyFill="1" applyBorder="1" applyAlignment="1">
      <alignment horizontal="right" vertical="center"/>
    </xf>
    <xf numFmtId="0" fontId="62" fillId="2" borderId="16" xfId="0" applyFont="1" applyFill="1" applyBorder="1" applyAlignment="1">
      <alignment horizontal="center" vertical="center" wrapText="1"/>
    </xf>
    <xf numFmtId="0" fontId="64" fillId="2" borderId="0" xfId="0" applyFont="1" applyFill="1" applyAlignment="1">
      <alignment horizontal="center" vertical="center" wrapText="1"/>
    </xf>
    <xf numFmtId="0" fontId="65" fillId="2" borderId="17" xfId="0" applyFont="1" applyFill="1" applyBorder="1" applyAlignment="1">
      <alignment horizontal="center" vertical="center" wrapText="1"/>
    </xf>
    <xf numFmtId="0" fontId="61" fillId="2" borderId="17" xfId="0" applyFont="1" applyFill="1" applyBorder="1" applyAlignment="1">
      <alignment vertical="center" wrapText="1"/>
    </xf>
    <xf numFmtId="0" fontId="64" fillId="2" borderId="17" xfId="0" applyFont="1" applyFill="1" applyBorder="1" applyAlignment="1">
      <alignment horizontal="center" vertical="center" wrapText="1"/>
    </xf>
    <xf numFmtId="176" fontId="0" fillId="2" borderId="0" xfId="0" applyNumberFormat="1" applyFill="1"/>
    <xf numFmtId="178" fontId="30" fillId="5" borderId="12" xfId="0" applyNumberFormat="1" applyFont="1" applyFill="1" applyBorder="1" applyAlignment="1">
      <alignment vertical="center"/>
    </xf>
    <xf numFmtId="178" fontId="30" fillId="0" borderId="12" xfId="0" applyNumberFormat="1" applyFont="1" applyBorder="1" applyAlignment="1">
      <alignment vertical="center"/>
    </xf>
    <xf numFmtId="183" fontId="7" fillId="0" borderId="0" xfId="0" applyNumberFormat="1" applyFont="1" applyAlignment="1">
      <alignment vertical="center"/>
    </xf>
    <xf numFmtId="191" fontId="12" fillId="0" borderId="29" xfId="0" applyNumberFormat="1" applyFont="1" applyBorder="1" applyAlignment="1">
      <alignment horizontal="center" vertical="center" wrapText="1"/>
    </xf>
    <xf numFmtId="0" fontId="72" fillId="0" borderId="0" xfId="0" applyFont="1"/>
    <xf numFmtId="0" fontId="64" fillId="0" borderId="25" xfId="0" applyFont="1" applyBorder="1" applyAlignment="1">
      <alignment horizontal="center" vertical="center" wrapText="1"/>
    </xf>
    <xf numFmtId="0" fontId="64" fillId="0" borderId="26" xfId="0" applyFont="1" applyBorder="1" applyAlignment="1">
      <alignment vertical="center" wrapText="1"/>
    </xf>
    <xf numFmtId="183" fontId="39" fillId="3" borderId="30" xfId="0" applyNumberFormat="1" applyFont="1" applyFill="1" applyBorder="1" applyAlignment="1">
      <alignment vertical="center"/>
    </xf>
    <xf numFmtId="0" fontId="7" fillId="2" borderId="0" xfId="0" applyFont="1" applyFill="1" applyAlignment="1">
      <alignment horizontal="left" vertical="center"/>
    </xf>
    <xf numFmtId="0" fontId="75" fillId="0" borderId="0" xfId="0" applyFont="1" applyAlignment="1">
      <alignment vertical="center"/>
    </xf>
    <xf numFmtId="0" fontId="74" fillId="0" borderId="0" xfId="0" applyFont="1" applyAlignment="1">
      <alignment horizontal="left" vertical="center"/>
    </xf>
    <xf numFmtId="0" fontId="54" fillId="0" borderId="0" xfId="0" applyFont="1" applyAlignment="1">
      <alignment vertical="center"/>
    </xf>
    <xf numFmtId="0" fontId="76" fillId="0" borderId="0" xfId="0" applyFont="1"/>
    <xf numFmtId="0" fontId="74" fillId="0" borderId="0" xfId="0" applyFont="1" applyAlignment="1">
      <alignment horizontal="center" vertical="center" wrapText="1"/>
    </xf>
    <xf numFmtId="0" fontId="77" fillId="0" borderId="0" xfId="2" applyFont="1">
      <alignment vertical="center"/>
    </xf>
    <xf numFmtId="0" fontId="78" fillId="0" borderId="0" xfId="0" applyFont="1" applyAlignment="1">
      <alignment vertical="center"/>
    </xf>
    <xf numFmtId="178" fontId="0" fillId="0" borderId="0" xfId="0" applyNumberFormat="1"/>
    <xf numFmtId="0" fontId="79" fillId="2" borderId="0" xfId="0" applyFont="1" applyFill="1" applyAlignment="1">
      <alignment vertical="center"/>
    </xf>
    <xf numFmtId="0" fontId="8" fillId="2" borderId="0" xfId="0" applyFont="1" applyFill="1"/>
    <xf numFmtId="0" fontId="83" fillId="2" borderId="0" xfId="0" applyFont="1" applyFill="1" applyAlignment="1">
      <alignment vertical="center"/>
    </xf>
    <xf numFmtId="0" fontId="40" fillId="2" borderId="0" xfId="0" applyFont="1" applyFill="1"/>
    <xf numFmtId="0" fontId="25" fillId="2" borderId="0" xfId="0" applyFont="1" applyFill="1"/>
    <xf numFmtId="0" fontId="80" fillId="2" borderId="0" xfId="0" applyFont="1" applyFill="1"/>
    <xf numFmtId="0" fontId="16" fillId="2" borderId="0" xfId="0" applyFont="1" applyFill="1"/>
    <xf numFmtId="0" fontId="82" fillId="2" borderId="0" xfId="0" applyFont="1" applyFill="1"/>
    <xf numFmtId="0" fontId="12" fillId="2" borderId="0" xfId="0" applyFont="1" applyFill="1" applyAlignment="1">
      <alignment horizontal="left" vertical="center"/>
    </xf>
    <xf numFmtId="0" fontId="7" fillId="2" borderId="0" xfId="0" applyFont="1" applyFill="1" applyAlignment="1">
      <alignment horizontal="left"/>
    </xf>
    <xf numFmtId="0" fontId="12" fillId="2" borderId="0" xfId="0" applyFont="1" applyFill="1" applyAlignment="1">
      <alignment vertical="center"/>
    </xf>
    <xf numFmtId="0" fontId="64" fillId="2" borderId="0" xfId="0" applyFont="1" applyFill="1" applyAlignment="1">
      <alignment vertical="center"/>
    </xf>
    <xf numFmtId="49" fontId="7" fillId="2" borderId="0" xfId="0" applyNumberFormat="1" applyFont="1" applyFill="1" applyAlignment="1">
      <alignment vertical="center"/>
    </xf>
    <xf numFmtId="0" fontId="64" fillId="6" borderId="24"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39" fillId="2" borderId="0" xfId="0" applyFont="1" applyFill="1" applyAlignment="1">
      <alignment vertical="center"/>
    </xf>
    <xf numFmtId="0" fontId="84" fillId="0" borderId="0" xfId="0" applyFont="1"/>
    <xf numFmtId="0" fontId="69" fillId="2" borderId="0" xfId="0" applyFont="1" applyFill="1" applyAlignment="1">
      <alignment vertical="center"/>
    </xf>
    <xf numFmtId="176" fontId="69" fillId="2" borderId="0" xfId="0" applyNumberFormat="1" applyFont="1" applyFill="1" applyAlignment="1">
      <alignment vertical="center"/>
    </xf>
    <xf numFmtId="0" fontId="15" fillId="6" borderId="12" xfId="0" applyFont="1" applyFill="1" applyBorder="1" applyAlignment="1">
      <alignment vertical="center"/>
    </xf>
    <xf numFmtId="0" fontId="15" fillId="6" borderId="12" xfId="0" applyFont="1" applyFill="1" applyBorder="1" applyAlignment="1">
      <alignment horizontal="right" vertical="center" wrapText="1"/>
    </xf>
    <xf numFmtId="0" fontId="30" fillId="5" borderId="12" xfId="0" applyFont="1" applyFill="1" applyBorder="1" applyAlignment="1">
      <alignment horizontal="center" vertical="center"/>
    </xf>
    <xf numFmtId="192" fontId="30" fillId="5" borderId="12" xfId="0" applyNumberFormat="1" applyFont="1" applyFill="1" applyBorder="1" applyAlignment="1">
      <alignment horizontal="center" vertical="center"/>
    </xf>
    <xf numFmtId="0" fontId="73" fillId="5" borderId="12" xfId="0" applyFont="1" applyFill="1" applyBorder="1" applyAlignment="1">
      <alignment horizontal="center" vertical="center"/>
    </xf>
    <xf numFmtId="0" fontId="71" fillId="2" borderId="0" xfId="0" applyFont="1" applyFill="1" applyAlignment="1">
      <alignment vertical="center"/>
    </xf>
    <xf numFmtId="0" fontId="64" fillId="3" borderId="28" xfId="0" applyFont="1" applyFill="1" applyBorder="1" applyAlignment="1">
      <alignment horizontal="right" vertical="center"/>
    </xf>
    <xf numFmtId="0" fontId="64" fillId="3" borderId="29" xfId="0" applyFont="1" applyFill="1" applyBorder="1" applyAlignment="1">
      <alignment horizontal="right" vertical="center"/>
    </xf>
    <xf numFmtId="0" fontId="12" fillId="0" borderId="0" xfId="0" applyFont="1" applyAlignment="1">
      <alignment horizontal="left" vertical="center"/>
    </xf>
    <xf numFmtId="0" fontId="48" fillId="4" borderId="29" xfId="0" applyFont="1" applyFill="1" applyBorder="1" applyAlignment="1">
      <alignment horizontal="left" vertical="center" wrapText="1"/>
    </xf>
    <xf numFmtId="0" fontId="48" fillId="4" borderId="29" xfId="0" applyFont="1" applyFill="1" applyBorder="1" applyAlignment="1">
      <alignment horizontal="left" vertical="center"/>
    </xf>
    <xf numFmtId="0" fontId="0" fillId="0" borderId="0" xfId="0" applyAlignment="1">
      <alignment wrapText="1"/>
    </xf>
    <xf numFmtId="0" fontId="27" fillId="2" borderId="14" xfId="0" applyFont="1" applyFill="1" applyBorder="1" applyAlignment="1">
      <alignment horizontal="center" vertical="center"/>
    </xf>
    <xf numFmtId="0" fontId="49" fillId="0" borderId="29" xfId="0" applyFont="1" applyBorder="1" applyAlignment="1">
      <alignment horizontal="right" vertical="center"/>
    </xf>
    <xf numFmtId="0" fontId="7" fillId="0" borderId="0" xfId="0" applyFont="1" applyAlignment="1">
      <alignment vertical="center"/>
    </xf>
    <xf numFmtId="0" fontId="16" fillId="2" borderId="13" xfId="0" applyFont="1" applyFill="1" applyBorder="1" applyAlignment="1">
      <alignment horizontal="center" vertical="center"/>
    </xf>
    <xf numFmtId="0" fontId="16" fillId="2" borderId="15" xfId="0" applyFont="1" applyFill="1" applyBorder="1" applyAlignment="1">
      <alignment horizontal="center" vertical="center"/>
    </xf>
    <xf numFmtId="0" fontId="49" fillId="0" borderId="0" xfId="0" applyFont="1"/>
    <xf numFmtId="0" fontId="89" fillId="0" borderId="0" xfId="0" applyFont="1"/>
    <xf numFmtId="0" fontId="17" fillId="2" borderId="2" xfId="0" applyFont="1" applyFill="1" applyBorder="1" applyAlignment="1">
      <alignment horizontal="center"/>
    </xf>
    <xf numFmtId="0" fontId="35" fillId="2" borderId="2" xfId="0" applyFont="1" applyFill="1" applyBorder="1" applyAlignment="1">
      <alignment horizontal="center"/>
    </xf>
    <xf numFmtId="0" fontId="17" fillId="2" borderId="7" xfId="0" applyFont="1" applyFill="1" applyBorder="1" applyAlignment="1">
      <alignment horizontal="center" vertical="top"/>
    </xf>
    <xf numFmtId="0" fontId="17" fillId="2" borderId="1" xfId="0" applyFont="1" applyFill="1" applyBorder="1" applyAlignment="1">
      <alignment horizontal="center"/>
    </xf>
    <xf numFmtId="0" fontId="17" fillId="2" borderId="3" xfId="0" applyFont="1" applyFill="1" applyBorder="1" applyAlignment="1">
      <alignment horizontal="center"/>
    </xf>
    <xf numFmtId="0" fontId="35" fillId="2" borderId="6" xfId="0" applyFont="1" applyFill="1" applyBorder="1" applyAlignment="1">
      <alignment horizontal="center" vertical="top"/>
    </xf>
    <xf numFmtId="0" fontId="17" fillId="2" borderId="8" xfId="0" applyFont="1" applyFill="1" applyBorder="1" applyAlignment="1">
      <alignment horizontal="center" vertical="top"/>
    </xf>
    <xf numFmtId="0" fontId="49" fillId="5" borderId="12" xfId="0" applyFont="1" applyFill="1" applyBorder="1" applyAlignment="1">
      <alignment horizontal="center" vertical="center"/>
    </xf>
    <xf numFmtId="192" fontId="49" fillId="5" borderId="12" xfId="0" applyNumberFormat="1" applyFont="1" applyFill="1" applyBorder="1" applyAlignment="1">
      <alignment horizontal="center" vertical="center"/>
    </xf>
    <xf numFmtId="183" fontId="49" fillId="5" borderId="12" xfId="0" applyNumberFormat="1" applyFont="1" applyFill="1" applyBorder="1" applyAlignment="1">
      <alignment vertical="center"/>
    </xf>
    <xf numFmtId="183" fontId="49" fillId="0" borderId="12" xfId="0" applyNumberFormat="1" applyFont="1" applyBorder="1" applyAlignment="1">
      <alignment vertical="center"/>
    </xf>
    <xf numFmtId="0" fontId="7" fillId="0" borderId="12" xfId="0" applyFont="1" applyBorder="1" applyAlignment="1">
      <alignment vertical="center"/>
    </xf>
    <xf numFmtId="0" fontId="86" fillId="2" borderId="0" xfId="0" applyFont="1" applyFill="1"/>
    <xf numFmtId="0" fontId="68" fillId="2" borderId="0" xfId="0" applyFont="1" applyFill="1"/>
    <xf numFmtId="191" fontId="68" fillId="2" borderId="0" xfId="0" applyNumberFormat="1" applyFont="1" applyFill="1"/>
    <xf numFmtId="179" fontId="17" fillId="2" borderId="2" xfId="0" applyNumberFormat="1" applyFont="1" applyFill="1" applyBorder="1" applyAlignment="1">
      <alignment horizontal="right" vertical="center" indent="2"/>
    </xf>
    <xf numFmtId="179" fontId="17" fillId="2" borderId="3" xfId="0" applyNumberFormat="1" applyFont="1" applyFill="1" applyBorder="1" applyAlignment="1">
      <alignment horizontal="right" vertical="center" indent="2"/>
    </xf>
    <xf numFmtId="179" fontId="17" fillId="2" borderId="0" xfId="0" applyNumberFormat="1" applyFont="1" applyFill="1" applyAlignment="1">
      <alignment horizontal="right" vertical="center" indent="2"/>
    </xf>
    <xf numFmtId="179" fontId="17" fillId="2" borderId="5" xfId="0" applyNumberFormat="1" applyFont="1" applyFill="1" applyBorder="1" applyAlignment="1">
      <alignment horizontal="right" vertical="center" indent="2"/>
    </xf>
    <xf numFmtId="179" fontId="17" fillId="2" borderId="7" xfId="0" applyNumberFormat="1" applyFont="1" applyFill="1" applyBorder="1" applyAlignment="1">
      <alignment horizontal="right" vertical="center" indent="2"/>
    </xf>
    <xf numFmtId="179" fontId="17" fillId="2" borderId="8" xfId="0" applyNumberFormat="1" applyFont="1" applyFill="1" applyBorder="1" applyAlignment="1">
      <alignment horizontal="right" vertical="center" indent="2"/>
    </xf>
    <xf numFmtId="0" fontId="39" fillId="0" borderId="0" xfId="0" applyFont="1" applyAlignment="1">
      <alignment horizontal="left" vertical="center"/>
    </xf>
    <xf numFmtId="0" fontId="16" fillId="2" borderId="10" xfId="0" applyFont="1" applyFill="1" applyBorder="1" applyAlignment="1">
      <alignment horizontal="center" vertical="center"/>
    </xf>
    <xf numFmtId="0" fontId="23" fillId="2" borderId="12" xfId="0" applyFont="1" applyFill="1" applyBorder="1" applyAlignment="1">
      <alignment horizontal="center" vertical="center"/>
    </xf>
    <xf numFmtId="0" fontId="16" fillId="2" borderId="3" xfId="0" applyFont="1" applyFill="1" applyBorder="1" applyAlignment="1">
      <alignment horizontal="center" vertical="center"/>
    </xf>
    <xf numFmtId="0" fontId="41" fillId="2" borderId="0" xfId="0" applyFont="1" applyFill="1" applyAlignment="1">
      <alignment horizontal="center" vertical="center" wrapText="1"/>
    </xf>
    <xf numFmtId="0" fontId="16" fillId="2" borderId="0" xfId="0" applyFont="1" applyFill="1" applyAlignment="1">
      <alignment horizontal="center" vertical="center" wrapText="1"/>
    </xf>
    <xf numFmtId="0" fontId="16" fillId="2" borderId="1" xfId="0" applyFont="1" applyFill="1" applyBorder="1" applyAlignment="1">
      <alignment horizontal="right" vertical="center" indent="1"/>
    </xf>
    <xf numFmtId="185" fontId="16" fillId="2" borderId="1" xfId="0" applyNumberFormat="1" applyFont="1" applyFill="1" applyBorder="1" applyAlignment="1">
      <alignment horizontal="right" vertical="center" indent="1"/>
    </xf>
    <xf numFmtId="185" fontId="16" fillId="2" borderId="3" xfId="0" applyNumberFormat="1" applyFont="1" applyFill="1" applyBorder="1" applyAlignment="1">
      <alignment horizontal="right" vertical="center" indent="1"/>
    </xf>
    <xf numFmtId="185" fontId="16" fillId="2" borderId="2" xfId="0" applyNumberFormat="1" applyFont="1" applyFill="1" applyBorder="1" applyAlignment="1">
      <alignment horizontal="right" vertical="center" indent="2"/>
    </xf>
    <xf numFmtId="181" fontId="16" fillId="2" borderId="1" xfId="0" applyNumberFormat="1" applyFont="1" applyFill="1" applyBorder="1" applyAlignment="1">
      <alignment horizontal="right" vertical="center" indent="2"/>
    </xf>
    <xf numFmtId="181" fontId="16" fillId="2" borderId="3" xfId="0" applyNumberFormat="1" applyFont="1" applyFill="1" applyBorder="1" applyAlignment="1">
      <alignment horizontal="right" vertical="center" indent="1"/>
    </xf>
    <xf numFmtId="185" fontId="16" fillId="2" borderId="1" xfId="0" applyNumberFormat="1" applyFont="1" applyFill="1" applyBorder="1" applyAlignment="1">
      <alignment horizontal="right" vertical="center" indent="2"/>
    </xf>
    <xf numFmtId="185" fontId="16" fillId="2" borderId="2" xfId="0" applyNumberFormat="1" applyFont="1" applyFill="1" applyBorder="1" applyAlignment="1">
      <alignment horizontal="right" vertical="center" indent="1"/>
    </xf>
    <xf numFmtId="177" fontId="16" fillId="2" borderId="1" xfId="0" applyNumberFormat="1" applyFont="1" applyFill="1" applyBorder="1" applyAlignment="1">
      <alignment horizontal="right" vertical="center" indent="2"/>
    </xf>
    <xf numFmtId="177" fontId="16" fillId="2" borderId="3" xfId="0" applyNumberFormat="1" applyFont="1" applyFill="1" applyBorder="1" applyAlignment="1">
      <alignment horizontal="right" vertical="center" indent="1"/>
    </xf>
    <xf numFmtId="184" fontId="16" fillId="2" borderId="0" xfId="0" applyNumberFormat="1" applyFont="1" applyFill="1" applyAlignment="1">
      <alignment horizontal="right" vertical="center" indent="1"/>
    </xf>
    <xf numFmtId="0" fontId="16" fillId="2" borderId="4" xfId="0" applyFont="1" applyFill="1" applyBorder="1" applyAlignment="1">
      <alignment horizontal="right" vertical="center" indent="1"/>
    </xf>
    <xf numFmtId="185" fontId="16" fillId="2" borderId="4" xfId="0" applyNumberFormat="1" applyFont="1" applyFill="1" applyBorder="1" applyAlignment="1">
      <alignment horizontal="right" vertical="center" indent="1"/>
    </xf>
    <xf numFmtId="185" fontId="16" fillId="2" borderId="5" xfId="0" applyNumberFormat="1" applyFont="1" applyFill="1" applyBorder="1" applyAlignment="1">
      <alignment horizontal="right" vertical="center" indent="1"/>
    </xf>
    <xf numFmtId="185" fontId="16" fillId="2" borderId="0" xfId="0" applyNumberFormat="1" applyFont="1" applyFill="1" applyAlignment="1">
      <alignment horizontal="right" vertical="center" indent="2"/>
    </xf>
    <xf numFmtId="181" fontId="16" fillId="2" borderId="4" xfId="0" applyNumberFormat="1" applyFont="1" applyFill="1" applyBorder="1" applyAlignment="1">
      <alignment horizontal="right" vertical="center" indent="2"/>
    </xf>
    <xf numFmtId="181" fontId="16" fillId="2" borderId="5" xfId="0" applyNumberFormat="1" applyFont="1" applyFill="1" applyBorder="1" applyAlignment="1">
      <alignment horizontal="right" vertical="center" indent="1"/>
    </xf>
    <xf numFmtId="185" fontId="16" fillId="2" borderId="4" xfId="0" applyNumberFormat="1" applyFont="1" applyFill="1" applyBorder="1" applyAlignment="1">
      <alignment horizontal="right" vertical="center" indent="2"/>
    </xf>
    <xf numFmtId="177" fontId="16" fillId="2" borderId="4" xfId="0" applyNumberFormat="1" applyFont="1" applyFill="1" applyBorder="1" applyAlignment="1">
      <alignment horizontal="right" vertical="center" indent="2"/>
    </xf>
    <xf numFmtId="177" fontId="16" fillId="2" borderId="5" xfId="0" applyNumberFormat="1" applyFont="1" applyFill="1" applyBorder="1" applyAlignment="1">
      <alignment horizontal="right" vertical="center" indent="1"/>
    </xf>
    <xf numFmtId="186" fontId="16" fillId="2" borderId="5" xfId="0" applyNumberFormat="1" applyFont="1" applyFill="1" applyBorder="1" applyAlignment="1">
      <alignment horizontal="right" vertical="center" indent="1"/>
    </xf>
    <xf numFmtId="186" fontId="16" fillId="2" borderId="0" xfId="0" applyNumberFormat="1" applyFont="1" applyFill="1" applyAlignment="1">
      <alignment horizontal="right" vertical="center" indent="1"/>
    </xf>
    <xf numFmtId="0" fontId="16" fillId="2" borderId="6" xfId="0" applyFont="1" applyFill="1" applyBorder="1" applyAlignment="1">
      <alignment horizontal="right" vertical="center" indent="1"/>
    </xf>
    <xf numFmtId="185" fontId="16" fillId="2" borderId="6" xfId="0" applyNumberFormat="1" applyFont="1" applyFill="1" applyBorder="1" applyAlignment="1">
      <alignment horizontal="right" vertical="center" indent="1"/>
    </xf>
    <xf numFmtId="185" fontId="16" fillId="2" borderId="8" xfId="0" applyNumberFormat="1" applyFont="1" applyFill="1" applyBorder="1" applyAlignment="1">
      <alignment horizontal="right" vertical="center" indent="1"/>
    </xf>
    <xf numFmtId="185" fontId="16" fillId="2" borderId="7" xfId="0" applyNumberFormat="1" applyFont="1" applyFill="1" applyBorder="1" applyAlignment="1">
      <alignment horizontal="right" vertical="center" indent="2"/>
    </xf>
    <xf numFmtId="181" fontId="16" fillId="2" borderId="6" xfId="0" applyNumberFormat="1" applyFont="1" applyFill="1" applyBorder="1" applyAlignment="1">
      <alignment horizontal="right" vertical="center" indent="2"/>
    </xf>
    <xf numFmtId="181" fontId="16" fillId="2" borderId="8" xfId="0" applyNumberFormat="1" applyFont="1" applyFill="1" applyBorder="1" applyAlignment="1">
      <alignment horizontal="right" vertical="center" indent="1"/>
    </xf>
    <xf numFmtId="185" fontId="16" fillId="2" borderId="6" xfId="0" applyNumberFormat="1" applyFont="1" applyFill="1" applyBorder="1" applyAlignment="1">
      <alignment horizontal="right" vertical="center" indent="2"/>
    </xf>
    <xf numFmtId="185" fontId="16" fillId="2" borderId="7" xfId="0" applyNumberFormat="1" applyFont="1" applyFill="1" applyBorder="1" applyAlignment="1">
      <alignment horizontal="right" vertical="center" indent="1"/>
    </xf>
    <xf numFmtId="177" fontId="16" fillId="2" borderId="6" xfId="0" applyNumberFormat="1" applyFont="1" applyFill="1" applyBorder="1" applyAlignment="1">
      <alignment horizontal="right" vertical="center" indent="2"/>
    </xf>
    <xf numFmtId="177" fontId="16" fillId="2" borderId="8" xfId="0" applyNumberFormat="1" applyFont="1" applyFill="1" applyBorder="1" applyAlignment="1">
      <alignment horizontal="right" vertical="center" indent="1"/>
    </xf>
    <xf numFmtId="186" fontId="16" fillId="2" borderId="8" xfId="0" applyNumberFormat="1" applyFont="1" applyFill="1" applyBorder="1" applyAlignment="1">
      <alignment horizontal="right" vertical="center" indent="1"/>
    </xf>
    <xf numFmtId="0" fontId="16" fillId="2" borderId="2" xfId="0" applyFont="1" applyFill="1" applyBorder="1" applyAlignment="1">
      <alignment horizontal="center" vertical="center"/>
    </xf>
    <xf numFmtId="0" fontId="16" fillId="2" borderId="3" xfId="0" applyFont="1" applyFill="1" applyBorder="1" applyAlignment="1">
      <alignment horizontal="right" vertical="center" indent="1"/>
    </xf>
    <xf numFmtId="0" fontId="16" fillId="2" borderId="2" xfId="0" applyFont="1" applyFill="1" applyBorder="1" applyAlignment="1">
      <alignment horizontal="right" vertical="center" indent="1"/>
    </xf>
    <xf numFmtId="3" fontId="16" fillId="2" borderId="3" xfId="0" applyNumberFormat="1" applyFont="1" applyFill="1" applyBorder="1" applyAlignment="1">
      <alignment horizontal="center" vertical="center"/>
    </xf>
    <xf numFmtId="3" fontId="16" fillId="2" borderId="0" xfId="0" applyNumberFormat="1" applyFont="1" applyFill="1" applyAlignment="1">
      <alignment horizontal="center" vertical="center"/>
    </xf>
    <xf numFmtId="0" fontId="16" fillId="2" borderId="5" xfId="0" applyFont="1" applyFill="1" applyBorder="1" applyAlignment="1">
      <alignment horizontal="right" vertical="center" indent="1"/>
    </xf>
    <xf numFmtId="0" fontId="16" fillId="2" borderId="5" xfId="0" applyFont="1" applyFill="1" applyBorder="1" applyAlignment="1">
      <alignment horizontal="center" vertical="center"/>
    </xf>
    <xf numFmtId="3" fontId="16" fillId="2" borderId="5" xfId="0" applyNumberFormat="1" applyFont="1" applyFill="1" applyBorder="1" applyAlignment="1">
      <alignment horizontal="center" vertical="center"/>
    </xf>
    <xf numFmtId="3" fontId="16" fillId="2" borderId="0" xfId="0" applyNumberFormat="1" applyFont="1" applyFill="1" applyAlignment="1">
      <alignment horizontal="right" vertical="center" indent="1"/>
    </xf>
    <xf numFmtId="0" fontId="94" fillId="2" borderId="4" xfId="0" applyFont="1" applyFill="1" applyBorder="1" applyAlignment="1">
      <alignment horizontal="center" vertical="center"/>
    </xf>
    <xf numFmtId="0" fontId="94" fillId="2" borderId="0" xfId="0" applyFont="1" applyFill="1" applyAlignment="1">
      <alignment horizontal="center" vertical="center"/>
    </xf>
    <xf numFmtId="0" fontId="94" fillId="2" borderId="0" xfId="0" applyFont="1" applyFill="1" applyAlignment="1">
      <alignment horizontal="right" vertical="center" indent="1"/>
    </xf>
    <xf numFmtId="182" fontId="94" fillId="2" borderId="0" xfId="0" applyNumberFormat="1" applyFont="1" applyFill="1" applyAlignment="1">
      <alignment horizontal="center" vertical="center"/>
    </xf>
    <xf numFmtId="0" fontId="94" fillId="2" borderId="5" xfId="0" applyFont="1" applyFill="1" applyBorder="1" applyAlignment="1">
      <alignment horizontal="right" vertical="center" indent="1"/>
    </xf>
    <xf numFmtId="182" fontId="94" fillId="2" borderId="4" xfId="0" applyNumberFormat="1" applyFont="1" applyFill="1" applyBorder="1" applyAlignment="1">
      <alignment horizontal="center" vertical="center"/>
    </xf>
    <xf numFmtId="182" fontId="94" fillId="2" borderId="5" xfId="0" applyNumberFormat="1" applyFont="1" applyFill="1" applyBorder="1" applyAlignment="1">
      <alignment horizontal="center" vertical="center"/>
    </xf>
    <xf numFmtId="182" fontId="16" fillId="2" borderId="4" xfId="0" applyNumberFormat="1" applyFont="1" applyFill="1" applyBorder="1" applyAlignment="1">
      <alignment horizontal="center" vertical="center"/>
    </xf>
    <xf numFmtId="3" fontId="16" fillId="2" borderId="5" xfId="0" applyNumberFormat="1" applyFont="1" applyFill="1" applyBorder="1" applyAlignment="1">
      <alignment horizontal="right" vertical="center" indent="1"/>
    </xf>
    <xf numFmtId="182" fontId="94" fillId="2" borderId="6" xfId="0" applyNumberFormat="1" applyFont="1" applyFill="1" applyBorder="1" applyAlignment="1">
      <alignment horizontal="center" vertical="center"/>
    </xf>
    <xf numFmtId="182" fontId="94" fillId="2" borderId="7" xfId="0" applyNumberFormat="1" applyFont="1" applyFill="1" applyBorder="1" applyAlignment="1">
      <alignment horizontal="center" vertical="center"/>
    </xf>
    <xf numFmtId="182" fontId="94" fillId="2" borderId="8" xfId="0" applyNumberFormat="1" applyFont="1" applyFill="1" applyBorder="1" applyAlignment="1">
      <alignment horizontal="center" vertical="center"/>
    </xf>
    <xf numFmtId="3" fontId="16" fillId="2" borderId="7" xfId="0" applyNumberFormat="1" applyFont="1" applyFill="1" applyBorder="1" applyAlignment="1">
      <alignment horizontal="right" vertical="center" indent="1"/>
    </xf>
    <xf numFmtId="3" fontId="16" fillId="2" borderId="8" xfId="0" applyNumberFormat="1" applyFont="1" applyFill="1" applyBorder="1" applyAlignment="1">
      <alignment horizontal="center" vertical="center"/>
    </xf>
    <xf numFmtId="49" fontId="94" fillId="2" borderId="0" xfId="0" applyNumberFormat="1" applyFont="1" applyFill="1" applyAlignment="1">
      <alignment horizontal="center" vertical="center"/>
    </xf>
    <xf numFmtId="0" fontId="93" fillId="2" borderId="0" xfId="0" applyFont="1" applyFill="1" applyAlignment="1">
      <alignment vertical="center"/>
    </xf>
    <xf numFmtId="0" fontId="41" fillId="0" borderId="0" xfId="0" applyFont="1" applyAlignment="1">
      <alignment vertical="center"/>
    </xf>
    <xf numFmtId="0" fontId="16" fillId="0" borderId="0" xfId="0" applyFont="1" applyAlignment="1">
      <alignment vertical="center"/>
    </xf>
    <xf numFmtId="0" fontId="86" fillId="9" borderId="0" xfId="0" applyFont="1" applyFill="1" applyAlignment="1">
      <alignment vertical="center"/>
    </xf>
    <xf numFmtId="0" fontId="86" fillId="2" borderId="0" xfId="0" applyFont="1" applyFill="1" applyAlignment="1">
      <alignment vertical="center"/>
    </xf>
    <xf numFmtId="0" fontId="39" fillId="0" borderId="0" xfId="0" applyFont="1" applyAlignment="1">
      <alignment vertical="center"/>
    </xf>
    <xf numFmtId="0" fontId="95" fillId="2" borderId="20" xfId="0" applyFont="1" applyFill="1" applyBorder="1" applyAlignment="1">
      <alignment vertical="center"/>
    </xf>
    <xf numFmtId="0" fontId="95" fillId="2" borderId="20" xfId="0" applyFont="1" applyFill="1" applyBorder="1" applyAlignment="1">
      <alignment horizontal="center" vertical="center" wrapText="1"/>
    </xf>
    <xf numFmtId="0" fontId="95" fillId="2" borderId="24" xfId="0" applyFont="1" applyFill="1" applyBorder="1" applyAlignment="1">
      <alignment horizontal="center" vertical="center" wrapText="1"/>
    </xf>
    <xf numFmtId="0" fontId="95" fillId="2" borderId="18" xfId="0" applyFont="1" applyFill="1" applyBorder="1" applyAlignment="1">
      <alignment vertical="center"/>
    </xf>
    <xf numFmtId="0" fontId="95" fillId="2" borderId="24" xfId="0" applyFont="1" applyFill="1" applyBorder="1" applyAlignment="1">
      <alignment vertical="center"/>
    </xf>
    <xf numFmtId="0" fontId="95" fillId="2" borderId="18" xfId="0" applyFont="1" applyFill="1" applyBorder="1" applyAlignment="1">
      <alignment horizontal="center" vertical="center"/>
    </xf>
    <xf numFmtId="0" fontId="95" fillId="2" borderId="18" xfId="0" applyFont="1" applyFill="1" applyBorder="1" applyAlignment="1">
      <alignment horizontal="center" vertical="center" wrapText="1"/>
    </xf>
    <xf numFmtId="0" fontId="95" fillId="2" borderId="20" xfId="0" applyFont="1" applyFill="1" applyBorder="1" applyAlignment="1">
      <alignment horizontal="left" vertical="center" wrapText="1"/>
    </xf>
    <xf numFmtId="0" fontId="95" fillId="2" borderId="23" xfId="0" applyFont="1" applyFill="1" applyBorder="1" applyAlignment="1">
      <alignment horizontal="center" vertical="center"/>
    </xf>
    <xf numFmtId="0" fontId="95" fillId="2" borderId="30" xfId="0" applyFont="1" applyFill="1" applyBorder="1" applyAlignment="1">
      <alignment vertical="center"/>
    </xf>
    <xf numFmtId="178" fontId="95" fillId="2" borderId="26" xfId="0" applyNumberFormat="1" applyFont="1" applyFill="1" applyBorder="1" applyAlignment="1">
      <alignment horizontal="left" vertical="center"/>
    </xf>
    <xf numFmtId="189" fontId="95" fillId="2" borderId="21" xfId="0" applyNumberFormat="1" applyFont="1" applyFill="1" applyBorder="1" applyAlignment="1">
      <alignment vertical="center"/>
    </xf>
    <xf numFmtId="189" fontId="95" fillId="2" borderId="26" xfId="0" applyNumberFormat="1" applyFont="1" applyFill="1" applyBorder="1" applyAlignment="1">
      <alignment vertical="center"/>
    </xf>
    <xf numFmtId="178" fontId="95" fillId="2" borderId="30" xfId="0" applyNumberFormat="1" applyFont="1" applyFill="1" applyBorder="1" applyAlignment="1">
      <alignment horizontal="left" vertical="center"/>
    </xf>
    <xf numFmtId="178" fontId="95" fillId="2" borderId="31" xfId="0" applyNumberFormat="1" applyFont="1" applyFill="1" applyBorder="1" applyAlignment="1">
      <alignment horizontal="left" vertical="center"/>
    </xf>
    <xf numFmtId="176" fontId="95" fillId="2" borderId="21" xfId="0" applyNumberFormat="1" applyFont="1" applyFill="1" applyBorder="1" applyAlignment="1">
      <alignment horizontal="center" vertical="center"/>
    </xf>
    <xf numFmtId="176" fontId="95" fillId="2" borderId="26" xfId="0" applyNumberFormat="1" applyFont="1" applyFill="1" applyBorder="1" applyAlignment="1">
      <alignment horizontal="center" vertical="center"/>
    </xf>
    <xf numFmtId="183" fontId="95" fillId="2" borderId="26" xfId="0" applyNumberFormat="1" applyFont="1" applyFill="1" applyBorder="1" applyAlignment="1">
      <alignment vertical="center"/>
    </xf>
    <xf numFmtId="183" fontId="95" fillId="2" borderId="21" xfId="0" applyNumberFormat="1" applyFont="1" applyFill="1" applyBorder="1" applyAlignment="1">
      <alignment vertical="center"/>
    </xf>
    <xf numFmtId="189" fontId="95" fillId="2" borderId="16" xfId="0" applyNumberFormat="1" applyFont="1" applyFill="1" applyBorder="1" applyAlignment="1">
      <alignment vertical="center"/>
    </xf>
    <xf numFmtId="189" fontId="95" fillId="2" borderId="30" xfId="0" applyNumberFormat="1" applyFont="1" applyFill="1" applyBorder="1" applyAlignment="1">
      <alignment vertical="center"/>
    </xf>
    <xf numFmtId="189" fontId="95" fillId="2" borderId="31" xfId="0" applyNumberFormat="1" applyFont="1" applyFill="1" applyBorder="1" applyAlignment="1">
      <alignment vertical="center"/>
    </xf>
    <xf numFmtId="176" fontId="7" fillId="0" borderId="0" xfId="0" applyNumberFormat="1" applyFont="1" applyAlignment="1">
      <alignment vertical="center"/>
    </xf>
    <xf numFmtId="194" fontId="7" fillId="0" borderId="0" xfId="0" applyNumberFormat="1" applyFont="1" applyAlignment="1">
      <alignment vertical="center"/>
    </xf>
    <xf numFmtId="0" fontId="27" fillId="0" borderId="0" xfId="0" applyFont="1" applyAlignment="1">
      <alignment horizontal="left" vertical="center"/>
    </xf>
    <xf numFmtId="0" fontId="99" fillId="2" borderId="10" xfId="0" applyFont="1" applyFill="1" applyBorder="1" applyAlignment="1">
      <alignment horizontal="center" vertical="center" wrapText="1"/>
    </xf>
    <xf numFmtId="0" fontId="100" fillId="2" borderId="10" xfId="0" applyFont="1" applyFill="1" applyBorder="1" applyAlignment="1">
      <alignment horizontal="center" vertical="center" wrapText="1"/>
    </xf>
    <xf numFmtId="0" fontId="99" fillId="2" borderId="0" xfId="0" applyFont="1" applyFill="1" applyAlignment="1">
      <alignment horizontal="center" vertical="center" wrapText="1"/>
    </xf>
    <xf numFmtId="0" fontId="99" fillId="2" borderId="0" xfId="0" applyFont="1" applyFill="1" applyAlignment="1">
      <alignment vertical="center" wrapText="1"/>
    </xf>
    <xf numFmtId="0" fontId="99" fillId="2" borderId="7" xfId="0" applyFont="1" applyFill="1" applyBorder="1" applyAlignment="1">
      <alignment horizontal="center" vertical="center" wrapText="1"/>
    </xf>
    <xf numFmtId="0" fontId="99" fillId="2" borderId="7" xfId="0" applyFont="1" applyFill="1" applyBorder="1" applyAlignment="1">
      <alignment horizontal="left" vertical="center" wrapText="1"/>
    </xf>
    <xf numFmtId="0" fontId="99" fillId="2" borderId="7" xfId="0" applyFont="1" applyFill="1" applyBorder="1" applyAlignment="1">
      <alignment horizontal="justify" vertical="center" wrapText="1"/>
    </xf>
    <xf numFmtId="0" fontId="101" fillId="2" borderId="7" xfId="0" applyFont="1" applyFill="1" applyBorder="1" applyAlignment="1">
      <alignment horizontal="center" vertical="center" wrapText="1"/>
    </xf>
    <xf numFmtId="0" fontId="99" fillId="2" borderId="2" xfId="0" applyFont="1" applyFill="1" applyBorder="1" applyAlignment="1">
      <alignment horizontal="center" vertical="center" wrapText="1"/>
    </xf>
    <xf numFmtId="0" fontId="99" fillId="2" borderId="2" xfId="0" applyFont="1" applyFill="1" applyBorder="1" applyAlignment="1">
      <alignment horizontal="left" vertical="center" wrapText="1"/>
    </xf>
    <xf numFmtId="0" fontId="99" fillId="2" borderId="2" xfId="0" applyFont="1" applyFill="1" applyBorder="1" applyAlignment="1">
      <alignment horizontal="justify" vertical="center" wrapText="1"/>
    </xf>
    <xf numFmtId="0" fontId="99" fillId="2" borderId="2" xfId="0" applyFont="1" applyFill="1" applyBorder="1" applyAlignment="1">
      <alignment horizontal="justify" wrapText="1"/>
    </xf>
    <xf numFmtId="0" fontId="101" fillId="2" borderId="2" xfId="0" applyFont="1" applyFill="1" applyBorder="1" applyAlignment="1">
      <alignment horizontal="center" vertical="center" wrapText="1"/>
    </xf>
    <xf numFmtId="0" fontId="16" fillId="2" borderId="9" xfId="0" applyFont="1" applyFill="1" applyBorder="1" applyAlignment="1">
      <alignment horizontal="center" vertical="center"/>
    </xf>
    <xf numFmtId="0" fontId="16" fillId="2" borderId="11" xfId="0" applyFont="1" applyFill="1" applyBorder="1" applyAlignment="1">
      <alignment horizontal="center" vertical="center"/>
    </xf>
    <xf numFmtId="0" fontId="95" fillId="2" borderId="24" xfId="0" applyFont="1" applyFill="1" applyBorder="1" applyAlignment="1">
      <alignment horizontal="center" vertical="center"/>
    </xf>
    <xf numFmtId="0" fontId="41" fillId="2" borderId="0" xfId="0" applyFont="1" applyFill="1" applyAlignment="1">
      <alignment horizontal="left" vertical="center"/>
    </xf>
    <xf numFmtId="179" fontId="16" fillId="2" borderId="13" xfId="0" applyNumberFormat="1" applyFont="1" applyFill="1" applyBorder="1" applyAlignment="1">
      <alignment horizontal="right" vertical="center" indent="1"/>
    </xf>
    <xf numFmtId="179" fontId="16" fillId="2" borderId="2" xfId="0" applyNumberFormat="1" applyFont="1" applyFill="1" applyBorder="1" applyAlignment="1">
      <alignment horizontal="right" vertical="center" indent="1"/>
    </xf>
    <xf numFmtId="179" fontId="102" fillId="2" borderId="2" xfId="0" applyNumberFormat="1" applyFont="1" applyFill="1" applyBorder="1" applyAlignment="1">
      <alignment horizontal="right" vertical="center" indent="1"/>
    </xf>
    <xf numFmtId="179" fontId="16" fillId="2" borderId="13" xfId="0" applyNumberFormat="1" applyFont="1" applyFill="1" applyBorder="1" applyAlignment="1">
      <alignment horizontal="right" vertical="center" indent="2"/>
    </xf>
    <xf numFmtId="179" fontId="16" fillId="2" borderId="14" xfId="0" applyNumberFormat="1" applyFont="1" applyFill="1" applyBorder="1" applyAlignment="1">
      <alignment horizontal="right" vertical="center" indent="1"/>
    </xf>
    <xf numFmtId="179" fontId="16" fillId="2" borderId="0" xfId="0" applyNumberFormat="1" applyFont="1" applyFill="1" applyAlignment="1">
      <alignment horizontal="right" vertical="center" indent="1"/>
    </xf>
    <xf numFmtId="179" fontId="102" fillId="2" borderId="0" xfId="0" applyNumberFormat="1" applyFont="1" applyFill="1" applyAlignment="1">
      <alignment horizontal="right" vertical="center" indent="1"/>
    </xf>
    <xf numFmtId="179" fontId="16" fillId="2" borderId="14" xfId="0" applyNumberFormat="1" applyFont="1" applyFill="1" applyBorder="1" applyAlignment="1">
      <alignment horizontal="right" vertical="center" indent="2"/>
    </xf>
    <xf numFmtId="179" fontId="16" fillId="2" borderId="15" xfId="0" applyNumberFormat="1" applyFont="1" applyFill="1" applyBorder="1" applyAlignment="1">
      <alignment horizontal="right" vertical="center" indent="1"/>
    </xf>
    <xf numFmtId="179" fontId="16" fillId="2" borderId="7" xfId="0" applyNumberFormat="1" applyFont="1" applyFill="1" applyBorder="1" applyAlignment="1">
      <alignment horizontal="right" vertical="center" indent="1"/>
    </xf>
    <xf numFmtId="179" fontId="16" fillId="2" borderId="15" xfId="0" applyNumberFormat="1" applyFont="1" applyFill="1" applyBorder="1" applyAlignment="1">
      <alignment horizontal="right" vertical="center" indent="2"/>
    </xf>
    <xf numFmtId="181" fontId="7" fillId="2" borderId="7" xfId="0" applyNumberFormat="1" applyFont="1" applyFill="1" applyBorder="1" applyAlignment="1">
      <alignment vertical="center"/>
    </xf>
    <xf numFmtId="183" fontId="16" fillId="2" borderId="13" xfId="0" applyNumberFormat="1" applyFont="1" applyFill="1" applyBorder="1" applyAlignment="1">
      <alignment horizontal="center" vertical="center"/>
    </xf>
    <xf numFmtId="183" fontId="16" fillId="2" borderId="2" xfId="0" applyNumberFormat="1" applyFont="1" applyFill="1" applyBorder="1" applyAlignment="1">
      <alignment horizontal="center" vertical="center"/>
    </xf>
    <xf numFmtId="183" fontId="16" fillId="2" borderId="14" xfId="0" applyNumberFormat="1" applyFont="1" applyFill="1" applyBorder="1" applyAlignment="1">
      <alignment horizontal="center" vertical="center"/>
    </xf>
    <xf numFmtId="183" fontId="16" fillId="2" borderId="15" xfId="0" applyNumberFormat="1" applyFont="1" applyFill="1" applyBorder="1" applyAlignment="1">
      <alignment horizontal="center" vertical="center"/>
    </xf>
    <xf numFmtId="183" fontId="16" fillId="2" borderId="7" xfId="0" applyNumberFormat="1" applyFont="1" applyFill="1" applyBorder="1" applyAlignment="1">
      <alignment horizontal="center" vertical="center"/>
    </xf>
    <xf numFmtId="0" fontId="16" fillId="2" borderId="12" xfId="0" applyFont="1" applyFill="1" applyBorder="1" applyAlignment="1">
      <alignment horizontal="center" vertical="center"/>
    </xf>
    <xf numFmtId="0" fontId="2" fillId="2" borderId="0" xfId="0" applyFont="1" applyFill="1" applyAlignment="1">
      <alignment vertical="center"/>
    </xf>
    <xf numFmtId="0" fontId="103" fillId="2" borderId="0" xfId="0" applyFont="1" applyFill="1" applyAlignment="1">
      <alignment horizontal="left" vertical="center" indent="1"/>
    </xf>
    <xf numFmtId="183" fontId="103" fillId="2" borderId="0" xfId="0" applyNumberFormat="1" applyFont="1" applyFill="1" applyAlignment="1">
      <alignment horizontal="right" vertical="center" indent="1"/>
    </xf>
    <xf numFmtId="183" fontId="103" fillId="2" borderId="0" xfId="0" applyNumberFormat="1" applyFont="1" applyFill="1" applyAlignment="1">
      <alignment horizontal="left" vertical="center" indent="1"/>
    </xf>
    <xf numFmtId="0" fontId="16" fillId="2" borderId="1" xfId="0" applyFont="1" applyFill="1" applyBorder="1" applyAlignment="1">
      <alignment horizontal="left" vertical="center" indent="1"/>
    </xf>
    <xf numFmtId="183" fontId="16" fillId="2" borderId="13" xfId="0" applyNumberFormat="1" applyFont="1" applyFill="1" applyBorder="1" applyAlignment="1">
      <alignment horizontal="right" vertical="center" indent="1"/>
    </xf>
    <xf numFmtId="183" fontId="16" fillId="2" borderId="2" xfId="0" applyNumberFormat="1" applyFont="1" applyFill="1" applyBorder="1" applyAlignment="1">
      <alignment horizontal="left" vertical="center" indent="1"/>
    </xf>
    <xf numFmtId="183" fontId="16" fillId="2" borderId="13" xfId="0" applyNumberFormat="1" applyFont="1" applyFill="1" applyBorder="1" applyAlignment="1">
      <alignment horizontal="left" vertical="center" indent="1"/>
    </xf>
    <xf numFmtId="0" fontId="16" fillId="2" borderId="4" xfId="0" applyFont="1" applyFill="1" applyBorder="1" applyAlignment="1">
      <alignment horizontal="left" vertical="center" indent="1"/>
    </xf>
    <xf numFmtId="183" fontId="16" fillId="2" borderId="14" xfId="0" applyNumberFormat="1" applyFont="1" applyFill="1" applyBorder="1" applyAlignment="1">
      <alignment horizontal="right" vertical="center" indent="1"/>
    </xf>
    <xf numFmtId="183" fontId="16" fillId="2" borderId="0" xfId="0" applyNumberFormat="1" applyFont="1" applyFill="1" applyAlignment="1">
      <alignment horizontal="left" vertical="center" indent="1"/>
    </xf>
    <xf numFmtId="183" fontId="16" fillId="2" borderId="14" xfId="0" applyNumberFormat="1" applyFont="1" applyFill="1" applyBorder="1" applyAlignment="1">
      <alignment horizontal="left" vertical="center" indent="1"/>
    </xf>
    <xf numFmtId="0" fontId="16" fillId="2" borderId="6" xfId="0" applyFont="1" applyFill="1" applyBorder="1" applyAlignment="1">
      <alignment horizontal="left" vertical="center" indent="1"/>
    </xf>
    <xf numFmtId="183" fontId="16" fillId="2" borderId="15" xfId="0" applyNumberFormat="1" applyFont="1" applyFill="1" applyBorder="1" applyAlignment="1">
      <alignment horizontal="right" vertical="center" indent="1"/>
    </xf>
    <xf numFmtId="183" fontId="16" fillId="2" borderId="7" xfId="0" applyNumberFormat="1" applyFont="1" applyFill="1" applyBorder="1" applyAlignment="1">
      <alignment horizontal="left" vertical="center" indent="1"/>
    </xf>
    <xf numFmtId="183" fontId="16" fillId="2" borderId="15" xfId="0" applyNumberFormat="1" applyFont="1" applyFill="1" applyBorder="1" applyAlignment="1">
      <alignment horizontal="left" vertical="center" indent="1"/>
    </xf>
    <xf numFmtId="183" fontId="16" fillId="2" borderId="7" xfId="0" applyNumberFormat="1" applyFont="1" applyFill="1" applyBorder="1" applyAlignment="1">
      <alignment horizontal="right" vertical="center"/>
    </xf>
    <xf numFmtId="10" fontId="12" fillId="0" borderId="29" xfId="0" applyNumberFormat="1" applyFont="1" applyBorder="1" applyAlignment="1">
      <alignment horizontal="center" vertical="center" wrapText="1"/>
    </xf>
    <xf numFmtId="9" fontId="64" fillId="4" borderId="26" xfId="0" applyNumberFormat="1" applyFont="1" applyFill="1" applyBorder="1" applyAlignment="1">
      <alignment horizontal="center" vertical="center" wrapText="1"/>
    </xf>
    <xf numFmtId="0" fontId="0" fillId="4" borderId="29" xfId="0" applyFill="1" applyBorder="1" applyAlignment="1">
      <alignment vertical="center" wrapText="1"/>
    </xf>
    <xf numFmtId="0" fontId="64" fillId="3" borderId="29" xfId="0" applyFont="1" applyFill="1" applyBorder="1" applyAlignment="1">
      <alignment horizontal="right" vertical="center" wrapText="1"/>
    </xf>
    <xf numFmtId="0" fontId="64" fillId="4" borderId="31" xfId="0" applyFont="1" applyFill="1" applyBorder="1" applyAlignment="1">
      <alignment horizontal="center" vertical="center" wrapText="1"/>
    </xf>
    <xf numFmtId="0" fontId="64" fillId="0" borderId="29" xfId="0" applyFont="1" applyBorder="1" applyAlignment="1">
      <alignment horizontal="right" vertical="center"/>
    </xf>
    <xf numFmtId="0" fontId="106" fillId="2" borderId="25" xfId="0" applyFont="1" applyFill="1" applyBorder="1" applyAlignment="1">
      <alignment vertical="center" wrapText="1"/>
    </xf>
    <xf numFmtId="0" fontId="95" fillId="2" borderId="30" xfId="0" applyFont="1" applyFill="1" applyBorder="1" applyAlignment="1">
      <alignment horizontal="center" vertical="center"/>
    </xf>
    <xf numFmtId="0" fontId="95" fillId="2" borderId="25" xfId="0" applyFont="1" applyFill="1" applyBorder="1" applyAlignment="1">
      <alignment horizontal="center" vertical="center" wrapText="1"/>
    </xf>
    <xf numFmtId="176" fontId="95" fillId="2" borderId="30" xfId="0" applyNumberFormat="1" applyFont="1" applyFill="1" applyBorder="1" applyAlignment="1">
      <alignment horizontal="center" vertical="center"/>
    </xf>
    <xf numFmtId="176" fontId="95" fillId="2" borderId="16" xfId="0" applyNumberFormat="1" applyFont="1" applyFill="1" applyBorder="1" applyAlignment="1">
      <alignment horizontal="center" vertical="center"/>
    </xf>
    <xf numFmtId="176" fontId="95" fillId="2" borderId="31" xfId="0" applyNumberFormat="1" applyFont="1" applyFill="1" applyBorder="1" applyAlignment="1">
      <alignment horizontal="center" vertical="center"/>
    </xf>
    <xf numFmtId="176" fontId="95" fillId="2" borderId="25" xfId="0" applyNumberFormat="1" applyFont="1" applyFill="1" applyBorder="1" applyAlignment="1">
      <alignment horizontal="center" vertical="center"/>
    </xf>
    <xf numFmtId="183" fontId="95" fillId="2" borderId="16" xfId="0" applyNumberFormat="1" applyFont="1" applyFill="1" applyBorder="1" applyAlignment="1">
      <alignment vertical="center"/>
    </xf>
    <xf numFmtId="183" fontId="95" fillId="2" borderId="30" xfId="0" applyNumberFormat="1" applyFont="1" applyFill="1" applyBorder="1" applyAlignment="1">
      <alignment vertical="center"/>
    </xf>
    <xf numFmtId="183" fontId="95" fillId="2" borderId="31" xfId="0" applyNumberFormat="1" applyFont="1" applyFill="1" applyBorder="1" applyAlignment="1">
      <alignment vertical="center"/>
    </xf>
    <xf numFmtId="178" fontId="95" fillId="2" borderId="34" xfId="0" applyNumberFormat="1" applyFont="1" applyFill="1" applyBorder="1" applyAlignment="1">
      <alignment horizontal="left" vertical="center"/>
    </xf>
    <xf numFmtId="178" fontId="95" fillId="2" borderId="35" xfId="0" applyNumberFormat="1" applyFont="1" applyFill="1" applyBorder="1" applyAlignment="1">
      <alignment horizontal="left" vertical="center"/>
    </xf>
    <xf numFmtId="0" fontId="95" fillId="2" borderId="36" xfId="0" applyFont="1" applyFill="1" applyBorder="1" applyAlignment="1">
      <alignment horizontal="center" vertical="center"/>
    </xf>
    <xf numFmtId="0" fontId="95" fillId="2" borderId="36" xfId="0" applyFont="1" applyFill="1" applyBorder="1" applyAlignment="1">
      <alignment horizontal="center" vertical="center" wrapText="1"/>
    </xf>
    <xf numFmtId="176" fontId="95" fillId="2" borderId="34" xfId="0" applyNumberFormat="1" applyFont="1" applyFill="1" applyBorder="1" applyAlignment="1">
      <alignment horizontal="center" vertical="center"/>
    </xf>
    <xf numFmtId="176" fontId="95" fillId="2" borderId="19" xfId="0" applyNumberFormat="1" applyFont="1" applyFill="1" applyBorder="1" applyAlignment="1">
      <alignment horizontal="center" vertical="center"/>
    </xf>
    <xf numFmtId="176" fontId="95" fillId="2" borderId="35" xfId="0" applyNumberFormat="1" applyFont="1" applyFill="1" applyBorder="1" applyAlignment="1">
      <alignment horizontal="center" vertical="center"/>
    </xf>
    <xf numFmtId="183" fontId="95" fillId="2" borderId="19" xfId="0" applyNumberFormat="1" applyFont="1" applyFill="1" applyBorder="1" applyAlignment="1">
      <alignment vertical="center"/>
    </xf>
    <xf numFmtId="183" fontId="95" fillId="2" borderId="34" xfId="0" applyNumberFormat="1" applyFont="1" applyFill="1" applyBorder="1" applyAlignment="1">
      <alignment vertical="center"/>
    </xf>
    <xf numFmtId="183" fontId="95" fillId="2" borderId="35" xfId="0" applyNumberFormat="1" applyFont="1" applyFill="1" applyBorder="1" applyAlignment="1">
      <alignment vertical="center"/>
    </xf>
    <xf numFmtId="189" fontId="95" fillId="2" borderId="19" xfId="0" applyNumberFormat="1" applyFont="1" applyFill="1" applyBorder="1" applyAlignment="1">
      <alignment vertical="center"/>
    </xf>
    <xf numFmtId="189" fontId="95" fillId="2" borderId="34" xfId="0" applyNumberFormat="1" applyFont="1" applyFill="1" applyBorder="1" applyAlignment="1">
      <alignment vertical="center"/>
    </xf>
    <xf numFmtId="189" fontId="95" fillId="2" borderId="35" xfId="0" applyNumberFormat="1" applyFont="1" applyFill="1" applyBorder="1" applyAlignment="1">
      <alignment vertical="center"/>
    </xf>
    <xf numFmtId="178" fontId="95" fillId="2" borderId="19" xfId="0" applyNumberFormat="1" applyFont="1" applyFill="1" applyBorder="1" applyAlignment="1">
      <alignment horizontal="left" vertical="center"/>
    </xf>
    <xf numFmtId="0" fontId="97" fillId="2" borderId="27" xfId="0" applyFont="1" applyFill="1" applyBorder="1" applyAlignment="1">
      <alignment vertical="center" wrapText="1"/>
    </xf>
    <xf numFmtId="176" fontId="95" fillId="2" borderId="27" xfId="0" applyNumberFormat="1" applyFont="1" applyFill="1" applyBorder="1" applyAlignment="1">
      <alignment horizontal="center" vertical="center"/>
    </xf>
    <xf numFmtId="0" fontId="97" fillId="2" borderId="28" xfId="0" applyFont="1" applyFill="1" applyBorder="1" applyAlignment="1">
      <alignment vertical="center" wrapText="1"/>
    </xf>
    <xf numFmtId="178" fontId="95" fillId="2" borderId="7" xfId="0" applyNumberFormat="1" applyFont="1" applyFill="1" applyBorder="1" applyAlignment="1">
      <alignment horizontal="left" vertical="center"/>
    </xf>
    <xf numFmtId="178" fontId="95" fillId="2" borderId="37" xfId="0" applyNumberFormat="1" applyFont="1" applyFill="1" applyBorder="1" applyAlignment="1">
      <alignment horizontal="left" vertical="center"/>
    </xf>
    <xf numFmtId="176" fontId="95" fillId="2" borderId="38" xfId="0" applyNumberFormat="1" applyFont="1" applyFill="1" applyBorder="1" applyAlignment="1">
      <alignment horizontal="center" vertical="center"/>
    </xf>
    <xf numFmtId="176" fontId="95" fillId="2" borderId="7" xfId="0" applyNumberFormat="1" applyFont="1" applyFill="1" applyBorder="1" applyAlignment="1">
      <alignment horizontal="center" vertical="center"/>
    </xf>
    <xf numFmtId="176" fontId="95" fillId="2" borderId="37" xfId="0" applyNumberFormat="1" applyFont="1" applyFill="1" applyBorder="1" applyAlignment="1">
      <alignment horizontal="center" vertical="center"/>
    </xf>
    <xf numFmtId="176" fontId="95" fillId="2" borderId="39" xfId="0" applyNumberFormat="1" applyFont="1" applyFill="1" applyBorder="1" applyAlignment="1">
      <alignment horizontal="center" vertical="center"/>
    </xf>
    <xf numFmtId="183" fontId="95" fillId="2" borderId="7" xfId="0" applyNumberFormat="1" applyFont="1" applyFill="1" applyBorder="1" applyAlignment="1">
      <alignment vertical="center"/>
    </xf>
    <xf numFmtId="183" fontId="95" fillId="2" borderId="38" xfId="0" applyNumberFormat="1" applyFont="1" applyFill="1" applyBorder="1" applyAlignment="1">
      <alignment vertical="center"/>
    </xf>
    <xf numFmtId="183" fontId="95" fillId="2" borderId="37" xfId="0" applyNumberFormat="1" applyFont="1" applyFill="1" applyBorder="1" applyAlignment="1">
      <alignment vertical="center"/>
    </xf>
    <xf numFmtId="189" fontId="95" fillId="2" borderId="7" xfId="0" applyNumberFormat="1" applyFont="1" applyFill="1" applyBorder="1" applyAlignment="1">
      <alignment vertical="center"/>
    </xf>
    <xf numFmtId="189" fontId="95" fillId="2" borderId="38" xfId="0" applyNumberFormat="1" applyFont="1" applyFill="1" applyBorder="1" applyAlignment="1">
      <alignment vertical="center"/>
    </xf>
    <xf numFmtId="189" fontId="95" fillId="2" borderId="37" xfId="0" applyNumberFormat="1" applyFont="1" applyFill="1" applyBorder="1" applyAlignment="1">
      <alignment vertical="center"/>
    </xf>
    <xf numFmtId="0" fontId="106" fillId="2" borderId="20" xfId="0" applyFont="1" applyFill="1" applyBorder="1" applyAlignment="1">
      <alignment vertical="center" wrapText="1"/>
    </xf>
    <xf numFmtId="0" fontId="106" fillId="2" borderId="18" xfId="0" applyFont="1" applyFill="1" applyBorder="1" applyAlignment="1">
      <alignment vertical="center" wrapText="1"/>
    </xf>
    <xf numFmtId="0" fontId="106" fillId="2" borderId="23" xfId="0" applyFont="1" applyFill="1" applyBorder="1" applyAlignment="1">
      <alignment vertical="center" wrapText="1"/>
    </xf>
    <xf numFmtId="0" fontId="108" fillId="2" borderId="18" xfId="0" applyFont="1" applyFill="1" applyBorder="1" applyAlignment="1">
      <alignment vertical="center"/>
    </xf>
    <xf numFmtId="0" fontId="108" fillId="2" borderId="20" xfId="0" applyFont="1" applyFill="1" applyBorder="1" applyAlignment="1">
      <alignment vertical="center"/>
    </xf>
    <xf numFmtId="0" fontId="108" fillId="2" borderId="24" xfId="0" applyFont="1" applyFill="1" applyBorder="1" applyAlignment="1">
      <alignment vertical="center"/>
    </xf>
    <xf numFmtId="178" fontId="109" fillId="2" borderId="21" xfId="0" applyNumberFormat="1" applyFont="1" applyFill="1" applyBorder="1" applyAlignment="1">
      <alignment horizontal="left" vertical="center"/>
    </xf>
    <xf numFmtId="178" fontId="109" fillId="2" borderId="26" xfId="0" applyNumberFormat="1" applyFont="1" applyFill="1" applyBorder="1" applyAlignment="1">
      <alignment horizontal="left" vertical="center"/>
    </xf>
    <xf numFmtId="176" fontId="109" fillId="2" borderId="21" xfId="0" applyNumberFormat="1" applyFont="1" applyFill="1" applyBorder="1" applyAlignment="1">
      <alignment horizontal="center" vertical="center"/>
    </xf>
    <xf numFmtId="176" fontId="109" fillId="2" borderId="26" xfId="0" applyNumberFormat="1" applyFont="1" applyFill="1" applyBorder="1" applyAlignment="1">
      <alignment horizontal="center" vertical="center"/>
    </xf>
    <xf numFmtId="176" fontId="109" fillId="2" borderId="27" xfId="0" applyNumberFormat="1" applyFont="1" applyFill="1" applyBorder="1" applyAlignment="1">
      <alignment horizontal="center" vertical="center"/>
    </xf>
    <xf numFmtId="183" fontId="109" fillId="2" borderId="21" xfId="0" applyNumberFormat="1" applyFont="1" applyFill="1" applyBorder="1" applyAlignment="1">
      <alignment vertical="center"/>
    </xf>
    <xf numFmtId="183" fontId="109" fillId="2" borderId="26" xfId="0" applyNumberFormat="1" applyFont="1" applyFill="1" applyBorder="1" applyAlignment="1">
      <alignment vertical="center"/>
    </xf>
    <xf numFmtId="189" fontId="109" fillId="2" borderId="21" xfId="0" applyNumberFormat="1" applyFont="1" applyFill="1" applyBorder="1" applyAlignment="1">
      <alignment vertical="center"/>
    </xf>
    <xf numFmtId="189" fontId="109" fillId="2" borderId="26" xfId="0" applyNumberFormat="1" applyFont="1" applyFill="1" applyBorder="1" applyAlignment="1">
      <alignment vertical="center"/>
    </xf>
    <xf numFmtId="178" fontId="109" fillId="2" borderId="38" xfId="0" applyNumberFormat="1" applyFont="1" applyFill="1" applyBorder="1" applyAlignment="1">
      <alignment horizontal="left" vertical="center"/>
    </xf>
    <xf numFmtId="178" fontId="109" fillId="2" borderId="37" xfId="0" applyNumberFormat="1" applyFont="1" applyFill="1" applyBorder="1" applyAlignment="1">
      <alignment horizontal="left" vertical="center"/>
    </xf>
    <xf numFmtId="176" fontId="109" fillId="2" borderId="38" xfId="0" applyNumberFormat="1" applyFont="1" applyFill="1" applyBorder="1" applyAlignment="1">
      <alignment horizontal="center" vertical="center"/>
    </xf>
    <xf numFmtId="176" fontId="109" fillId="2" borderId="7" xfId="0" applyNumberFormat="1" applyFont="1" applyFill="1" applyBorder="1" applyAlignment="1">
      <alignment horizontal="center" vertical="center"/>
    </xf>
    <xf numFmtId="176" fontId="109" fillId="2" borderId="37" xfId="0" applyNumberFormat="1" applyFont="1" applyFill="1" applyBorder="1" applyAlignment="1">
      <alignment horizontal="center" vertical="center"/>
    </xf>
    <xf numFmtId="176" fontId="109" fillId="2" borderId="39" xfId="0" applyNumberFormat="1" applyFont="1" applyFill="1" applyBorder="1" applyAlignment="1">
      <alignment horizontal="center" vertical="center"/>
    </xf>
    <xf numFmtId="183" fontId="109" fillId="2" borderId="7" xfId="0" applyNumberFormat="1" applyFont="1" applyFill="1" applyBorder="1" applyAlignment="1">
      <alignment vertical="center"/>
    </xf>
    <xf numFmtId="183" fontId="109" fillId="2" borderId="38" xfId="0" applyNumberFormat="1" applyFont="1" applyFill="1" applyBorder="1" applyAlignment="1">
      <alignment vertical="center"/>
    </xf>
    <xf numFmtId="183" fontId="109" fillId="2" borderId="37" xfId="0" applyNumberFormat="1" applyFont="1" applyFill="1" applyBorder="1" applyAlignment="1">
      <alignment vertical="center"/>
    </xf>
    <xf numFmtId="189" fontId="109" fillId="2" borderId="7" xfId="0" applyNumberFormat="1" applyFont="1" applyFill="1" applyBorder="1" applyAlignment="1">
      <alignment vertical="center"/>
    </xf>
    <xf numFmtId="189" fontId="109" fillId="2" borderId="38" xfId="0" applyNumberFormat="1" applyFont="1" applyFill="1" applyBorder="1" applyAlignment="1">
      <alignment vertical="center"/>
    </xf>
    <xf numFmtId="189" fontId="109" fillId="2" borderId="37" xfId="0" applyNumberFormat="1" applyFont="1" applyFill="1" applyBorder="1" applyAlignment="1">
      <alignment vertical="center"/>
    </xf>
    <xf numFmtId="0" fontId="7" fillId="0" borderId="18" xfId="0" applyFont="1" applyBorder="1" applyAlignment="1">
      <alignment vertical="center"/>
    </xf>
    <xf numFmtId="189" fontId="110" fillId="2" borderId="21" xfId="0" applyNumberFormat="1" applyFont="1" applyFill="1" applyBorder="1" applyAlignment="1">
      <alignment vertical="center"/>
    </xf>
    <xf numFmtId="189" fontId="110" fillId="2" borderId="26" xfId="0" applyNumberFormat="1" applyFont="1" applyFill="1" applyBorder="1" applyAlignment="1">
      <alignment vertical="center"/>
    </xf>
    <xf numFmtId="0" fontId="109" fillId="2" borderId="18" xfId="0" applyFont="1" applyFill="1" applyBorder="1" applyAlignment="1">
      <alignment horizontal="center" vertical="center"/>
    </xf>
    <xf numFmtId="0" fontId="108" fillId="2" borderId="18" xfId="0" applyFont="1" applyFill="1" applyBorder="1" applyAlignment="1">
      <alignment vertical="center" wrapText="1"/>
    </xf>
    <xf numFmtId="0" fontId="108" fillId="2" borderId="18" xfId="0" applyFont="1" applyFill="1" applyBorder="1" applyAlignment="1">
      <alignment horizontal="center" vertical="center" wrapText="1"/>
    </xf>
    <xf numFmtId="0" fontId="108" fillId="2" borderId="24" xfId="0" applyFont="1" applyFill="1" applyBorder="1" applyAlignment="1">
      <alignment horizontal="center" vertical="center" wrapText="1"/>
    </xf>
    <xf numFmtId="0" fontId="108" fillId="2" borderId="20" xfId="0" applyFont="1" applyFill="1" applyBorder="1" applyAlignment="1">
      <alignment horizontal="center" vertical="center" wrapText="1"/>
    </xf>
    <xf numFmtId="0" fontId="112" fillId="2" borderId="27" xfId="0" applyFont="1" applyFill="1" applyBorder="1" applyAlignment="1">
      <alignment vertical="center" wrapText="1"/>
    </xf>
    <xf numFmtId="0" fontId="109" fillId="2" borderId="23" xfId="0" applyFont="1" applyFill="1" applyBorder="1" applyAlignment="1">
      <alignment horizontal="center" vertical="center"/>
    </xf>
    <xf numFmtId="0" fontId="114" fillId="0" borderId="27" xfId="0" applyFont="1" applyBorder="1" applyAlignment="1">
      <alignment vertical="center" wrapText="1"/>
    </xf>
    <xf numFmtId="178" fontId="109" fillId="0" borderId="21" xfId="0" applyNumberFormat="1" applyFont="1" applyBorder="1" applyAlignment="1">
      <alignment horizontal="left" vertical="center"/>
    </xf>
    <xf numFmtId="176" fontId="115" fillId="2" borderId="27" xfId="0" applyNumberFormat="1" applyFont="1" applyFill="1" applyBorder="1" applyAlignment="1">
      <alignment horizontal="center" vertical="center"/>
    </xf>
    <xf numFmtId="0" fontId="109" fillId="2" borderId="22" xfId="0" applyFont="1" applyFill="1" applyBorder="1" applyAlignment="1">
      <alignment horizontal="left" vertical="center"/>
    </xf>
    <xf numFmtId="0" fontId="109" fillId="2" borderId="29" xfId="0" applyFont="1" applyFill="1" applyBorder="1" applyAlignment="1">
      <alignment horizontal="left" vertical="center"/>
    </xf>
    <xf numFmtId="176" fontId="109" fillId="2" borderId="22" xfId="0" applyNumberFormat="1" applyFont="1" applyFill="1" applyBorder="1" applyAlignment="1">
      <alignment horizontal="center" vertical="center"/>
    </xf>
    <xf numFmtId="176" fontId="109" fillId="2" borderId="17" xfId="0" applyNumberFormat="1" applyFont="1" applyFill="1" applyBorder="1" applyAlignment="1">
      <alignment horizontal="center" vertical="center"/>
    </xf>
    <xf numFmtId="176" fontId="109" fillId="2" borderId="29" xfId="0" applyNumberFormat="1" applyFont="1" applyFill="1" applyBorder="1" applyAlignment="1">
      <alignment horizontal="center" vertical="center"/>
    </xf>
    <xf numFmtId="176" fontId="109" fillId="2" borderId="28" xfId="0" applyNumberFormat="1" applyFont="1" applyFill="1" applyBorder="1" applyAlignment="1">
      <alignment horizontal="center" vertical="center"/>
    </xf>
    <xf numFmtId="183" fontId="109" fillId="2" borderId="17" xfId="0" applyNumberFormat="1" applyFont="1" applyFill="1" applyBorder="1" applyAlignment="1">
      <alignment vertical="center"/>
    </xf>
    <xf numFmtId="183" fontId="109" fillId="2" borderId="22" xfId="0" applyNumberFormat="1" applyFont="1" applyFill="1" applyBorder="1" applyAlignment="1">
      <alignment vertical="center"/>
    </xf>
    <xf numFmtId="183" fontId="109" fillId="2" borderId="29" xfId="0" applyNumberFormat="1" applyFont="1" applyFill="1" applyBorder="1" applyAlignment="1">
      <alignment vertical="center"/>
    </xf>
    <xf numFmtId="189" fontId="109" fillId="2" borderId="17" xfId="0" applyNumberFormat="1" applyFont="1" applyFill="1" applyBorder="1" applyAlignment="1">
      <alignment vertical="center"/>
    </xf>
    <xf numFmtId="189" fontId="109" fillId="2" borderId="22" xfId="0" applyNumberFormat="1" applyFont="1" applyFill="1" applyBorder="1" applyAlignment="1">
      <alignment vertical="center"/>
    </xf>
    <xf numFmtId="189" fontId="109" fillId="2" borderId="29" xfId="0" applyNumberFormat="1" applyFont="1" applyFill="1" applyBorder="1" applyAlignment="1">
      <alignment vertical="center"/>
    </xf>
    <xf numFmtId="0" fontId="116" fillId="0" borderId="0" xfId="0" applyFont="1" applyAlignment="1">
      <alignment horizontal="left" vertical="center"/>
    </xf>
    <xf numFmtId="179" fontId="8" fillId="0" borderId="0" xfId="0" applyNumberFormat="1" applyFont="1"/>
    <xf numFmtId="181" fontId="0" fillId="0" borderId="0" xfId="0" applyNumberFormat="1"/>
    <xf numFmtId="179" fontId="0" fillId="0" borderId="0" xfId="0" applyNumberFormat="1"/>
    <xf numFmtId="185" fontId="51" fillId="2" borderId="0" xfId="0" applyNumberFormat="1" applyFont="1" applyFill="1" applyAlignment="1">
      <alignment vertical="center"/>
    </xf>
    <xf numFmtId="186" fontId="51" fillId="2" borderId="0" xfId="0" applyNumberFormat="1" applyFont="1" applyFill="1" applyAlignment="1">
      <alignment vertical="center"/>
    </xf>
    <xf numFmtId="0" fontId="120" fillId="0" borderId="0" xfId="0" applyFont="1"/>
    <xf numFmtId="0" fontId="7" fillId="2" borderId="7" xfId="0" applyFont="1" applyFill="1" applyBorder="1" applyAlignment="1">
      <alignment vertical="center"/>
    </xf>
    <xf numFmtId="176" fontId="7" fillId="2" borderId="0" xfId="0" applyNumberFormat="1" applyFont="1" applyFill="1" applyAlignment="1">
      <alignment vertical="center"/>
    </xf>
    <xf numFmtId="176" fontId="7" fillId="2" borderId="7" xfId="0" applyNumberFormat="1" applyFont="1" applyFill="1" applyBorder="1" applyAlignment="1">
      <alignment horizontal="center" vertical="center"/>
    </xf>
    <xf numFmtId="176" fontId="7" fillId="2" borderId="10" xfId="0" applyNumberFormat="1" applyFont="1" applyFill="1" applyBorder="1" applyAlignment="1">
      <alignment horizontal="center" vertical="center"/>
    </xf>
    <xf numFmtId="0" fontId="0" fillId="2" borderId="0" xfId="0" applyFill="1" applyAlignment="1">
      <alignment horizontal="center"/>
    </xf>
    <xf numFmtId="0" fontId="49" fillId="2" borderId="10" xfId="0" applyFont="1" applyFill="1" applyBorder="1" applyAlignment="1">
      <alignment horizontal="center" vertical="center"/>
    </xf>
    <xf numFmtId="0" fontId="59" fillId="2" borderId="10" xfId="0" applyFont="1" applyFill="1" applyBorder="1" applyAlignment="1">
      <alignment horizontal="center" vertical="center"/>
    </xf>
    <xf numFmtId="0" fontId="0" fillId="2" borderId="10" xfId="0" applyFill="1" applyBorder="1"/>
    <xf numFmtId="0" fontId="48" fillId="2" borderId="10" xfId="0" applyFont="1" applyFill="1" applyBorder="1" applyAlignment="1">
      <alignment horizontal="center" vertical="center"/>
    </xf>
    <xf numFmtId="0" fontId="49" fillId="2" borderId="2" xfId="0" applyFont="1" applyFill="1" applyBorder="1" applyAlignment="1">
      <alignment horizontal="center" vertical="center"/>
    </xf>
    <xf numFmtId="176" fontId="49" fillId="2" borderId="2" xfId="0" applyNumberFormat="1" applyFont="1" applyFill="1" applyBorder="1" applyAlignment="1">
      <alignment horizontal="center" vertical="center"/>
    </xf>
    <xf numFmtId="190" fontId="49" fillId="2" borderId="2" xfId="0" applyNumberFormat="1" applyFont="1" applyFill="1" applyBorder="1" applyAlignment="1">
      <alignment horizontal="center" vertical="center"/>
    </xf>
    <xf numFmtId="0" fontId="49" fillId="2" borderId="7" xfId="0" applyFont="1" applyFill="1" applyBorder="1" applyAlignment="1">
      <alignment horizontal="center" vertical="center"/>
    </xf>
    <xf numFmtId="176" fontId="49" fillId="2" borderId="7" xfId="0" applyNumberFormat="1" applyFont="1" applyFill="1" applyBorder="1" applyAlignment="1">
      <alignment horizontal="center" vertical="center"/>
    </xf>
    <xf numFmtId="190" fontId="49" fillId="2" borderId="7" xfId="0" applyNumberFormat="1" applyFont="1" applyFill="1" applyBorder="1" applyAlignment="1">
      <alignment horizontal="center" vertical="center"/>
    </xf>
    <xf numFmtId="0" fontId="48" fillId="2" borderId="0" xfId="0" applyFont="1" applyFill="1" applyAlignment="1">
      <alignment horizontal="center" vertical="center"/>
    </xf>
    <xf numFmtId="0" fontId="50" fillId="2" borderId="0" xfId="0" applyFont="1" applyFill="1" applyAlignment="1">
      <alignment horizontal="center" vertical="center"/>
    </xf>
    <xf numFmtId="176" fontId="49" fillId="2" borderId="10" xfId="0" applyNumberFormat="1" applyFont="1" applyFill="1" applyBorder="1" applyAlignment="1">
      <alignment horizontal="center" vertical="center"/>
    </xf>
    <xf numFmtId="0" fontId="29" fillId="0" borderId="12" xfId="0" applyFont="1" applyBorder="1" applyAlignment="1">
      <alignment horizontal="center" vertical="center"/>
    </xf>
    <xf numFmtId="0" fontId="7" fillId="0" borderId="12" xfId="0" applyFont="1" applyBorder="1" applyAlignment="1">
      <alignment horizontal="center" vertical="center"/>
    </xf>
    <xf numFmtId="183" fontId="7" fillId="0" borderId="12" xfId="0" applyNumberFormat="1" applyFont="1" applyBorder="1" applyAlignment="1">
      <alignment vertical="center"/>
    </xf>
    <xf numFmtId="176" fontId="7" fillId="0" borderId="14" xfId="0" applyNumberFormat="1" applyFont="1" applyBorder="1" applyAlignment="1">
      <alignment vertical="center"/>
    </xf>
    <xf numFmtId="185" fontId="7" fillId="2" borderId="15" xfId="0" applyNumberFormat="1" applyFont="1" applyFill="1" applyBorder="1" applyAlignment="1">
      <alignment vertical="center"/>
    </xf>
    <xf numFmtId="176" fontId="7" fillId="2" borderId="15" xfId="0" applyNumberFormat="1" applyFont="1" applyFill="1" applyBorder="1" applyAlignment="1">
      <alignment vertical="center"/>
    </xf>
    <xf numFmtId="0" fontId="7" fillId="2" borderId="12" xfId="0" applyFont="1" applyFill="1" applyBorder="1" applyAlignment="1">
      <alignment horizontal="center" vertical="center" wrapText="1"/>
    </xf>
    <xf numFmtId="0" fontId="122" fillId="2" borderId="0" xfId="0" applyFont="1" applyFill="1" applyAlignment="1">
      <alignment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12" xfId="0" applyFont="1" applyFill="1" applyBorder="1" applyAlignment="1">
      <alignment horizontal="center" vertical="center"/>
    </xf>
    <xf numFmtId="0" fontId="27" fillId="2" borderId="12" xfId="0" applyFont="1" applyFill="1" applyBorder="1" applyAlignment="1">
      <alignment horizontal="center" vertical="center" wrapText="1"/>
    </xf>
    <xf numFmtId="0" fontId="27" fillId="2" borderId="15" xfId="0" applyFont="1" applyFill="1" applyBorder="1" applyAlignment="1">
      <alignment horizontal="center" vertical="center"/>
    </xf>
    <xf numFmtId="0" fontId="124" fillId="2" borderId="0" xfId="0" applyFont="1" applyFill="1" applyAlignment="1">
      <alignment horizontal="left" vertical="center"/>
    </xf>
    <xf numFmtId="189" fontId="109" fillId="2" borderId="0" xfId="0" applyNumberFormat="1" applyFont="1" applyFill="1" applyAlignment="1">
      <alignment vertical="center"/>
    </xf>
    <xf numFmtId="176" fontId="109" fillId="2" borderId="0" xfId="0" applyNumberFormat="1" applyFont="1" applyFill="1" applyAlignment="1">
      <alignment horizontal="center" vertical="center"/>
    </xf>
    <xf numFmtId="183" fontId="109" fillId="2" borderId="0" xfId="0" applyNumberFormat="1" applyFont="1" applyFill="1" applyAlignment="1">
      <alignment vertical="center"/>
    </xf>
    <xf numFmtId="176" fontId="109" fillId="3" borderId="0" xfId="0" applyNumberFormat="1" applyFont="1" applyFill="1" applyAlignment="1">
      <alignment horizontal="center" vertical="center"/>
    </xf>
    <xf numFmtId="0" fontId="126" fillId="2" borderId="25" xfId="0" applyFont="1" applyFill="1" applyBorder="1" applyAlignment="1">
      <alignment vertical="center" wrapText="1"/>
    </xf>
    <xf numFmtId="0" fontId="127" fillId="2" borderId="25" xfId="0" applyFont="1" applyFill="1" applyBorder="1" applyAlignment="1">
      <alignment vertical="center" wrapText="1"/>
    </xf>
    <xf numFmtId="0" fontId="108" fillId="7" borderId="30" xfId="0" applyFont="1" applyFill="1" applyBorder="1" applyAlignment="1">
      <alignment vertical="center"/>
    </xf>
    <xf numFmtId="0" fontId="108" fillId="2" borderId="30" xfId="0" applyFont="1" applyFill="1" applyBorder="1" applyAlignment="1">
      <alignment horizontal="left" vertical="center" wrapText="1"/>
    </xf>
    <xf numFmtId="0" fontId="108" fillId="2" borderId="31" xfId="0" applyFont="1" applyFill="1" applyBorder="1" applyAlignment="1">
      <alignment horizontal="center" vertical="center" wrapText="1"/>
    </xf>
    <xf numFmtId="0" fontId="108" fillId="2" borderId="16" xfId="0" applyFont="1" applyFill="1" applyBorder="1" applyAlignment="1">
      <alignment horizontal="center" vertical="center"/>
    </xf>
    <xf numFmtId="0" fontId="108" fillId="2" borderId="25" xfId="0" applyFont="1" applyFill="1" applyBorder="1" applyAlignment="1">
      <alignment horizontal="center" vertical="center"/>
    </xf>
    <xf numFmtId="0" fontId="108" fillId="2" borderId="21" xfId="0" applyFont="1" applyFill="1" applyBorder="1" applyAlignment="1">
      <alignment horizontal="center" vertical="center" wrapText="1"/>
    </xf>
    <xf numFmtId="0" fontId="108" fillId="2" borderId="26" xfId="0" applyFont="1" applyFill="1" applyBorder="1" applyAlignment="1">
      <alignment horizontal="center" vertical="center" wrapText="1"/>
    </xf>
    <xf numFmtId="0" fontId="130" fillId="2" borderId="30" xfId="0" applyFont="1" applyFill="1" applyBorder="1" applyAlignment="1">
      <alignment vertical="center" wrapText="1"/>
    </xf>
    <xf numFmtId="0" fontId="130" fillId="2" borderId="16" xfId="0" applyFont="1" applyFill="1" applyBorder="1" applyAlignment="1">
      <alignment vertical="center" wrapText="1"/>
    </xf>
    <xf numFmtId="0" fontId="108" fillId="2" borderId="21" xfId="0" applyFont="1" applyFill="1" applyBorder="1" applyAlignment="1">
      <alignment vertical="center"/>
    </xf>
    <xf numFmtId="0" fontId="108" fillId="2" borderId="26" xfId="0" applyFont="1" applyFill="1" applyBorder="1" applyAlignment="1">
      <alignment vertical="center"/>
    </xf>
    <xf numFmtId="0" fontId="108" fillId="2" borderId="18" xfId="0" applyFont="1" applyFill="1" applyBorder="1" applyAlignment="1">
      <alignment horizontal="center" vertical="center"/>
    </xf>
    <xf numFmtId="0" fontId="108" fillId="2" borderId="24" xfId="0" applyFont="1" applyFill="1" applyBorder="1" applyAlignment="1">
      <alignment horizontal="center" vertical="center"/>
    </xf>
    <xf numFmtId="0" fontId="131" fillId="2" borderId="23" xfId="0" applyFont="1" applyFill="1" applyBorder="1" applyAlignment="1">
      <alignment horizontal="center" vertical="center" wrapText="1"/>
    </xf>
    <xf numFmtId="0" fontId="108" fillId="2" borderId="20" xfId="0" applyFont="1" applyFill="1" applyBorder="1" applyAlignment="1">
      <alignment horizontal="left" vertical="center" wrapText="1"/>
    </xf>
    <xf numFmtId="0" fontId="108" fillId="2" borderId="23" xfId="0" applyFont="1" applyFill="1" applyBorder="1" applyAlignment="1">
      <alignment horizontal="center" vertical="center"/>
    </xf>
    <xf numFmtId="0" fontId="130" fillId="2" borderId="20" xfId="0" applyFont="1" applyFill="1" applyBorder="1" applyAlignment="1">
      <alignment vertical="center" wrapText="1"/>
    </xf>
    <xf numFmtId="0" fontId="130" fillId="2" borderId="18" xfId="0" applyFont="1" applyFill="1" applyBorder="1" applyAlignment="1">
      <alignment vertical="center" wrapText="1"/>
    </xf>
    <xf numFmtId="0" fontId="108" fillId="2" borderId="22" xfId="0" applyFont="1" applyFill="1" applyBorder="1" applyAlignment="1">
      <alignment horizontal="center" vertical="center" wrapText="1"/>
    </xf>
    <xf numFmtId="0" fontId="108" fillId="2" borderId="17" xfId="0" applyFont="1" applyFill="1" applyBorder="1" applyAlignment="1">
      <alignment horizontal="center" vertical="center" wrapText="1"/>
    </xf>
    <xf numFmtId="0" fontId="108" fillId="2" borderId="17" xfId="0" applyFont="1" applyFill="1" applyBorder="1" applyAlignment="1">
      <alignment horizontal="center" vertical="center"/>
    </xf>
    <xf numFmtId="0" fontId="108" fillId="2" borderId="29" xfId="0" applyFont="1" applyFill="1" applyBorder="1" applyAlignment="1">
      <alignment horizontal="center" vertical="center" wrapText="1"/>
    </xf>
    <xf numFmtId="0" fontId="108" fillId="2" borderId="17" xfId="0" applyFont="1" applyFill="1" applyBorder="1" applyAlignment="1">
      <alignment vertical="center"/>
    </xf>
    <xf numFmtId="0" fontId="108" fillId="2" borderId="22" xfId="0" applyFont="1" applyFill="1" applyBorder="1" applyAlignment="1">
      <alignment vertical="center"/>
    </xf>
    <xf numFmtId="0" fontId="108" fillId="2" borderId="29" xfId="0" applyFont="1" applyFill="1" applyBorder="1" applyAlignment="1">
      <alignment vertical="center"/>
    </xf>
    <xf numFmtId="0" fontId="108" fillId="2" borderId="0" xfId="0" applyFont="1" applyFill="1" applyAlignment="1">
      <alignment horizontal="center" vertical="center" wrapText="1"/>
    </xf>
    <xf numFmtId="0" fontId="108" fillId="2" borderId="0" xfId="0" applyFont="1" applyFill="1" applyAlignment="1">
      <alignment horizontal="center" vertical="center"/>
    </xf>
    <xf numFmtId="0" fontId="108" fillId="2" borderId="0" xfId="0" applyFont="1" applyFill="1" applyAlignment="1">
      <alignment vertical="center"/>
    </xf>
    <xf numFmtId="178" fontId="95" fillId="2" borderId="0" xfId="0" applyNumberFormat="1" applyFont="1" applyFill="1" applyAlignment="1">
      <alignment horizontal="left" vertical="center"/>
    </xf>
    <xf numFmtId="176" fontId="95" fillId="2" borderId="0" xfId="0" applyNumberFormat="1" applyFont="1" applyFill="1" applyAlignment="1">
      <alignment horizontal="center" vertical="center"/>
    </xf>
    <xf numFmtId="183" fontId="95" fillId="2" borderId="0" xfId="0" applyNumberFormat="1" applyFont="1" applyFill="1" applyAlignment="1">
      <alignment vertical="center"/>
    </xf>
    <xf numFmtId="189" fontId="95" fillId="2" borderId="0" xfId="0" applyNumberFormat="1" applyFont="1" applyFill="1" applyAlignment="1">
      <alignment vertical="center"/>
    </xf>
    <xf numFmtId="176" fontId="98" fillId="2" borderId="0" xfId="0" applyNumberFormat="1" applyFont="1" applyFill="1" applyAlignment="1">
      <alignment horizontal="center" vertical="center"/>
    </xf>
    <xf numFmtId="0" fontId="14" fillId="2" borderId="0" xfId="0" applyFont="1" applyFill="1" applyAlignment="1">
      <alignment vertical="center"/>
    </xf>
    <xf numFmtId="183" fontId="26" fillId="2" borderId="0" xfId="0" applyNumberFormat="1" applyFont="1" applyFill="1" applyAlignment="1">
      <alignment horizontal="center" vertical="center"/>
    </xf>
    <xf numFmtId="0" fontId="8" fillId="2" borderId="0" xfId="0" applyFont="1" applyFill="1" applyAlignment="1">
      <alignment horizontal="center"/>
    </xf>
    <xf numFmtId="183" fontId="16" fillId="2" borderId="10" xfId="0" applyNumberFormat="1" applyFont="1" applyFill="1" applyBorder="1" applyAlignment="1">
      <alignment horizontal="right" vertical="center"/>
    </xf>
    <xf numFmtId="183" fontId="16" fillId="2" borderId="10" xfId="0" applyNumberFormat="1" applyFont="1" applyFill="1" applyBorder="1" applyAlignment="1">
      <alignment horizontal="center" vertical="center"/>
    </xf>
    <xf numFmtId="0" fontId="7" fillId="3" borderId="40" xfId="0" applyFont="1" applyFill="1" applyBorder="1" applyAlignment="1">
      <alignment vertical="top" wrapText="1"/>
    </xf>
    <xf numFmtId="0" fontId="7" fillId="3" borderId="41" xfId="0" applyFont="1" applyFill="1" applyBorder="1" applyAlignment="1">
      <alignment vertical="top" wrapText="1"/>
    </xf>
    <xf numFmtId="0" fontId="7" fillId="3" borderId="16" xfId="0" applyFont="1" applyFill="1" applyBorder="1" applyAlignment="1">
      <alignment vertical="top" wrapText="1"/>
    </xf>
    <xf numFmtId="0" fontId="39" fillId="3" borderId="4" xfId="0" applyFont="1" applyFill="1" applyBorder="1" applyAlignment="1">
      <alignment vertical="top" wrapText="1"/>
    </xf>
    <xf numFmtId="0" fontId="39" fillId="3" borderId="5" xfId="0" applyFont="1" applyFill="1" applyBorder="1" applyAlignment="1">
      <alignment vertical="top" wrapText="1"/>
    </xf>
    <xf numFmtId="0" fontId="39" fillId="3" borderId="0" xfId="0" applyFont="1" applyFill="1" applyAlignment="1">
      <alignment vertical="top" wrapText="1"/>
    </xf>
    <xf numFmtId="0" fontId="27" fillId="3" borderId="0" xfId="0" applyFont="1" applyFill="1" applyAlignment="1">
      <alignment vertical="top" wrapText="1"/>
    </xf>
    <xf numFmtId="0" fontId="7" fillId="3" borderId="5" xfId="0" applyFont="1" applyFill="1" applyBorder="1" applyAlignment="1">
      <alignment vertical="top" wrapText="1"/>
    </xf>
    <xf numFmtId="0" fontId="7" fillId="3" borderId="4" xfId="0" applyFont="1" applyFill="1" applyBorder="1" applyAlignment="1">
      <alignment vertical="top" wrapText="1"/>
    </xf>
    <xf numFmtId="0" fontId="7" fillId="3" borderId="0" xfId="0" applyFont="1" applyFill="1" applyAlignment="1">
      <alignment vertical="top" wrapText="1"/>
    </xf>
    <xf numFmtId="0" fontId="27" fillId="3" borderId="42" xfId="0" applyFont="1" applyFill="1" applyBorder="1" applyAlignment="1">
      <alignment vertical="top" wrapText="1"/>
    </xf>
    <xf numFmtId="0" fontId="27" fillId="3" borderId="43" xfId="0" applyFont="1" applyFill="1" applyBorder="1" applyAlignment="1">
      <alignment vertical="top" wrapText="1"/>
    </xf>
    <xf numFmtId="0" fontId="7" fillId="3" borderId="17" xfId="0" applyFont="1" applyFill="1" applyBorder="1" applyAlignment="1">
      <alignment vertical="top" wrapText="1"/>
    </xf>
    <xf numFmtId="0" fontId="7" fillId="2" borderId="21" xfId="0" applyFont="1" applyFill="1" applyBorder="1" applyAlignment="1">
      <alignment horizontal="center" vertical="center"/>
    </xf>
    <xf numFmtId="183" fontId="7" fillId="2" borderId="4" xfId="0" applyNumberFormat="1" applyFont="1" applyFill="1" applyBorder="1" applyAlignment="1">
      <alignment horizontal="right" vertical="center" indent="1"/>
    </xf>
    <xf numFmtId="183" fontId="7" fillId="2" borderId="5" xfId="0" applyNumberFormat="1" applyFont="1" applyFill="1" applyBorder="1" applyAlignment="1">
      <alignment horizontal="right" vertical="center" indent="1"/>
    </xf>
    <xf numFmtId="181" fontId="7" fillId="2" borderId="0" xfId="0" applyNumberFormat="1" applyFont="1" applyFill="1" applyAlignment="1">
      <alignment horizontal="right" vertical="center" indent="1"/>
    </xf>
    <xf numFmtId="181" fontId="7" fillId="2" borderId="26" xfId="0" applyNumberFormat="1" applyFont="1" applyFill="1" applyBorder="1" applyAlignment="1">
      <alignment horizontal="right" vertical="center" indent="1"/>
    </xf>
    <xf numFmtId="0" fontId="7" fillId="2" borderId="38" xfId="0" applyFont="1" applyFill="1" applyBorder="1" applyAlignment="1">
      <alignment horizontal="center" vertical="center"/>
    </xf>
    <xf numFmtId="183" fontId="7" fillId="2" borderId="6" xfId="0" applyNumberFormat="1" applyFont="1" applyFill="1" applyBorder="1" applyAlignment="1">
      <alignment horizontal="right" vertical="center" indent="1"/>
    </xf>
    <xf numFmtId="183" fontId="7" fillId="2" borderId="8" xfId="0" applyNumberFormat="1" applyFont="1" applyFill="1" applyBorder="1" applyAlignment="1">
      <alignment horizontal="right" vertical="center" indent="1"/>
    </xf>
    <xf numFmtId="181" fontId="7" fillId="2" borderId="7" xfId="0" applyNumberFormat="1" applyFont="1" applyFill="1" applyBorder="1" applyAlignment="1">
      <alignment horizontal="right" vertical="center" indent="1"/>
    </xf>
    <xf numFmtId="181" fontId="7" fillId="2" borderId="37" xfId="0" applyNumberFormat="1" applyFont="1" applyFill="1" applyBorder="1" applyAlignment="1">
      <alignment horizontal="right" vertical="center" indent="1"/>
    </xf>
    <xf numFmtId="0" fontId="7" fillId="2" borderId="22" xfId="0" applyFont="1" applyFill="1" applyBorder="1" applyAlignment="1">
      <alignment horizontal="center" vertical="center"/>
    </xf>
    <xf numFmtId="183" fontId="7" fillId="2" borderId="42" xfId="0" applyNumberFormat="1" applyFont="1" applyFill="1" applyBorder="1" applyAlignment="1">
      <alignment horizontal="right" vertical="center" indent="1"/>
    </xf>
    <xf numFmtId="183" fontId="7" fillId="2" borderId="43" xfId="0" applyNumberFormat="1" applyFont="1" applyFill="1" applyBorder="1" applyAlignment="1">
      <alignment horizontal="right" vertical="center" indent="1"/>
    </xf>
    <xf numFmtId="183" fontId="7" fillId="2" borderId="17" xfId="0" applyNumberFormat="1" applyFont="1" applyFill="1" applyBorder="1" applyAlignment="1">
      <alignment horizontal="right" vertical="center" indent="1"/>
    </xf>
    <xf numFmtId="181" fontId="7" fillId="2" borderId="17" xfId="0" applyNumberFormat="1" applyFont="1" applyFill="1" applyBorder="1" applyAlignment="1">
      <alignment horizontal="right" vertical="center" indent="1"/>
    </xf>
    <xf numFmtId="181" fontId="7" fillId="2" borderId="29" xfId="0" applyNumberFormat="1" applyFont="1" applyFill="1" applyBorder="1" applyAlignment="1">
      <alignment horizontal="right" vertical="center" indent="1"/>
    </xf>
    <xf numFmtId="0" fontId="11" fillId="0" borderId="12" xfId="0" applyFont="1" applyBorder="1" applyAlignment="1">
      <alignment horizontal="justify" vertical="center"/>
    </xf>
    <xf numFmtId="0" fontId="64" fillId="4" borderId="26" xfId="0" applyFont="1" applyFill="1" applyBorder="1" applyAlignment="1">
      <alignment horizontal="center" vertical="center"/>
    </xf>
    <xf numFmtId="0" fontId="0" fillId="4" borderId="26" xfId="0" applyFill="1" applyBorder="1" applyAlignment="1">
      <alignment vertical="center"/>
    </xf>
    <xf numFmtId="0" fontId="0" fillId="4" borderId="29" xfId="0" applyFill="1" applyBorder="1" applyAlignment="1">
      <alignment vertical="center"/>
    </xf>
    <xf numFmtId="0" fontId="64" fillId="0" borderId="0" xfId="0" applyFont="1" applyAlignment="1">
      <alignment horizontal="center" vertical="center"/>
    </xf>
    <xf numFmtId="0" fontId="62" fillId="0" borderId="0" xfId="0" applyFont="1" applyAlignment="1">
      <alignment horizontal="center" vertical="center"/>
    </xf>
    <xf numFmtId="0" fontId="64" fillId="0" borderId="0" xfId="0" applyFont="1" applyAlignment="1">
      <alignment horizontal="right" vertical="center"/>
    </xf>
    <xf numFmtId="0" fontId="62" fillId="0" borderId="0" xfId="0" applyFont="1" applyAlignment="1">
      <alignment vertical="center"/>
    </xf>
    <xf numFmtId="0" fontId="64" fillId="0" borderId="0" xfId="0" applyFont="1" applyAlignment="1">
      <alignment vertical="center"/>
    </xf>
    <xf numFmtId="9" fontId="64" fillId="0" borderId="0" xfId="0" applyNumberFormat="1" applyFont="1" applyAlignment="1">
      <alignment horizontal="center" vertical="center"/>
    </xf>
    <xf numFmtId="0" fontId="12" fillId="0" borderId="12" xfId="0" applyFont="1" applyBorder="1" applyAlignment="1">
      <alignment horizontal="right" vertical="center"/>
    </xf>
    <xf numFmtId="0" fontId="117" fillId="0" borderId="12" xfId="0" applyFont="1" applyBorder="1" applyAlignment="1">
      <alignment horizontal="right" vertical="center"/>
    </xf>
    <xf numFmtId="0" fontId="11" fillId="0" borderId="12" xfId="0" applyFont="1" applyBorder="1" applyAlignment="1">
      <alignment horizontal="right" vertical="center"/>
    </xf>
    <xf numFmtId="0" fontId="72" fillId="2" borderId="0" xfId="0" applyFont="1" applyFill="1"/>
    <xf numFmtId="183" fontId="16" fillId="3" borderId="2" xfId="0" applyNumberFormat="1" applyFont="1" applyFill="1" applyBorder="1" applyAlignment="1">
      <alignment horizontal="center" vertical="center"/>
    </xf>
    <xf numFmtId="183" fontId="16" fillId="3" borderId="13" xfId="0" applyNumberFormat="1" applyFont="1" applyFill="1" applyBorder="1" applyAlignment="1">
      <alignment horizontal="center" vertical="center"/>
    </xf>
    <xf numFmtId="183" fontId="16" fillId="3" borderId="0" xfId="0" applyNumberFormat="1" applyFont="1" applyFill="1" applyAlignment="1">
      <alignment horizontal="center" vertical="center"/>
    </xf>
    <xf numFmtId="183" fontId="16" fillId="3" borderId="14" xfId="0" applyNumberFormat="1" applyFont="1" applyFill="1" applyBorder="1" applyAlignment="1">
      <alignment horizontal="center" vertical="center"/>
    </xf>
    <xf numFmtId="183" fontId="16" fillId="3" borderId="7" xfId="0" applyNumberFormat="1" applyFont="1" applyFill="1" applyBorder="1" applyAlignment="1">
      <alignment horizontal="center" vertical="center"/>
    </xf>
    <xf numFmtId="183" fontId="16" fillId="3" borderId="15" xfId="0" applyNumberFormat="1" applyFont="1" applyFill="1" applyBorder="1" applyAlignment="1">
      <alignment horizontal="center" vertical="center"/>
    </xf>
    <xf numFmtId="183" fontId="16" fillId="3" borderId="7" xfId="0" applyNumberFormat="1" applyFont="1" applyFill="1" applyBorder="1" applyAlignment="1">
      <alignment horizontal="right" vertical="center"/>
    </xf>
    <xf numFmtId="182" fontId="94" fillId="3" borderId="4" xfId="0" applyNumberFormat="1" applyFont="1" applyFill="1" applyBorder="1" applyAlignment="1">
      <alignment horizontal="center" vertical="center"/>
    </xf>
    <xf numFmtId="182" fontId="94" fillId="3" borderId="0" xfId="0" applyNumberFormat="1" applyFont="1" applyFill="1" applyAlignment="1">
      <alignment horizontal="center" vertical="center"/>
    </xf>
    <xf numFmtId="182" fontId="94" fillId="2" borderId="0" xfId="0" applyNumberFormat="1" applyFont="1" applyFill="1" applyAlignment="1">
      <alignment horizontal="right" vertical="center" indent="1"/>
    </xf>
    <xf numFmtId="182" fontId="94" fillId="3" borderId="5" xfId="0" applyNumberFormat="1" applyFont="1" applyFill="1" applyBorder="1" applyAlignment="1">
      <alignment horizontal="right" vertical="center" indent="1"/>
    </xf>
    <xf numFmtId="182" fontId="94" fillId="2" borderId="5" xfId="0" applyNumberFormat="1" applyFont="1" applyFill="1" applyBorder="1" applyAlignment="1">
      <alignment horizontal="right" vertical="center" indent="1"/>
    </xf>
    <xf numFmtId="182" fontId="94" fillId="2" borderId="7" xfId="0" applyNumberFormat="1" applyFont="1" applyFill="1" applyBorder="1" applyAlignment="1">
      <alignment horizontal="right" vertical="center" indent="1"/>
    </xf>
    <xf numFmtId="182" fontId="94" fillId="2" borderId="8" xfId="0" applyNumberFormat="1" applyFont="1" applyFill="1" applyBorder="1" applyAlignment="1">
      <alignment horizontal="right" vertical="center" indent="1"/>
    </xf>
    <xf numFmtId="182" fontId="94" fillId="3" borderId="0" xfId="0" applyNumberFormat="1" applyFont="1" applyFill="1" applyAlignment="1">
      <alignment horizontal="right" vertical="center" indent="1"/>
    </xf>
    <xf numFmtId="0" fontId="12" fillId="0" borderId="0" xfId="4" applyFont="1" applyAlignment="1">
      <alignment horizontal="left" vertical="center"/>
    </xf>
    <xf numFmtId="0" fontId="1" fillId="0" borderId="0" xfId="4">
      <alignment vertical="center"/>
    </xf>
    <xf numFmtId="0" fontId="12" fillId="0" borderId="0" xfId="4" applyFont="1" applyAlignment="1">
      <alignment horizontal="left" vertical="center" wrapText="1"/>
    </xf>
    <xf numFmtId="0" fontId="7" fillId="0" borderId="0" xfId="4" applyFont="1">
      <alignment vertical="center"/>
    </xf>
    <xf numFmtId="0" fontId="1" fillId="0" borderId="0" xfId="4" applyAlignment="1">
      <alignment vertical="center" wrapText="1"/>
    </xf>
    <xf numFmtId="0" fontId="99" fillId="2" borderId="0" xfId="0" applyFont="1" applyFill="1" applyAlignment="1">
      <alignment horizontal="center" vertical="center" wrapText="1"/>
    </xf>
    <xf numFmtId="0" fontId="99" fillId="2" borderId="7" xfId="0" applyFont="1" applyFill="1" applyBorder="1" applyAlignment="1">
      <alignment horizontal="center" vertical="center" wrapText="1"/>
    </xf>
    <xf numFmtId="0" fontId="100" fillId="2" borderId="0" xfId="0" applyFont="1" applyFill="1" applyAlignment="1">
      <alignment horizontal="center" vertical="center" wrapText="1"/>
    </xf>
    <xf numFmtId="0" fontId="100" fillId="2" borderId="7" xfId="0" applyFont="1" applyFill="1" applyBorder="1" applyAlignment="1">
      <alignment horizontal="center" vertical="center" wrapText="1"/>
    </xf>
    <xf numFmtId="0" fontId="101" fillId="2" borderId="0" xfId="0" applyFont="1" applyFill="1" applyAlignment="1">
      <alignment horizontal="center" vertical="center" wrapText="1"/>
    </xf>
    <xf numFmtId="0" fontId="101" fillId="2" borderId="7" xfId="0" applyFont="1" applyFill="1" applyBorder="1" applyAlignment="1">
      <alignment horizontal="center" vertical="center" wrapText="1"/>
    </xf>
    <xf numFmtId="0" fontId="99" fillId="2" borderId="2" xfId="0" applyFont="1" applyFill="1" applyBorder="1" applyAlignment="1">
      <alignment horizontal="center" vertical="center" wrapText="1"/>
    </xf>
    <xf numFmtId="0" fontId="101" fillId="2" borderId="2" xfId="0" applyFont="1" applyFill="1" applyBorder="1" applyAlignment="1">
      <alignment horizontal="center" vertical="center" wrapText="1"/>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35" fillId="2" borderId="9" xfId="0" applyFont="1" applyFill="1" applyBorder="1" applyAlignment="1">
      <alignment horizontal="center" vertical="center"/>
    </xf>
    <xf numFmtId="0" fontId="35" fillId="2" borderId="11"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1" xfId="0" applyFont="1" applyFill="1" applyBorder="1" applyAlignment="1">
      <alignment horizontal="center" vertical="center"/>
    </xf>
    <xf numFmtId="0" fontId="35" fillId="2" borderId="13" xfId="0" applyFont="1" applyFill="1" applyBorder="1" applyAlignment="1">
      <alignment horizontal="center" vertical="center" wrapText="1"/>
    </xf>
    <xf numFmtId="0" fontId="35" fillId="2" borderId="14" xfId="0" applyFont="1" applyFill="1" applyBorder="1" applyAlignment="1">
      <alignment horizontal="center" vertical="center"/>
    </xf>
    <xf numFmtId="0" fontId="35" fillId="2" borderId="15" xfId="0" applyFont="1" applyFill="1" applyBorder="1" applyAlignment="1">
      <alignment horizontal="center" vertical="center"/>
    </xf>
    <xf numFmtId="0" fontId="35" fillId="2" borderId="14"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27" fillId="2" borderId="2" xfId="0" applyFont="1" applyFill="1" applyBorder="1" applyAlignment="1">
      <alignment horizontal="center" vertical="center" wrapText="1"/>
    </xf>
    <xf numFmtId="0" fontId="15" fillId="2" borderId="2" xfId="0" applyFont="1" applyFill="1" applyBorder="1" applyAlignment="1">
      <alignment horizontal="center" vertical="center"/>
    </xf>
    <xf numFmtId="0" fontId="15" fillId="2" borderId="7"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41" fillId="2" borderId="0" xfId="0" applyFont="1" applyFill="1" applyAlignment="1">
      <alignment horizontal="center" vertical="center"/>
    </xf>
    <xf numFmtId="0" fontId="16" fillId="2" borderId="0" xfId="0" applyFont="1" applyFill="1" applyAlignment="1">
      <alignment horizontal="center" vertical="center"/>
    </xf>
    <xf numFmtId="0" fontId="41" fillId="2" borderId="9" xfId="0" applyFont="1" applyFill="1" applyBorder="1" applyAlignment="1">
      <alignment horizontal="center" vertical="center"/>
    </xf>
    <xf numFmtId="0" fontId="41" fillId="2" borderId="10" xfId="0" applyFont="1" applyFill="1" applyBorder="1" applyAlignment="1">
      <alignment horizontal="center" vertical="center"/>
    </xf>
    <xf numFmtId="0" fontId="41" fillId="2" borderId="11" xfId="0" applyFont="1" applyFill="1" applyBorder="1" applyAlignment="1">
      <alignment horizontal="center" vertical="center"/>
    </xf>
    <xf numFmtId="0" fontId="41" fillId="2" borderId="9"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7" xfId="0" applyFont="1" applyFill="1" applyBorder="1" applyAlignment="1">
      <alignment horizontal="center" vertical="center"/>
    </xf>
    <xf numFmtId="0" fontId="24" fillId="2" borderId="10" xfId="0" applyFont="1" applyFill="1" applyBorder="1" applyAlignment="1">
      <alignment horizontal="center" vertical="center"/>
    </xf>
    <xf numFmtId="183" fontId="49" fillId="5" borderId="13" xfId="0" applyNumberFormat="1" applyFont="1" applyFill="1" applyBorder="1" applyAlignment="1">
      <alignment horizontal="center" vertical="center"/>
    </xf>
    <xf numFmtId="183" fontId="49" fillId="5" borderId="14" xfId="0" applyNumberFormat="1" applyFont="1" applyFill="1" applyBorder="1" applyAlignment="1">
      <alignment horizontal="center" vertical="center"/>
    </xf>
    <xf numFmtId="183" fontId="49" fillId="5" borderId="15" xfId="0" applyNumberFormat="1" applyFont="1" applyFill="1" applyBorder="1" applyAlignment="1">
      <alignment horizontal="center" vertical="center"/>
    </xf>
    <xf numFmtId="178" fontId="30" fillId="5" borderId="13" xfId="0" applyNumberFormat="1" applyFont="1" applyFill="1" applyBorder="1" applyAlignment="1">
      <alignment horizontal="center" vertical="center"/>
    </xf>
    <xf numFmtId="178" fontId="30" fillId="5" borderId="14" xfId="0" applyNumberFormat="1" applyFont="1" applyFill="1" applyBorder="1" applyAlignment="1">
      <alignment horizontal="center" vertical="center"/>
    </xf>
    <xf numFmtId="178" fontId="30" fillId="5" borderId="15" xfId="0" applyNumberFormat="1" applyFont="1" applyFill="1" applyBorder="1" applyAlignment="1">
      <alignment horizontal="center" vertical="center"/>
    </xf>
    <xf numFmtId="193" fontId="15" fillId="8" borderId="13" xfId="1" applyNumberFormat="1" applyFont="1" applyFill="1" applyBorder="1" applyAlignment="1">
      <alignment vertical="center"/>
    </xf>
    <xf numFmtId="0" fontId="85" fillId="8" borderId="14" xfId="0" applyFont="1" applyFill="1" applyBorder="1" applyAlignment="1">
      <alignment vertical="center"/>
    </xf>
    <xf numFmtId="0" fontId="85" fillId="8" borderId="4" xfId="0" applyFont="1" applyFill="1" applyBorder="1" applyAlignment="1">
      <alignment vertical="center"/>
    </xf>
    <xf numFmtId="0" fontId="85" fillId="8" borderId="15" xfId="0" applyFont="1" applyFill="1" applyBorder="1" applyAlignment="1">
      <alignment vertical="center"/>
    </xf>
    <xf numFmtId="0" fontId="7" fillId="3" borderId="10" xfId="0" applyFont="1" applyFill="1" applyBorder="1" applyAlignment="1">
      <alignment horizontal="center" vertical="center"/>
    </xf>
    <xf numFmtId="0" fontId="55" fillId="2" borderId="0" xfId="0" applyFont="1" applyFill="1" applyAlignment="1">
      <alignment horizontal="left"/>
    </xf>
    <xf numFmtId="0" fontId="64" fillId="0" borderId="0" xfId="0" applyFont="1" applyAlignment="1">
      <alignment horizontal="left" vertical="center"/>
    </xf>
    <xf numFmtId="190" fontId="12" fillId="2" borderId="0" xfId="0" applyNumberFormat="1" applyFont="1" applyFill="1" applyAlignment="1">
      <alignment horizontal="center" vertical="center" wrapText="1"/>
    </xf>
    <xf numFmtId="190" fontId="12" fillId="2" borderId="17" xfId="0" applyNumberFormat="1" applyFont="1" applyFill="1" applyBorder="1" applyAlignment="1">
      <alignment horizontal="center" vertical="center" wrapText="1"/>
    </xf>
    <xf numFmtId="0" fontId="62" fillId="3" borderId="16" xfId="0" applyFont="1" applyFill="1" applyBorder="1" applyAlignment="1">
      <alignment horizontal="center" vertical="center" wrapText="1"/>
    </xf>
    <xf numFmtId="0" fontId="62" fillId="3" borderId="0" xfId="0" applyFont="1" applyFill="1" applyAlignment="1">
      <alignment horizontal="center" vertical="center" wrapText="1"/>
    </xf>
    <xf numFmtId="0" fontId="64" fillId="2" borderId="0" xfId="0" applyFont="1" applyFill="1" applyAlignment="1">
      <alignment horizontal="justify" vertical="center" wrapText="1"/>
    </xf>
    <xf numFmtId="0" fontId="64" fillId="2" borderId="17" xfId="0" applyFont="1" applyFill="1" applyBorder="1" applyAlignment="1">
      <alignment horizontal="justify" vertical="center" wrapText="1"/>
    </xf>
    <xf numFmtId="181" fontId="64" fillId="2" borderId="0" xfId="0" applyNumberFormat="1" applyFont="1" applyFill="1" applyAlignment="1">
      <alignment horizontal="center" vertical="center" wrapText="1"/>
    </xf>
    <xf numFmtId="181" fontId="64" fillId="2" borderId="17" xfId="0" applyNumberFormat="1" applyFont="1" applyFill="1" applyBorder="1" applyAlignment="1">
      <alignment horizontal="center" vertical="center" wrapText="1"/>
    </xf>
    <xf numFmtId="0" fontId="64" fillId="2" borderId="0" xfId="0" applyFont="1" applyFill="1" applyAlignment="1">
      <alignment horizontal="center" vertical="center" wrapText="1"/>
    </xf>
    <xf numFmtId="0" fontId="64" fillId="2" borderId="17" xfId="0" applyFont="1" applyFill="1" applyBorder="1" applyAlignment="1">
      <alignment horizontal="center" vertical="center" wrapText="1"/>
    </xf>
    <xf numFmtId="0" fontId="64" fillId="3" borderId="0" xfId="0" applyFont="1" applyFill="1" applyAlignment="1">
      <alignment horizontal="center" vertical="center" wrapText="1"/>
    </xf>
    <xf numFmtId="0" fontId="64" fillId="3" borderId="17" xfId="0" applyFont="1" applyFill="1" applyBorder="1" applyAlignment="1">
      <alignment horizontal="center" vertical="center" wrapText="1"/>
    </xf>
    <xf numFmtId="190" fontId="12" fillId="2" borderId="16" xfId="0" applyNumberFormat="1" applyFont="1" applyFill="1" applyBorder="1" applyAlignment="1">
      <alignment horizontal="center" vertical="center" wrapText="1"/>
    </xf>
    <xf numFmtId="176" fontId="12" fillId="2" borderId="0" xfId="0" applyNumberFormat="1" applyFont="1" applyFill="1" applyAlignment="1">
      <alignment horizontal="center" vertical="center" wrapText="1"/>
    </xf>
    <xf numFmtId="0" fontId="64" fillId="2" borderId="16" xfId="0" applyFont="1" applyFill="1" applyBorder="1" applyAlignment="1">
      <alignment horizontal="center" vertical="center" wrapText="1"/>
    </xf>
    <xf numFmtId="0" fontId="62" fillId="2" borderId="16" xfId="0" applyFont="1" applyFill="1" applyBorder="1" applyAlignment="1">
      <alignment horizontal="center" vertical="center" wrapText="1"/>
    </xf>
    <xf numFmtId="0" fontId="62" fillId="2" borderId="0" xfId="0" applyFont="1" applyFill="1" applyAlignment="1">
      <alignment horizontal="center" vertical="center" wrapText="1"/>
    </xf>
    <xf numFmtId="0" fontId="64" fillId="3" borderId="16" xfId="0" applyFont="1" applyFill="1" applyBorder="1" applyAlignment="1">
      <alignment horizontal="center" vertical="center" wrapText="1"/>
    </xf>
    <xf numFmtId="0" fontId="66" fillId="2" borderId="16" xfId="0" applyFont="1" applyFill="1" applyBorder="1" applyAlignment="1">
      <alignment horizontal="center" vertical="center" wrapText="1"/>
    </xf>
    <xf numFmtId="0" fontId="66" fillId="2" borderId="0" xfId="0" applyFont="1" applyFill="1" applyAlignment="1">
      <alignment horizontal="center" vertical="center" wrapText="1"/>
    </xf>
    <xf numFmtId="0" fontId="66" fillId="2" borderId="32" xfId="0" applyFont="1" applyFill="1" applyBorder="1" applyAlignment="1">
      <alignment horizontal="center" vertical="center" wrapText="1"/>
    </xf>
    <xf numFmtId="0" fontId="64" fillId="2" borderId="33" xfId="0" applyFont="1" applyFill="1" applyBorder="1" applyAlignment="1">
      <alignment horizontal="justify" vertical="center" wrapText="1"/>
    </xf>
    <xf numFmtId="0" fontId="7" fillId="2" borderId="30" xfId="0" applyFont="1" applyFill="1" applyBorder="1" applyAlignment="1">
      <alignment horizontal="left" vertical="center"/>
    </xf>
    <xf numFmtId="0" fontId="7" fillId="2" borderId="21" xfId="0" applyFont="1" applyFill="1" applyBorder="1" applyAlignment="1">
      <alignment horizontal="left" vertical="center"/>
    </xf>
    <xf numFmtId="0" fontId="7" fillId="2" borderId="22" xfId="0" applyFont="1" applyFill="1" applyBorder="1" applyAlignment="1">
      <alignment horizontal="left" vertical="center"/>
    </xf>
    <xf numFmtId="0" fontId="12" fillId="0" borderId="20" xfId="0" applyFont="1" applyBorder="1" applyAlignment="1">
      <alignment horizontal="justify" vertical="center" wrapText="1"/>
    </xf>
    <xf numFmtId="0" fontId="12" fillId="0" borderId="24" xfId="0" applyFont="1" applyBorder="1" applyAlignment="1">
      <alignment horizontal="justify" vertical="center" wrapText="1"/>
    </xf>
    <xf numFmtId="0" fontId="63" fillId="0" borderId="20" xfId="0" applyFont="1" applyBorder="1" applyAlignment="1">
      <alignment horizontal="justify" vertical="center" wrapText="1"/>
    </xf>
    <xf numFmtId="0" fontId="63" fillId="0" borderId="24" xfId="0" applyFont="1" applyBorder="1" applyAlignment="1">
      <alignment horizontal="justify" vertical="center" wrapText="1"/>
    </xf>
    <xf numFmtId="0" fontId="12" fillId="0" borderId="25" xfId="0" applyFont="1" applyBorder="1" applyAlignment="1">
      <alignment horizontal="justify" vertical="center" wrapText="1"/>
    </xf>
    <xf numFmtId="0" fontId="12" fillId="0" borderId="28" xfId="0" applyFont="1" applyBorder="1" applyAlignment="1">
      <alignment horizontal="justify" vertical="center" wrapText="1"/>
    </xf>
    <xf numFmtId="0" fontId="12" fillId="0" borderId="30" xfId="0" applyFont="1" applyBorder="1" applyAlignment="1">
      <alignment horizontal="justify" vertical="center" wrapText="1"/>
    </xf>
    <xf numFmtId="0" fontId="12" fillId="0" borderId="31" xfId="0" applyFont="1" applyBorder="1" applyAlignment="1">
      <alignment horizontal="justify" vertical="center" wrapText="1"/>
    </xf>
    <xf numFmtId="0" fontId="12" fillId="0" borderId="22" xfId="0" applyFont="1" applyBorder="1" applyAlignment="1">
      <alignment horizontal="justify" vertical="center" wrapText="1"/>
    </xf>
    <xf numFmtId="0" fontId="12" fillId="0" borderId="29" xfId="0" applyFont="1" applyBorder="1" applyAlignment="1">
      <alignment horizontal="justify" vertical="center" wrapText="1"/>
    </xf>
    <xf numFmtId="0" fontId="62" fillId="4" borderId="20" xfId="0" applyFont="1" applyFill="1" applyBorder="1" applyAlignment="1">
      <alignment horizontal="center" vertical="center" wrapText="1"/>
    </xf>
    <xf numFmtId="0" fontId="62" fillId="4" borderId="18" xfId="0" applyFont="1" applyFill="1" applyBorder="1" applyAlignment="1">
      <alignment horizontal="center" vertical="center" wrapText="1"/>
    </xf>
    <xf numFmtId="0" fontId="62" fillId="4" borderId="24"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0" borderId="28" xfId="0" applyFont="1" applyBorder="1" applyAlignment="1">
      <alignment horizontal="center" vertical="center" wrapText="1"/>
    </xf>
    <xf numFmtId="0" fontId="62" fillId="0" borderId="25" xfId="0" applyFont="1" applyBorder="1" applyAlignment="1">
      <alignment horizontal="justify" vertical="center" wrapText="1"/>
    </xf>
    <xf numFmtId="0" fontId="62" fillId="0" borderId="28" xfId="0" applyFont="1" applyBorder="1" applyAlignment="1">
      <alignment horizontal="justify" vertical="center" wrapText="1"/>
    </xf>
    <xf numFmtId="0" fontId="62" fillId="4" borderId="25" xfId="0" applyFont="1" applyFill="1" applyBorder="1" applyAlignment="1">
      <alignment horizontal="center" vertical="center"/>
    </xf>
    <xf numFmtId="0" fontId="62" fillId="4" borderId="27" xfId="0" applyFont="1" applyFill="1" applyBorder="1" applyAlignment="1">
      <alignment horizontal="center" vertical="center"/>
    </xf>
    <xf numFmtId="0" fontId="62" fillId="4" borderId="28" xfId="0" applyFont="1" applyFill="1" applyBorder="1" applyAlignment="1">
      <alignment horizontal="center" vertical="center"/>
    </xf>
    <xf numFmtId="0" fontId="64" fillId="4" borderId="20" xfId="0" applyFont="1" applyFill="1" applyBorder="1" applyAlignment="1">
      <alignment horizontal="center" vertical="center" wrapText="1"/>
    </xf>
    <xf numFmtId="0" fontId="64" fillId="4" borderId="18" xfId="0" applyFont="1" applyFill="1" applyBorder="1" applyAlignment="1">
      <alignment horizontal="center" vertical="center" wrapText="1"/>
    </xf>
    <xf numFmtId="0" fontId="64" fillId="4" borderId="24" xfId="0" applyFont="1" applyFill="1" applyBorder="1" applyAlignment="1">
      <alignment horizontal="center" vertical="center" wrapText="1"/>
    </xf>
    <xf numFmtId="0" fontId="62" fillId="4" borderId="20" xfId="0" applyFont="1" applyFill="1" applyBorder="1" applyAlignment="1">
      <alignment horizontal="center" vertical="center"/>
    </xf>
    <xf numFmtId="0" fontId="62" fillId="4" borderId="18" xfId="0" applyFont="1" applyFill="1" applyBorder="1" applyAlignment="1">
      <alignment horizontal="center" vertical="center"/>
    </xf>
    <xf numFmtId="0" fontId="62" fillId="4" borderId="24" xfId="0" applyFont="1" applyFill="1" applyBorder="1" applyAlignment="1">
      <alignment horizontal="center" vertical="center"/>
    </xf>
    <xf numFmtId="0" fontId="64" fillId="4" borderId="30" xfId="0" applyFont="1" applyFill="1" applyBorder="1" applyAlignment="1">
      <alignment horizontal="center" vertical="center"/>
    </xf>
    <xf numFmtId="0" fontId="64" fillId="4" borderId="16" xfId="0" applyFont="1" applyFill="1" applyBorder="1" applyAlignment="1">
      <alignment horizontal="center" vertical="center"/>
    </xf>
    <xf numFmtId="0" fontId="64" fillId="4" borderId="31" xfId="0" applyFont="1" applyFill="1" applyBorder="1" applyAlignment="1">
      <alignment horizontal="center" vertical="center"/>
    </xf>
    <xf numFmtId="0" fontId="62" fillId="4" borderId="22" xfId="0" applyFont="1" applyFill="1" applyBorder="1" applyAlignment="1">
      <alignment horizontal="center" vertical="center"/>
    </xf>
    <xf numFmtId="0" fontId="62" fillId="4" borderId="17" xfId="0" applyFont="1" applyFill="1" applyBorder="1" applyAlignment="1">
      <alignment horizontal="center" vertical="center"/>
    </xf>
    <xf numFmtId="0" fontId="62" fillId="4" borderId="29" xfId="0" applyFont="1" applyFill="1" applyBorder="1" applyAlignment="1">
      <alignment horizontal="center" vertical="center"/>
    </xf>
    <xf numFmtId="0" fontId="17" fillId="2" borderId="10" xfId="0" applyFont="1" applyFill="1" applyBorder="1" applyAlignment="1">
      <alignment horizontal="center" vertical="center"/>
    </xf>
    <xf numFmtId="0" fontId="35" fillId="2" borderId="10"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3"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41" fillId="2" borderId="13" xfId="0" applyFont="1" applyFill="1" applyBorder="1" applyAlignment="1">
      <alignment horizontal="center" vertical="center" wrapText="1"/>
    </xf>
    <xf numFmtId="0" fontId="41" fillId="2" borderId="15" xfId="0" applyFont="1" applyFill="1" applyBorder="1" applyAlignment="1">
      <alignment horizontal="center" vertical="center" wrapText="1"/>
    </xf>
    <xf numFmtId="0" fontId="23" fillId="2" borderId="6" xfId="0" applyFont="1" applyFill="1" applyBorder="1" applyAlignment="1">
      <alignment horizontal="center" vertical="center"/>
    </xf>
    <xf numFmtId="0" fontId="23" fillId="2" borderId="8" xfId="0" applyFont="1" applyFill="1" applyBorder="1" applyAlignment="1">
      <alignment horizontal="center" vertical="center"/>
    </xf>
    <xf numFmtId="0" fontId="24" fillId="2" borderId="0" xfId="0" applyFont="1" applyFill="1" applyAlignment="1">
      <alignment horizontal="center" vertical="center" wrapText="1"/>
    </xf>
    <xf numFmtId="0" fontId="23" fillId="2" borderId="13" xfId="0" applyFont="1" applyFill="1" applyBorder="1" applyAlignment="1">
      <alignment horizontal="center" vertical="center"/>
    </xf>
    <xf numFmtId="0" fontId="23" fillId="2" borderId="14" xfId="0" applyFont="1" applyFill="1" applyBorder="1" applyAlignment="1">
      <alignment horizontal="center" vertical="center"/>
    </xf>
    <xf numFmtId="0" fontId="23" fillId="2" borderId="15" xfId="0" applyFont="1" applyFill="1" applyBorder="1" applyAlignment="1">
      <alignment horizontal="center" vertical="center"/>
    </xf>
    <xf numFmtId="0" fontId="41" fillId="2" borderId="3" xfId="0" applyFont="1" applyFill="1" applyBorder="1" applyAlignment="1">
      <alignment horizontal="center" vertical="center"/>
    </xf>
    <xf numFmtId="0" fontId="16" fillId="2" borderId="8" xfId="0" applyFont="1" applyFill="1" applyBorder="1" applyAlignment="1">
      <alignment horizontal="center" vertical="center"/>
    </xf>
    <xf numFmtId="0" fontId="41"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23" fillId="2" borderId="9" xfId="0" applyFont="1" applyFill="1" applyBorder="1" applyAlignment="1">
      <alignment horizontal="center" vertical="center"/>
    </xf>
    <xf numFmtId="0" fontId="23" fillId="2" borderId="10" xfId="0" applyFont="1" applyFill="1" applyBorder="1" applyAlignment="1">
      <alignment horizontal="center" vertical="center"/>
    </xf>
    <xf numFmtId="0" fontId="23" fillId="2" borderId="11" xfId="0" applyFont="1" applyFill="1" applyBorder="1" applyAlignment="1">
      <alignment horizontal="center" vertical="center"/>
    </xf>
    <xf numFmtId="0" fontId="109" fillId="2" borderId="44" xfId="0" applyFont="1" applyFill="1" applyBorder="1" applyAlignment="1">
      <alignment horizontal="center" vertical="center"/>
    </xf>
    <xf numFmtId="0" fontId="109" fillId="2" borderId="27" xfId="0" applyFont="1" applyFill="1" applyBorder="1" applyAlignment="1">
      <alignment horizontal="center" vertical="center"/>
    </xf>
    <xf numFmtId="0" fontId="109" fillId="2" borderId="28" xfId="0" applyFont="1" applyFill="1" applyBorder="1" applyAlignment="1">
      <alignment horizontal="center" vertical="center"/>
    </xf>
    <xf numFmtId="0" fontId="125" fillId="2" borderId="25" xfId="0" applyFont="1" applyFill="1" applyBorder="1" applyAlignment="1">
      <alignment horizontal="center" vertical="center" wrapText="1"/>
    </xf>
    <xf numFmtId="0" fontId="125" fillId="2" borderId="27" xfId="0" applyFont="1" applyFill="1" applyBorder="1" applyAlignment="1">
      <alignment horizontal="center" vertical="center" wrapText="1"/>
    </xf>
    <xf numFmtId="0" fontId="125" fillId="2" borderId="28" xfId="0" applyFont="1" applyFill="1" applyBorder="1" applyAlignment="1">
      <alignment horizontal="center" vertical="center" wrapText="1"/>
    </xf>
    <xf numFmtId="0" fontId="111" fillId="2" borderId="20" xfId="0" applyFont="1" applyFill="1" applyBorder="1" applyAlignment="1">
      <alignment horizontal="center" vertical="center" wrapText="1"/>
    </xf>
    <xf numFmtId="0" fontId="108" fillId="2" borderId="24" xfId="0" applyFont="1" applyFill="1" applyBorder="1" applyAlignment="1">
      <alignment horizontal="center" vertical="center" wrapText="1"/>
    </xf>
    <xf numFmtId="0" fontId="113" fillId="2" borderId="20" xfId="0" applyFont="1" applyFill="1" applyBorder="1" applyAlignment="1">
      <alignment horizontal="center" vertical="center"/>
    </xf>
    <xf numFmtId="0" fontId="113" fillId="2" borderId="18" xfId="0" applyFont="1" applyFill="1" applyBorder="1" applyAlignment="1">
      <alignment horizontal="center" vertical="center"/>
    </xf>
    <xf numFmtId="0" fontId="113" fillId="2" borderId="24" xfId="0" applyFont="1" applyFill="1" applyBorder="1" applyAlignment="1">
      <alignment horizontal="center" vertical="center"/>
    </xf>
    <xf numFmtId="0" fontId="109" fillId="2" borderId="18" xfId="0" applyFont="1" applyFill="1" applyBorder="1" applyAlignment="1">
      <alignment horizontal="center" vertical="center"/>
    </xf>
    <xf numFmtId="0" fontId="109" fillId="2" borderId="24" xfId="0" applyFont="1" applyFill="1" applyBorder="1" applyAlignment="1">
      <alignment horizontal="center" vertical="center"/>
    </xf>
    <xf numFmtId="0" fontId="109" fillId="2" borderId="20" xfId="0" applyFont="1" applyFill="1" applyBorder="1" applyAlignment="1">
      <alignment horizontal="center" vertical="center"/>
    </xf>
    <xf numFmtId="0" fontId="127" fillId="2" borderId="25" xfId="0" applyFont="1" applyFill="1" applyBorder="1" applyAlignment="1">
      <alignment horizontal="center" vertical="center" wrapText="1"/>
    </xf>
    <xf numFmtId="0" fontId="127" fillId="2" borderId="27" xfId="0" applyFont="1" applyFill="1" applyBorder="1" applyAlignment="1">
      <alignment horizontal="center" vertical="center" wrapText="1"/>
    </xf>
    <xf numFmtId="0" fontId="109" fillId="2" borderId="25" xfId="0" applyFont="1" applyFill="1" applyBorder="1" applyAlignment="1">
      <alignment horizontal="center" vertical="center"/>
    </xf>
    <xf numFmtId="0" fontId="125" fillId="3" borderId="25" xfId="0" applyFont="1" applyFill="1" applyBorder="1" applyAlignment="1">
      <alignment horizontal="center" vertical="center" wrapText="1"/>
    </xf>
    <xf numFmtId="0" fontId="125" fillId="3" borderId="27" xfId="0" applyFont="1" applyFill="1" applyBorder="1" applyAlignment="1">
      <alignment horizontal="center" vertical="center" wrapText="1"/>
    </xf>
    <xf numFmtId="0" fontId="125" fillId="3" borderId="28" xfId="0" applyFont="1" applyFill="1" applyBorder="1" applyAlignment="1">
      <alignment horizontal="center" vertical="center" wrapText="1"/>
    </xf>
    <xf numFmtId="0" fontId="108" fillId="2" borderId="20" xfId="0" applyFont="1" applyFill="1" applyBorder="1" applyAlignment="1">
      <alignment horizontal="center" vertical="center"/>
    </xf>
    <xf numFmtId="0" fontId="108" fillId="2" borderId="18" xfId="0" applyFont="1" applyFill="1" applyBorder="1" applyAlignment="1">
      <alignment horizontal="center" vertical="center"/>
    </xf>
    <xf numFmtId="0" fontId="108" fillId="2" borderId="24" xfId="0" applyFont="1" applyFill="1" applyBorder="1" applyAlignment="1">
      <alignment horizontal="center" vertical="center"/>
    </xf>
    <xf numFmtId="0" fontId="106" fillId="2" borderId="25" xfId="0" applyFont="1" applyFill="1" applyBorder="1" applyAlignment="1">
      <alignment horizontal="center" vertical="center" wrapText="1"/>
    </xf>
    <xf numFmtId="0" fontId="95" fillId="2" borderId="27" xfId="0" applyFont="1" applyFill="1" applyBorder="1" applyAlignment="1">
      <alignment horizontal="center" vertical="center" wrapText="1"/>
    </xf>
    <xf numFmtId="0" fontId="95" fillId="2" borderId="28" xfId="0" applyFont="1" applyFill="1" applyBorder="1" applyAlignment="1">
      <alignment horizontal="center" vertical="center" wrapText="1"/>
    </xf>
    <xf numFmtId="0" fontId="109" fillId="2" borderId="39" xfId="0" applyFont="1" applyFill="1" applyBorder="1" applyAlignment="1">
      <alignment horizontal="center" vertical="center"/>
    </xf>
    <xf numFmtId="0" fontId="108" fillId="2" borderId="16" xfId="0" applyFont="1" applyFill="1" applyBorder="1" applyAlignment="1">
      <alignment horizontal="center" vertical="center"/>
    </xf>
    <xf numFmtId="0" fontId="108" fillId="2" borderId="31" xfId="0" applyFont="1" applyFill="1" applyBorder="1" applyAlignment="1">
      <alignment horizontal="center" vertical="center"/>
    </xf>
    <xf numFmtId="0" fontId="108" fillId="2" borderId="30" xfId="0" applyFont="1" applyFill="1" applyBorder="1" applyAlignment="1">
      <alignment horizontal="center" vertical="center"/>
    </xf>
    <xf numFmtId="0" fontId="95" fillId="2" borderId="44" xfId="0" applyFont="1" applyFill="1" applyBorder="1" applyAlignment="1">
      <alignment horizontal="center" vertical="center"/>
    </xf>
    <xf numFmtId="0" fontId="95" fillId="2" borderId="27" xfId="0" applyFont="1" applyFill="1" applyBorder="1" applyAlignment="1">
      <alignment horizontal="center" vertical="center"/>
    </xf>
    <xf numFmtId="0" fontId="95" fillId="2" borderId="28" xfId="0" applyFont="1" applyFill="1" applyBorder="1" applyAlignment="1">
      <alignment horizontal="center" vertical="center"/>
    </xf>
    <xf numFmtId="0" fontId="95" fillId="2" borderId="44" xfId="0" applyFont="1" applyFill="1" applyBorder="1" applyAlignment="1">
      <alignment horizontal="center" vertical="center" wrapText="1"/>
    </xf>
    <xf numFmtId="0" fontId="27" fillId="2" borderId="30" xfId="0" applyFont="1" applyFill="1" applyBorder="1" applyAlignment="1">
      <alignment horizontal="center" vertical="center"/>
    </xf>
    <xf numFmtId="0" fontId="27" fillId="2" borderId="21" xfId="0" applyFont="1" applyFill="1" applyBorder="1" applyAlignment="1">
      <alignment horizontal="center" vertical="center"/>
    </xf>
    <xf numFmtId="0" fontId="27" fillId="2" borderId="22" xfId="0"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2" fillId="0" borderId="12" xfId="0" applyFont="1" applyBorder="1" applyAlignment="1">
      <alignment horizontal="right" vertical="center"/>
    </xf>
  </cellXfs>
  <cellStyles count="5">
    <cellStyle name="桁区切り" xfId="1" builtinId="6"/>
    <cellStyle name="桁区切り 2" xfId="3" xr:uid="{8FC467E0-A5E0-4578-970A-2ED8FF2A77FB}"/>
    <cellStyle name="標準" xfId="0" builtinId="0"/>
    <cellStyle name="標準 2" xfId="2" xr:uid="{9AD52B61-1E85-4085-AF92-F76A1D9AF486}"/>
    <cellStyle name="標準 7" xfId="4" xr:uid="{D86BFE16-934D-49B8-94D0-361DD8179401}"/>
  </cellStyles>
  <dxfs count="3">
    <dxf>
      <font>
        <color rgb="FF9C0006"/>
      </font>
      <fill>
        <patternFill>
          <bgColor rgb="FFFFC7CE"/>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3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05&#24180;&#36039;&#28304;&#35413;&#20385;&#38283;&#22987;&#24460;/&#65320;&#65297;&#65303;&#24180;&#24230;&#36039;&#28304;&#35413;&#20385;/&#65320;&#65297;&#65302;&#24180;&#24230;&#36039;&#28304;&#35413;&#20385;&#12289;&#32066;&#12431;&#12387;&#12383;&#12425;&#25448;&#12390;&#12427;/2004&#24180;&#12461;&#12481;&#12472;&#36039;&#28304;&#35413;&#20385;&#31080;/&#24179;&#25104;&#65297;&#65301;&#24180;&#24230;&#36039;&#28304;&#35413;&#20385;/2003&#24180;&#12461;&#12481;&#12472;&#36039;&#28304;&#35413;&#20385;&#31080;/&#24179;&#25104;&#65297;&#65301;&#24180;&#24230;&#36039;&#28304;&#35413;&#20385;/2003.2&#12480;&#12452;&#12472;&#12455;&#12473;&#12488;&#29256;/71&#65288;&#12461;&#12481;&#1247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12修正"/>
      <sheetName val="②年齢と成長"/>
      <sheetName val="④漁獲量"/>
      <sheetName val="⑤資源量"/>
      <sheetName val="⑥ABC"/>
      <sheetName val="⑦トピックス"/>
    </sheetNames>
    <sheetDataSet>
      <sheetData sheetId="0" refreshError="1"/>
      <sheetData sheetId="1"/>
      <sheetData sheetId="2">
        <row r="16">
          <cell r="A16">
            <v>82</v>
          </cell>
        </row>
        <row r="17">
          <cell r="A17">
            <v>83</v>
          </cell>
        </row>
        <row r="18">
          <cell r="A18">
            <v>84</v>
          </cell>
        </row>
        <row r="19">
          <cell r="A19">
            <v>85</v>
          </cell>
        </row>
        <row r="20">
          <cell r="A20">
            <v>86</v>
          </cell>
        </row>
        <row r="21">
          <cell r="A21">
            <v>87</v>
          </cell>
        </row>
        <row r="22">
          <cell r="A22">
            <v>88</v>
          </cell>
        </row>
        <row r="23">
          <cell r="A23">
            <v>89</v>
          </cell>
        </row>
        <row r="24">
          <cell r="A24">
            <v>90</v>
          </cell>
        </row>
      </sheetData>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8ED67-B4B5-40D6-859B-BEA71701DBBF}">
  <dimension ref="A2:A8"/>
  <sheetViews>
    <sheetView tabSelected="1" zoomScaleNormal="100" workbookViewId="0">
      <selection activeCell="A3" sqref="A3"/>
    </sheetView>
  </sheetViews>
  <sheetFormatPr defaultRowHeight="13.5"/>
  <cols>
    <col min="1" max="1" width="100.625" style="657" customWidth="1"/>
    <col min="2" max="16384" width="9" style="657"/>
  </cols>
  <sheetData>
    <row r="2" spans="1:1">
      <c r="A2" s="656" t="s">
        <v>448</v>
      </c>
    </row>
    <row r="3" spans="1:1" ht="40.5">
      <c r="A3" s="658" t="s">
        <v>450</v>
      </c>
    </row>
    <row r="4" spans="1:1" ht="15">
      <c r="A4" s="659"/>
    </row>
    <row r="5" spans="1:1">
      <c r="A5" s="657" t="s">
        <v>449</v>
      </c>
    </row>
    <row r="6" spans="1:1" ht="27">
      <c r="A6" s="660" t="s">
        <v>451</v>
      </c>
    </row>
    <row r="8" spans="1:1">
      <c r="A8" s="658"/>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97324-E610-484C-AB34-4E3496D10958}">
  <dimension ref="A1:O41"/>
  <sheetViews>
    <sheetView zoomScaleNormal="100" workbookViewId="0"/>
  </sheetViews>
  <sheetFormatPr defaultRowHeight="13.5"/>
  <cols>
    <col min="1" max="1" width="2.875" customWidth="1"/>
    <col min="2" max="2" width="15.25" customWidth="1"/>
  </cols>
  <sheetData>
    <row r="1" spans="1:15"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15" ht="15">
      <c r="A3" s="2" t="s">
        <v>102</v>
      </c>
    </row>
    <row r="5" spans="1:15" ht="15">
      <c r="B5" s="2" t="s">
        <v>103</v>
      </c>
    </row>
    <row r="6" spans="1:15" s="4" customFormat="1" ht="15">
      <c r="B6" s="257" t="s">
        <v>104</v>
      </c>
      <c r="C6" s="257">
        <v>2025</v>
      </c>
      <c r="D6" s="257">
        <v>2026</v>
      </c>
      <c r="E6" s="257">
        <v>2027</v>
      </c>
      <c r="F6" s="257">
        <v>2028</v>
      </c>
      <c r="G6" s="257">
        <v>2029</v>
      </c>
      <c r="H6" s="257">
        <v>2030</v>
      </c>
      <c r="I6" s="257">
        <v>2031</v>
      </c>
      <c r="J6" s="257">
        <v>2032</v>
      </c>
      <c r="K6" s="257">
        <v>2033</v>
      </c>
      <c r="L6" s="257">
        <v>2034</v>
      </c>
      <c r="M6" s="257">
        <v>2035</v>
      </c>
      <c r="N6" s="257">
        <v>2036</v>
      </c>
      <c r="O6" s="257">
        <v>2037</v>
      </c>
    </row>
    <row r="7" spans="1:15" ht="15">
      <c r="B7" s="258">
        <v>1</v>
      </c>
      <c r="C7" s="706">
        <v>0</v>
      </c>
      <c r="D7" s="706">
        <v>0</v>
      </c>
      <c r="E7" s="259">
        <v>0</v>
      </c>
      <c r="F7" s="259">
        <v>0</v>
      </c>
      <c r="G7" s="259">
        <v>0</v>
      </c>
      <c r="H7" s="259">
        <v>0</v>
      </c>
      <c r="I7" s="259">
        <v>0</v>
      </c>
      <c r="J7" s="259">
        <v>0</v>
      </c>
      <c r="K7" s="259">
        <v>0</v>
      </c>
      <c r="L7" s="259">
        <v>0</v>
      </c>
      <c r="M7" s="259">
        <v>0</v>
      </c>
      <c r="N7" s="259">
        <v>1</v>
      </c>
      <c r="O7" s="259">
        <v>2</v>
      </c>
    </row>
    <row r="8" spans="1:15" ht="15">
      <c r="B8" s="258">
        <v>0.9</v>
      </c>
      <c r="C8" s="707"/>
      <c r="D8" s="707"/>
      <c r="E8" s="259">
        <v>0</v>
      </c>
      <c r="F8" s="259">
        <v>0</v>
      </c>
      <c r="G8" s="259">
        <v>0</v>
      </c>
      <c r="H8" s="259">
        <v>0</v>
      </c>
      <c r="I8" s="259">
        <v>0</v>
      </c>
      <c r="J8" s="259">
        <v>0</v>
      </c>
      <c r="K8" s="259">
        <v>0</v>
      </c>
      <c r="L8" s="259">
        <v>1</v>
      </c>
      <c r="M8" s="259">
        <v>3</v>
      </c>
      <c r="N8" s="259">
        <v>6</v>
      </c>
      <c r="O8" s="259">
        <v>7</v>
      </c>
    </row>
    <row r="9" spans="1:15" ht="15">
      <c r="B9" s="258">
        <v>0.8</v>
      </c>
      <c r="C9" s="707"/>
      <c r="D9" s="707"/>
      <c r="E9" s="259">
        <v>0</v>
      </c>
      <c r="F9" s="259">
        <v>0</v>
      </c>
      <c r="G9" s="259">
        <v>0</v>
      </c>
      <c r="H9" s="259">
        <v>0</v>
      </c>
      <c r="I9" s="259">
        <v>0</v>
      </c>
      <c r="J9" s="259">
        <v>0</v>
      </c>
      <c r="K9" s="259">
        <v>1</v>
      </c>
      <c r="L9" s="259">
        <v>5</v>
      </c>
      <c r="M9" s="259">
        <v>11</v>
      </c>
      <c r="N9" s="259">
        <v>17</v>
      </c>
      <c r="O9" s="259">
        <v>14</v>
      </c>
    </row>
    <row r="10" spans="1:15" ht="15">
      <c r="B10" s="258">
        <v>0.7</v>
      </c>
      <c r="C10" s="707"/>
      <c r="D10" s="707"/>
      <c r="E10" s="260">
        <v>0</v>
      </c>
      <c r="F10" s="260">
        <v>0</v>
      </c>
      <c r="G10" s="260">
        <v>0</v>
      </c>
      <c r="H10" s="260">
        <v>0</v>
      </c>
      <c r="I10" s="260">
        <v>0</v>
      </c>
      <c r="J10" s="260">
        <v>1</v>
      </c>
      <c r="K10" s="260">
        <v>6</v>
      </c>
      <c r="L10" s="260">
        <v>14</v>
      </c>
      <c r="M10" s="260">
        <v>23</v>
      </c>
      <c r="N10" s="260">
        <v>29</v>
      </c>
      <c r="O10" s="260">
        <v>27</v>
      </c>
    </row>
    <row r="11" spans="1:15" ht="15">
      <c r="B11" s="258">
        <v>0.6</v>
      </c>
      <c r="C11" s="707"/>
      <c r="D11" s="707"/>
      <c r="E11" s="259">
        <v>0</v>
      </c>
      <c r="F11" s="259">
        <v>0</v>
      </c>
      <c r="G11" s="259">
        <v>0</v>
      </c>
      <c r="H11" s="259">
        <v>0</v>
      </c>
      <c r="I11" s="259">
        <v>0</v>
      </c>
      <c r="J11" s="259">
        <v>4</v>
      </c>
      <c r="K11" s="259">
        <v>16</v>
      </c>
      <c r="L11" s="259">
        <v>27</v>
      </c>
      <c r="M11" s="259">
        <v>35</v>
      </c>
      <c r="N11" s="259">
        <v>40</v>
      </c>
      <c r="O11" s="259">
        <v>42</v>
      </c>
    </row>
    <row r="12" spans="1:15" ht="15">
      <c r="B12" s="258">
        <v>0.5</v>
      </c>
      <c r="C12" s="707"/>
      <c r="D12" s="707"/>
      <c r="E12" s="259">
        <v>0</v>
      </c>
      <c r="F12" s="259">
        <v>0</v>
      </c>
      <c r="G12" s="259">
        <v>1</v>
      </c>
      <c r="H12" s="259">
        <v>1</v>
      </c>
      <c r="I12" s="259">
        <v>2</v>
      </c>
      <c r="J12" s="259">
        <v>15</v>
      </c>
      <c r="K12" s="259">
        <v>30</v>
      </c>
      <c r="L12" s="259">
        <v>40</v>
      </c>
      <c r="M12" s="259">
        <v>45</v>
      </c>
      <c r="N12" s="259">
        <v>48</v>
      </c>
      <c r="O12" s="259">
        <v>56</v>
      </c>
    </row>
    <row r="13" spans="1:15" ht="15">
      <c r="B13" s="258">
        <v>0.4</v>
      </c>
      <c r="C13" s="707"/>
      <c r="D13" s="707"/>
      <c r="E13" s="259">
        <v>0</v>
      </c>
      <c r="F13" s="259">
        <v>1</v>
      </c>
      <c r="G13" s="259">
        <v>3</v>
      </c>
      <c r="H13" s="259">
        <v>5</v>
      </c>
      <c r="I13" s="259">
        <v>7</v>
      </c>
      <c r="J13" s="259">
        <v>29</v>
      </c>
      <c r="K13" s="259">
        <v>46</v>
      </c>
      <c r="L13" s="259">
        <v>52</v>
      </c>
      <c r="M13" s="259">
        <v>55</v>
      </c>
      <c r="N13" s="259">
        <v>56</v>
      </c>
      <c r="O13" s="259">
        <v>69</v>
      </c>
    </row>
    <row r="14" spans="1:15" ht="15">
      <c r="B14" s="258">
        <v>0.3</v>
      </c>
      <c r="C14" s="707"/>
      <c r="D14" s="707"/>
      <c r="E14" s="259">
        <v>0</v>
      </c>
      <c r="F14" s="259">
        <v>4</v>
      </c>
      <c r="G14" s="259">
        <v>9</v>
      </c>
      <c r="H14" s="259">
        <v>16</v>
      </c>
      <c r="I14" s="259">
        <v>23</v>
      </c>
      <c r="J14" s="259">
        <v>49</v>
      </c>
      <c r="K14" s="259">
        <v>62</v>
      </c>
      <c r="L14" s="259">
        <v>67</v>
      </c>
      <c r="M14" s="259">
        <v>69</v>
      </c>
      <c r="N14" s="259">
        <v>68</v>
      </c>
      <c r="O14" s="259">
        <v>80</v>
      </c>
    </row>
    <row r="15" spans="1:15" ht="15">
      <c r="B15" s="258">
        <v>0.2</v>
      </c>
      <c r="C15" s="707"/>
      <c r="D15" s="707"/>
      <c r="E15" s="259">
        <v>0</v>
      </c>
      <c r="F15" s="259">
        <v>7</v>
      </c>
      <c r="G15" s="259">
        <v>18</v>
      </c>
      <c r="H15" s="259">
        <v>36</v>
      </c>
      <c r="I15" s="259">
        <v>45</v>
      </c>
      <c r="J15" s="259">
        <v>71</v>
      </c>
      <c r="K15" s="259">
        <v>78</v>
      </c>
      <c r="L15" s="259">
        <v>80</v>
      </c>
      <c r="M15" s="259">
        <v>81</v>
      </c>
      <c r="N15" s="259">
        <v>81</v>
      </c>
      <c r="O15" s="259">
        <v>90</v>
      </c>
    </row>
    <row r="16" spans="1:15" ht="15">
      <c r="B16" s="258">
        <v>0.1</v>
      </c>
      <c r="C16" s="707"/>
      <c r="D16" s="707"/>
      <c r="E16" s="259">
        <v>0</v>
      </c>
      <c r="F16" s="259">
        <v>22</v>
      </c>
      <c r="G16" s="259">
        <v>45</v>
      </c>
      <c r="H16" s="259">
        <v>57</v>
      </c>
      <c r="I16" s="259">
        <v>64</v>
      </c>
      <c r="J16" s="259">
        <v>84</v>
      </c>
      <c r="K16" s="259">
        <v>91</v>
      </c>
      <c r="L16" s="259">
        <v>94</v>
      </c>
      <c r="M16" s="259">
        <v>96</v>
      </c>
      <c r="N16" s="259">
        <v>95</v>
      </c>
      <c r="O16" s="259">
        <v>98</v>
      </c>
    </row>
    <row r="17" spans="2:15" ht="15">
      <c r="B17" s="258">
        <v>0</v>
      </c>
      <c r="C17" s="707"/>
      <c r="D17" s="707"/>
      <c r="E17" s="259">
        <v>0</v>
      </c>
      <c r="F17" s="259">
        <v>29</v>
      </c>
      <c r="G17" s="259">
        <v>50</v>
      </c>
      <c r="H17" s="259">
        <v>72</v>
      </c>
      <c r="I17" s="259">
        <v>89</v>
      </c>
      <c r="J17" s="259">
        <v>99</v>
      </c>
      <c r="K17" s="259">
        <v>100</v>
      </c>
      <c r="L17" s="259">
        <v>100</v>
      </c>
      <c r="M17" s="259">
        <v>100</v>
      </c>
      <c r="N17" s="259">
        <v>100</v>
      </c>
      <c r="O17" s="259">
        <v>100</v>
      </c>
    </row>
    <row r="18" spans="2:15" ht="15">
      <c r="B18" s="257" t="s">
        <v>105</v>
      </c>
      <c r="C18" s="708"/>
      <c r="D18" s="708"/>
      <c r="E18" s="259">
        <v>0</v>
      </c>
      <c r="F18" s="259">
        <v>0</v>
      </c>
      <c r="G18" s="259">
        <v>1</v>
      </c>
      <c r="H18" s="259">
        <v>1</v>
      </c>
      <c r="I18" s="259">
        <v>1</v>
      </c>
      <c r="J18" s="259">
        <v>10</v>
      </c>
      <c r="K18" s="259">
        <v>22</v>
      </c>
      <c r="L18" s="259">
        <v>32</v>
      </c>
      <c r="M18" s="259">
        <v>38</v>
      </c>
      <c r="N18" s="259">
        <v>42</v>
      </c>
      <c r="O18" s="259">
        <v>46</v>
      </c>
    </row>
    <row r="21" spans="2:15" ht="15">
      <c r="B21" s="2" t="s">
        <v>106</v>
      </c>
    </row>
    <row r="22" spans="2:15" s="4" customFormat="1" ht="15">
      <c r="B22" s="257" t="s">
        <v>104</v>
      </c>
      <c r="C22" s="257">
        <v>2025</v>
      </c>
      <c r="D22" s="257">
        <v>2026</v>
      </c>
      <c r="E22" s="257">
        <v>2027</v>
      </c>
      <c r="F22" s="257">
        <v>2028</v>
      </c>
      <c r="G22" s="257">
        <v>2029</v>
      </c>
      <c r="H22" s="257">
        <v>2030</v>
      </c>
      <c r="I22" s="257">
        <v>2031</v>
      </c>
      <c r="J22" s="257">
        <v>2032</v>
      </c>
      <c r="K22" s="257">
        <v>2033</v>
      </c>
      <c r="L22" s="257">
        <v>2034</v>
      </c>
      <c r="M22" s="257">
        <v>2035</v>
      </c>
      <c r="N22" s="257">
        <v>2036</v>
      </c>
      <c r="O22" s="257">
        <v>2037</v>
      </c>
    </row>
    <row r="23" spans="2:15" ht="15">
      <c r="B23" s="258">
        <v>1</v>
      </c>
      <c r="C23" s="706">
        <v>100</v>
      </c>
      <c r="D23" s="706">
        <v>91</v>
      </c>
      <c r="E23" s="261">
        <v>28</v>
      </c>
      <c r="F23" s="261">
        <v>36</v>
      </c>
      <c r="G23" s="261">
        <v>29</v>
      </c>
      <c r="H23" s="261">
        <v>24</v>
      </c>
      <c r="I23" s="261">
        <v>23</v>
      </c>
      <c r="J23" s="261">
        <v>48</v>
      </c>
      <c r="K23" s="261">
        <v>51</v>
      </c>
      <c r="L23" s="261">
        <v>53</v>
      </c>
      <c r="M23" s="261">
        <v>56</v>
      </c>
      <c r="N23" s="261">
        <v>56</v>
      </c>
      <c r="O23" s="261">
        <v>69</v>
      </c>
    </row>
    <row r="24" spans="2:15" ht="15">
      <c r="B24" s="258">
        <v>0.9</v>
      </c>
      <c r="C24" s="707"/>
      <c r="D24" s="707"/>
      <c r="E24" s="261">
        <v>40</v>
      </c>
      <c r="F24" s="261">
        <v>37</v>
      </c>
      <c r="G24" s="261">
        <v>40</v>
      </c>
      <c r="H24" s="261">
        <v>32</v>
      </c>
      <c r="I24" s="261">
        <v>29</v>
      </c>
      <c r="J24" s="261">
        <v>55</v>
      </c>
      <c r="K24" s="261">
        <v>59</v>
      </c>
      <c r="L24" s="261">
        <v>60</v>
      </c>
      <c r="M24" s="261">
        <v>61</v>
      </c>
      <c r="N24" s="261">
        <v>61</v>
      </c>
      <c r="O24" s="261">
        <v>76</v>
      </c>
    </row>
    <row r="25" spans="2:15" ht="15">
      <c r="B25" s="258">
        <v>0.8</v>
      </c>
      <c r="C25" s="707"/>
      <c r="D25" s="707"/>
      <c r="E25" s="261">
        <v>60</v>
      </c>
      <c r="F25" s="261">
        <v>42</v>
      </c>
      <c r="G25" s="261">
        <v>48</v>
      </c>
      <c r="H25" s="261">
        <v>48</v>
      </c>
      <c r="I25" s="261">
        <v>41</v>
      </c>
      <c r="J25" s="261">
        <v>63</v>
      </c>
      <c r="K25" s="261">
        <v>67</v>
      </c>
      <c r="L25" s="261">
        <v>68</v>
      </c>
      <c r="M25" s="261">
        <v>69</v>
      </c>
      <c r="N25" s="261">
        <v>68</v>
      </c>
      <c r="O25" s="261">
        <v>82</v>
      </c>
    </row>
    <row r="26" spans="2:15" ht="15">
      <c r="B26" s="258">
        <v>0.7</v>
      </c>
      <c r="C26" s="707"/>
      <c r="D26" s="707"/>
      <c r="E26" s="261">
        <v>81</v>
      </c>
      <c r="F26" s="261">
        <v>59</v>
      </c>
      <c r="G26" s="261">
        <v>54</v>
      </c>
      <c r="H26" s="261">
        <v>59</v>
      </c>
      <c r="I26" s="261">
        <v>59</v>
      </c>
      <c r="J26" s="261">
        <v>74</v>
      </c>
      <c r="K26" s="261">
        <v>77</v>
      </c>
      <c r="L26" s="261">
        <v>78</v>
      </c>
      <c r="M26" s="261">
        <v>79</v>
      </c>
      <c r="N26" s="261">
        <v>77</v>
      </c>
      <c r="O26" s="261">
        <v>87</v>
      </c>
    </row>
    <row r="27" spans="2:15" ht="15">
      <c r="B27" s="258">
        <v>0.6</v>
      </c>
      <c r="C27" s="707"/>
      <c r="D27" s="707"/>
      <c r="E27" s="261">
        <v>94</v>
      </c>
      <c r="F27" s="261">
        <v>83</v>
      </c>
      <c r="G27" s="261">
        <v>75</v>
      </c>
      <c r="H27" s="261">
        <v>74</v>
      </c>
      <c r="I27" s="261">
        <v>73</v>
      </c>
      <c r="J27" s="261">
        <v>85</v>
      </c>
      <c r="K27" s="261">
        <v>88</v>
      </c>
      <c r="L27" s="261">
        <v>89</v>
      </c>
      <c r="M27" s="261">
        <v>90</v>
      </c>
      <c r="N27" s="261">
        <v>89</v>
      </c>
      <c r="O27" s="261">
        <v>94</v>
      </c>
    </row>
    <row r="28" spans="2:15" ht="15">
      <c r="B28" s="258">
        <v>0.5</v>
      </c>
      <c r="C28" s="707"/>
      <c r="D28" s="707"/>
      <c r="E28" s="261">
        <v>99</v>
      </c>
      <c r="F28" s="261">
        <v>98</v>
      </c>
      <c r="G28" s="261">
        <v>96</v>
      </c>
      <c r="H28" s="261">
        <v>95</v>
      </c>
      <c r="I28" s="261">
        <v>92</v>
      </c>
      <c r="J28" s="261">
        <v>96</v>
      </c>
      <c r="K28" s="261">
        <v>97</v>
      </c>
      <c r="L28" s="261">
        <v>98</v>
      </c>
      <c r="M28" s="261">
        <v>98</v>
      </c>
      <c r="N28" s="261">
        <v>98</v>
      </c>
      <c r="O28" s="261">
        <v>99</v>
      </c>
    </row>
    <row r="29" spans="2:15" ht="15">
      <c r="B29" s="258">
        <v>0.4</v>
      </c>
      <c r="C29" s="707"/>
      <c r="D29" s="707"/>
      <c r="E29" s="261">
        <v>100</v>
      </c>
      <c r="F29" s="261">
        <v>100</v>
      </c>
      <c r="G29" s="261">
        <v>100</v>
      </c>
      <c r="H29" s="261">
        <v>100</v>
      </c>
      <c r="I29" s="261">
        <v>100</v>
      </c>
      <c r="J29" s="261">
        <v>100</v>
      </c>
      <c r="K29" s="261">
        <v>100</v>
      </c>
      <c r="L29" s="261">
        <v>100</v>
      </c>
      <c r="M29" s="261">
        <v>100</v>
      </c>
      <c r="N29" s="261">
        <v>100</v>
      </c>
      <c r="O29" s="261">
        <v>100</v>
      </c>
    </row>
    <row r="30" spans="2:15" ht="15">
      <c r="B30" s="258">
        <v>0.3</v>
      </c>
      <c r="C30" s="707"/>
      <c r="D30" s="707"/>
      <c r="E30" s="261">
        <v>100</v>
      </c>
      <c r="F30" s="261">
        <v>100</v>
      </c>
      <c r="G30" s="261">
        <v>100</v>
      </c>
      <c r="H30" s="261">
        <v>100</v>
      </c>
      <c r="I30" s="261">
        <v>100</v>
      </c>
      <c r="J30" s="261">
        <v>100</v>
      </c>
      <c r="K30" s="261">
        <v>100</v>
      </c>
      <c r="L30" s="261">
        <v>100</v>
      </c>
      <c r="M30" s="261">
        <v>100</v>
      </c>
      <c r="N30" s="261">
        <v>100</v>
      </c>
      <c r="O30" s="261">
        <v>100</v>
      </c>
    </row>
    <row r="31" spans="2:15" ht="15">
      <c r="B31" s="258">
        <v>0.2</v>
      </c>
      <c r="C31" s="707"/>
      <c r="D31" s="707"/>
      <c r="E31" s="261">
        <v>100</v>
      </c>
      <c r="F31" s="261">
        <v>100</v>
      </c>
      <c r="G31" s="261">
        <v>100</v>
      </c>
      <c r="H31" s="261">
        <v>100</v>
      </c>
      <c r="I31" s="261">
        <v>100</v>
      </c>
      <c r="J31" s="261">
        <v>100</v>
      </c>
      <c r="K31" s="261">
        <v>100</v>
      </c>
      <c r="L31" s="261">
        <v>100</v>
      </c>
      <c r="M31" s="261">
        <v>100</v>
      </c>
      <c r="N31" s="261">
        <v>100</v>
      </c>
      <c r="O31" s="261">
        <v>100</v>
      </c>
    </row>
    <row r="32" spans="2:15" ht="15">
      <c r="B32" s="258">
        <v>0.1</v>
      </c>
      <c r="C32" s="707"/>
      <c r="D32" s="707"/>
      <c r="E32" s="261">
        <v>100</v>
      </c>
      <c r="F32" s="261">
        <v>100</v>
      </c>
      <c r="G32" s="261">
        <v>100</v>
      </c>
      <c r="H32" s="261">
        <v>100</v>
      </c>
      <c r="I32" s="261">
        <v>100</v>
      </c>
      <c r="J32" s="261">
        <v>100</v>
      </c>
      <c r="K32" s="261">
        <v>100</v>
      </c>
      <c r="L32" s="261">
        <v>100</v>
      </c>
      <c r="M32" s="261">
        <v>100</v>
      </c>
      <c r="N32" s="261">
        <v>100</v>
      </c>
      <c r="O32" s="261">
        <v>100</v>
      </c>
    </row>
    <row r="33" spans="2:15" ht="15">
      <c r="B33" s="258">
        <v>0</v>
      </c>
      <c r="C33" s="707"/>
      <c r="D33" s="707"/>
      <c r="E33" s="261">
        <v>100</v>
      </c>
      <c r="F33" s="261">
        <v>100</v>
      </c>
      <c r="G33" s="261">
        <v>100</v>
      </c>
      <c r="H33" s="261">
        <v>100</v>
      </c>
      <c r="I33" s="261">
        <v>100</v>
      </c>
      <c r="J33" s="261">
        <v>100</v>
      </c>
      <c r="K33" s="261">
        <v>100</v>
      </c>
      <c r="L33" s="261">
        <v>100</v>
      </c>
      <c r="M33" s="261">
        <v>100</v>
      </c>
      <c r="N33" s="261">
        <v>100</v>
      </c>
      <c r="O33" s="261">
        <v>100</v>
      </c>
    </row>
    <row r="34" spans="2:15" ht="15">
      <c r="B34" s="257" t="s">
        <v>107</v>
      </c>
      <c r="C34" s="708"/>
      <c r="D34" s="708"/>
      <c r="E34" s="261">
        <v>86</v>
      </c>
      <c r="F34" s="261">
        <v>80</v>
      </c>
      <c r="G34" s="261">
        <v>78</v>
      </c>
      <c r="H34" s="261">
        <v>78</v>
      </c>
      <c r="I34" s="261">
        <v>77</v>
      </c>
      <c r="J34" s="261">
        <v>86</v>
      </c>
      <c r="K34" s="261">
        <v>89</v>
      </c>
      <c r="L34" s="261">
        <v>90</v>
      </c>
      <c r="M34" s="261">
        <v>91</v>
      </c>
      <c r="N34" s="261">
        <v>90</v>
      </c>
      <c r="O34" s="261">
        <v>94</v>
      </c>
    </row>
    <row r="37" spans="2:15" ht="15">
      <c r="B37" s="2" t="s">
        <v>108</v>
      </c>
    </row>
    <row r="38" spans="2:15" ht="15">
      <c r="B38" s="2" t="s">
        <v>109</v>
      </c>
    </row>
    <row r="39" spans="2:15" ht="15">
      <c r="B39" s="199" t="s">
        <v>110</v>
      </c>
      <c r="K39" s="5"/>
      <c r="L39" s="5"/>
    </row>
    <row r="40" spans="2:15" ht="15">
      <c r="B40" s="2"/>
    </row>
    <row r="41" spans="2:15">
      <c r="L41" s="210"/>
    </row>
  </sheetData>
  <mergeCells count="4">
    <mergeCell ref="C7:C18"/>
    <mergeCell ref="D7:D18"/>
    <mergeCell ref="C23:C34"/>
    <mergeCell ref="D23:D34"/>
  </mergeCells>
  <phoneticPr fontId="6"/>
  <conditionalFormatting sqref="C23:D23">
    <cfRule type="colorScale" priority="25">
      <colorScale>
        <cfvo type="min"/>
        <cfvo type="max"/>
        <color rgb="FFFFFFFF"/>
        <color rgb="FFFFC000"/>
      </colorScale>
    </cfRule>
    <cfRule type="colorScale" priority="26">
      <colorScale>
        <cfvo type="min"/>
        <cfvo type="max"/>
        <color rgb="FFFFFFFF"/>
        <color rgb="FF00B0F0"/>
      </colorScale>
    </cfRule>
    <cfRule type="colorScale" priority="27">
      <colorScale>
        <cfvo type="min"/>
        <cfvo type="max"/>
        <color rgb="FFFFFFFF"/>
        <color rgb="FF92D050"/>
      </colorScale>
    </cfRule>
    <cfRule type="colorScale" priority="28">
      <colorScale>
        <cfvo type="min"/>
        <cfvo type="percentile" val="50"/>
        <cfvo type="max"/>
        <color rgb="FF63BE7B"/>
        <color rgb="FFFFEB84"/>
        <color rgb="FFF8696B"/>
      </colorScale>
    </cfRule>
    <cfRule type="colorScale" priority="29">
      <colorScale>
        <cfvo type="min"/>
        <cfvo type="max"/>
        <color rgb="FF63BE7B"/>
        <color rgb="FFFCFCFF"/>
      </colorScale>
    </cfRule>
    <cfRule type="colorScale" priority="30">
      <colorScale>
        <cfvo type="min"/>
        <cfvo type="percentile" val="50"/>
        <cfvo type="max"/>
        <color rgb="FFF8696B"/>
        <color rgb="FFFFEB84"/>
        <color rgb="FF63BE7B"/>
      </colorScale>
    </cfRule>
  </conditionalFormatting>
  <conditionalFormatting sqref="C23:D34">
    <cfRule type="colorScale" priority="6">
      <colorScale>
        <cfvo type="min"/>
        <cfvo type="max"/>
        <color theme="0"/>
        <color rgb="FFFFC000"/>
      </colorScale>
    </cfRule>
  </conditionalFormatting>
  <conditionalFormatting sqref="C7:O7 E8:O18">
    <cfRule type="colorScale" priority="19">
      <colorScale>
        <cfvo type="min"/>
        <cfvo type="max"/>
        <color rgb="FFFFFFFF"/>
        <color rgb="FFFFC000"/>
      </colorScale>
    </cfRule>
    <cfRule type="colorScale" priority="20">
      <colorScale>
        <cfvo type="min"/>
        <cfvo type="max"/>
        <color rgb="FFFFFFFF"/>
        <color rgb="FF00B0F0"/>
      </colorScale>
    </cfRule>
    <cfRule type="colorScale" priority="21">
      <colorScale>
        <cfvo type="min"/>
        <cfvo type="max"/>
        <color rgb="FFFFFFFF"/>
        <color rgb="FF92D050"/>
      </colorScale>
    </cfRule>
    <cfRule type="colorScale" priority="22">
      <colorScale>
        <cfvo type="min"/>
        <cfvo type="percentile" val="50"/>
        <cfvo type="max"/>
        <color rgb="FF63BE7B"/>
        <color rgb="FFFFEB84"/>
        <color rgb="FFF8696B"/>
      </colorScale>
    </cfRule>
    <cfRule type="colorScale" priority="23">
      <colorScale>
        <cfvo type="min"/>
        <cfvo type="max"/>
        <color rgb="FF63BE7B"/>
        <color rgb="FFFCFCFF"/>
      </colorScale>
    </cfRule>
    <cfRule type="colorScale" priority="24">
      <colorScale>
        <cfvo type="min"/>
        <cfvo type="percentile" val="50"/>
        <cfvo type="max"/>
        <color rgb="FFF8696B"/>
        <color rgb="FFFFEB84"/>
        <color rgb="FF63BE7B"/>
      </colorScale>
    </cfRule>
  </conditionalFormatting>
  <conditionalFormatting sqref="C23:O34">
    <cfRule type="colorScale" priority="1">
      <colorScale>
        <cfvo type="num" val="0"/>
        <cfvo type="max"/>
        <color theme="0"/>
        <color rgb="FFFFC000"/>
      </colorScale>
    </cfRule>
    <cfRule type="colorScale" priority="2">
      <colorScale>
        <cfvo type="min"/>
        <cfvo type="max"/>
        <color theme="0"/>
        <color rgb="FFFFC000"/>
      </colorScale>
    </cfRule>
    <cfRule type="colorScale" priority="3">
      <colorScale>
        <cfvo type="min"/>
        <cfvo type="max"/>
        <color rgb="FFFF7128"/>
        <color rgb="FFFFEF9C"/>
      </colorScale>
    </cfRule>
  </conditionalFormatting>
  <conditionalFormatting sqref="E23:O34">
    <cfRule type="colorScale" priority="4">
      <colorScale>
        <cfvo type="num" val="0"/>
        <cfvo type="num" val="100"/>
        <color theme="0"/>
        <color rgb="FFFFC000"/>
      </colorScale>
    </cfRule>
    <cfRule type="colorScale" priority="5">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21457-85E8-4B69-94C8-78213023E024}">
  <dimension ref="A1:AQ40"/>
  <sheetViews>
    <sheetView workbookViewId="0"/>
  </sheetViews>
  <sheetFormatPr defaultRowHeight="13.5"/>
  <cols>
    <col min="2" max="2" width="15" customWidth="1"/>
  </cols>
  <sheetData>
    <row r="1" spans="1:43"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43" ht="15">
      <c r="A3" s="2" t="s">
        <v>111</v>
      </c>
    </row>
    <row r="4" spans="1:43">
      <c r="H4" s="204"/>
    </row>
    <row r="5" spans="1:43" ht="15">
      <c r="B5" s="228" t="s">
        <v>112</v>
      </c>
    </row>
    <row r="6" spans="1:43" ht="14.25" customHeight="1">
      <c r="B6" s="233" t="s">
        <v>104</v>
      </c>
      <c r="C6" s="231">
        <v>2025</v>
      </c>
      <c r="D6" s="232">
        <v>2026</v>
      </c>
      <c r="E6" s="231">
        <v>2027</v>
      </c>
      <c r="F6" s="231">
        <v>2028</v>
      </c>
      <c r="G6" s="231">
        <v>2029</v>
      </c>
      <c r="H6" s="231">
        <v>2030</v>
      </c>
      <c r="I6" s="231">
        <v>2031</v>
      </c>
      <c r="J6" s="231">
        <v>2032</v>
      </c>
      <c r="K6" s="231">
        <v>2033</v>
      </c>
      <c r="L6" s="231">
        <v>2034</v>
      </c>
      <c r="M6" s="231">
        <v>2035</v>
      </c>
      <c r="N6" s="231">
        <v>2036</v>
      </c>
      <c r="O6" s="231">
        <v>2037</v>
      </c>
    </row>
    <row r="7" spans="1:43" ht="14.25" customHeight="1">
      <c r="B7" s="234">
        <v>1</v>
      </c>
      <c r="C7" s="709">
        <v>4.3</v>
      </c>
      <c r="D7" s="709">
        <v>3.6</v>
      </c>
      <c r="E7" s="195">
        <v>3.1</v>
      </c>
      <c r="F7" s="195">
        <v>2.9</v>
      </c>
      <c r="G7" s="195">
        <v>2.7</v>
      </c>
      <c r="H7" s="195">
        <v>2.5</v>
      </c>
      <c r="I7" s="195">
        <v>2.4</v>
      </c>
      <c r="J7" s="195">
        <v>3.1</v>
      </c>
      <c r="K7" s="195">
        <v>3.3</v>
      </c>
      <c r="L7" s="195">
        <v>3.6</v>
      </c>
      <c r="M7" s="195">
        <v>4</v>
      </c>
      <c r="N7" s="195">
        <v>4.2</v>
      </c>
      <c r="O7" s="195">
        <v>4.5999999999999996</v>
      </c>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row>
    <row r="8" spans="1:43" ht="14.25" customHeight="1">
      <c r="B8" s="234">
        <v>0.9</v>
      </c>
      <c r="C8" s="710"/>
      <c r="D8" s="710"/>
      <c r="E8" s="195">
        <v>3.3</v>
      </c>
      <c r="F8" s="195">
        <v>3.1</v>
      </c>
      <c r="G8" s="195">
        <v>3</v>
      </c>
      <c r="H8" s="195">
        <v>2.8</v>
      </c>
      <c r="I8" s="195">
        <v>2.7</v>
      </c>
      <c r="J8" s="195">
        <v>3.5</v>
      </c>
      <c r="K8" s="195">
        <v>3.8</v>
      </c>
      <c r="L8" s="195">
        <v>4.2</v>
      </c>
      <c r="M8" s="195">
        <v>4.7</v>
      </c>
      <c r="N8" s="195">
        <v>5</v>
      </c>
      <c r="O8" s="195">
        <v>5.3</v>
      </c>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row>
    <row r="9" spans="1:43" ht="14.25" customHeight="1">
      <c r="B9" s="234">
        <v>0.8</v>
      </c>
      <c r="C9" s="710"/>
      <c r="D9" s="710"/>
      <c r="E9" s="195">
        <v>3.6</v>
      </c>
      <c r="F9" s="195">
        <v>3.4</v>
      </c>
      <c r="G9" s="195">
        <v>3.3</v>
      </c>
      <c r="H9" s="195">
        <v>3.2</v>
      </c>
      <c r="I9" s="195">
        <v>3.1</v>
      </c>
      <c r="J9" s="195">
        <v>4</v>
      </c>
      <c r="K9" s="195">
        <v>4.4000000000000004</v>
      </c>
      <c r="L9" s="195">
        <v>5</v>
      </c>
      <c r="M9" s="195">
        <v>5.5</v>
      </c>
      <c r="N9" s="195">
        <v>5.9</v>
      </c>
      <c r="O9" s="195">
        <v>6.3</v>
      </c>
      <c r="Q9" s="211"/>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row>
    <row r="10" spans="1:43" ht="14.25" customHeight="1">
      <c r="B10" s="234">
        <v>0.7</v>
      </c>
      <c r="C10" s="710"/>
      <c r="D10" s="710"/>
      <c r="E10" s="196">
        <v>3.8</v>
      </c>
      <c r="F10" s="196">
        <v>3.8</v>
      </c>
      <c r="G10" s="196">
        <v>3.7</v>
      </c>
      <c r="H10" s="196">
        <v>3.7</v>
      </c>
      <c r="I10" s="196">
        <v>3.6</v>
      </c>
      <c r="J10" s="196">
        <v>4.5999999999999996</v>
      </c>
      <c r="K10" s="196">
        <v>5.4</v>
      </c>
      <c r="L10" s="196">
        <v>6.1</v>
      </c>
      <c r="M10" s="196">
        <v>6.7</v>
      </c>
      <c r="N10" s="196">
        <v>7.1</v>
      </c>
      <c r="O10" s="196">
        <v>7.5</v>
      </c>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row>
    <row r="11" spans="1:43" ht="14.25" customHeight="1">
      <c r="B11" s="234">
        <v>0.6</v>
      </c>
      <c r="C11" s="710"/>
      <c r="D11" s="710"/>
      <c r="E11" s="195">
        <v>4.0999999999999996</v>
      </c>
      <c r="F11" s="195">
        <v>4.3</v>
      </c>
      <c r="G11" s="195">
        <v>4.3</v>
      </c>
      <c r="H11" s="195">
        <v>4.3</v>
      </c>
      <c r="I11" s="195">
        <v>4.3</v>
      </c>
      <c r="J11" s="195">
        <v>5.6</v>
      </c>
      <c r="K11" s="195">
        <v>6.6</v>
      </c>
      <c r="L11" s="195">
        <v>7.5</v>
      </c>
      <c r="M11" s="195">
        <v>8.1999999999999993</v>
      </c>
      <c r="N11" s="195">
        <v>8.6</v>
      </c>
      <c r="O11" s="195">
        <v>9.1999999999999993</v>
      </c>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row>
    <row r="12" spans="1:43" ht="14.25" customHeight="1">
      <c r="B12" s="234">
        <v>0.5</v>
      </c>
      <c r="C12" s="710"/>
      <c r="D12" s="710"/>
      <c r="E12" s="195">
        <v>4.4000000000000004</v>
      </c>
      <c r="F12" s="195">
        <v>4.8</v>
      </c>
      <c r="G12" s="195">
        <v>5</v>
      </c>
      <c r="H12" s="195">
        <v>5.2</v>
      </c>
      <c r="I12" s="195">
        <v>5.3</v>
      </c>
      <c r="J12" s="195">
        <v>6.8</v>
      </c>
      <c r="K12" s="195">
        <v>8.1999999999999993</v>
      </c>
      <c r="L12" s="195">
        <v>9.3000000000000007</v>
      </c>
      <c r="M12" s="195">
        <v>10.1</v>
      </c>
      <c r="N12" s="195">
        <v>10.5</v>
      </c>
      <c r="O12" s="195">
        <v>11.2</v>
      </c>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row>
    <row r="13" spans="1:43" ht="14.25" customHeight="1">
      <c r="B13" s="234">
        <v>0.4</v>
      </c>
      <c r="C13" s="710"/>
      <c r="D13" s="710"/>
      <c r="E13" s="195">
        <v>4.7</v>
      </c>
      <c r="F13" s="195">
        <v>5.3</v>
      </c>
      <c r="G13" s="195">
        <v>5.8</v>
      </c>
      <c r="H13" s="195">
        <v>6.3</v>
      </c>
      <c r="I13" s="195">
        <v>6.5</v>
      </c>
      <c r="J13" s="195">
        <v>8.4</v>
      </c>
      <c r="K13" s="195">
        <v>10.3</v>
      </c>
      <c r="L13" s="195">
        <v>11.6</v>
      </c>
      <c r="M13" s="195">
        <v>12.4</v>
      </c>
      <c r="N13" s="195">
        <v>13</v>
      </c>
      <c r="O13" s="195">
        <v>13.8</v>
      </c>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row>
    <row r="14" spans="1:43" ht="14.25" customHeight="1">
      <c r="B14" s="234">
        <v>0.3</v>
      </c>
      <c r="C14" s="710"/>
      <c r="D14" s="710"/>
      <c r="E14" s="195">
        <v>5</v>
      </c>
      <c r="F14" s="195">
        <v>6</v>
      </c>
      <c r="G14" s="195">
        <v>6.8</v>
      </c>
      <c r="H14" s="195">
        <v>7.6</v>
      </c>
      <c r="I14" s="195">
        <v>8.1</v>
      </c>
      <c r="J14" s="195">
        <v>10.3</v>
      </c>
      <c r="K14" s="195">
        <v>12.6</v>
      </c>
      <c r="L14" s="195">
        <v>14.2</v>
      </c>
      <c r="M14" s="195">
        <v>15.3</v>
      </c>
      <c r="N14" s="195">
        <v>15.9</v>
      </c>
      <c r="O14" s="195">
        <v>16.8</v>
      </c>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row>
    <row r="15" spans="1:43" ht="14.25" customHeight="1">
      <c r="B15" s="234">
        <v>0.2</v>
      </c>
      <c r="C15" s="710"/>
      <c r="D15" s="710"/>
      <c r="E15" s="195">
        <v>5.4</v>
      </c>
      <c r="F15" s="195">
        <v>6.7</v>
      </c>
      <c r="G15" s="195">
        <v>8</v>
      </c>
      <c r="H15" s="195">
        <v>9.1999999999999993</v>
      </c>
      <c r="I15" s="195">
        <v>10</v>
      </c>
      <c r="J15" s="195">
        <v>12.5</v>
      </c>
      <c r="K15" s="195">
        <v>15.2</v>
      </c>
      <c r="L15" s="195">
        <v>17.2</v>
      </c>
      <c r="M15" s="195">
        <v>18.600000000000001</v>
      </c>
      <c r="N15" s="195">
        <v>19.399999999999999</v>
      </c>
      <c r="O15" s="195">
        <v>20.6</v>
      </c>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row>
    <row r="16" spans="1:43" ht="14.25" customHeight="1">
      <c r="B16" s="234">
        <v>0.1</v>
      </c>
      <c r="C16" s="710"/>
      <c r="D16" s="710"/>
      <c r="E16" s="195">
        <v>5.7</v>
      </c>
      <c r="F16" s="195">
        <v>7.6</v>
      </c>
      <c r="G16" s="195">
        <v>9.4</v>
      </c>
      <c r="H16" s="195">
        <v>11.1</v>
      </c>
      <c r="I16" s="195">
        <v>12.2</v>
      </c>
      <c r="J16" s="195">
        <v>15.1</v>
      </c>
      <c r="K16" s="195">
        <v>18.399999999999999</v>
      </c>
      <c r="L16" s="195">
        <v>21</v>
      </c>
      <c r="M16" s="195">
        <v>22.9</v>
      </c>
      <c r="N16" s="195">
        <v>24.2</v>
      </c>
      <c r="O16" s="195">
        <v>25.7</v>
      </c>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row>
    <row r="17" spans="2:43" ht="14.25" customHeight="1">
      <c r="B17" s="234">
        <v>0</v>
      </c>
      <c r="C17" s="710"/>
      <c r="D17" s="710"/>
      <c r="E17" s="195">
        <v>6.1</v>
      </c>
      <c r="F17" s="195">
        <v>8.5</v>
      </c>
      <c r="G17" s="195">
        <v>11</v>
      </c>
      <c r="H17" s="195">
        <v>13.3</v>
      </c>
      <c r="I17" s="195">
        <v>14.9</v>
      </c>
      <c r="J17" s="195">
        <v>18.5</v>
      </c>
      <c r="K17" s="195">
        <v>22.6</v>
      </c>
      <c r="L17" s="195">
        <v>26</v>
      </c>
      <c r="M17" s="195">
        <v>28.7</v>
      </c>
      <c r="N17" s="195">
        <v>30.6</v>
      </c>
      <c r="O17" s="195">
        <v>32.700000000000003</v>
      </c>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row>
    <row r="18" spans="2:43" ht="14.25" customHeight="1">
      <c r="B18" s="235" t="s">
        <v>107</v>
      </c>
      <c r="C18" s="711"/>
      <c r="D18" s="711"/>
      <c r="E18" s="195">
        <v>4.0999999999999996</v>
      </c>
      <c r="F18" s="195">
        <v>4.4000000000000004</v>
      </c>
      <c r="G18" s="195">
        <v>4.5</v>
      </c>
      <c r="H18" s="195">
        <v>4.5999999999999996</v>
      </c>
      <c r="I18" s="195">
        <v>4.5999999999999996</v>
      </c>
      <c r="J18" s="195">
        <v>6</v>
      </c>
      <c r="K18" s="195">
        <v>7.2</v>
      </c>
      <c r="L18" s="195">
        <v>8.1</v>
      </c>
      <c r="M18" s="195">
        <v>8.9</v>
      </c>
      <c r="N18" s="195">
        <v>9.4</v>
      </c>
      <c r="O18" s="195">
        <v>9.9</v>
      </c>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row>
    <row r="19" spans="2:43" ht="14.25" customHeight="1"/>
    <row r="20" spans="2:43" ht="14.25" customHeight="1"/>
    <row r="21" spans="2:43" ht="14.25" customHeight="1">
      <c r="B21" s="228" t="s">
        <v>113</v>
      </c>
    </row>
    <row r="22" spans="2:43" ht="14.25" customHeight="1">
      <c r="B22" s="233" t="s">
        <v>104</v>
      </c>
      <c r="C22" s="231">
        <v>2025</v>
      </c>
      <c r="D22" s="232">
        <v>2026</v>
      </c>
      <c r="E22" s="231">
        <v>2027</v>
      </c>
      <c r="F22" s="231">
        <v>2028</v>
      </c>
      <c r="G22" s="231">
        <v>2029</v>
      </c>
      <c r="H22" s="231">
        <v>2030</v>
      </c>
      <c r="I22" s="231">
        <v>2031</v>
      </c>
      <c r="J22" s="231">
        <v>2032</v>
      </c>
      <c r="K22" s="231">
        <v>2033</v>
      </c>
      <c r="L22" s="231">
        <v>2034</v>
      </c>
      <c r="M22" s="231">
        <v>2035</v>
      </c>
      <c r="N22" s="231">
        <v>2036</v>
      </c>
      <c r="O22" s="231">
        <v>2037</v>
      </c>
    </row>
    <row r="23" spans="2:43" ht="14.25" customHeight="1">
      <c r="B23" s="234">
        <v>1</v>
      </c>
      <c r="C23" s="712">
        <v>2.2000000000000002</v>
      </c>
      <c r="D23" s="195">
        <v>3.7</v>
      </c>
      <c r="E23" s="195">
        <v>2.9</v>
      </c>
      <c r="F23" s="195">
        <v>2.5</v>
      </c>
      <c r="G23" s="195">
        <v>2.2999999999999998</v>
      </c>
      <c r="H23" s="195">
        <v>2.2000000000000002</v>
      </c>
      <c r="I23" s="195">
        <v>2.5</v>
      </c>
      <c r="J23" s="195">
        <v>3.3</v>
      </c>
      <c r="K23" s="195">
        <v>3.8</v>
      </c>
      <c r="L23" s="195">
        <v>4.2</v>
      </c>
      <c r="M23" s="195">
        <v>4.5999999999999996</v>
      </c>
      <c r="N23" s="195">
        <v>4.7</v>
      </c>
      <c r="O23" s="195">
        <v>5.2</v>
      </c>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row>
    <row r="24" spans="2:43" ht="14.25" customHeight="1">
      <c r="B24" s="234">
        <v>0.9</v>
      </c>
      <c r="C24" s="713"/>
      <c r="D24" s="195">
        <v>3.4</v>
      </c>
      <c r="E24" s="195">
        <v>2.9</v>
      </c>
      <c r="F24" s="195">
        <v>2.6</v>
      </c>
      <c r="G24" s="195">
        <v>2.4</v>
      </c>
      <c r="H24" s="195">
        <v>2.4</v>
      </c>
      <c r="I24" s="195">
        <v>2.7</v>
      </c>
      <c r="J24" s="195">
        <v>3.5</v>
      </c>
      <c r="K24" s="195">
        <v>4</v>
      </c>
      <c r="L24" s="195">
        <v>4.5</v>
      </c>
      <c r="M24" s="195">
        <v>4.8</v>
      </c>
      <c r="N24" s="195">
        <v>5</v>
      </c>
      <c r="O24" s="195">
        <v>5.4</v>
      </c>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row>
    <row r="25" spans="2:43" ht="14.25" customHeight="1">
      <c r="B25" s="234">
        <v>0.8</v>
      </c>
      <c r="C25" s="714"/>
      <c r="D25" s="195">
        <v>3.1</v>
      </c>
      <c r="E25" s="195">
        <v>2.9</v>
      </c>
      <c r="F25" s="195">
        <v>2.6</v>
      </c>
      <c r="G25" s="195">
        <v>2.5</v>
      </c>
      <c r="H25" s="195">
        <v>2.5</v>
      </c>
      <c r="I25" s="195">
        <v>3</v>
      </c>
      <c r="J25" s="195">
        <v>3.6</v>
      </c>
      <c r="K25" s="195">
        <v>4.2</v>
      </c>
      <c r="L25" s="195">
        <v>4.7</v>
      </c>
      <c r="M25" s="195">
        <v>5</v>
      </c>
      <c r="N25" s="195">
        <v>5.2</v>
      </c>
      <c r="O25" s="195">
        <v>5.5</v>
      </c>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row>
    <row r="26" spans="2:43" ht="14.25" customHeight="1">
      <c r="B26" s="234">
        <v>0.7</v>
      </c>
      <c r="C26" s="713"/>
      <c r="D26" s="196">
        <v>2.8</v>
      </c>
      <c r="E26" s="196">
        <v>2.7</v>
      </c>
      <c r="F26" s="196">
        <v>2.6</v>
      </c>
      <c r="G26" s="196">
        <v>2.6</v>
      </c>
      <c r="H26" s="196">
        <v>2.6</v>
      </c>
      <c r="I26" s="196">
        <v>3.2</v>
      </c>
      <c r="J26" s="196">
        <v>3.8</v>
      </c>
      <c r="K26" s="196">
        <v>4.4000000000000004</v>
      </c>
      <c r="L26" s="196">
        <v>4.8</v>
      </c>
      <c r="M26" s="196">
        <v>5.2</v>
      </c>
      <c r="N26" s="196">
        <v>5.4</v>
      </c>
      <c r="O26" s="196">
        <v>5.7</v>
      </c>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row>
    <row r="27" spans="2:43" ht="14.25" customHeight="1">
      <c r="B27" s="234">
        <v>0.6</v>
      </c>
      <c r="C27" s="713"/>
      <c r="D27" s="195">
        <v>2.5</v>
      </c>
      <c r="E27" s="195">
        <v>2.5</v>
      </c>
      <c r="F27" s="195">
        <v>2.6</v>
      </c>
      <c r="G27" s="195">
        <v>2.6</v>
      </c>
      <c r="H27" s="195">
        <v>2.7</v>
      </c>
      <c r="I27" s="195">
        <v>3.3</v>
      </c>
      <c r="J27" s="195">
        <v>4</v>
      </c>
      <c r="K27" s="195">
        <v>4.5</v>
      </c>
      <c r="L27" s="195">
        <v>4.9000000000000004</v>
      </c>
      <c r="M27" s="195">
        <v>5.2</v>
      </c>
      <c r="N27" s="195">
        <v>5.5</v>
      </c>
      <c r="O27" s="195">
        <v>5.8</v>
      </c>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row>
    <row r="28" spans="2:43" ht="14.25" customHeight="1">
      <c r="B28" s="234">
        <v>0.5</v>
      </c>
      <c r="C28" s="713"/>
      <c r="D28" s="195">
        <v>2.1</v>
      </c>
      <c r="E28" s="195">
        <v>2.2999999999999998</v>
      </c>
      <c r="F28" s="195">
        <v>2.4</v>
      </c>
      <c r="G28" s="195">
        <v>2.5</v>
      </c>
      <c r="H28" s="195">
        <v>2.7</v>
      </c>
      <c r="I28" s="195">
        <v>3.4</v>
      </c>
      <c r="J28" s="195">
        <v>4</v>
      </c>
      <c r="K28" s="195">
        <v>4.5</v>
      </c>
      <c r="L28" s="195">
        <v>4.9000000000000004</v>
      </c>
      <c r="M28" s="195">
        <v>5.2</v>
      </c>
      <c r="N28" s="195">
        <v>5.5</v>
      </c>
      <c r="O28" s="195">
        <v>5.7</v>
      </c>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row>
    <row r="29" spans="2:43" ht="14.25" customHeight="1">
      <c r="B29" s="234">
        <v>0.4</v>
      </c>
      <c r="C29" s="713"/>
      <c r="D29" s="195">
        <v>1.7</v>
      </c>
      <c r="E29" s="195">
        <v>2</v>
      </c>
      <c r="F29" s="195">
        <v>2.2000000000000002</v>
      </c>
      <c r="G29" s="195">
        <v>2.4</v>
      </c>
      <c r="H29" s="195">
        <v>2.6</v>
      </c>
      <c r="I29" s="195">
        <v>3.2</v>
      </c>
      <c r="J29" s="195">
        <v>3.8</v>
      </c>
      <c r="K29" s="195">
        <v>4.3</v>
      </c>
      <c r="L29" s="195">
        <v>4.5999999999999996</v>
      </c>
      <c r="M29" s="195">
        <v>4.9000000000000004</v>
      </c>
      <c r="N29" s="195">
        <v>5.2</v>
      </c>
      <c r="O29" s="195">
        <v>5.4</v>
      </c>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row>
    <row r="30" spans="2:43" ht="14.25" customHeight="1">
      <c r="B30" s="234">
        <v>0.3</v>
      </c>
      <c r="C30" s="713"/>
      <c r="D30" s="195">
        <v>1.4</v>
      </c>
      <c r="E30" s="195">
        <v>1.6</v>
      </c>
      <c r="F30" s="195">
        <v>1.9</v>
      </c>
      <c r="G30" s="195">
        <v>2.1</v>
      </c>
      <c r="H30" s="195">
        <v>2.2999999999999998</v>
      </c>
      <c r="I30" s="195">
        <v>2.8</v>
      </c>
      <c r="J30" s="195">
        <v>3.4</v>
      </c>
      <c r="K30" s="195">
        <v>3.8</v>
      </c>
      <c r="L30" s="195">
        <v>4.0999999999999996</v>
      </c>
      <c r="M30" s="195">
        <v>4.3</v>
      </c>
      <c r="N30" s="195">
        <v>4.5999999999999996</v>
      </c>
      <c r="O30" s="195">
        <v>4.8</v>
      </c>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row>
    <row r="31" spans="2:43" ht="14.25" customHeight="1">
      <c r="B31" s="234">
        <v>0.2</v>
      </c>
      <c r="C31" s="713"/>
      <c r="D31" s="195">
        <v>0.9</v>
      </c>
      <c r="E31" s="195">
        <v>1.2</v>
      </c>
      <c r="F31" s="195">
        <v>1.4</v>
      </c>
      <c r="G31" s="195">
        <v>1.6</v>
      </c>
      <c r="H31" s="195">
        <v>1.8</v>
      </c>
      <c r="I31" s="195">
        <v>2.2000000000000002</v>
      </c>
      <c r="J31" s="195">
        <v>2.6</v>
      </c>
      <c r="K31" s="195">
        <v>3</v>
      </c>
      <c r="L31" s="195">
        <v>3.2</v>
      </c>
      <c r="M31" s="195">
        <v>3.4</v>
      </c>
      <c r="N31" s="195">
        <v>3.6</v>
      </c>
      <c r="O31" s="195">
        <v>3.8</v>
      </c>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row>
    <row r="32" spans="2:43" ht="14.25" customHeight="1">
      <c r="B32" s="234">
        <v>0.1</v>
      </c>
      <c r="C32" s="713"/>
      <c r="D32" s="195">
        <v>0.5</v>
      </c>
      <c r="E32" s="195">
        <v>0.6</v>
      </c>
      <c r="F32" s="195">
        <v>0.8</v>
      </c>
      <c r="G32" s="195">
        <v>0.9</v>
      </c>
      <c r="H32" s="195">
        <v>1</v>
      </c>
      <c r="I32" s="195">
        <v>1.3</v>
      </c>
      <c r="J32" s="195">
        <v>1.5</v>
      </c>
      <c r="K32" s="195">
        <v>1.7</v>
      </c>
      <c r="L32" s="195">
        <v>1.9</v>
      </c>
      <c r="M32" s="195">
        <v>2</v>
      </c>
      <c r="N32" s="195">
        <v>2.2000000000000002</v>
      </c>
      <c r="O32" s="195">
        <v>2.2999999999999998</v>
      </c>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row>
    <row r="33" spans="2:43" ht="14.25" customHeight="1">
      <c r="B33" s="234">
        <v>0</v>
      </c>
      <c r="C33" s="713"/>
      <c r="D33" s="195">
        <v>0</v>
      </c>
      <c r="E33" s="195">
        <v>0</v>
      </c>
      <c r="F33" s="195">
        <v>0</v>
      </c>
      <c r="G33" s="195">
        <v>0</v>
      </c>
      <c r="H33" s="195">
        <v>0</v>
      </c>
      <c r="I33" s="195">
        <v>0</v>
      </c>
      <c r="J33" s="195">
        <v>0</v>
      </c>
      <c r="K33" s="195">
        <v>0</v>
      </c>
      <c r="L33" s="195">
        <v>0</v>
      </c>
      <c r="M33" s="195">
        <v>0</v>
      </c>
      <c r="N33" s="195">
        <v>0</v>
      </c>
      <c r="O33" s="195">
        <v>0</v>
      </c>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row>
    <row r="34" spans="2:43" ht="14.25" customHeight="1">
      <c r="B34" s="235" t="s">
        <v>107</v>
      </c>
      <c r="C34" s="715"/>
      <c r="D34" s="195">
        <v>2.4</v>
      </c>
      <c r="E34" s="195">
        <v>2.5</v>
      </c>
      <c r="F34" s="195">
        <v>2.5</v>
      </c>
      <c r="G34" s="195">
        <v>2.6</v>
      </c>
      <c r="H34" s="195">
        <v>2.7</v>
      </c>
      <c r="I34" s="195">
        <v>3.4</v>
      </c>
      <c r="J34" s="195">
        <v>4</v>
      </c>
      <c r="K34" s="195">
        <v>4.5999999999999996</v>
      </c>
      <c r="L34" s="195">
        <v>5</v>
      </c>
      <c r="M34" s="195">
        <v>5.3</v>
      </c>
      <c r="N34" s="195">
        <v>5.7</v>
      </c>
      <c r="O34" s="195">
        <v>5.9</v>
      </c>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row>
    <row r="37" spans="2:43" ht="15">
      <c r="B37" s="2" t="s">
        <v>108</v>
      </c>
    </row>
    <row r="38" spans="2:43" ht="15">
      <c r="B38" s="2" t="s">
        <v>114</v>
      </c>
    </row>
    <row r="39" spans="2:43" ht="15">
      <c r="B39" s="199" t="s">
        <v>110</v>
      </c>
    </row>
    <row r="40" spans="2:43" ht="15">
      <c r="B40" s="2"/>
    </row>
  </sheetData>
  <mergeCells count="3">
    <mergeCell ref="C7:C18"/>
    <mergeCell ref="D7:D18"/>
    <mergeCell ref="C23:C34"/>
  </mergeCells>
  <phoneticPr fontId="6"/>
  <conditionalFormatting sqref="C23">
    <cfRule type="colorScale" priority="1">
      <colorScale>
        <cfvo type="min"/>
        <cfvo type="max"/>
        <color rgb="FFFCFCFF"/>
        <color rgb="FF92D050"/>
      </colorScale>
    </cfRule>
  </conditionalFormatting>
  <conditionalFormatting sqref="C7:O7 E8:O18">
    <cfRule type="colorScale" priority="33">
      <colorScale>
        <cfvo type="min"/>
        <cfvo type="max"/>
        <color rgb="FFFFFFFF"/>
        <color rgb="FF00B0F0"/>
      </colorScale>
    </cfRule>
    <cfRule type="colorScale" priority="34">
      <colorScale>
        <cfvo type="min"/>
        <cfvo type="max"/>
        <color rgb="FFFFFFFF"/>
        <color rgb="FF92D050"/>
      </colorScale>
    </cfRule>
    <cfRule type="colorScale" priority="35">
      <colorScale>
        <cfvo type="min"/>
        <cfvo type="percentile" val="50"/>
        <cfvo type="max"/>
        <color rgb="FF63BE7B"/>
        <color rgb="FFFFEB84"/>
        <color rgb="FFF8696B"/>
      </colorScale>
    </cfRule>
    <cfRule type="colorScale" priority="36">
      <colorScale>
        <cfvo type="min"/>
        <cfvo type="max"/>
        <color rgb="FF63BE7B"/>
        <color rgb="FFFCFCFF"/>
      </colorScale>
    </cfRule>
    <cfRule type="colorScale" priority="37">
      <colorScale>
        <cfvo type="min"/>
        <cfvo type="percentile" val="50"/>
        <cfvo type="max"/>
        <color rgb="FFF8696B"/>
        <color rgb="FFFFEB84"/>
        <color rgb="FF63BE7B"/>
      </colorScale>
    </cfRule>
  </conditionalFormatting>
  <conditionalFormatting sqref="D23:O34">
    <cfRule type="colorScale" priority="2">
      <colorScale>
        <cfvo type="min"/>
        <cfvo type="max"/>
        <color theme="0"/>
        <color rgb="FF92D050"/>
      </colorScale>
    </cfRule>
    <cfRule type="colorScale" priority="38">
      <colorScale>
        <cfvo type="min"/>
        <cfvo type="max"/>
        <color rgb="FFFFFFFF"/>
        <color rgb="FF92D050"/>
      </colorScale>
    </cfRule>
    <cfRule type="colorScale" priority="39">
      <colorScale>
        <cfvo type="min"/>
        <cfvo type="percentile" val="50"/>
        <cfvo type="max"/>
        <color rgb="FF63BE7B"/>
        <color rgb="FFFFEB84"/>
        <color rgb="FFF8696B"/>
      </colorScale>
    </cfRule>
    <cfRule type="colorScale" priority="40">
      <colorScale>
        <cfvo type="min"/>
        <cfvo type="max"/>
        <color rgb="FF63BE7B"/>
        <color rgb="FFFCFCFF"/>
      </colorScale>
    </cfRule>
    <cfRule type="colorScale" priority="41">
      <colorScale>
        <cfvo type="min"/>
        <cfvo type="percentile" val="50"/>
        <cfvo type="max"/>
        <color rgb="FFF8696B"/>
        <color rgb="FFFFEB84"/>
        <color rgb="FF63BE7B"/>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9E578-E7CA-4574-921D-4F6B380187C1}">
  <dimension ref="A1:AC11"/>
  <sheetViews>
    <sheetView workbookViewId="0">
      <selection activeCell="J35" sqref="J35"/>
    </sheetView>
  </sheetViews>
  <sheetFormatPr defaultRowHeight="13.5"/>
  <cols>
    <col min="2" max="2" width="11.375" customWidth="1"/>
  </cols>
  <sheetData>
    <row r="1" spans="1:29"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29" ht="15">
      <c r="A3" s="199" t="s">
        <v>115</v>
      </c>
    </row>
    <row r="5" spans="1:29" ht="15">
      <c r="B5" s="539" t="s">
        <v>116</v>
      </c>
      <c r="C5" s="261">
        <v>2025</v>
      </c>
      <c r="D5" s="261">
        <v>2026</v>
      </c>
      <c r="E5" s="261">
        <v>2027</v>
      </c>
      <c r="F5" s="261">
        <v>2028</v>
      </c>
      <c r="G5" s="261">
        <v>2029</v>
      </c>
      <c r="H5" s="261">
        <v>2030</v>
      </c>
      <c r="I5" s="261">
        <v>2031</v>
      </c>
      <c r="J5" s="261">
        <v>2032</v>
      </c>
      <c r="K5" s="261">
        <v>2033</v>
      </c>
      <c r="L5" s="261">
        <v>2034</v>
      </c>
      <c r="M5" s="261">
        <v>2035</v>
      </c>
      <c r="N5" s="261">
        <v>2036</v>
      </c>
      <c r="O5" s="261">
        <v>2037</v>
      </c>
    </row>
    <row r="6" spans="1:29" ht="15">
      <c r="B6" s="540">
        <v>0</v>
      </c>
      <c r="C6" s="541">
        <v>249</v>
      </c>
      <c r="D6" s="541">
        <v>201</v>
      </c>
      <c r="E6" s="541">
        <v>201</v>
      </c>
      <c r="F6" s="541">
        <v>205</v>
      </c>
      <c r="G6" s="541">
        <v>205</v>
      </c>
      <c r="H6" s="541">
        <v>375</v>
      </c>
      <c r="I6" s="541">
        <v>367</v>
      </c>
      <c r="J6" s="541">
        <v>442</v>
      </c>
      <c r="K6" s="541">
        <v>468</v>
      </c>
      <c r="L6" s="541">
        <v>477</v>
      </c>
      <c r="M6" s="541">
        <v>510</v>
      </c>
      <c r="N6" s="541">
        <v>508</v>
      </c>
      <c r="O6" s="541">
        <v>551</v>
      </c>
      <c r="Q6" s="25"/>
      <c r="R6" s="25"/>
      <c r="S6" s="25"/>
      <c r="T6" s="25"/>
      <c r="U6" s="25"/>
      <c r="V6" s="25"/>
      <c r="W6" s="25"/>
      <c r="X6" s="25"/>
      <c r="Y6" s="25"/>
      <c r="Z6" s="25"/>
      <c r="AA6" s="25"/>
      <c r="AB6" s="25"/>
      <c r="AC6" s="25"/>
    </row>
    <row r="7" spans="1:29" ht="15">
      <c r="B7" s="540">
        <v>1</v>
      </c>
      <c r="C7" s="541">
        <v>98</v>
      </c>
      <c r="D7" s="541">
        <v>180</v>
      </c>
      <c r="E7" s="541">
        <v>133</v>
      </c>
      <c r="F7" s="541">
        <v>133</v>
      </c>
      <c r="G7" s="541">
        <v>136</v>
      </c>
      <c r="H7" s="541">
        <v>136</v>
      </c>
      <c r="I7" s="541">
        <v>249</v>
      </c>
      <c r="J7" s="541">
        <v>243</v>
      </c>
      <c r="K7" s="541">
        <v>292</v>
      </c>
      <c r="L7" s="541">
        <v>309</v>
      </c>
      <c r="M7" s="541">
        <v>315</v>
      </c>
      <c r="N7" s="541">
        <v>337</v>
      </c>
      <c r="O7" s="541">
        <v>336</v>
      </c>
      <c r="Q7" s="25"/>
      <c r="R7" s="25"/>
      <c r="S7" s="25"/>
      <c r="T7" s="25"/>
      <c r="U7" s="25"/>
      <c r="V7" s="25"/>
      <c r="W7" s="25"/>
      <c r="X7" s="25"/>
      <c r="Y7" s="25"/>
      <c r="Z7" s="25"/>
      <c r="AA7" s="25"/>
      <c r="AB7" s="25"/>
      <c r="AC7" s="25"/>
    </row>
    <row r="8" spans="1:29" ht="15">
      <c r="B8" s="540">
        <v>2</v>
      </c>
      <c r="C8" s="541">
        <v>54</v>
      </c>
      <c r="D8" s="541">
        <v>50</v>
      </c>
      <c r="E8" s="541">
        <v>86</v>
      </c>
      <c r="F8" s="541">
        <v>63</v>
      </c>
      <c r="G8" s="541">
        <v>64</v>
      </c>
      <c r="H8" s="541">
        <v>66</v>
      </c>
      <c r="I8" s="541">
        <v>66</v>
      </c>
      <c r="J8" s="541">
        <v>123</v>
      </c>
      <c r="K8" s="541">
        <v>118</v>
      </c>
      <c r="L8" s="541">
        <v>140</v>
      </c>
      <c r="M8" s="541">
        <v>148</v>
      </c>
      <c r="N8" s="541">
        <v>150</v>
      </c>
      <c r="O8" s="541">
        <v>163</v>
      </c>
      <c r="Q8" s="25"/>
      <c r="R8" s="25"/>
      <c r="S8" s="25"/>
      <c r="T8" s="25"/>
      <c r="U8" s="25"/>
      <c r="V8" s="25"/>
      <c r="W8" s="25"/>
      <c r="X8" s="25"/>
      <c r="Y8" s="25"/>
      <c r="Z8" s="25"/>
      <c r="AA8" s="25"/>
      <c r="AB8" s="25"/>
      <c r="AC8" s="25"/>
    </row>
    <row r="9" spans="1:29" ht="15">
      <c r="B9" s="540">
        <v>3</v>
      </c>
      <c r="C9" s="541">
        <v>15</v>
      </c>
      <c r="D9" s="541">
        <v>27</v>
      </c>
      <c r="E9" s="541">
        <v>24</v>
      </c>
      <c r="F9" s="541">
        <v>40</v>
      </c>
      <c r="G9" s="541">
        <v>30</v>
      </c>
      <c r="H9" s="541">
        <v>31</v>
      </c>
      <c r="I9" s="541">
        <v>32</v>
      </c>
      <c r="J9" s="541">
        <v>32</v>
      </c>
      <c r="K9" s="541">
        <v>58</v>
      </c>
      <c r="L9" s="541">
        <v>55</v>
      </c>
      <c r="M9" s="541">
        <v>66</v>
      </c>
      <c r="N9" s="541">
        <v>69</v>
      </c>
      <c r="O9" s="541">
        <v>71</v>
      </c>
      <c r="Q9" s="25"/>
      <c r="R9" s="25"/>
      <c r="S9" s="25"/>
      <c r="T9" s="25"/>
      <c r="U9" s="25"/>
      <c r="V9" s="25"/>
      <c r="W9" s="25"/>
      <c r="X9" s="25"/>
      <c r="Y9" s="25"/>
      <c r="Z9" s="25"/>
      <c r="AA9" s="25"/>
      <c r="AB9" s="25"/>
      <c r="AC9" s="25"/>
    </row>
    <row r="10" spans="1:29" ht="15">
      <c r="B10" s="540">
        <v>4</v>
      </c>
      <c r="C10" s="541">
        <v>30</v>
      </c>
      <c r="D10" s="541">
        <v>8</v>
      </c>
      <c r="E10" s="541">
        <v>12</v>
      </c>
      <c r="F10" s="541">
        <v>11</v>
      </c>
      <c r="G10" s="541">
        <v>18</v>
      </c>
      <c r="H10" s="541">
        <v>14</v>
      </c>
      <c r="I10" s="541">
        <v>14</v>
      </c>
      <c r="J10" s="541">
        <v>14</v>
      </c>
      <c r="K10" s="541">
        <v>14</v>
      </c>
      <c r="L10" s="541">
        <v>26</v>
      </c>
      <c r="M10" s="541">
        <v>25</v>
      </c>
      <c r="N10" s="541">
        <v>29</v>
      </c>
      <c r="O10" s="541">
        <v>31</v>
      </c>
      <c r="Q10" s="25"/>
      <c r="R10" s="25"/>
      <c r="S10" s="25"/>
      <c r="T10" s="25"/>
      <c r="U10" s="25"/>
      <c r="V10" s="25"/>
      <c r="W10" s="25"/>
      <c r="X10" s="25"/>
      <c r="Y10" s="25"/>
      <c r="Z10" s="25"/>
      <c r="AA10" s="25"/>
      <c r="AB10" s="25"/>
      <c r="AC10" s="25"/>
    </row>
    <row r="11" spans="1:29" ht="15">
      <c r="B11" s="540">
        <v>5</v>
      </c>
      <c r="C11" s="541">
        <v>27</v>
      </c>
      <c r="D11" s="541">
        <v>25</v>
      </c>
      <c r="E11" s="541">
        <v>14</v>
      </c>
      <c r="F11" s="541">
        <v>12</v>
      </c>
      <c r="G11" s="541">
        <v>10</v>
      </c>
      <c r="H11" s="541">
        <v>13</v>
      </c>
      <c r="I11" s="541">
        <v>12</v>
      </c>
      <c r="J11" s="541">
        <v>12</v>
      </c>
      <c r="K11" s="541">
        <v>12</v>
      </c>
      <c r="L11" s="541">
        <v>12</v>
      </c>
      <c r="M11" s="541">
        <v>17</v>
      </c>
      <c r="N11" s="541">
        <v>19</v>
      </c>
      <c r="O11" s="541">
        <v>22</v>
      </c>
      <c r="Q11" s="25"/>
      <c r="R11" s="25"/>
      <c r="S11" s="25"/>
      <c r="T11" s="25"/>
      <c r="U11" s="25"/>
      <c r="V11" s="25"/>
      <c r="W11" s="25"/>
      <c r="X11" s="25"/>
      <c r="Y11" s="25"/>
      <c r="Z11" s="25"/>
      <c r="AA11" s="25"/>
      <c r="AB11" s="25"/>
      <c r="AC11" s="25"/>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9DAE-D16B-4F37-BD6F-BCCD0034508A}">
  <sheetPr codeName="Sheet17">
    <pageSetUpPr fitToPage="1"/>
  </sheetPr>
  <dimension ref="A1:CE67"/>
  <sheetViews>
    <sheetView showGridLines="0" zoomScale="90" zoomScaleNormal="90" workbookViewId="0"/>
  </sheetViews>
  <sheetFormatPr defaultRowHeight="13.5"/>
  <cols>
    <col min="1" max="2" width="9" customWidth="1"/>
    <col min="4" max="4" width="9.875" customWidth="1"/>
    <col min="5" max="5" width="11.875" customWidth="1"/>
    <col min="41" max="42" width="8.875" customWidth="1"/>
  </cols>
  <sheetData>
    <row r="1" spans="1:83"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83" ht="15">
      <c r="A2" s="8"/>
      <c r="B2" s="8"/>
      <c r="C2" s="8"/>
      <c r="D2" s="8"/>
      <c r="E2" s="8"/>
      <c r="F2" s="8"/>
      <c r="H2" s="206"/>
      <c r="I2" s="8"/>
      <c r="J2" s="8"/>
      <c r="K2" s="8"/>
      <c r="L2" s="8"/>
      <c r="M2" s="13"/>
      <c r="N2" s="8"/>
      <c r="O2" s="8"/>
      <c r="P2" s="8"/>
      <c r="Q2" s="8"/>
      <c r="R2" s="8"/>
      <c r="T2" s="8"/>
      <c r="U2" s="8"/>
      <c r="V2" s="8"/>
      <c r="W2" s="8"/>
      <c r="X2" s="13"/>
      <c r="Y2" s="9"/>
      <c r="Z2" s="9"/>
      <c r="AA2" s="9"/>
      <c r="AB2" s="9"/>
      <c r="AC2" s="9"/>
      <c r="AD2" s="9"/>
      <c r="AE2" s="9"/>
      <c r="AF2" s="9"/>
      <c r="AG2" s="9"/>
    </row>
    <row r="3" spans="1:83" s="3" customFormat="1" ht="15.75">
      <c r="A3" s="717" t="s">
        <v>117</v>
      </c>
      <c r="B3" s="717"/>
      <c r="C3" s="717"/>
      <c r="D3" s="717"/>
      <c r="E3" s="717"/>
      <c r="F3" s="717"/>
      <c r="G3" s="717"/>
      <c r="H3" s="210"/>
      <c r="I3" s="94"/>
      <c r="J3" s="94"/>
      <c r="K3" s="94"/>
      <c r="L3" s="94"/>
      <c r="M3" s="93"/>
      <c r="N3" s="94"/>
      <c r="O3" s="94"/>
      <c r="P3" s="94"/>
      <c r="Q3" s="94"/>
      <c r="R3" s="94"/>
      <c r="S3" s="94"/>
      <c r="T3" s="94"/>
      <c r="U3" s="94"/>
      <c r="V3" s="94"/>
      <c r="W3" s="94"/>
      <c r="X3" s="93"/>
      <c r="Y3" s="95"/>
      <c r="Z3" s="95"/>
      <c r="AA3" s="95"/>
      <c r="AB3" s="95"/>
      <c r="AC3" s="95"/>
      <c r="AD3" s="96"/>
      <c r="AE3" s="96"/>
      <c r="AF3" s="96"/>
      <c r="AG3" s="96"/>
    </row>
    <row r="4" spans="1:83" ht="15">
      <c r="A4" s="8"/>
      <c r="B4" s="8"/>
      <c r="C4" s="8"/>
      <c r="D4" s="8"/>
      <c r="E4" s="8"/>
      <c r="F4" s="8"/>
      <c r="G4" s="8"/>
      <c r="H4" s="8"/>
      <c r="I4" s="8"/>
      <c r="J4" s="8"/>
      <c r="K4" s="8"/>
      <c r="L4" s="8"/>
      <c r="M4" s="13"/>
      <c r="N4" s="8"/>
      <c r="O4" s="8"/>
      <c r="P4" s="8"/>
      <c r="Q4" s="8"/>
      <c r="R4" s="8"/>
      <c r="S4" s="8"/>
      <c r="T4" s="8"/>
      <c r="U4" s="8"/>
      <c r="V4" s="8"/>
      <c r="W4" s="8"/>
      <c r="X4" s="13"/>
      <c r="Y4" s="9"/>
      <c r="Z4" s="9"/>
      <c r="AA4" s="9"/>
      <c r="AB4" s="9"/>
      <c r="AC4" s="9"/>
      <c r="AD4" s="70"/>
      <c r="AE4" s="70"/>
      <c r="AF4" s="70"/>
      <c r="AG4" s="70"/>
    </row>
    <row r="5" spans="1:83" ht="15">
      <c r="A5" s="71" t="s">
        <v>118</v>
      </c>
      <c r="B5" s="72"/>
      <c r="C5" s="72"/>
      <c r="D5" s="72"/>
      <c r="E5" s="72"/>
      <c r="F5" s="72"/>
      <c r="G5" s="72"/>
      <c r="H5" s="72"/>
      <c r="I5" s="72"/>
      <c r="J5" s="72"/>
      <c r="K5" s="72"/>
      <c r="L5" s="72"/>
      <c r="M5" s="72"/>
      <c r="N5" s="72"/>
      <c r="O5" s="72"/>
      <c r="P5" s="72"/>
      <c r="Q5" s="72"/>
      <c r="R5" s="72"/>
      <c r="S5" s="72"/>
      <c r="T5" s="72"/>
      <c r="U5" s="72"/>
      <c r="V5" s="72"/>
      <c r="W5" s="72"/>
      <c r="X5" s="72"/>
      <c r="Y5" s="72"/>
      <c r="Z5" s="73"/>
      <c r="AA5" s="73"/>
      <c r="AB5" s="72"/>
      <c r="AC5" s="72"/>
      <c r="AD5" s="73"/>
      <c r="AE5" s="73"/>
      <c r="AF5" s="73"/>
      <c r="AG5" s="73"/>
      <c r="AH5" s="73"/>
      <c r="AI5" s="73"/>
      <c r="AJ5" s="73"/>
      <c r="AK5" s="73"/>
      <c r="AL5" s="73"/>
    </row>
    <row r="6" spans="1:83" ht="19.149999999999999" customHeight="1">
      <c r="A6" s="74" t="s">
        <v>119</v>
      </c>
      <c r="B6" s="74" t="s">
        <v>120</v>
      </c>
      <c r="C6" s="75">
        <v>1985</v>
      </c>
      <c r="D6" s="75">
        <v>1986</v>
      </c>
      <c r="E6" s="75">
        <v>1987</v>
      </c>
      <c r="F6" s="75">
        <v>1988</v>
      </c>
      <c r="G6" s="75">
        <v>1989</v>
      </c>
      <c r="H6" s="75">
        <v>1990</v>
      </c>
      <c r="I6" s="75">
        <v>1991</v>
      </c>
      <c r="J6" s="75">
        <v>1992</v>
      </c>
      <c r="K6" s="75">
        <v>1993</v>
      </c>
      <c r="L6" s="75">
        <v>1994</v>
      </c>
      <c r="M6" s="75">
        <v>1995</v>
      </c>
      <c r="N6" s="75">
        <v>1996</v>
      </c>
      <c r="O6" s="75">
        <v>1997</v>
      </c>
      <c r="P6" s="75">
        <v>1998</v>
      </c>
      <c r="Q6" s="75">
        <v>1999</v>
      </c>
      <c r="R6" s="75">
        <v>2000</v>
      </c>
      <c r="S6" s="75">
        <v>2001</v>
      </c>
      <c r="T6" s="75">
        <v>2002</v>
      </c>
      <c r="U6" s="75">
        <v>2003</v>
      </c>
      <c r="V6" s="75">
        <v>2004</v>
      </c>
      <c r="W6" s="75">
        <v>2005</v>
      </c>
      <c r="X6" s="75">
        <v>2006</v>
      </c>
      <c r="Y6" s="75">
        <v>2007</v>
      </c>
      <c r="Z6" s="76">
        <v>2008</v>
      </c>
      <c r="AA6" s="76">
        <v>2009</v>
      </c>
      <c r="AB6" s="76">
        <v>2010</v>
      </c>
      <c r="AC6" s="76">
        <v>2011</v>
      </c>
      <c r="AD6" s="76">
        <v>2012</v>
      </c>
      <c r="AE6" s="76">
        <v>2013</v>
      </c>
      <c r="AF6" s="76">
        <v>2014</v>
      </c>
      <c r="AG6" s="76">
        <v>2015</v>
      </c>
      <c r="AH6" s="76">
        <v>2016</v>
      </c>
      <c r="AI6" s="77">
        <v>2017</v>
      </c>
      <c r="AJ6" s="77">
        <v>2018</v>
      </c>
      <c r="AK6" s="77">
        <v>2019</v>
      </c>
      <c r="AL6" s="77">
        <v>2020</v>
      </c>
      <c r="AM6" s="77">
        <v>2021</v>
      </c>
      <c r="AN6" s="77">
        <v>2022</v>
      </c>
      <c r="AO6" s="77">
        <v>2023</v>
      </c>
      <c r="AP6" s="77">
        <v>2024</v>
      </c>
    </row>
    <row r="7" spans="1:83" ht="19.149999999999999" customHeight="1">
      <c r="A7" s="78" t="s">
        <v>121</v>
      </c>
      <c r="B7" s="79" t="s">
        <v>122</v>
      </c>
      <c r="C7" s="80">
        <v>0</v>
      </c>
      <c r="D7" s="80">
        <v>0</v>
      </c>
      <c r="E7" s="80">
        <v>0</v>
      </c>
      <c r="F7" s="80">
        <v>0</v>
      </c>
      <c r="G7" s="80">
        <v>0</v>
      </c>
      <c r="H7" s="80">
        <v>0</v>
      </c>
      <c r="I7" s="80">
        <v>0</v>
      </c>
      <c r="J7" s="80">
        <v>0</v>
      </c>
      <c r="K7" s="80">
        <v>0</v>
      </c>
      <c r="L7" s="80">
        <v>0</v>
      </c>
      <c r="M7" s="80">
        <v>0</v>
      </c>
      <c r="N7" s="80">
        <v>0</v>
      </c>
      <c r="O7" s="80">
        <v>0</v>
      </c>
      <c r="P7" s="80">
        <v>0</v>
      </c>
      <c r="Q7" s="80">
        <v>0</v>
      </c>
      <c r="R7" s="80">
        <v>0</v>
      </c>
      <c r="S7" s="80">
        <v>0</v>
      </c>
      <c r="T7" s="80">
        <v>0</v>
      </c>
      <c r="U7" s="80">
        <v>0</v>
      </c>
      <c r="V7" s="80">
        <v>0</v>
      </c>
      <c r="W7" s="80">
        <v>0</v>
      </c>
      <c r="X7" s="80">
        <v>0</v>
      </c>
      <c r="Y7" s="80">
        <v>0</v>
      </c>
      <c r="Z7" s="80">
        <v>0</v>
      </c>
      <c r="AA7" s="80">
        <v>0</v>
      </c>
      <c r="AB7" s="80">
        <v>0</v>
      </c>
      <c r="AC7" s="80">
        <v>0</v>
      </c>
      <c r="AD7" s="80">
        <v>0</v>
      </c>
      <c r="AE7" s="80">
        <v>0</v>
      </c>
      <c r="AF7" s="80">
        <v>0</v>
      </c>
      <c r="AG7" s="80">
        <v>0</v>
      </c>
      <c r="AH7" s="80">
        <v>0</v>
      </c>
      <c r="AI7" s="80">
        <v>0</v>
      </c>
      <c r="AJ7" s="80">
        <v>0</v>
      </c>
      <c r="AK7" s="80">
        <v>0</v>
      </c>
      <c r="AL7" s="80">
        <v>0</v>
      </c>
      <c r="AM7" s="80">
        <v>0</v>
      </c>
      <c r="AN7" s="80">
        <v>0</v>
      </c>
      <c r="AO7" s="80">
        <v>0</v>
      </c>
      <c r="AP7" s="80">
        <v>0</v>
      </c>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row>
    <row r="8" spans="1:83" ht="19.149999999999999" customHeight="1">
      <c r="A8" s="78"/>
      <c r="B8" s="79" t="s">
        <v>123</v>
      </c>
      <c r="C8" s="80">
        <v>12.7</v>
      </c>
      <c r="D8" s="80">
        <v>19.100000000000001</v>
      </c>
      <c r="E8" s="80">
        <v>25.8</v>
      </c>
      <c r="F8" s="80">
        <v>20.7</v>
      </c>
      <c r="G8" s="80">
        <v>16.7</v>
      </c>
      <c r="H8" s="80">
        <v>9.4</v>
      </c>
      <c r="I8" s="80">
        <v>14.6</v>
      </c>
      <c r="J8" s="80">
        <v>4.8</v>
      </c>
      <c r="K8" s="80">
        <v>14.3</v>
      </c>
      <c r="L8" s="80">
        <v>12.3</v>
      </c>
      <c r="M8" s="80">
        <v>31.5</v>
      </c>
      <c r="N8" s="80">
        <v>9.3000000000000007</v>
      </c>
      <c r="O8" s="80">
        <v>55</v>
      </c>
      <c r="P8" s="80">
        <v>41.9</v>
      </c>
      <c r="Q8" s="80">
        <v>36.6</v>
      </c>
      <c r="R8" s="80">
        <v>11.8</v>
      </c>
      <c r="S8" s="80">
        <v>22</v>
      </c>
      <c r="T8" s="80">
        <v>27.3</v>
      </c>
      <c r="U8" s="80">
        <v>29.5</v>
      </c>
      <c r="V8" s="80">
        <v>18.899999999999999</v>
      </c>
      <c r="W8" s="80">
        <v>35.700000000000003</v>
      </c>
      <c r="X8" s="80">
        <v>28.1</v>
      </c>
      <c r="Y8" s="80">
        <v>40.700000000000003</v>
      </c>
      <c r="Z8" s="80">
        <v>30.8</v>
      </c>
      <c r="AA8" s="80">
        <v>13.2</v>
      </c>
      <c r="AB8" s="80">
        <v>2</v>
      </c>
      <c r="AC8" s="80">
        <v>20.6</v>
      </c>
      <c r="AD8" s="80">
        <v>5.8</v>
      </c>
      <c r="AE8" s="80">
        <v>7.3</v>
      </c>
      <c r="AF8" s="80">
        <v>1.4</v>
      </c>
      <c r="AG8" s="80">
        <v>0.9</v>
      </c>
      <c r="AH8" s="80">
        <v>0.1</v>
      </c>
      <c r="AI8" s="80">
        <v>6.7</v>
      </c>
      <c r="AJ8" s="80">
        <v>0.3</v>
      </c>
      <c r="AK8" s="80">
        <v>7.4</v>
      </c>
      <c r="AL8" s="80">
        <v>0.2</v>
      </c>
      <c r="AM8" s="80">
        <v>0.7</v>
      </c>
      <c r="AN8" s="80">
        <v>0.5</v>
      </c>
      <c r="AO8" s="80">
        <v>0.4</v>
      </c>
      <c r="AP8" s="80">
        <v>0.1</v>
      </c>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row>
    <row r="9" spans="1:83" ht="19.149999999999999" customHeight="1">
      <c r="A9" s="78" t="s">
        <v>124</v>
      </c>
      <c r="B9" s="79" t="s">
        <v>122</v>
      </c>
      <c r="C9" s="80">
        <v>10.4</v>
      </c>
      <c r="D9" s="80">
        <v>17.899999999999999</v>
      </c>
      <c r="E9" s="80">
        <v>19.8</v>
      </c>
      <c r="F9" s="80">
        <v>25.4</v>
      </c>
      <c r="G9" s="80">
        <v>28.4</v>
      </c>
      <c r="H9" s="80">
        <v>39.9</v>
      </c>
      <c r="I9" s="80">
        <v>21.1</v>
      </c>
      <c r="J9" s="80">
        <v>25.1</v>
      </c>
      <c r="K9" s="80">
        <v>29.4</v>
      </c>
      <c r="L9" s="80">
        <v>19.600000000000001</v>
      </c>
      <c r="M9" s="80">
        <v>10.6</v>
      </c>
      <c r="N9" s="80">
        <v>39.1</v>
      </c>
      <c r="O9" s="80">
        <v>17.5</v>
      </c>
      <c r="P9" s="80">
        <v>91.2</v>
      </c>
      <c r="Q9" s="80">
        <v>12.5</v>
      </c>
      <c r="R9" s="80">
        <v>67.3</v>
      </c>
      <c r="S9" s="80">
        <v>30</v>
      </c>
      <c r="T9" s="80">
        <v>22.5</v>
      </c>
      <c r="U9" s="80">
        <v>29</v>
      </c>
      <c r="V9" s="80">
        <v>67.5</v>
      </c>
      <c r="W9" s="80">
        <v>16.2</v>
      </c>
      <c r="X9" s="80">
        <v>24.4</v>
      </c>
      <c r="Y9" s="80">
        <v>46</v>
      </c>
      <c r="Z9" s="80">
        <v>58.1</v>
      </c>
      <c r="AA9" s="80">
        <v>51.8</v>
      </c>
      <c r="AB9" s="80">
        <v>17.8</v>
      </c>
      <c r="AC9" s="80">
        <v>2.2000000000000002</v>
      </c>
      <c r="AD9" s="80">
        <v>39.5</v>
      </c>
      <c r="AE9" s="80">
        <v>16.100000000000001</v>
      </c>
      <c r="AF9" s="80">
        <v>9.6</v>
      </c>
      <c r="AG9" s="80">
        <v>4.7</v>
      </c>
      <c r="AH9" s="80">
        <v>5.7</v>
      </c>
      <c r="AI9" s="80">
        <v>0.7</v>
      </c>
      <c r="AJ9" s="80">
        <v>9.1</v>
      </c>
      <c r="AK9" s="80">
        <v>2.8</v>
      </c>
      <c r="AL9" s="80">
        <v>8.6999999999999993</v>
      </c>
      <c r="AM9" s="80">
        <v>2</v>
      </c>
      <c r="AN9" s="80">
        <v>2.6</v>
      </c>
      <c r="AO9" s="80">
        <v>3.1</v>
      </c>
      <c r="AP9" s="80">
        <v>2</v>
      </c>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row>
    <row r="10" spans="1:83" ht="19.149999999999999" customHeight="1">
      <c r="A10" s="78"/>
      <c r="B10" s="79" t="s">
        <v>123</v>
      </c>
      <c r="C10" s="80">
        <v>1.4</v>
      </c>
      <c r="D10" s="80">
        <v>1.5</v>
      </c>
      <c r="E10" s="80">
        <v>3</v>
      </c>
      <c r="F10" s="80">
        <v>3.6</v>
      </c>
      <c r="G10" s="80">
        <v>7.8</v>
      </c>
      <c r="H10" s="80">
        <v>12.8</v>
      </c>
      <c r="I10" s="80">
        <v>6.7</v>
      </c>
      <c r="J10" s="80">
        <v>6.1</v>
      </c>
      <c r="K10" s="80">
        <v>7.7</v>
      </c>
      <c r="L10" s="80">
        <v>12.8</v>
      </c>
      <c r="M10" s="80">
        <v>7.4</v>
      </c>
      <c r="N10" s="80">
        <v>9.3000000000000007</v>
      </c>
      <c r="O10" s="80">
        <v>7.3</v>
      </c>
      <c r="P10" s="80">
        <v>27.1</v>
      </c>
      <c r="Q10" s="80">
        <v>8.3000000000000007</v>
      </c>
      <c r="R10" s="80">
        <v>19.8</v>
      </c>
      <c r="S10" s="80">
        <v>9.1</v>
      </c>
      <c r="T10" s="80">
        <v>10.9</v>
      </c>
      <c r="U10" s="80">
        <v>17.899999999999999</v>
      </c>
      <c r="V10" s="80">
        <v>17.3</v>
      </c>
      <c r="W10" s="80">
        <v>4.5</v>
      </c>
      <c r="X10" s="80">
        <v>7.2</v>
      </c>
      <c r="Y10" s="80">
        <v>10.8</v>
      </c>
      <c r="Z10" s="80">
        <v>15.9</v>
      </c>
      <c r="AA10" s="80">
        <v>11.2</v>
      </c>
      <c r="AB10" s="80">
        <v>6.9</v>
      </c>
      <c r="AC10" s="80">
        <v>1.4</v>
      </c>
      <c r="AD10" s="80">
        <v>9.5</v>
      </c>
      <c r="AE10" s="80">
        <v>4.3</v>
      </c>
      <c r="AF10" s="80">
        <v>2.8</v>
      </c>
      <c r="AG10" s="80">
        <v>2</v>
      </c>
      <c r="AH10" s="80">
        <v>3.5</v>
      </c>
      <c r="AI10" s="80">
        <v>0.3</v>
      </c>
      <c r="AJ10" s="80">
        <v>11.7</v>
      </c>
      <c r="AK10" s="80">
        <v>4</v>
      </c>
      <c r="AL10" s="80">
        <v>9.5</v>
      </c>
      <c r="AM10" s="80">
        <v>4.5999999999999996</v>
      </c>
      <c r="AN10" s="80">
        <v>2.9</v>
      </c>
      <c r="AO10" s="80">
        <v>6</v>
      </c>
      <c r="AP10" s="80">
        <v>2.5</v>
      </c>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row>
    <row r="11" spans="1:83" ht="19.149999999999999" customHeight="1">
      <c r="A11" s="78" t="s">
        <v>125</v>
      </c>
      <c r="B11" s="79" t="s">
        <v>122</v>
      </c>
      <c r="C11" s="80">
        <v>3.3</v>
      </c>
      <c r="D11" s="80">
        <v>3.7</v>
      </c>
      <c r="E11" s="80">
        <v>4.5</v>
      </c>
      <c r="F11" s="80">
        <v>6.2</v>
      </c>
      <c r="G11" s="80">
        <v>5.2</v>
      </c>
      <c r="H11" s="80">
        <v>14.2</v>
      </c>
      <c r="I11" s="80">
        <v>21.7</v>
      </c>
      <c r="J11" s="80">
        <v>11.8</v>
      </c>
      <c r="K11" s="80">
        <v>20.6</v>
      </c>
      <c r="L11" s="80">
        <v>38.200000000000003</v>
      </c>
      <c r="M11" s="80">
        <v>42.1</v>
      </c>
      <c r="N11" s="80">
        <v>20.2</v>
      </c>
      <c r="O11" s="80">
        <v>21.6</v>
      </c>
      <c r="P11" s="80">
        <v>17.100000000000001</v>
      </c>
      <c r="Q11" s="80">
        <v>35.5</v>
      </c>
      <c r="R11" s="80">
        <v>17</v>
      </c>
      <c r="S11" s="80">
        <v>34.200000000000003</v>
      </c>
      <c r="T11" s="80">
        <v>23.9</v>
      </c>
      <c r="U11" s="80">
        <v>23.7</v>
      </c>
      <c r="V11" s="80">
        <v>23.1</v>
      </c>
      <c r="W11" s="80">
        <v>38.5</v>
      </c>
      <c r="X11" s="80">
        <v>11.9</v>
      </c>
      <c r="Y11" s="80">
        <v>9.1999999999999993</v>
      </c>
      <c r="Z11" s="80">
        <v>20.5</v>
      </c>
      <c r="AA11" s="80">
        <v>7.7</v>
      </c>
      <c r="AB11" s="80">
        <v>18.100000000000001</v>
      </c>
      <c r="AC11" s="80">
        <v>9.6999999999999993</v>
      </c>
      <c r="AD11" s="80">
        <v>1.2</v>
      </c>
      <c r="AE11" s="80">
        <v>7.7</v>
      </c>
      <c r="AF11" s="80">
        <v>3.8</v>
      </c>
      <c r="AG11" s="80">
        <v>1.9</v>
      </c>
      <c r="AH11" s="80">
        <v>1.2</v>
      </c>
      <c r="AI11" s="80">
        <v>2.2000000000000002</v>
      </c>
      <c r="AJ11" s="80">
        <v>0.8</v>
      </c>
      <c r="AK11" s="80">
        <v>7.8</v>
      </c>
      <c r="AL11" s="80">
        <v>2.2999999999999998</v>
      </c>
      <c r="AM11" s="80">
        <v>8.5</v>
      </c>
      <c r="AN11" s="80">
        <v>3</v>
      </c>
      <c r="AO11" s="80">
        <v>2.5</v>
      </c>
      <c r="AP11" s="80">
        <v>4.7</v>
      </c>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row>
    <row r="12" spans="1:83" ht="19.149999999999999" customHeight="1">
      <c r="A12" s="78"/>
      <c r="B12" s="79" t="s">
        <v>123</v>
      </c>
      <c r="C12" s="80">
        <v>1.7</v>
      </c>
      <c r="D12" s="80">
        <v>1</v>
      </c>
      <c r="E12" s="80">
        <v>1.9</v>
      </c>
      <c r="F12" s="80">
        <v>3.9</v>
      </c>
      <c r="G12" s="80">
        <v>2.8</v>
      </c>
      <c r="H12" s="80">
        <v>5.2</v>
      </c>
      <c r="I12" s="80">
        <v>4.8</v>
      </c>
      <c r="J12" s="80">
        <v>4.9000000000000004</v>
      </c>
      <c r="K12" s="80">
        <v>8.1999999999999993</v>
      </c>
      <c r="L12" s="80">
        <v>10</v>
      </c>
      <c r="M12" s="80">
        <v>8.6999999999999993</v>
      </c>
      <c r="N12" s="80">
        <v>12.3</v>
      </c>
      <c r="O12" s="80">
        <v>8.8000000000000007</v>
      </c>
      <c r="P12" s="80">
        <v>6.8</v>
      </c>
      <c r="Q12" s="80">
        <v>7.6</v>
      </c>
      <c r="R12" s="80">
        <v>7.3</v>
      </c>
      <c r="S12" s="80">
        <v>8.6</v>
      </c>
      <c r="T12" s="80">
        <v>9.8000000000000007</v>
      </c>
      <c r="U12" s="80">
        <v>10.1</v>
      </c>
      <c r="V12" s="80">
        <v>8</v>
      </c>
      <c r="W12" s="80">
        <v>11</v>
      </c>
      <c r="X12" s="80">
        <v>4.4000000000000004</v>
      </c>
      <c r="Y12" s="80">
        <v>5.4</v>
      </c>
      <c r="Z12" s="80">
        <v>4.2</v>
      </c>
      <c r="AA12" s="80">
        <v>8.6</v>
      </c>
      <c r="AB12" s="80">
        <v>9.6999999999999993</v>
      </c>
      <c r="AC12" s="80">
        <v>4.8</v>
      </c>
      <c r="AD12" s="80">
        <v>1.2</v>
      </c>
      <c r="AE12" s="80">
        <v>7</v>
      </c>
      <c r="AF12" s="80">
        <v>3.1</v>
      </c>
      <c r="AG12" s="80">
        <v>2</v>
      </c>
      <c r="AH12" s="80">
        <v>1.8</v>
      </c>
      <c r="AI12" s="80">
        <v>4.2</v>
      </c>
      <c r="AJ12" s="80">
        <v>0.6</v>
      </c>
      <c r="AK12" s="80">
        <v>5.7</v>
      </c>
      <c r="AL12" s="80">
        <v>2.2999999999999998</v>
      </c>
      <c r="AM12" s="80">
        <v>6.8</v>
      </c>
      <c r="AN12" s="80">
        <v>3.4</v>
      </c>
      <c r="AO12" s="80">
        <v>2.7</v>
      </c>
      <c r="AP12" s="80">
        <v>3.2</v>
      </c>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row>
    <row r="13" spans="1:83" ht="19.149999999999999" customHeight="1">
      <c r="A13" s="78" t="s">
        <v>126</v>
      </c>
      <c r="B13" s="79" t="s">
        <v>122</v>
      </c>
      <c r="C13" s="80">
        <v>1.9</v>
      </c>
      <c r="D13" s="80">
        <v>1</v>
      </c>
      <c r="E13" s="80">
        <v>2</v>
      </c>
      <c r="F13" s="80">
        <v>2.5</v>
      </c>
      <c r="G13" s="80">
        <v>3.6</v>
      </c>
      <c r="H13" s="80">
        <v>7.3</v>
      </c>
      <c r="I13" s="80">
        <v>11.3</v>
      </c>
      <c r="J13" s="80">
        <v>4.9000000000000004</v>
      </c>
      <c r="K13" s="80">
        <v>9.4</v>
      </c>
      <c r="L13" s="80">
        <v>11.9</v>
      </c>
      <c r="M13" s="80">
        <v>25.7</v>
      </c>
      <c r="N13" s="80">
        <v>20</v>
      </c>
      <c r="O13" s="80">
        <v>24.6</v>
      </c>
      <c r="P13" s="80">
        <v>9.5</v>
      </c>
      <c r="Q13" s="80">
        <v>17.2</v>
      </c>
      <c r="R13" s="80">
        <v>6.8</v>
      </c>
      <c r="S13" s="80">
        <v>13.1</v>
      </c>
      <c r="T13" s="80">
        <v>12.3</v>
      </c>
      <c r="U13" s="80">
        <v>14.1</v>
      </c>
      <c r="V13" s="80">
        <v>12.6</v>
      </c>
      <c r="W13" s="80">
        <v>9.1</v>
      </c>
      <c r="X13" s="80">
        <v>12.1</v>
      </c>
      <c r="Y13" s="80">
        <v>4.0999999999999996</v>
      </c>
      <c r="Z13" s="80">
        <v>11.3</v>
      </c>
      <c r="AA13" s="80">
        <v>1.3</v>
      </c>
      <c r="AB13" s="80">
        <v>5.9</v>
      </c>
      <c r="AC13" s="80">
        <v>8.1</v>
      </c>
      <c r="AD13" s="80">
        <v>1.2</v>
      </c>
      <c r="AE13" s="80">
        <v>0.9</v>
      </c>
      <c r="AF13" s="80">
        <v>2.2000000000000002</v>
      </c>
      <c r="AG13" s="80">
        <v>1.6</v>
      </c>
      <c r="AH13" s="80">
        <v>1.1000000000000001</v>
      </c>
      <c r="AI13" s="80">
        <v>0.8</v>
      </c>
      <c r="AJ13" s="80">
        <v>2.2000000000000002</v>
      </c>
      <c r="AK13" s="80">
        <v>0.3</v>
      </c>
      <c r="AL13" s="80">
        <v>3.5</v>
      </c>
      <c r="AM13" s="80">
        <v>2.6</v>
      </c>
      <c r="AN13" s="80">
        <v>8.8000000000000007</v>
      </c>
      <c r="AO13" s="80">
        <v>4.2</v>
      </c>
      <c r="AP13" s="80">
        <v>4.3</v>
      </c>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row>
    <row r="14" spans="1:83" ht="19.149999999999999" customHeight="1">
      <c r="A14" s="78"/>
      <c r="B14" s="79" t="s">
        <v>123</v>
      </c>
      <c r="C14" s="80">
        <v>1</v>
      </c>
      <c r="D14" s="80">
        <v>0.5</v>
      </c>
      <c r="E14" s="80">
        <v>0.9</v>
      </c>
      <c r="F14" s="80">
        <v>1.4</v>
      </c>
      <c r="G14" s="80">
        <v>1.3</v>
      </c>
      <c r="H14" s="80">
        <v>2.1</v>
      </c>
      <c r="I14" s="80">
        <v>2.5</v>
      </c>
      <c r="J14" s="80">
        <v>3</v>
      </c>
      <c r="K14" s="80">
        <v>4.0999999999999996</v>
      </c>
      <c r="L14" s="80">
        <v>3.6</v>
      </c>
      <c r="M14" s="80">
        <v>4.2</v>
      </c>
      <c r="N14" s="80">
        <v>6.6</v>
      </c>
      <c r="O14" s="80">
        <v>4.2</v>
      </c>
      <c r="P14" s="80">
        <v>3.4</v>
      </c>
      <c r="Q14" s="80">
        <v>2.9</v>
      </c>
      <c r="R14" s="80">
        <v>2.5</v>
      </c>
      <c r="S14" s="80">
        <v>3.3</v>
      </c>
      <c r="T14" s="80">
        <v>5.2</v>
      </c>
      <c r="U14" s="80">
        <v>4.8</v>
      </c>
      <c r="V14" s="80">
        <v>2</v>
      </c>
      <c r="W14" s="80">
        <v>3.4</v>
      </c>
      <c r="X14" s="80">
        <v>5.2</v>
      </c>
      <c r="Y14" s="80">
        <v>1.2</v>
      </c>
      <c r="Z14" s="80">
        <v>1.6</v>
      </c>
      <c r="AA14" s="80">
        <v>1.4</v>
      </c>
      <c r="AB14" s="80">
        <v>5</v>
      </c>
      <c r="AC14" s="80">
        <v>3</v>
      </c>
      <c r="AD14" s="80">
        <v>1.7</v>
      </c>
      <c r="AE14" s="80">
        <v>1.5</v>
      </c>
      <c r="AF14" s="80">
        <v>2.4</v>
      </c>
      <c r="AG14" s="80">
        <v>0.9</v>
      </c>
      <c r="AH14" s="80">
        <v>1.4</v>
      </c>
      <c r="AI14" s="80">
        <v>1.2</v>
      </c>
      <c r="AJ14" s="80">
        <v>1</v>
      </c>
      <c r="AK14" s="80">
        <v>0.3</v>
      </c>
      <c r="AL14" s="80">
        <v>2.5</v>
      </c>
      <c r="AM14" s="80">
        <v>2.8</v>
      </c>
      <c r="AN14" s="80">
        <v>4.9000000000000004</v>
      </c>
      <c r="AO14" s="80">
        <v>2.4</v>
      </c>
      <c r="AP14" s="80">
        <v>1.6</v>
      </c>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row>
    <row r="15" spans="1:83" ht="19.149999999999999" customHeight="1">
      <c r="A15" s="78" t="s">
        <v>127</v>
      </c>
      <c r="B15" s="79" t="s">
        <v>122</v>
      </c>
      <c r="C15" s="80">
        <v>1.4</v>
      </c>
      <c r="D15" s="80">
        <v>0.8</v>
      </c>
      <c r="E15" s="80">
        <v>1.3</v>
      </c>
      <c r="F15" s="80">
        <v>1.4</v>
      </c>
      <c r="G15" s="80">
        <v>2.4</v>
      </c>
      <c r="H15" s="80">
        <v>4.5999999999999996</v>
      </c>
      <c r="I15" s="80">
        <v>6.8</v>
      </c>
      <c r="J15" s="80">
        <v>3.3</v>
      </c>
      <c r="K15" s="80">
        <v>5.2</v>
      </c>
      <c r="L15" s="80">
        <v>8.9</v>
      </c>
      <c r="M15" s="80">
        <v>17.100000000000001</v>
      </c>
      <c r="N15" s="80">
        <v>21.7</v>
      </c>
      <c r="O15" s="80">
        <v>29.4</v>
      </c>
      <c r="P15" s="80">
        <v>6</v>
      </c>
      <c r="Q15" s="80">
        <v>11.7</v>
      </c>
      <c r="R15" s="80">
        <v>3.4</v>
      </c>
      <c r="S15" s="80">
        <v>7.5</v>
      </c>
      <c r="T15" s="80">
        <v>6.9</v>
      </c>
      <c r="U15" s="80">
        <v>8.6</v>
      </c>
      <c r="V15" s="80">
        <v>1.3</v>
      </c>
      <c r="W15" s="80">
        <v>2.8</v>
      </c>
      <c r="X15" s="80">
        <v>3.6</v>
      </c>
      <c r="Y15" s="80">
        <v>6.7</v>
      </c>
      <c r="Z15" s="80">
        <v>4.2</v>
      </c>
      <c r="AA15" s="80">
        <v>0.3</v>
      </c>
      <c r="AB15" s="80">
        <v>1</v>
      </c>
      <c r="AC15" s="80">
        <v>2.6</v>
      </c>
      <c r="AD15" s="80">
        <v>0.6</v>
      </c>
      <c r="AE15" s="80">
        <v>0.6</v>
      </c>
      <c r="AF15" s="80">
        <v>0.2</v>
      </c>
      <c r="AG15" s="80">
        <v>0.7</v>
      </c>
      <c r="AH15" s="80">
        <v>0.5</v>
      </c>
      <c r="AI15" s="80">
        <v>0.3</v>
      </c>
      <c r="AJ15" s="80">
        <v>0.8</v>
      </c>
      <c r="AK15" s="80">
        <v>0.5</v>
      </c>
      <c r="AL15" s="80">
        <v>0.8</v>
      </c>
      <c r="AM15" s="80">
        <v>0.9</v>
      </c>
      <c r="AN15" s="80">
        <v>2.2000000000000002</v>
      </c>
      <c r="AO15" s="80">
        <v>5.4</v>
      </c>
      <c r="AP15" s="80">
        <v>4.2</v>
      </c>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row>
    <row r="16" spans="1:83" ht="19.149999999999999" customHeight="1">
      <c r="A16" s="78"/>
      <c r="B16" s="79" t="s">
        <v>123</v>
      </c>
      <c r="C16" s="80">
        <v>0.5</v>
      </c>
      <c r="D16" s="80">
        <v>0.2</v>
      </c>
      <c r="E16" s="80">
        <v>0.4</v>
      </c>
      <c r="F16" s="80">
        <v>0.6</v>
      </c>
      <c r="G16" s="80">
        <v>0.6</v>
      </c>
      <c r="H16" s="80">
        <v>1.1000000000000001</v>
      </c>
      <c r="I16" s="80">
        <v>1.2</v>
      </c>
      <c r="J16" s="80">
        <v>2.5</v>
      </c>
      <c r="K16" s="80">
        <v>2.9</v>
      </c>
      <c r="L16" s="80">
        <v>2.2000000000000002</v>
      </c>
      <c r="M16" s="80">
        <v>1.6</v>
      </c>
      <c r="N16" s="80">
        <v>5.9</v>
      </c>
      <c r="O16" s="80">
        <v>1.5</v>
      </c>
      <c r="P16" s="80">
        <v>2.1</v>
      </c>
      <c r="Q16" s="80">
        <v>1</v>
      </c>
      <c r="R16" s="80">
        <v>0.8</v>
      </c>
      <c r="S16" s="80">
        <v>1.3</v>
      </c>
      <c r="T16" s="80">
        <v>3.1</v>
      </c>
      <c r="U16" s="80">
        <v>2.9</v>
      </c>
      <c r="V16" s="80">
        <v>0.6</v>
      </c>
      <c r="W16" s="80">
        <v>0.5</v>
      </c>
      <c r="X16" s="80">
        <v>1.7</v>
      </c>
      <c r="Y16" s="80">
        <v>1.1000000000000001</v>
      </c>
      <c r="Z16" s="80">
        <v>0.6</v>
      </c>
      <c r="AA16" s="80">
        <v>0.7</v>
      </c>
      <c r="AB16" s="80">
        <v>0.8</v>
      </c>
      <c r="AC16" s="80">
        <v>0.6</v>
      </c>
      <c r="AD16" s="80">
        <v>1.2</v>
      </c>
      <c r="AE16" s="80">
        <v>1</v>
      </c>
      <c r="AF16" s="80">
        <v>0.2</v>
      </c>
      <c r="AG16" s="80">
        <v>0.8</v>
      </c>
      <c r="AH16" s="80">
        <v>0.4</v>
      </c>
      <c r="AI16" s="80">
        <v>0.4</v>
      </c>
      <c r="AJ16" s="80">
        <v>0.6</v>
      </c>
      <c r="AK16" s="80">
        <v>0.6</v>
      </c>
      <c r="AL16" s="80">
        <v>0.6</v>
      </c>
      <c r="AM16" s="80">
        <v>1.3</v>
      </c>
      <c r="AN16" s="80">
        <v>0.7</v>
      </c>
      <c r="AO16" s="80">
        <v>1.3</v>
      </c>
      <c r="AP16" s="80">
        <v>1.6</v>
      </c>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row>
    <row r="17" spans="1:83" ht="19.149999999999999" customHeight="1">
      <c r="A17" s="716" t="s">
        <v>128</v>
      </c>
      <c r="B17" s="716"/>
      <c r="C17" s="82">
        <v>34.200000000000003</v>
      </c>
      <c r="D17" s="82">
        <v>45.7</v>
      </c>
      <c r="E17" s="82">
        <v>59.5</v>
      </c>
      <c r="F17" s="82">
        <v>65.7</v>
      </c>
      <c r="G17" s="82">
        <v>68.7</v>
      </c>
      <c r="H17" s="82">
        <v>96.6</v>
      </c>
      <c r="I17" s="82">
        <v>90.8</v>
      </c>
      <c r="J17" s="82">
        <v>66.5</v>
      </c>
      <c r="K17" s="82">
        <v>101.8</v>
      </c>
      <c r="L17" s="82">
        <v>119.5</v>
      </c>
      <c r="M17" s="82">
        <v>149</v>
      </c>
      <c r="N17" s="82">
        <v>144.5</v>
      </c>
      <c r="O17" s="82">
        <v>169.9</v>
      </c>
      <c r="P17" s="82">
        <v>205.1</v>
      </c>
      <c r="Q17" s="82">
        <v>133.4</v>
      </c>
      <c r="R17" s="82">
        <v>136.6</v>
      </c>
      <c r="S17" s="82">
        <v>129.1</v>
      </c>
      <c r="T17" s="82">
        <v>121.9</v>
      </c>
      <c r="U17" s="82">
        <v>140.5</v>
      </c>
      <c r="V17" s="82">
        <v>151.19999999999999</v>
      </c>
      <c r="W17" s="82">
        <v>121.8</v>
      </c>
      <c r="X17" s="82">
        <v>98.6</v>
      </c>
      <c r="Y17" s="82">
        <v>125.2</v>
      </c>
      <c r="Z17" s="82">
        <v>147.19999999999999</v>
      </c>
      <c r="AA17" s="82">
        <v>96.3</v>
      </c>
      <c r="AB17" s="82">
        <v>67.099999999999994</v>
      </c>
      <c r="AC17" s="82">
        <v>53.1</v>
      </c>
      <c r="AD17" s="82">
        <v>62</v>
      </c>
      <c r="AE17" s="82">
        <v>46.3</v>
      </c>
      <c r="AF17" s="82">
        <v>25.8</v>
      </c>
      <c r="AG17" s="82">
        <v>15.6</v>
      </c>
      <c r="AH17" s="82">
        <v>15.8</v>
      </c>
      <c r="AI17" s="82">
        <v>16.8</v>
      </c>
      <c r="AJ17" s="82">
        <v>27.1</v>
      </c>
      <c r="AK17" s="82">
        <v>29.3</v>
      </c>
      <c r="AL17" s="82">
        <v>30.4</v>
      </c>
      <c r="AM17" s="165">
        <v>30.3</v>
      </c>
      <c r="AN17" s="82">
        <v>29</v>
      </c>
      <c r="AO17" s="82">
        <v>27.8</v>
      </c>
      <c r="AP17" s="82">
        <v>24.2</v>
      </c>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row>
    <row r="18" spans="1:83" ht="19.149999999999999" customHeight="1">
      <c r="A18" s="72"/>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row>
    <row r="19" spans="1:83" ht="18.75" customHeight="1">
      <c r="A19" s="72" t="s">
        <v>129</v>
      </c>
      <c r="B19" s="72"/>
      <c r="C19" s="72"/>
      <c r="D19" s="72"/>
      <c r="E19" s="72"/>
      <c r="F19" s="72"/>
      <c r="G19" s="72"/>
      <c r="H19" s="72"/>
      <c r="I19" s="72"/>
      <c r="J19" s="72"/>
      <c r="K19" s="72"/>
      <c r="L19" s="72"/>
      <c r="M19" s="72"/>
      <c r="N19" s="72"/>
      <c r="O19" s="72"/>
      <c r="P19" s="72"/>
      <c r="Q19" s="72"/>
      <c r="R19" s="72"/>
      <c r="S19" s="72"/>
      <c r="T19" s="72"/>
      <c r="U19" s="72"/>
      <c r="V19" s="72"/>
      <c r="W19" s="72"/>
      <c r="X19" s="72"/>
      <c r="Y19" s="72"/>
      <c r="Z19" s="73"/>
      <c r="AA19" s="73"/>
      <c r="AB19" s="73"/>
      <c r="AC19" s="73"/>
      <c r="AD19" s="73"/>
      <c r="AE19" s="73"/>
      <c r="AF19" s="73"/>
      <c r="AG19" s="73"/>
      <c r="AH19" s="73"/>
      <c r="AI19" s="73"/>
      <c r="AJ19" s="73"/>
      <c r="AK19" s="73"/>
      <c r="AL19" s="73"/>
      <c r="AM19" s="73"/>
      <c r="AN19" s="73"/>
      <c r="AO19" s="73"/>
      <c r="AP19" s="73"/>
    </row>
    <row r="20" spans="1:83" ht="19.149999999999999" customHeight="1">
      <c r="A20" s="74" t="s">
        <v>119</v>
      </c>
      <c r="B20" s="74" t="s">
        <v>120</v>
      </c>
      <c r="C20" s="75">
        <v>1985</v>
      </c>
      <c r="D20" s="75">
        <v>1986</v>
      </c>
      <c r="E20" s="75">
        <v>1987</v>
      </c>
      <c r="F20" s="75">
        <v>1988</v>
      </c>
      <c r="G20" s="75">
        <v>1989</v>
      </c>
      <c r="H20" s="75">
        <v>1990</v>
      </c>
      <c r="I20" s="75">
        <v>1991</v>
      </c>
      <c r="J20" s="75">
        <v>1992</v>
      </c>
      <c r="K20" s="75">
        <v>1993</v>
      </c>
      <c r="L20" s="75">
        <v>1994</v>
      </c>
      <c r="M20" s="75">
        <v>1995</v>
      </c>
      <c r="N20" s="75">
        <v>1996</v>
      </c>
      <c r="O20" s="75">
        <v>1997</v>
      </c>
      <c r="P20" s="75">
        <v>1998</v>
      </c>
      <c r="Q20" s="75">
        <v>1999</v>
      </c>
      <c r="R20" s="75">
        <v>2000</v>
      </c>
      <c r="S20" s="75">
        <v>2001</v>
      </c>
      <c r="T20" s="75">
        <v>2002</v>
      </c>
      <c r="U20" s="75">
        <v>2003</v>
      </c>
      <c r="V20" s="75">
        <v>2004</v>
      </c>
      <c r="W20" s="75">
        <v>2005</v>
      </c>
      <c r="X20" s="75">
        <v>2006</v>
      </c>
      <c r="Y20" s="75">
        <v>2007</v>
      </c>
      <c r="Z20" s="76">
        <v>2008</v>
      </c>
      <c r="AA20" s="76">
        <v>2009</v>
      </c>
      <c r="AB20" s="76">
        <v>2010</v>
      </c>
      <c r="AC20" s="76">
        <v>2011</v>
      </c>
      <c r="AD20" s="76">
        <v>2012</v>
      </c>
      <c r="AE20" s="76">
        <v>2013</v>
      </c>
      <c r="AF20" s="76">
        <v>2014</v>
      </c>
      <c r="AG20" s="76">
        <v>2015</v>
      </c>
      <c r="AH20" s="76">
        <v>2016</v>
      </c>
      <c r="AI20" s="77">
        <v>2017</v>
      </c>
      <c r="AJ20" s="77">
        <v>2018</v>
      </c>
      <c r="AK20" s="77">
        <v>2019</v>
      </c>
      <c r="AL20" s="77">
        <v>2020</v>
      </c>
      <c r="AM20" s="77">
        <v>2021</v>
      </c>
      <c r="AN20" s="77">
        <v>2022</v>
      </c>
      <c r="AO20" s="77">
        <v>2023</v>
      </c>
      <c r="AP20" s="77">
        <v>2024</v>
      </c>
    </row>
    <row r="21" spans="1:83" ht="19.149999999999999" customHeight="1">
      <c r="A21" s="78" t="s">
        <v>121</v>
      </c>
      <c r="B21" s="79" t="s">
        <v>122</v>
      </c>
      <c r="C21" s="123">
        <v>455</v>
      </c>
      <c r="D21" s="123">
        <v>652</v>
      </c>
      <c r="E21" s="123">
        <v>845</v>
      </c>
      <c r="F21" s="123">
        <v>1004</v>
      </c>
      <c r="G21" s="123">
        <v>1086</v>
      </c>
      <c r="H21" s="123">
        <v>743</v>
      </c>
      <c r="I21" s="123">
        <v>992</v>
      </c>
      <c r="J21" s="123">
        <v>1254</v>
      </c>
      <c r="K21" s="123">
        <v>1195</v>
      </c>
      <c r="L21" s="123">
        <v>855</v>
      </c>
      <c r="M21" s="123">
        <v>1233</v>
      </c>
      <c r="N21" s="123">
        <v>689</v>
      </c>
      <c r="O21" s="123">
        <v>2081</v>
      </c>
      <c r="P21" s="123">
        <v>1118</v>
      </c>
      <c r="Q21" s="123">
        <v>1882</v>
      </c>
      <c r="R21" s="123">
        <v>963</v>
      </c>
      <c r="S21" s="123">
        <v>1053</v>
      </c>
      <c r="T21" s="123">
        <v>1245</v>
      </c>
      <c r="U21" s="123">
        <v>1870</v>
      </c>
      <c r="V21" s="123">
        <v>695</v>
      </c>
      <c r="W21" s="123">
        <v>1008</v>
      </c>
      <c r="X21" s="123">
        <v>1176</v>
      </c>
      <c r="Y21" s="123">
        <v>1668</v>
      </c>
      <c r="Z21" s="123">
        <v>1440</v>
      </c>
      <c r="AA21" s="123">
        <v>563</v>
      </c>
      <c r="AB21" s="123">
        <v>94</v>
      </c>
      <c r="AC21" s="123">
        <v>814</v>
      </c>
      <c r="AD21" s="123">
        <v>287</v>
      </c>
      <c r="AE21" s="123">
        <v>227</v>
      </c>
      <c r="AF21" s="123">
        <v>114</v>
      </c>
      <c r="AG21" s="123">
        <v>146</v>
      </c>
      <c r="AH21" s="123">
        <v>26</v>
      </c>
      <c r="AI21" s="123">
        <v>358</v>
      </c>
      <c r="AJ21" s="123">
        <v>158</v>
      </c>
      <c r="AK21" s="123">
        <v>555</v>
      </c>
      <c r="AL21" s="123">
        <v>250</v>
      </c>
      <c r="AM21" s="123">
        <v>218</v>
      </c>
      <c r="AN21" s="123">
        <v>157</v>
      </c>
      <c r="AO21" s="123">
        <v>134</v>
      </c>
      <c r="AP21" s="123">
        <v>132</v>
      </c>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r="22" spans="1:83" ht="19.149999999999999" customHeight="1">
      <c r="A22" s="78"/>
      <c r="B22" s="79" t="s">
        <v>123</v>
      </c>
      <c r="C22" s="123">
        <v>392</v>
      </c>
      <c r="D22" s="123">
        <v>562</v>
      </c>
      <c r="E22" s="123">
        <v>729</v>
      </c>
      <c r="F22" s="123">
        <v>866</v>
      </c>
      <c r="G22" s="123">
        <v>937</v>
      </c>
      <c r="H22" s="123">
        <v>641</v>
      </c>
      <c r="I22" s="123">
        <v>856</v>
      </c>
      <c r="J22" s="123">
        <v>1082</v>
      </c>
      <c r="K22" s="123">
        <v>1031</v>
      </c>
      <c r="L22" s="123">
        <v>738</v>
      </c>
      <c r="M22" s="123">
        <v>1064</v>
      </c>
      <c r="N22" s="123">
        <v>595</v>
      </c>
      <c r="O22" s="123">
        <v>1795</v>
      </c>
      <c r="P22" s="123">
        <v>965</v>
      </c>
      <c r="Q22" s="123">
        <v>1624</v>
      </c>
      <c r="R22" s="123">
        <v>831</v>
      </c>
      <c r="S22" s="123">
        <v>909</v>
      </c>
      <c r="T22" s="123">
        <v>1074</v>
      </c>
      <c r="U22" s="123">
        <v>1613</v>
      </c>
      <c r="V22" s="123">
        <v>599</v>
      </c>
      <c r="W22" s="123">
        <v>870</v>
      </c>
      <c r="X22" s="123">
        <v>1014</v>
      </c>
      <c r="Y22" s="123">
        <v>1439</v>
      </c>
      <c r="Z22" s="123">
        <v>1242</v>
      </c>
      <c r="AA22" s="123">
        <v>486</v>
      </c>
      <c r="AB22" s="123">
        <v>81</v>
      </c>
      <c r="AC22" s="123">
        <v>702</v>
      </c>
      <c r="AD22" s="123">
        <v>248</v>
      </c>
      <c r="AE22" s="123">
        <v>196</v>
      </c>
      <c r="AF22" s="123">
        <v>98</v>
      </c>
      <c r="AG22" s="123">
        <v>126</v>
      </c>
      <c r="AH22" s="123">
        <v>23</v>
      </c>
      <c r="AI22" s="123">
        <v>309</v>
      </c>
      <c r="AJ22" s="123">
        <v>137</v>
      </c>
      <c r="AK22" s="123">
        <v>479</v>
      </c>
      <c r="AL22" s="123">
        <v>215</v>
      </c>
      <c r="AM22" s="123">
        <v>188</v>
      </c>
      <c r="AN22" s="123">
        <v>135</v>
      </c>
      <c r="AO22" s="123">
        <v>115</v>
      </c>
      <c r="AP22" s="123">
        <v>114</v>
      </c>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517"/>
      <c r="BW22" s="517"/>
      <c r="BX22" s="517"/>
      <c r="BY22" s="517"/>
      <c r="BZ22" s="517"/>
      <c r="CA22" s="517"/>
      <c r="CB22" s="517"/>
      <c r="CC22" s="517"/>
      <c r="CD22" s="517"/>
      <c r="CE22" s="517"/>
    </row>
    <row r="23" spans="1:83" ht="19.149999999999999" customHeight="1">
      <c r="A23" s="78" t="s">
        <v>124</v>
      </c>
      <c r="B23" s="79" t="s">
        <v>122</v>
      </c>
      <c r="C23" s="123">
        <v>130</v>
      </c>
      <c r="D23" s="123">
        <v>214</v>
      </c>
      <c r="E23" s="123">
        <v>284</v>
      </c>
      <c r="F23" s="123">
        <v>355</v>
      </c>
      <c r="G23" s="123">
        <v>522</v>
      </c>
      <c r="H23" s="123">
        <v>609</v>
      </c>
      <c r="I23" s="123">
        <v>449</v>
      </c>
      <c r="J23" s="123">
        <v>586</v>
      </c>
      <c r="K23" s="123">
        <v>883</v>
      </c>
      <c r="L23" s="123">
        <v>726</v>
      </c>
      <c r="M23" s="123">
        <v>510</v>
      </c>
      <c r="N23" s="123">
        <v>589</v>
      </c>
      <c r="O23" s="123">
        <v>411</v>
      </c>
      <c r="P23" s="123">
        <v>982</v>
      </c>
      <c r="Q23" s="123">
        <v>455</v>
      </c>
      <c r="R23" s="123">
        <v>1018</v>
      </c>
      <c r="S23" s="123">
        <v>576</v>
      </c>
      <c r="T23" s="123">
        <v>521</v>
      </c>
      <c r="U23" s="123">
        <v>627</v>
      </c>
      <c r="V23" s="123">
        <v>1071</v>
      </c>
      <c r="W23" s="123">
        <v>267</v>
      </c>
      <c r="X23" s="123">
        <v>373</v>
      </c>
      <c r="Y23" s="123">
        <v>586</v>
      </c>
      <c r="Z23" s="123">
        <v>745</v>
      </c>
      <c r="AA23" s="123">
        <v>679</v>
      </c>
      <c r="AB23" s="123">
        <v>256</v>
      </c>
      <c r="AC23" s="123">
        <v>48</v>
      </c>
      <c r="AD23" s="123">
        <v>395</v>
      </c>
      <c r="AE23" s="123">
        <v>154</v>
      </c>
      <c r="AF23" s="123">
        <v>104</v>
      </c>
      <c r="AG23" s="123">
        <v>72</v>
      </c>
      <c r="AH23" s="123">
        <v>100</v>
      </c>
      <c r="AI23" s="123">
        <v>18</v>
      </c>
      <c r="AJ23" s="123">
        <v>212</v>
      </c>
      <c r="AK23" s="123">
        <v>116</v>
      </c>
      <c r="AL23" s="123">
        <v>344</v>
      </c>
      <c r="AM23" s="123">
        <v>184</v>
      </c>
      <c r="AN23" s="123">
        <v>155</v>
      </c>
      <c r="AO23" s="123">
        <v>112</v>
      </c>
      <c r="AP23" s="123">
        <v>96</v>
      </c>
      <c r="AR23" s="517"/>
      <c r="AS23" s="517"/>
      <c r="AT23" s="517"/>
      <c r="AU23" s="517"/>
      <c r="AV23" s="517"/>
      <c r="AW23" s="517"/>
      <c r="AX23" s="517"/>
      <c r="AY23" s="517"/>
      <c r="AZ23" s="517"/>
      <c r="BA23" s="517"/>
      <c r="BB23" s="517"/>
      <c r="BC23" s="517"/>
      <c r="BD23" s="517"/>
      <c r="BE23" s="517"/>
      <c r="BF23" s="517"/>
      <c r="BG23" s="517"/>
      <c r="BH23" s="517"/>
      <c r="BI23" s="517"/>
      <c r="BJ23" s="517"/>
      <c r="BK23" s="517"/>
      <c r="BL23" s="517"/>
      <c r="BM23" s="517"/>
      <c r="BN23" s="517"/>
      <c r="BO23" s="517"/>
      <c r="BP23" s="517"/>
      <c r="BQ23" s="517"/>
      <c r="BR23" s="517"/>
      <c r="BS23" s="517"/>
      <c r="BT23" s="517"/>
      <c r="BU23" s="517"/>
      <c r="BV23" s="517"/>
      <c r="BW23" s="517"/>
      <c r="BX23" s="517"/>
      <c r="BY23" s="517"/>
      <c r="BZ23" s="517"/>
      <c r="CA23" s="517"/>
      <c r="CB23" s="517"/>
      <c r="CC23" s="517"/>
      <c r="CD23" s="517"/>
      <c r="CE23" s="517"/>
    </row>
    <row r="24" spans="1:83" ht="19.149999999999999" customHeight="1">
      <c r="A24" s="78"/>
      <c r="B24" s="79" t="s">
        <v>123</v>
      </c>
      <c r="C24" s="123">
        <v>62</v>
      </c>
      <c r="D24" s="123">
        <v>92</v>
      </c>
      <c r="E24" s="123">
        <v>141</v>
      </c>
      <c r="F24" s="123">
        <v>169</v>
      </c>
      <c r="G24" s="123">
        <v>283</v>
      </c>
      <c r="H24" s="123">
        <v>307</v>
      </c>
      <c r="I24" s="123">
        <v>279</v>
      </c>
      <c r="J24" s="123">
        <v>373</v>
      </c>
      <c r="K24" s="123">
        <v>596</v>
      </c>
      <c r="L24" s="123">
        <v>527</v>
      </c>
      <c r="M24" s="123">
        <v>385</v>
      </c>
      <c r="N24" s="123">
        <v>296</v>
      </c>
      <c r="O24" s="123">
        <v>266</v>
      </c>
      <c r="P24" s="123">
        <v>442</v>
      </c>
      <c r="Q24" s="123">
        <v>328</v>
      </c>
      <c r="R24" s="123">
        <v>481</v>
      </c>
      <c r="S24" s="123">
        <v>320</v>
      </c>
      <c r="T24" s="123">
        <v>327</v>
      </c>
      <c r="U24" s="123">
        <v>386</v>
      </c>
      <c r="V24" s="123">
        <v>483</v>
      </c>
      <c r="W24" s="123">
        <v>146</v>
      </c>
      <c r="X24" s="123">
        <v>198</v>
      </c>
      <c r="Y24" s="123">
        <v>229</v>
      </c>
      <c r="Z24" s="123">
        <v>277</v>
      </c>
      <c r="AA24" s="123">
        <v>270</v>
      </c>
      <c r="AB24" s="123">
        <v>125</v>
      </c>
      <c r="AC24" s="123">
        <v>30</v>
      </c>
      <c r="AD24" s="123">
        <v>141</v>
      </c>
      <c r="AE24" s="123">
        <v>63</v>
      </c>
      <c r="AF24" s="123">
        <v>46</v>
      </c>
      <c r="AG24" s="123">
        <v>40</v>
      </c>
      <c r="AH24" s="123">
        <v>62</v>
      </c>
      <c r="AI24" s="123">
        <v>13</v>
      </c>
      <c r="AJ24" s="123">
        <v>150</v>
      </c>
      <c r="AK24" s="123">
        <v>87</v>
      </c>
      <c r="AL24" s="123">
        <v>253</v>
      </c>
      <c r="AM24" s="123">
        <v>149</v>
      </c>
      <c r="AN24" s="123">
        <v>121</v>
      </c>
      <c r="AO24" s="123">
        <v>83</v>
      </c>
      <c r="AP24" s="123">
        <v>75</v>
      </c>
      <c r="AR24" s="517"/>
      <c r="AS24" s="517"/>
      <c r="AT24" s="517"/>
      <c r="AU24" s="517"/>
      <c r="AV24" s="517"/>
      <c r="AW24" s="517"/>
      <c r="AX24" s="517"/>
      <c r="AY24" s="517"/>
      <c r="AZ24" s="517"/>
      <c r="BA24" s="517"/>
      <c r="BB24" s="517"/>
      <c r="BC24" s="517"/>
      <c r="BD24" s="517"/>
      <c r="BE24" s="517"/>
      <c r="BF24" s="517"/>
      <c r="BG24" s="517"/>
      <c r="BH24" s="517"/>
      <c r="BI24" s="517"/>
      <c r="BJ24" s="517"/>
      <c r="BK24" s="517"/>
      <c r="BL24" s="517"/>
      <c r="BM24" s="517"/>
      <c r="BN24" s="517"/>
      <c r="BO24" s="517"/>
      <c r="BP24" s="517"/>
      <c r="BQ24" s="517"/>
      <c r="BR24" s="517"/>
      <c r="BS24" s="517"/>
      <c r="BT24" s="517"/>
      <c r="BU24" s="517"/>
      <c r="BV24" s="517"/>
      <c r="BW24" s="517"/>
      <c r="BX24" s="517"/>
      <c r="BY24" s="517"/>
      <c r="BZ24" s="517"/>
      <c r="CA24" s="517"/>
      <c r="CB24" s="517"/>
      <c r="CC24" s="517"/>
      <c r="CD24" s="517"/>
      <c r="CE24" s="517"/>
    </row>
    <row r="25" spans="1:83" ht="19.149999999999999" customHeight="1">
      <c r="A25" s="78" t="s">
        <v>125</v>
      </c>
      <c r="B25" s="79" t="s">
        <v>122</v>
      </c>
      <c r="C25" s="123">
        <v>37</v>
      </c>
      <c r="D25" s="123">
        <v>47</v>
      </c>
      <c r="E25" s="123">
        <v>72</v>
      </c>
      <c r="F25" s="123">
        <v>106</v>
      </c>
      <c r="G25" s="123">
        <v>127</v>
      </c>
      <c r="H25" s="123">
        <v>198</v>
      </c>
      <c r="I25" s="123">
        <v>194</v>
      </c>
      <c r="J25" s="123">
        <v>206</v>
      </c>
      <c r="K25" s="123">
        <v>290</v>
      </c>
      <c r="L25" s="123">
        <v>471</v>
      </c>
      <c r="M25" s="123">
        <v>390</v>
      </c>
      <c r="N25" s="123">
        <v>294</v>
      </c>
      <c r="O25" s="123">
        <v>205</v>
      </c>
      <c r="P25" s="123">
        <v>193</v>
      </c>
      <c r="Q25" s="123">
        <v>261</v>
      </c>
      <c r="R25" s="123">
        <v>240</v>
      </c>
      <c r="S25" s="123">
        <v>298</v>
      </c>
      <c r="T25" s="123">
        <v>222</v>
      </c>
      <c r="U25" s="123">
        <v>223</v>
      </c>
      <c r="V25" s="123">
        <v>237</v>
      </c>
      <c r="W25" s="123">
        <v>303</v>
      </c>
      <c r="X25" s="123">
        <v>103</v>
      </c>
      <c r="Y25" s="123">
        <v>134</v>
      </c>
      <c r="Z25" s="123">
        <v>133</v>
      </c>
      <c r="AA25" s="123">
        <v>138</v>
      </c>
      <c r="AB25" s="123">
        <v>164</v>
      </c>
      <c r="AC25" s="123">
        <v>71</v>
      </c>
      <c r="AD25" s="123">
        <v>19</v>
      </c>
      <c r="AE25" s="123">
        <v>74</v>
      </c>
      <c r="AF25" s="123">
        <v>36</v>
      </c>
      <c r="AG25" s="123">
        <v>27</v>
      </c>
      <c r="AH25" s="123">
        <v>25</v>
      </c>
      <c r="AI25" s="123">
        <v>39</v>
      </c>
      <c r="AJ25" s="123">
        <v>10</v>
      </c>
      <c r="AK25" s="123">
        <v>87</v>
      </c>
      <c r="AL25" s="123">
        <v>56</v>
      </c>
      <c r="AM25" s="123">
        <v>171</v>
      </c>
      <c r="AN25" s="123">
        <v>105</v>
      </c>
      <c r="AO25" s="123">
        <v>90</v>
      </c>
      <c r="AP25" s="123">
        <v>46</v>
      </c>
      <c r="AR25" s="517"/>
      <c r="AS25" s="517"/>
      <c r="AT25" s="517"/>
      <c r="AU25" s="517"/>
      <c r="AV25" s="517"/>
      <c r="AW25" s="517"/>
      <c r="AX25" s="517"/>
      <c r="AY25" s="517"/>
      <c r="AZ25" s="517"/>
      <c r="BA25" s="517"/>
      <c r="BB25" s="517"/>
      <c r="BC25" s="517"/>
      <c r="BD25" s="517"/>
      <c r="BE25" s="517"/>
      <c r="BF25" s="517"/>
      <c r="BG25" s="517"/>
      <c r="BH25" s="517"/>
      <c r="BI25" s="517"/>
      <c r="BJ25" s="517"/>
      <c r="BK25" s="517"/>
      <c r="BL25" s="517"/>
      <c r="BM25" s="517"/>
      <c r="BN25" s="517"/>
      <c r="BO25" s="517"/>
      <c r="BP25" s="517"/>
      <c r="BQ25" s="517"/>
      <c r="BR25" s="517"/>
      <c r="BS25" s="517"/>
      <c r="BT25" s="517"/>
      <c r="BU25" s="517"/>
      <c r="BV25" s="517"/>
      <c r="BW25" s="517"/>
      <c r="BX25" s="517"/>
      <c r="BY25" s="517"/>
      <c r="BZ25" s="517"/>
      <c r="CA25" s="517"/>
      <c r="CB25" s="517"/>
      <c r="CC25" s="517"/>
      <c r="CD25" s="517"/>
      <c r="CE25" s="517"/>
    </row>
    <row r="26" spans="1:83" ht="19.149999999999999" customHeight="1">
      <c r="A26" s="78"/>
      <c r="B26" s="79" t="s">
        <v>123</v>
      </c>
      <c r="C26" s="123">
        <v>22</v>
      </c>
      <c r="D26" s="123">
        <v>29</v>
      </c>
      <c r="E26" s="123">
        <v>48</v>
      </c>
      <c r="F26" s="123">
        <v>71</v>
      </c>
      <c r="G26" s="123">
        <v>91</v>
      </c>
      <c r="H26" s="123">
        <v>124</v>
      </c>
      <c r="I26" s="123">
        <v>101</v>
      </c>
      <c r="J26" s="123">
        <v>141</v>
      </c>
      <c r="K26" s="123">
        <v>180</v>
      </c>
      <c r="L26" s="123">
        <v>290</v>
      </c>
      <c r="M26" s="123">
        <v>207</v>
      </c>
      <c r="N26" s="123">
        <v>188</v>
      </c>
      <c r="O26" s="123">
        <v>111</v>
      </c>
      <c r="P26" s="123">
        <v>121</v>
      </c>
      <c r="Q26" s="123">
        <v>115</v>
      </c>
      <c r="R26" s="123">
        <v>147</v>
      </c>
      <c r="S26" s="123">
        <v>136</v>
      </c>
      <c r="T26" s="123">
        <v>114</v>
      </c>
      <c r="U26" s="123">
        <v>117</v>
      </c>
      <c r="V26" s="123">
        <v>114</v>
      </c>
      <c r="W26" s="123">
        <v>141</v>
      </c>
      <c r="X26" s="123">
        <v>52</v>
      </c>
      <c r="Y26" s="123">
        <v>83</v>
      </c>
      <c r="Z26" s="123">
        <v>37</v>
      </c>
      <c r="AA26" s="123">
        <v>91</v>
      </c>
      <c r="AB26" s="123">
        <v>84</v>
      </c>
      <c r="AC26" s="123">
        <v>32</v>
      </c>
      <c r="AD26" s="123">
        <v>13</v>
      </c>
      <c r="AE26" s="123">
        <v>44</v>
      </c>
      <c r="AF26" s="123">
        <v>20</v>
      </c>
      <c r="AG26" s="123">
        <v>18</v>
      </c>
      <c r="AH26" s="123">
        <v>19</v>
      </c>
      <c r="AI26" s="123">
        <v>28</v>
      </c>
      <c r="AJ26" s="123">
        <v>7</v>
      </c>
      <c r="AK26" s="123">
        <v>54</v>
      </c>
      <c r="AL26" s="123">
        <v>42</v>
      </c>
      <c r="AM26" s="123">
        <v>121</v>
      </c>
      <c r="AN26" s="123">
        <v>81</v>
      </c>
      <c r="AO26" s="123">
        <v>71</v>
      </c>
      <c r="AP26" s="123">
        <v>27</v>
      </c>
      <c r="AR26" s="517"/>
      <c r="AS26" s="517"/>
      <c r="AT26" s="517"/>
      <c r="AU26" s="517"/>
      <c r="AV26" s="517"/>
      <c r="AW26" s="517"/>
      <c r="AX26" s="517"/>
      <c r="AY26" s="517"/>
      <c r="AZ26" s="517"/>
      <c r="BA26" s="517"/>
      <c r="BB26" s="517"/>
      <c r="BC26" s="517"/>
      <c r="BD26" s="517"/>
      <c r="BE26" s="517"/>
      <c r="BF26" s="517"/>
      <c r="BG26" s="517"/>
      <c r="BH26" s="517"/>
      <c r="BI26" s="517"/>
      <c r="BJ26" s="517"/>
      <c r="BK26" s="517"/>
      <c r="BL26" s="517"/>
      <c r="BM26" s="517"/>
      <c r="BN26" s="517"/>
      <c r="BO26" s="517"/>
      <c r="BP26" s="517"/>
      <c r="BQ26" s="517"/>
      <c r="BR26" s="517"/>
      <c r="BS26" s="517"/>
      <c r="BT26" s="517"/>
      <c r="BU26" s="517"/>
      <c r="BV26" s="517"/>
      <c r="BW26" s="517"/>
      <c r="BX26" s="517"/>
      <c r="BY26" s="517"/>
      <c r="BZ26" s="517"/>
      <c r="CA26" s="517"/>
      <c r="CB26" s="517"/>
      <c r="CC26" s="517"/>
      <c r="CD26" s="517"/>
      <c r="CE26" s="517"/>
    </row>
    <row r="27" spans="1:83" ht="19.149999999999999" customHeight="1">
      <c r="A27" s="78" t="s">
        <v>126</v>
      </c>
      <c r="B27" s="79" t="s">
        <v>122</v>
      </c>
      <c r="C27" s="123">
        <v>14</v>
      </c>
      <c r="D27" s="123">
        <v>14</v>
      </c>
      <c r="E27" s="123">
        <v>22</v>
      </c>
      <c r="F27" s="123">
        <v>35</v>
      </c>
      <c r="G27" s="123">
        <v>49</v>
      </c>
      <c r="H27" s="123">
        <v>69</v>
      </c>
      <c r="I27" s="123">
        <v>90</v>
      </c>
      <c r="J27" s="123">
        <v>72</v>
      </c>
      <c r="K27" s="123">
        <v>106</v>
      </c>
      <c r="L27" s="123">
        <v>128</v>
      </c>
      <c r="M27" s="123">
        <v>220</v>
      </c>
      <c r="N27" s="123">
        <v>151</v>
      </c>
      <c r="O27" s="123">
        <v>122</v>
      </c>
      <c r="P27" s="123">
        <v>69</v>
      </c>
      <c r="Q27" s="123">
        <v>86</v>
      </c>
      <c r="R27" s="123">
        <v>76</v>
      </c>
      <c r="S27" s="123">
        <v>101</v>
      </c>
      <c r="T27" s="123">
        <v>87</v>
      </c>
      <c r="U27" s="123">
        <v>67</v>
      </c>
      <c r="V27" s="123">
        <v>68</v>
      </c>
      <c r="W27" s="123">
        <v>67</v>
      </c>
      <c r="X27" s="123">
        <v>88</v>
      </c>
      <c r="Y27" s="123">
        <v>32</v>
      </c>
      <c r="Z27" s="123">
        <v>52</v>
      </c>
      <c r="AA27" s="123">
        <v>16</v>
      </c>
      <c r="AB27" s="123">
        <v>47</v>
      </c>
      <c r="AC27" s="123">
        <v>41</v>
      </c>
      <c r="AD27" s="123">
        <v>13</v>
      </c>
      <c r="AE27" s="123">
        <v>7</v>
      </c>
      <c r="AF27" s="123">
        <v>19</v>
      </c>
      <c r="AG27" s="123">
        <v>9</v>
      </c>
      <c r="AH27" s="123">
        <v>10</v>
      </c>
      <c r="AI27" s="123">
        <v>12</v>
      </c>
      <c r="AJ27" s="123">
        <v>14</v>
      </c>
      <c r="AK27" s="123">
        <v>5</v>
      </c>
      <c r="AL27" s="123">
        <v>30</v>
      </c>
      <c r="AM27" s="123">
        <v>29</v>
      </c>
      <c r="AN27" s="123">
        <v>84</v>
      </c>
      <c r="AO27" s="123">
        <v>60</v>
      </c>
      <c r="AP27" s="123">
        <v>54</v>
      </c>
      <c r="AR27" s="517"/>
      <c r="AS27" s="517"/>
      <c r="AT27" s="517"/>
      <c r="AU27" s="517"/>
      <c r="AV27" s="517"/>
      <c r="AW27" s="517"/>
      <c r="AX27" s="517"/>
      <c r="AY27" s="517"/>
      <c r="AZ27" s="517"/>
      <c r="BA27" s="517"/>
      <c r="BB27" s="517"/>
      <c r="BC27" s="517"/>
      <c r="BD27" s="517"/>
      <c r="BE27" s="517"/>
      <c r="BF27" s="517"/>
      <c r="BG27" s="517"/>
      <c r="BH27" s="517"/>
      <c r="BI27" s="517"/>
      <c r="BJ27" s="517"/>
      <c r="BK27" s="517"/>
      <c r="BL27" s="517"/>
      <c r="BM27" s="517"/>
      <c r="BN27" s="517"/>
      <c r="BO27" s="517"/>
      <c r="BP27" s="517"/>
      <c r="BQ27" s="517"/>
      <c r="BR27" s="517"/>
      <c r="BS27" s="517"/>
      <c r="BT27" s="517"/>
      <c r="BU27" s="517"/>
      <c r="BV27" s="517"/>
      <c r="BW27" s="517"/>
      <c r="BX27" s="517"/>
      <c r="BY27" s="517"/>
      <c r="BZ27" s="517"/>
      <c r="CA27" s="517"/>
      <c r="CB27" s="517"/>
      <c r="CC27" s="517"/>
      <c r="CD27" s="517"/>
      <c r="CE27" s="517"/>
    </row>
    <row r="28" spans="1:83" ht="19.149999999999999" customHeight="1">
      <c r="A28" s="78"/>
      <c r="B28" s="79" t="s">
        <v>123</v>
      </c>
      <c r="C28" s="123">
        <v>8</v>
      </c>
      <c r="D28" s="123">
        <v>10</v>
      </c>
      <c r="E28" s="123">
        <v>14</v>
      </c>
      <c r="F28" s="123">
        <v>24</v>
      </c>
      <c r="G28" s="123">
        <v>32</v>
      </c>
      <c r="H28" s="123">
        <v>40</v>
      </c>
      <c r="I28" s="123">
        <v>50</v>
      </c>
      <c r="J28" s="123">
        <v>50</v>
      </c>
      <c r="K28" s="123">
        <v>66</v>
      </c>
      <c r="L28" s="123">
        <v>82</v>
      </c>
      <c r="M28" s="123">
        <v>127</v>
      </c>
      <c r="N28" s="123">
        <v>79</v>
      </c>
      <c r="O28" s="123">
        <v>46</v>
      </c>
      <c r="P28" s="123">
        <v>39</v>
      </c>
      <c r="Q28" s="123">
        <v>32</v>
      </c>
      <c r="R28" s="123">
        <v>46</v>
      </c>
      <c r="S28" s="123">
        <v>50</v>
      </c>
      <c r="T28" s="123">
        <v>43</v>
      </c>
      <c r="U28" s="123">
        <v>22</v>
      </c>
      <c r="V28" s="123">
        <v>20</v>
      </c>
      <c r="W28" s="123">
        <v>35</v>
      </c>
      <c r="X28" s="123">
        <v>46</v>
      </c>
      <c r="Y28" s="123">
        <v>15</v>
      </c>
      <c r="Z28" s="123">
        <v>11</v>
      </c>
      <c r="AA28" s="123">
        <v>10</v>
      </c>
      <c r="AB28" s="123">
        <v>25</v>
      </c>
      <c r="AC28" s="123">
        <v>16</v>
      </c>
      <c r="AD28" s="123">
        <v>8</v>
      </c>
      <c r="AE28" s="123">
        <v>5</v>
      </c>
      <c r="AF28" s="123">
        <v>12</v>
      </c>
      <c r="AG28" s="123">
        <v>4</v>
      </c>
      <c r="AH28" s="123">
        <v>6</v>
      </c>
      <c r="AI28" s="123">
        <v>8</v>
      </c>
      <c r="AJ28" s="123">
        <v>8</v>
      </c>
      <c r="AK28" s="123">
        <v>4</v>
      </c>
      <c r="AL28" s="123">
        <v>18</v>
      </c>
      <c r="AM28" s="123">
        <v>19</v>
      </c>
      <c r="AN28" s="123">
        <v>52</v>
      </c>
      <c r="AO28" s="123">
        <v>43</v>
      </c>
      <c r="AP28" s="123">
        <v>38</v>
      </c>
      <c r="AR28" s="517"/>
      <c r="AS28" s="517"/>
      <c r="AT28" s="517"/>
      <c r="AU28" s="517"/>
      <c r="AV28" s="517"/>
      <c r="AW28" s="517"/>
      <c r="AX28" s="517"/>
      <c r="AY28" s="517"/>
      <c r="AZ28" s="517"/>
      <c r="BA28" s="517"/>
      <c r="BB28" s="517"/>
      <c r="BC28" s="517"/>
      <c r="BD28" s="517"/>
      <c r="BE28" s="517"/>
      <c r="BF28" s="517"/>
      <c r="BG28" s="517"/>
      <c r="BH28" s="517"/>
      <c r="BI28" s="517"/>
      <c r="BJ28" s="517"/>
      <c r="BK28" s="517"/>
      <c r="BL28" s="517"/>
      <c r="BM28" s="517"/>
      <c r="BN28" s="517"/>
      <c r="BO28" s="517"/>
      <c r="BP28" s="517"/>
      <c r="BQ28" s="517"/>
      <c r="BR28" s="517"/>
      <c r="BS28" s="517"/>
      <c r="BT28" s="517"/>
      <c r="BU28" s="517"/>
      <c r="BV28" s="517"/>
      <c r="BW28" s="517"/>
      <c r="BX28" s="517"/>
      <c r="BY28" s="517"/>
      <c r="BZ28" s="517"/>
      <c r="CA28" s="517"/>
      <c r="CB28" s="517"/>
      <c r="CC28" s="517"/>
      <c r="CD28" s="517"/>
      <c r="CE28" s="517"/>
    </row>
    <row r="29" spans="1:83" ht="19.149999999999999" customHeight="1">
      <c r="A29" s="78" t="s">
        <v>127</v>
      </c>
      <c r="B29" s="79" t="s">
        <v>122</v>
      </c>
      <c r="C29" s="123">
        <v>7</v>
      </c>
      <c r="D29" s="123">
        <v>7</v>
      </c>
      <c r="E29" s="123">
        <v>10</v>
      </c>
      <c r="F29" s="123">
        <v>14</v>
      </c>
      <c r="G29" s="123">
        <v>23</v>
      </c>
      <c r="H29" s="123">
        <v>35</v>
      </c>
      <c r="I29" s="123">
        <v>43</v>
      </c>
      <c r="J29" s="123">
        <v>54</v>
      </c>
      <c r="K29" s="123">
        <v>64</v>
      </c>
      <c r="L29" s="123">
        <v>75</v>
      </c>
      <c r="M29" s="123">
        <v>96</v>
      </c>
      <c r="N29" s="123">
        <v>134</v>
      </c>
      <c r="O29" s="123">
        <v>92</v>
      </c>
      <c r="P29" s="123">
        <v>39</v>
      </c>
      <c r="Q29" s="123">
        <v>42</v>
      </c>
      <c r="R29" s="123">
        <v>26</v>
      </c>
      <c r="S29" s="123">
        <v>43</v>
      </c>
      <c r="T29" s="123">
        <v>46</v>
      </c>
      <c r="U29" s="123">
        <v>37</v>
      </c>
      <c r="V29" s="123">
        <v>10</v>
      </c>
      <c r="W29" s="123">
        <v>13</v>
      </c>
      <c r="X29" s="123">
        <v>25</v>
      </c>
      <c r="Y29" s="123">
        <v>35</v>
      </c>
      <c r="Z29" s="123">
        <v>18</v>
      </c>
      <c r="AA29" s="123">
        <v>6</v>
      </c>
      <c r="AB29" s="123">
        <v>7</v>
      </c>
      <c r="AC29" s="123">
        <v>10</v>
      </c>
      <c r="AD29" s="123">
        <v>8</v>
      </c>
      <c r="AE29" s="123">
        <v>5</v>
      </c>
      <c r="AF29" s="123">
        <v>1</v>
      </c>
      <c r="AG29" s="123">
        <v>5</v>
      </c>
      <c r="AH29" s="123">
        <v>3</v>
      </c>
      <c r="AI29" s="123">
        <v>3</v>
      </c>
      <c r="AJ29" s="123">
        <v>7</v>
      </c>
      <c r="AK29" s="123">
        <v>8</v>
      </c>
      <c r="AL29" s="123">
        <v>7</v>
      </c>
      <c r="AM29" s="123">
        <v>12</v>
      </c>
      <c r="AN29" s="123">
        <v>13</v>
      </c>
      <c r="AO29" s="123">
        <v>37</v>
      </c>
      <c r="AP29" s="123">
        <v>49</v>
      </c>
      <c r="AR29" s="517"/>
      <c r="AS29" s="517"/>
      <c r="AT29" s="517"/>
      <c r="AU29" s="517"/>
      <c r="AV29" s="517"/>
      <c r="AW29" s="517"/>
      <c r="AX29" s="517"/>
      <c r="AY29" s="517"/>
      <c r="AZ29" s="517"/>
      <c r="BA29" s="517"/>
      <c r="BB29" s="517"/>
      <c r="BC29" s="517"/>
      <c r="BD29" s="517"/>
      <c r="BE29" s="517"/>
      <c r="BF29" s="517"/>
      <c r="BG29" s="517"/>
      <c r="BH29" s="517"/>
      <c r="BI29" s="517"/>
      <c r="BJ29" s="517"/>
      <c r="BK29" s="517"/>
      <c r="BL29" s="517"/>
      <c r="BM29" s="517"/>
      <c r="BN29" s="517"/>
      <c r="BO29" s="517"/>
      <c r="BP29" s="517"/>
      <c r="BQ29" s="517"/>
      <c r="BR29" s="517"/>
      <c r="BS29" s="517"/>
      <c r="BT29" s="517"/>
      <c r="BU29" s="517"/>
      <c r="BV29" s="517"/>
      <c r="BW29" s="517"/>
      <c r="BX29" s="517"/>
      <c r="BY29" s="517"/>
      <c r="BZ29" s="517"/>
      <c r="CA29" s="517"/>
      <c r="CB29" s="517"/>
      <c r="CC29" s="517"/>
      <c r="CD29" s="517"/>
      <c r="CE29" s="517"/>
    </row>
    <row r="30" spans="1:83" ht="19.149999999999999" customHeight="1">
      <c r="A30" s="83"/>
      <c r="B30" s="84" t="s">
        <v>123</v>
      </c>
      <c r="C30" s="124">
        <v>3</v>
      </c>
      <c r="D30" s="124">
        <v>4</v>
      </c>
      <c r="E30" s="124">
        <v>6</v>
      </c>
      <c r="F30" s="124">
        <v>9</v>
      </c>
      <c r="G30" s="124">
        <v>14</v>
      </c>
      <c r="H30" s="124">
        <v>19</v>
      </c>
      <c r="I30" s="124">
        <v>22</v>
      </c>
      <c r="J30" s="124">
        <v>39</v>
      </c>
      <c r="K30" s="124">
        <v>42</v>
      </c>
      <c r="L30" s="124">
        <v>45</v>
      </c>
      <c r="M30" s="124">
        <v>45</v>
      </c>
      <c r="N30" s="124">
        <v>64</v>
      </c>
      <c r="O30" s="124">
        <v>15</v>
      </c>
      <c r="P30" s="124">
        <v>22</v>
      </c>
      <c r="Q30" s="124">
        <v>10</v>
      </c>
      <c r="R30" s="124">
        <v>14</v>
      </c>
      <c r="S30" s="124">
        <v>18</v>
      </c>
      <c r="T30" s="124">
        <v>24</v>
      </c>
      <c r="U30" s="124">
        <v>12</v>
      </c>
      <c r="V30" s="124">
        <v>5</v>
      </c>
      <c r="W30" s="124">
        <v>5</v>
      </c>
      <c r="X30" s="124">
        <v>14</v>
      </c>
      <c r="Y30" s="124">
        <v>13</v>
      </c>
      <c r="Z30" s="124">
        <v>4</v>
      </c>
      <c r="AA30" s="124">
        <v>5</v>
      </c>
      <c r="AB30" s="124">
        <v>3</v>
      </c>
      <c r="AC30" s="124">
        <v>3</v>
      </c>
      <c r="AD30" s="124">
        <v>5</v>
      </c>
      <c r="AE30" s="124">
        <v>3</v>
      </c>
      <c r="AF30" s="124">
        <v>1</v>
      </c>
      <c r="AG30" s="124">
        <v>3</v>
      </c>
      <c r="AH30" s="124">
        <v>2</v>
      </c>
      <c r="AI30" s="124">
        <v>2</v>
      </c>
      <c r="AJ30" s="124">
        <v>4</v>
      </c>
      <c r="AK30" s="124">
        <v>6</v>
      </c>
      <c r="AL30" s="124">
        <v>4</v>
      </c>
      <c r="AM30" s="124">
        <v>8</v>
      </c>
      <c r="AN30" s="124">
        <v>7</v>
      </c>
      <c r="AO30" s="124">
        <v>22</v>
      </c>
      <c r="AP30" s="124">
        <v>34</v>
      </c>
      <c r="AR30" s="517"/>
      <c r="AS30" s="517"/>
      <c r="AT30" s="517"/>
      <c r="AU30" s="517"/>
      <c r="AV30" s="517"/>
      <c r="AW30" s="517"/>
      <c r="AX30" s="517"/>
      <c r="AY30" s="517"/>
      <c r="AZ30" s="517"/>
      <c r="BA30" s="517"/>
      <c r="BB30" s="517"/>
      <c r="BC30" s="517"/>
      <c r="BD30" s="517"/>
      <c r="BE30" s="517"/>
      <c r="BF30" s="517"/>
      <c r="BG30" s="517"/>
      <c r="BH30" s="517"/>
      <c r="BI30" s="517"/>
      <c r="BJ30" s="517"/>
      <c r="BK30" s="517"/>
      <c r="BL30" s="517"/>
      <c r="BM30" s="517"/>
      <c r="BN30" s="517"/>
      <c r="BO30" s="517"/>
      <c r="BP30" s="517"/>
      <c r="BQ30" s="517"/>
      <c r="BR30" s="517"/>
      <c r="BS30" s="517"/>
      <c r="BT30" s="517"/>
      <c r="BU30" s="517"/>
      <c r="BV30" s="517"/>
      <c r="BW30" s="517"/>
      <c r="BX30" s="517"/>
      <c r="BY30" s="517"/>
      <c r="BZ30" s="517"/>
      <c r="CA30" s="517"/>
      <c r="CB30" s="517"/>
      <c r="CC30" s="517"/>
      <c r="CD30" s="517"/>
      <c r="CE30" s="517"/>
    </row>
    <row r="31" spans="1:83" ht="19.149999999999999" customHeight="1">
      <c r="A31" s="716" t="s">
        <v>130</v>
      </c>
      <c r="B31" s="716"/>
      <c r="C31" s="125">
        <v>643</v>
      </c>
      <c r="D31" s="125">
        <v>934</v>
      </c>
      <c r="E31" s="125">
        <v>1233</v>
      </c>
      <c r="F31" s="125">
        <v>1514</v>
      </c>
      <c r="G31" s="125">
        <v>1808</v>
      </c>
      <c r="H31" s="125">
        <v>1655</v>
      </c>
      <c r="I31" s="125">
        <v>1768</v>
      </c>
      <c r="J31" s="125">
        <v>2173</v>
      </c>
      <c r="K31" s="125">
        <v>2536</v>
      </c>
      <c r="L31" s="125">
        <v>2255</v>
      </c>
      <c r="M31" s="125">
        <v>2449</v>
      </c>
      <c r="N31" s="125">
        <v>1858</v>
      </c>
      <c r="O31" s="125">
        <v>2911</v>
      </c>
      <c r="P31" s="125">
        <v>2400</v>
      </c>
      <c r="Q31" s="125">
        <v>2727</v>
      </c>
      <c r="R31" s="125">
        <v>2324</v>
      </c>
      <c r="S31" s="125">
        <v>2071</v>
      </c>
      <c r="T31" s="125">
        <v>2122</v>
      </c>
      <c r="U31" s="125">
        <v>2824</v>
      </c>
      <c r="V31" s="125">
        <v>2080</v>
      </c>
      <c r="W31" s="125">
        <v>1658</v>
      </c>
      <c r="X31" s="125">
        <v>1764</v>
      </c>
      <c r="Y31" s="125">
        <v>2454</v>
      </c>
      <c r="Z31" s="125">
        <v>2388</v>
      </c>
      <c r="AA31" s="125">
        <v>1403</v>
      </c>
      <c r="AB31" s="125">
        <v>567</v>
      </c>
      <c r="AC31" s="125">
        <v>984</v>
      </c>
      <c r="AD31" s="125">
        <v>722</v>
      </c>
      <c r="AE31" s="125">
        <v>467</v>
      </c>
      <c r="AF31" s="125">
        <v>274</v>
      </c>
      <c r="AG31" s="125">
        <v>260</v>
      </c>
      <c r="AH31" s="125">
        <v>164</v>
      </c>
      <c r="AI31" s="168">
        <v>430</v>
      </c>
      <c r="AJ31" s="125">
        <v>402</v>
      </c>
      <c r="AK31" s="125">
        <v>771</v>
      </c>
      <c r="AL31" s="125">
        <v>687</v>
      </c>
      <c r="AM31" s="125">
        <v>613</v>
      </c>
      <c r="AN31" s="125">
        <v>513</v>
      </c>
      <c r="AO31" s="125">
        <v>434</v>
      </c>
      <c r="AP31" s="125">
        <v>377</v>
      </c>
      <c r="AR31" s="517"/>
      <c r="AS31" s="517"/>
      <c r="AT31" s="517"/>
      <c r="AU31" s="517"/>
      <c r="AV31" s="517"/>
      <c r="AW31" s="517"/>
      <c r="AX31" s="517"/>
      <c r="AY31" s="517"/>
      <c r="AZ31" s="517"/>
      <c r="BA31" s="517"/>
      <c r="BB31" s="517"/>
      <c r="BC31" s="517"/>
      <c r="BD31" s="517"/>
      <c r="BE31" s="517"/>
      <c r="BF31" s="517"/>
      <c r="BG31" s="517"/>
      <c r="BH31" s="517"/>
      <c r="BI31" s="517"/>
      <c r="BJ31" s="517"/>
      <c r="BK31" s="517"/>
      <c r="BL31" s="517"/>
      <c r="BM31" s="517"/>
      <c r="BN31" s="517"/>
      <c r="BO31" s="517"/>
      <c r="BP31" s="517"/>
      <c r="BQ31" s="517"/>
      <c r="BR31" s="517"/>
      <c r="BS31" s="517"/>
      <c r="BT31" s="517"/>
      <c r="BU31" s="517"/>
      <c r="BV31" s="517"/>
      <c r="BW31" s="517"/>
      <c r="BX31" s="517"/>
      <c r="BY31" s="517"/>
      <c r="BZ31" s="517"/>
      <c r="CA31" s="517"/>
      <c r="CB31" s="517"/>
      <c r="CC31" s="517"/>
      <c r="CD31" s="517"/>
      <c r="CE31" s="517"/>
    </row>
    <row r="32" spans="1:83" ht="19.149999999999999" customHeight="1">
      <c r="A32" s="72"/>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row>
    <row r="33" spans="1:83" ht="19.149999999999999" customHeight="1">
      <c r="A33" s="72" t="s">
        <v>131</v>
      </c>
      <c r="B33" s="72"/>
      <c r="C33" s="72"/>
      <c r="D33" s="72"/>
      <c r="E33" s="72"/>
      <c r="F33" s="72"/>
      <c r="G33" s="72"/>
      <c r="H33" s="72"/>
      <c r="I33" s="72"/>
      <c r="J33" s="72"/>
      <c r="K33" s="72"/>
      <c r="L33" s="72"/>
      <c r="M33" s="72"/>
      <c r="N33" s="72"/>
      <c r="O33" s="72"/>
      <c r="P33" s="72"/>
      <c r="Q33" s="72"/>
      <c r="R33" s="72"/>
      <c r="S33" s="72"/>
      <c r="T33" s="72"/>
      <c r="U33" s="72"/>
      <c r="V33" s="72"/>
      <c r="W33" s="72"/>
      <c r="X33" s="72"/>
      <c r="Y33" s="72"/>
      <c r="Z33" s="73"/>
      <c r="AA33" s="73"/>
      <c r="AB33" s="73"/>
      <c r="AC33" s="73"/>
      <c r="AD33" s="73"/>
      <c r="AE33" s="73"/>
      <c r="AF33" s="73"/>
      <c r="AG33" s="73"/>
      <c r="AH33" s="73"/>
      <c r="AI33" s="73"/>
      <c r="AJ33" s="73"/>
      <c r="AK33" s="73"/>
      <c r="AL33" s="73"/>
      <c r="AM33" s="73"/>
      <c r="AN33" s="73"/>
      <c r="AO33" s="73"/>
      <c r="AP33" s="73"/>
    </row>
    <row r="34" spans="1:83" ht="19.149999999999999" customHeight="1">
      <c r="A34" s="74" t="s">
        <v>119</v>
      </c>
      <c r="B34" s="74" t="s">
        <v>120</v>
      </c>
      <c r="C34" s="75">
        <v>1985</v>
      </c>
      <c r="D34" s="75">
        <v>1986</v>
      </c>
      <c r="E34" s="75">
        <v>1987</v>
      </c>
      <c r="F34" s="75">
        <v>1988</v>
      </c>
      <c r="G34" s="75">
        <v>1989</v>
      </c>
      <c r="H34" s="75">
        <v>1990</v>
      </c>
      <c r="I34" s="75">
        <v>1991</v>
      </c>
      <c r="J34" s="75">
        <v>1992</v>
      </c>
      <c r="K34" s="75">
        <v>1993</v>
      </c>
      <c r="L34" s="75">
        <v>1994</v>
      </c>
      <c r="M34" s="75">
        <v>1995</v>
      </c>
      <c r="N34" s="75">
        <v>1996</v>
      </c>
      <c r="O34" s="75">
        <v>1997</v>
      </c>
      <c r="P34" s="75">
        <v>1998</v>
      </c>
      <c r="Q34" s="75">
        <v>1999</v>
      </c>
      <c r="R34" s="75">
        <v>2000</v>
      </c>
      <c r="S34" s="75">
        <v>2001</v>
      </c>
      <c r="T34" s="75">
        <v>2002</v>
      </c>
      <c r="U34" s="75">
        <v>2003</v>
      </c>
      <c r="V34" s="75">
        <v>2004</v>
      </c>
      <c r="W34" s="75">
        <v>2005</v>
      </c>
      <c r="X34" s="75">
        <v>2006</v>
      </c>
      <c r="Y34" s="75">
        <v>2007</v>
      </c>
      <c r="Z34" s="76">
        <v>2008</v>
      </c>
      <c r="AA34" s="76">
        <v>2009</v>
      </c>
      <c r="AB34" s="76">
        <v>2010</v>
      </c>
      <c r="AC34" s="76">
        <v>2011</v>
      </c>
      <c r="AD34" s="76">
        <v>2012</v>
      </c>
      <c r="AE34" s="76">
        <v>2013</v>
      </c>
      <c r="AF34" s="76">
        <v>2014</v>
      </c>
      <c r="AG34" s="76">
        <v>2015</v>
      </c>
      <c r="AH34" s="76">
        <v>2016</v>
      </c>
      <c r="AI34" s="77">
        <v>2017</v>
      </c>
      <c r="AJ34" s="77">
        <v>2018</v>
      </c>
      <c r="AK34" s="77">
        <v>2019</v>
      </c>
      <c r="AL34" s="77">
        <v>2020</v>
      </c>
      <c r="AM34" s="77">
        <v>2021</v>
      </c>
      <c r="AN34" s="77">
        <v>2022</v>
      </c>
      <c r="AO34" s="77">
        <v>2023</v>
      </c>
      <c r="AP34" s="77">
        <v>2024</v>
      </c>
    </row>
    <row r="35" spans="1:83" ht="19.149999999999999" customHeight="1">
      <c r="A35" s="78" t="s">
        <v>121</v>
      </c>
      <c r="B35" s="79" t="s">
        <v>122</v>
      </c>
      <c r="C35" s="81">
        <v>0</v>
      </c>
      <c r="D35" s="81">
        <v>0</v>
      </c>
      <c r="E35" s="81">
        <v>0</v>
      </c>
      <c r="F35" s="81">
        <v>0</v>
      </c>
      <c r="G35" s="81">
        <v>0</v>
      </c>
      <c r="H35" s="81">
        <v>0</v>
      </c>
      <c r="I35" s="81">
        <v>0</v>
      </c>
      <c r="J35" s="81">
        <v>0</v>
      </c>
      <c r="K35" s="81">
        <v>0</v>
      </c>
      <c r="L35" s="81">
        <v>0</v>
      </c>
      <c r="M35" s="81">
        <v>0</v>
      </c>
      <c r="N35" s="81">
        <v>0</v>
      </c>
      <c r="O35" s="81">
        <v>0</v>
      </c>
      <c r="P35" s="81">
        <v>0</v>
      </c>
      <c r="Q35" s="81">
        <v>0</v>
      </c>
      <c r="R35" s="81">
        <v>0</v>
      </c>
      <c r="S35" s="81">
        <v>0</v>
      </c>
      <c r="T35" s="81">
        <v>0</v>
      </c>
      <c r="U35" s="81">
        <v>0</v>
      </c>
      <c r="V35" s="81">
        <v>0</v>
      </c>
      <c r="W35" s="81">
        <v>0</v>
      </c>
      <c r="X35" s="81">
        <v>0</v>
      </c>
      <c r="Y35" s="81">
        <v>0</v>
      </c>
      <c r="Z35" s="81">
        <v>0</v>
      </c>
      <c r="AA35" s="81">
        <v>0</v>
      </c>
      <c r="AB35" s="81">
        <v>0</v>
      </c>
      <c r="AC35" s="81">
        <v>0</v>
      </c>
      <c r="AD35" s="81">
        <v>0</v>
      </c>
      <c r="AE35" s="81">
        <v>0</v>
      </c>
      <c r="AF35" s="81">
        <v>0</v>
      </c>
      <c r="AG35" s="81">
        <v>0</v>
      </c>
      <c r="AH35" s="81">
        <v>0</v>
      </c>
      <c r="AI35" s="81">
        <v>0</v>
      </c>
      <c r="AJ35" s="81">
        <v>0</v>
      </c>
      <c r="AK35" s="81">
        <v>0</v>
      </c>
      <c r="AL35" s="81">
        <v>0</v>
      </c>
      <c r="AM35" s="81">
        <v>0</v>
      </c>
      <c r="AN35" s="81">
        <v>0</v>
      </c>
      <c r="AO35" s="81">
        <v>0</v>
      </c>
      <c r="AP35" s="81">
        <v>0</v>
      </c>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row>
    <row r="36" spans="1:83" ht="19.149999999999999" customHeight="1">
      <c r="A36" s="78"/>
      <c r="B36" s="79" t="s">
        <v>123</v>
      </c>
      <c r="C36" s="81">
        <v>0.46</v>
      </c>
      <c r="D36" s="81">
        <v>0.53</v>
      </c>
      <c r="E36" s="81">
        <v>0.56999999999999995</v>
      </c>
      <c r="F36" s="81">
        <v>0.36</v>
      </c>
      <c r="G36" s="81">
        <v>0.28000000000000003</v>
      </c>
      <c r="H36" s="81">
        <v>0.21</v>
      </c>
      <c r="I36" s="81">
        <v>0.23</v>
      </c>
      <c r="J36" s="81">
        <v>0.06</v>
      </c>
      <c r="K36" s="81">
        <v>0.2</v>
      </c>
      <c r="L36" s="81">
        <v>0.22</v>
      </c>
      <c r="M36" s="81">
        <v>0.44</v>
      </c>
      <c r="N36" s="81">
        <v>0.22</v>
      </c>
      <c r="O36" s="81">
        <v>0.46</v>
      </c>
      <c r="P36" s="81">
        <v>0.6</v>
      </c>
      <c r="Q36" s="81">
        <v>0.32</v>
      </c>
      <c r="R36" s="81">
        <v>0.22</v>
      </c>
      <c r="S36" s="81">
        <v>0.41</v>
      </c>
      <c r="T36" s="81">
        <v>0.39</v>
      </c>
      <c r="U36" s="81">
        <v>0.26</v>
      </c>
      <c r="V36" s="81">
        <v>0.66</v>
      </c>
      <c r="W36" s="81">
        <v>0.7</v>
      </c>
      <c r="X36" s="81">
        <v>0.4</v>
      </c>
      <c r="Y36" s="81">
        <v>0.51</v>
      </c>
      <c r="Z36" s="81">
        <v>0.46</v>
      </c>
      <c r="AA36" s="81">
        <v>0.49</v>
      </c>
      <c r="AB36" s="81">
        <v>0.37</v>
      </c>
      <c r="AC36" s="81">
        <v>0.43</v>
      </c>
      <c r="AD36" s="81">
        <v>0.33</v>
      </c>
      <c r="AE36" s="81">
        <v>0.48</v>
      </c>
      <c r="AF36" s="81">
        <v>0.16</v>
      </c>
      <c r="AG36" s="81">
        <v>0.08</v>
      </c>
      <c r="AH36" s="81">
        <v>0.05</v>
      </c>
      <c r="AI36" s="81">
        <v>0.23</v>
      </c>
      <c r="AJ36" s="81">
        <v>0.02</v>
      </c>
      <c r="AK36" s="81">
        <v>0.18</v>
      </c>
      <c r="AL36" s="81">
        <v>0.01</v>
      </c>
      <c r="AM36" s="81">
        <v>0.05</v>
      </c>
      <c r="AN36" s="81">
        <v>0.04</v>
      </c>
      <c r="AO36" s="81">
        <v>0.03</v>
      </c>
      <c r="AP36" s="81">
        <v>0.01</v>
      </c>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row>
    <row r="37" spans="1:83" ht="19.149999999999999" customHeight="1">
      <c r="A37" s="78" t="s">
        <v>124</v>
      </c>
      <c r="B37" s="79" t="s">
        <v>122</v>
      </c>
      <c r="C37" s="81">
        <v>0.59</v>
      </c>
      <c r="D37" s="81">
        <v>0.7</v>
      </c>
      <c r="E37" s="81">
        <v>0.55000000000000004</v>
      </c>
      <c r="F37" s="81">
        <v>0.59</v>
      </c>
      <c r="G37" s="81">
        <v>0.46</v>
      </c>
      <c r="H37" s="81">
        <v>0.54</v>
      </c>
      <c r="I37" s="81">
        <v>0.33</v>
      </c>
      <c r="J37" s="81">
        <v>0.3</v>
      </c>
      <c r="K37" s="81">
        <v>0.25</v>
      </c>
      <c r="L37" s="81">
        <v>0.17</v>
      </c>
      <c r="M37" s="81">
        <v>0.13</v>
      </c>
      <c r="N37" s="81">
        <v>0.54</v>
      </c>
      <c r="O37" s="81">
        <v>0.28999999999999998</v>
      </c>
      <c r="P37" s="81">
        <v>0.65</v>
      </c>
      <c r="Q37" s="81">
        <v>0.18</v>
      </c>
      <c r="R37" s="81">
        <v>0.6</v>
      </c>
      <c r="S37" s="81">
        <v>0.44</v>
      </c>
      <c r="T37" s="81">
        <v>0.32</v>
      </c>
      <c r="U37" s="81">
        <v>0.34</v>
      </c>
      <c r="V37" s="81">
        <v>0.65</v>
      </c>
      <c r="W37" s="81">
        <v>0.45</v>
      </c>
      <c r="X37" s="81">
        <v>0.49</v>
      </c>
      <c r="Y37" s="81">
        <v>0.79</v>
      </c>
      <c r="Z37" s="81">
        <v>0.84</v>
      </c>
      <c r="AA37" s="81">
        <v>0.78</v>
      </c>
      <c r="AB37" s="81">
        <v>0.56999999999999995</v>
      </c>
      <c r="AC37" s="81">
        <v>0.31</v>
      </c>
      <c r="AD37" s="81">
        <v>0.88</v>
      </c>
      <c r="AE37" s="81">
        <v>0.75</v>
      </c>
      <c r="AF37" s="81">
        <v>0.66</v>
      </c>
      <c r="AG37" s="81">
        <v>0.44</v>
      </c>
      <c r="AH37" s="81">
        <v>0.33</v>
      </c>
      <c r="AI37" s="81">
        <v>0.18</v>
      </c>
      <c r="AJ37" s="81">
        <v>0.2</v>
      </c>
      <c r="AK37" s="81">
        <v>0.14000000000000001</v>
      </c>
      <c r="AL37" s="81">
        <v>0.16</v>
      </c>
      <c r="AM37" s="81">
        <v>0.06</v>
      </c>
      <c r="AN37" s="81">
        <v>0.1</v>
      </c>
      <c r="AO37" s="81">
        <v>0.15</v>
      </c>
      <c r="AP37" s="81">
        <v>0.11</v>
      </c>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row>
    <row r="38" spans="1:83" ht="19.149999999999999" customHeight="1">
      <c r="A38" s="78"/>
      <c r="B38" s="79" t="s">
        <v>123</v>
      </c>
      <c r="C38" s="81">
        <v>0.13</v>
      </c>
      <c r="D38" s="81">
        <v>0.1</v>
      </c>
      <c r="E38" s="81">
        <v>0.14000000000000001</v>
      </c>
      <c r="F38" s="81">
        <v>0.14000000000000001</v>
      </c>
      <c r="G38" s="81">
        <v>0.21</v>
      </c>
      <c r="H38" s="81">
        <v>0.31</v>
      </c>
      <c r="I38" s="81">
        <v>0.15</v>
      </c>
      <c r="J38" s="81">
        <v>0.11</v>
      </c>
      <c r="K38" s="81">
        <v>0.09</v>
      </c>
      <c r="L38" s="81">
        <v>0.15</v>
      </c>
      <c r="M38" s="81">
        <v>0.12</v>
      </c>
      <c r="N38" s="81">
        <v>0.22</v>
      </c>
      <c r="O38" s="81">
        <v>0.18</v>
      </c>
      <c r="P38" s="81">
        <v>0.38</v>
      </c>
      <c r="Q38" s="81">
        <v>0.16</v>
      </c>
      <c r="R38" s="81">
        <v>0.33</v>
      </c>
      <c r="S38" s="81">
        <v>0.22</v>
      </c>
      <c r="T38" s="81">
        <v>0.23</v>
      </c>
      <c r="U38" s="81">
        <v>0.34</v>
      </c>
      <c r="V38" s="81">
        <v>0.32</v>
      </c>
      <c r="W38" s="81">
        <v>0.21</v>
      </c>
      <c r="X38" s="81">
        <v>0.24</v>
      </c>
      <c r="Y38" s="81">
        <v>0.4</v>
      </c>
      <c r="Z38" s="81">
        <v>0.55000000000000004</v>
      </c>
      <c r="AA38" s="81">
        <v>0.35</v>
      </c>
      <c r="AB38" s="81">
        <v>0.42</v>
      </c>
      <c r="AC38" s="81">
        <v>0.31</v>
      </c>
      <c r="AD38" s="81">
        <v>0.5</v>
      </c>
      <c r="AE38" s="81">
        <v>0.42</v>
      </c>
      <c r="AF38" s="81">
        <v>0.38</v>
      </c>
      <c r="AG38" s="81">
        <v>0.32</v>
      </c>
      <c r="AH38" s="81">
        <v>0.33</v>
      </c>
      <c r="AI38" s="81">
        <v>0.12</v>
      </c>
      <c r="AJ38" s="81">
        <v>0.4</v>
      </c>
      <c r="AK38" s="81">
        <v>0.28999999999999998</v>
      </c>
      <c r="AL38" s="81">
        <v>0.25</v>
      </c>
      <c r="AM38" s="81">
        <v>0.2</v>
      </c>
      <c r="AN38" s="81">
        <v>0.15</v>
      </c>
      <c r="AO38" s="81">
        <v>0.46</v>
      </c>
      <c r="AP38" s="81">
        <v>0.18</v>
      </c>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row>
    <row r="39" spans="1:83" ht="19.149999999999999" customHeight="1">
      <c r="A39" s="78" t="s">
        <v>125</v>
      </c>
      <c r="B39" s="79" t="s">
        <v>122</v>
      </c>
      <c r="C39" s="81">
        <v>0.36</v>
      </c>
      <c r="D39" s="81">
        <v>0.33</v>
      </c>
      <c r="E39" s="81">
        <v>0.26</v>
      </c>
      <c r="F39" s="81">
        <v>0.25</v>
      </c>
      <c r="G39" s="81">
        <v>0.18</v>
      </c>
      <c r="H39" s="81">
        <v>0.32</v>
      </c>
      <c r="I39" s="81">
        <v>0.51</v>
      </c>
      <c r="J39" s="81">
        <v>0.24</v>
      </c>
      <c r="K39" s="81">
        <v>0.33</v>
      </c>
      <c r="L39" s="81">
        <v>0.34</v>
      </c>
      <c r="M39" s="81">
        <v>0.49</v>
      </c>
      <c r="N39" s="81">
        <v>0.3</v>
      </c>
      <c r="O39" s="81">
        <v>0.47</v>
      </c>
      <c r="P39" s="81">
        <v>0.32</v>
      </c>
      <c r="Q39" s="81">
        <v>0.67</v>
      </c>
      <c r="R39" s="81">
        <v>0.34</v>
      </c>
      <c r="S39" s="81">
        <v>0.64</v>
      </c>
      <c r="T39" s="81">
        <v>0.52</v>
      </c>
      <c r="U39" s="81">
        <v>0.5</v>
      </c>
      <c r="V39" s="81">
        <v>0.57999999999999996</v>
      </c>
      <c r="W39" s="81">
        <v>0.62</v>
      </c>
      <c r="X39" s="81">
        <v>0.53</v>
      </c>
      <c r="Y39" s="81">
        <v>0.34</v>
      </c>
      <c r="Z39" s="81">
        <v>1.1299999999999999</v>
      </c>
      <c r="AA39" s="81">
        <v>0.27</v>
      </c>
      <c r="AB39" s="81">
        <v>0.53</v>
      </c>
      <c r="AC39" s="81">
        <v>0.66</v>
      </c>
      <c r="AD39" s="81">
        <v>0.26</v>
      </c>
      <c r="AE39" s="81">
        <v>0.38</v>
      </c>
      <c r="AF39" s="81">
        <v>0.41</v>
      </c>
      <c r="AG39" s="81">
        <v>0.26</v>
      </c>
      <c r="AH39" s="81">
        <v>0.15</v>
      </c>
      <c r="AI39" s="81">
        <v>0.18</v>
      </c>
      <c r="AJ39" s="81">
        <v>0.21</v>
      </c>
      <c r="AK39" s="81">
        <v>0.34</v>
      </c>
      <c r="AL39" s="81">
        <v>0.15</v>
      </c>
      <c r="AM39" s="81">
        <v>0.2</v>
      </c>
      <c r="AN39" s="81">
        <v>0.1</v>
      </c>
      <c r="AO39" s="81">
        <v>0.09</v>
      </c>
      <c r="AP39" s="81">
        <v>0.36</v>
      </c>
      <c r="AR39" s="516"/>
      <c r="AS39" s="516"/>
      <c r="AT39" s="516"/>
      <c r="AU39" s="516"/>
      <c r="AV39" s="516"/>
      <c r="AW39" s="516"/>
      <c r="AX39" s="516"/>
      <c r="AY39" s="516"/>
      <c r="AZ39" s="516"/>
      <c r="BA39" s="516"/>
      <c r="BB39" s="516"/>
      <c r="BC39" s="516"/>
      <c r="BD39" s="516"/>
      <c r="BE39" s="516"/>
      <c r="BF39" s="516"/>
      <c r="BG39" s="516"/>
      <c r="BH39" s="516"/>
      <c r="BI39" s="516"/>
      <c r="BJ39" s="516"/>
      <c r="BK39" s="516"/>
      <c r="BL39" s="516"/>
      <c r="BM39" s="516"/>
      <c r="BN39" s="516"/>
      <c r="BO39" s="516"/>
      <c r="BP39" s="516"/>
      <c r="BQ39" s="516"/>
      <c r="BR39" s="516"/>
      <c r="BS39" s="516"/>
      <c r="BT39" s="516"/>
      <c r="BU39" s="516"/>
      <c r="BV39" s="516"/>
      <c r="BW39" s="516"/>
      <c r="BX39" s="516"/>
      <c r="BY39" s="516"/>
      <c r="BZ39" s="516"/>
      <c r="CA39" s="516"/>
      <c r="CB39" s="516"/>
      <c r="CC39" s="516"/>
      <c r="CD39" s="516"/>
      <c r="CE39" s="516"/>
    </row>
    <row r="40" spans="1:83" ht="19.149999999999999" customHeight="1">
      <c r="A40" s="78"/>
      <c r="B40" s="79" t="s">
        <v>123</v>
      </c>
      <c r="C40" s="81">
        <v>0.28999999999999998</v>
      </c>
      <c r="D40" s="81">
        <v>0.14000000000000001</v>
      </c>
      <c r="E40" s="81">
        <v>0.15</v>
      </c>
      <c r="F40" s="81">
        <v>0.23</v>
      </c>
      <c r="G40" s="81">
        <v>0.13</v>
      </c>
      <c r="H40" s="81">
        <v>0.17</v>
      </c>
      <c r="I40" s="81">
        <v>0.18</v>
      </c>
      <c r="J40" s="81">
        <v>0.14000000000000001</v>
      </c>
      <c r="K40" s="81">
        <v>0.2</v>
      </c>
      <c r="L40" s="81">
        <v>0.13</v>
      </c>
      <c r="M40" s="81">
        <v>0.16</v>
      </c>
      <c r="N40" s="81">
        <v>0.28000000000000003</v>
      </c>
      <c r="O40" s="81">
        <v>0.33</v>
      </c>
      <c r="P40" s="81">
        <v>0.19</v>
      </c>
      <c r="Q40" s="81">
        <v>0.27</v>
      </c>
      <c r="R40" s="81">
        <v>0.23</v>
      </c>
      <c r="S40" s="81">
        <v>0.3</v>
      </c>
      <c r="T40" s="81">
        <v>0.39</v>
      </c>
      <c r="U40" s="81">
        <v>0.39</v>
      </c>
      <c r="V40" s="81">
        <v>0.39</v>
      </c>
      <c r="W40" s="81">
        <v>0.33</v>
      </c>
      <c r="X40" s="81">
        <v>0.36</v>
      </c>
      <c r="Y40" s="81">
        <v>0.32</v>
      </c>
      <c r="Z40" s="81">
        <v>0.68</v>
      </c>
      <c r="AA40" s="81">
        <v>0.51</v>
      </c>
      <c r="AB40" s="81">
        <v>0.56999999999999995</v>
      </c>
      <c r="AC40" s="81">
        <v>0.75</v>
      </c>
      <c r="AD40" s="81">
        <v>0.4</v>
      </c>
      <c r="AE40" s="81">
        <v>0.66</v>
      </c>
      <c r="AF40" s="81">
        <v>0.65</v>
      </c>
      <c r="AG40" s="81">
        <v>0.44</v>
      </c>
      <c r="AH40" s="81">
        <v>0.33</v>
      </c>
      <c r="AI40" s="81">
        <v>0.54</v>
      </c>
      <c r="AJ40" s="81">
        <v>0.23</v>
      </c>
      <c r="AK40" s="81">
        <v>0.42</v>
      </c>
      <c r="AL40" s="81">
        <v>0.21</v>
      </c>
      <c r="AM40" s="81">
        <v>0.22</v>
      </c>
      <c r="AN40" s="81">
        <v>0.15</v>
      </c>
      <c r="AO40" s="81">
        <v>0.12</v>
      </c>
      <c r="AP40" s="81">
        <v>0.43</v>
      </c>
      <c r="AR40" s="516"/>
      <c r="AS40" s="516"/>
      <c r="AT40" s="516"/>
      <c r="AU40" s="516"/>
      <c r="AV40" s="516"/>
      <c r="AW40" s="516"/>
      <c r="AX40" s="516"/>
      <c r="AY40" s="516"/>
      <c r="AZ40" s="516"/>
      <c r="BA40" s="516"/>
      <c r="BB40" s="516"/>
      <c r="BC40" s="516"/>
      <c r="BD40" s="516"/>
      <c r="BE40" s="516"/>
      <c r="BF40" s="516"/>
      <c r="BG40" s="516"/>
      <c r="BH40" s="516"/>
      <c r="BI40" s="516"/>
      <c r="BJ40" s="516"/>
      <c r="BK40" s="516"/>
      <c r="BL40" s="516"/>
      <c r="BM40" s="516"/>
      <c r="BN40" s="516"/>
      <c r="BO40" s="516"/>
      <c r="BP40" s="516"/>
      <c r="BQ40" s="516"/>
      <c r="BR40" s="516"/>
      <c r="BS40" s="516"/>
      <c r="BT40" s="516"/>
      <c r="BU40" s="516"/>
      <c r="BV40" s="516"/>
      <c r="BW40" s="516"/>
      <c r="BX40" s="516"/>
      <c r="BY40" s="516"/>
      <c r="BZ40" s="516"/>
      <c r="CA40" s="516"/>
      <c r="CB40" s="516"/>
      <c r="CC40" s="516"/>
      <c r="CD40" s="516"/>
      <c r="CE40" s="516"/>
    </row>
    <row r="41" spans="1:83" ht="19.149999999999999" customHeight="1">
      <c r="A41" s="78" t="s">
        <v>126</v>
      </c>
      <c r="B41" s="79" t="s">
        <v>122</v>
      </c>
      <c r="C41" s="81">
        <v>0.45</v>
      </c>
      <c r="D41" s="81">
        <v>0.23</v>
      </c>
      <c r="E41" s="81">
        <v>0.3</v>
      </c>
      <c r="F41" s="81">
        <v>0.24</v>
      </c>
      <c r="G41" s="81">
        <v>0.27</v>
      </c>
      <c r="H41" s="81">
        <v>0.38</v>
      </c>
      <c r="I41" s="81">
        <v>0.44</v>
      </c>
      <c r="J41" s="81">
        <v>0.22</v>
      </c>
      <c r="K41" s="81">
        <v>0.33</v>
      </c>
      <c r="L41" s="81">
        <v>0.3</v>
      </c>
      <c r="M41" s="81">
        <v>0.4</v>
      </c>
      <c r="N41" s="81">
        <v>0.51</v>
      </c>
      <c r="O41" s="81">
        <v>0.83</v>
      </c>
      <c r="P41" s="81">
        <v>0.42</v>
      </c>
      <c r="Q41" s="81">
        <v>0.85</v>
      </c>
      <c r="R41" s="81">
        <v>0.35</v>
      </c>
      <c r="S41" s="81">
        <v>0.55000000000000004</v>
      </c>
      <c r="T41" s="81">
        <v>0.55000000000000004</v>
      </c>
      <c r="U41" s="81">
        <v>0.98</v>
      </c>
      <c r="V41" s="81">
        <v>1.1000000000000001</v>
      </c>
      <c r="W41" s="81">
        <v>0.5</v>
      </c>
      <c r="X41" s="81">
        <v>0.49</v>
      </c>
      <c r="Y41" s="81">
        <v>0.56999999999999995</v>
      </c>
      <c r="Z41" s="81">
        <v>1.41</v>
      </c>
      <c r="AA41" s="81">
        <v>0.33</v>
      </c>
      <c r="AB41" s="81">
        <v>0.47</v>
      </c>
      <c r="AC41" s="81">
        <v>0.8</v>
      </c>
      <c r="AD41" s="81">
        <v>0.31</v>
      </c>
      <c r="AE41" s="81">
        <v>0.33</v>
      </c>
      <c r="AF41" s="81">
        <v>0.34</v>
      </c>
      <c r="AG41" s="81">
        <v>0.61</v>
      </c>
      <c r="AH41" s="81">
        <v>0.3</v>
      </c>
      <c r="AI41" s="81">
        <v>0.17</v>
      </c>
      <c r="AJ41" s="81">
        <v>0.38</v>
      </c>
      <c r="AK41" s="81">
        <v>0.17</v>
      </c>
      <c r="AL41" s="81">
        <v>0.38</v>
      </c>
      <c r="AM41" s="81">
        <v>0.28999999999999998</v>
      </c>
      <c r="AN41" s="81">
        <v>0.34</v>
      </c>
      <c r="AO41" s="81">
        <v>0.18</v>
      </c>
      <c r="AP41" s="81">
        <v>0.2</v>
      </c>
      <c r="AR41" s="516"/>
      <c r="AS41" s="516"/>
      <c r="AT41" s="516"/>
      <c r="AU41" s="516"/>
      <c r="AV41" s="516"/>
      <c r="AW41" s="516"/>
      <c r="AX41" s="516"/>
      <c r="AY41" s="516"/>
      <c r="AZ41" s="516"/>
      <c r="BA41" s="516"/>
      <c r="BB41" s="516"/>
      <c r="BC41" s="516"/>
      <c r="BD41" s="516"/>
      <c r="BE41" s="516"/>
      <c r="BF41" s="516"/>
      <c r="BG41" s="516"/>
      <c r="BH41" s="516"/>
      <c r="BI41" s="516"/>
      <c r="BJ41" s="516"/>
      <c r="BK41" s="516"/>
      <c r="BL41" s="516"/>
      <c r="BM41" s="516"/>
      <c r="BN41" s="516"/>
      <c r="BO41" s="516"/>
      <c r="BP41" s="516"/>
      <c r="BQ41" s="516"/>
      <c r="BR41" s="516"/>
      <c r="BS41" s="516"/>
      <c r="BT41" s="516"/>
      <c r="BU41" s="516"/>
      <c r="BV41" s="516"/>
      <c r="BW41" s="516"/>
      <c r="BX41" s="516"/>
      <c r="BY41" s="516"/>
      <c r="BZ41" s="516"/>
      <c r="CA41" s="516"/>
      <c r="CB41" s="516"/>
      <c r="CC41" s="516"/>
      <c r="CD41" s="516"/>
      <c r="CE41" s="516"/>
    </row>
    <row r="42" spans="1:83" ht="19.149999999999999" customHeight="1">
      <c r="A42" s="78"/>
      <c r="B42" s="79" t="s">
        <v>123</v>
      </c>
      <c r="C42" s="81">
        <v>0.39</v>
      </c>
      <c r="D42" s="81">
        <v>0.15</v>
      </c>
      <c r="E42" s="81">
        <v>0.19</v>
      </c>
      <c r="F42" s="81">
        <v>0.19</v>
      </c>
      <c r="G42" s="81">
        <v>0.14000000000000001</v>
      </c>
      <c r="H42" s="81">
        <v>0.17</v>
      </c>
      <c r="I42" s="81">
        <v>0.15</v>
      </c>
      <c r="J42" s="81">
        <v>0.19</v>
      </c>
      <c r="K42" s="81">
        <v>0.22</v>
      </c>
      <c r="L42" s="81">
        <v>0.13</v>
      </c>
      <c r="M42" s="81">
        <v>0.1</v>
      </c>
      <c r="N42" s="81">
        <v>0.28999999999999998</v>
      </c>
      <c r="O42" s="81">
        <v>0.3</v>
      </c>
      <c r="P42" s="81">
        <v>0.24</v>
      </c>
      <c r="Q42" s="81">
        <v>0.31</v>
      </c>
      <c r="R42" s="81">
        <v>0.19</v>
      </c>
      <c r="S42" s="81">
        <v>0.24</v>
      </c>
      <c r="T42" s="81">
        <v>0.44</v>
      </c>
      <c r="U42" s="81">
        <v>1.06</v>
      </c>
      <c r="V42" s="81">
        <v>0.48</v>
      </c>
      <c r="W42" s="81">
        <v>0.33</v>
      </c>
      <c r="X42" s="81">
        <v>0.38</v>
      </c>
      <c r="Y42" s="81">
        <v>0.3</v>
      </c>
      <c r="Z42" s="81">
        <v>0.69</v>
      </c>
      <c r="AA42" s="81">
        <v>0.64</v>
      </c>
      <c r="AB42" s="81">
        <v>0.9</v>
      </c>
      <c r="AC42" s="81">
        <v>0.76</v>
      </c>
      <c r="AD42" s="81">
        <v>0.88</v>
      </c>
      <c r="AE42" s="81">
        <v>1.49</v>
      </c>
      <c r="AF42" s="81">
        <v>0.7</v>
      </c>
      <c r="AG42" s="81">
        <v>0.82</v>
      </c>
      <c r="AH42" s="167">
        <v>0.72</v>
      </c>
      <c r="AI42" s="81">
        <v>0.37</v>
      </c>
      <c r="AJ42" s="81">
        <v>0.27</v>
      </c>
      <c r="AK42" s="81">
        <v>0.24</v>
      </c>
      <c r="AL42" s="81">
        <v>0.5</v>
      </c>
      <c r="AM42" s="81">
        <v>0.56000000000000005</v>
      </c>
      <c r="AN42" s="81">
        <v>0.3</v>
      </c>
      <c r="AO42" s="81">
        <v>0.14000000000000001</v>
      </c>
      <c r="AP42" s="81">
        <v>0.11</v>
      </c>
      <c r="AR42" s="516"/>
      <c r="AS42" s="516"/>
      <c r="AT42" s="516"/>
      <c r="AU42" s="516"/>
      <c r="AV42" s="516"/>
      <c r="AW42" s="516"/>
      <c r="AX42" s="516"/>
      <c r="AY42" s="516"/>
      <c r="AZ42" s="516"/>
      <c r="BA42" s="516"/>
      <c r="BB42" s="516"/>
      <c r="BC42" s="516"/>
      <c r="BD42" s="516"/>
      <c r="BE42" s="516"/>
      <c r="BF42" s="516"/>
      <c r="BG42" s="516"/>
      <c r="BH42" s="516"/>
      <c r="BI42" s="516"/>
      <c r="BJ42" s="516"/>
      <c r="BK42" s="516"/>
      <c r="BL42" s="516"/>
      <c r="BM42" s="516"/>
      <c r="BN42" s="516"/>
      <c r="BO42" s="516"/>
      <c r="BP42" s="516"/>
      <c r="BQ42" s="516"/>
      <c r="BR42" s="516"/>
      <c r="BS42" s="516"/>
      <c r="BT42" s="516"/>
      <c r="BU42" s="516"/>
      <c r="BV42" s="516"/>
      <c r="BW42" s="516"/>
      <c r="BX42" s="516"/>
      <c r="BY42" s="516"/>
      <c r="BZ42" s="516"/>
      <c r="CA42" s="516"/>
      <c r="CB42" s="516"/>
      <c r="CC42" s="516"/>
      <c r="CD42" s="516"/>
      <c r="CE42" s="516"/>
    </row>
    <row r="43" spans="1:83" ht="19.149999999999999" customHeight="1">
      <c r="A43" s="78" t="s">
        <v>127</v>
      </c>
      <c r="B43" s="79" t="s">
        <v>122</v>
      </c>
      <c r="C43" s="81">
        <v>0.63</v>
      </c>
      <c r="D43" s="81">
        <v>0.38</v>
      </c>
      <c r="E43" s="81">
        <v>0.41</v>
      </c>
      <c r="F43" s="81">
        <v>0.32</v>
      </c>
      <c r="G43" s="81">
        <v>0.35</v>
      </c>
      <c r="H43" s="81">
        <v>0.45</v>
      </c>
      <c r="I43" s="81">
        <v>0.51</v>
      </c>
      <c r="J43" s="81">
        <v>0.18</v>
      </c>
      <c r="K43" s="81">
        <v>0.26</v>
      </c>
      <c r="L43" s="81">
        <v>0.36</v>
      </c>
      <c r="M43" s="81">
        <v>0.62</v>
      </c>
      <c r="N43" s="81">
        <v>0.57999999999999996</v>
      </c>
      <c r="O43" s="81">
        <v>1.68</v>
      </c>
      <c r="P43" s="81">
        <v>0.42</v>
      </c>
      <c r="Q43" s="81">
        <v>1.32</v>
      </c>
      <c r="R43" s="81">
        <v>0.48</v>
      </c>
      <c r="S43" s="81">
        <v>0.73</v>
      </c>
      <c r="T43" s="81">
        <v>0.52</v>
      </c>
      <c r="U43" s="81">
        <v>0.98</v>
      </c>
      <c r="V43" s="81">
        <v>0.55000000000000004</v>
      </c>
      <c r="W43" s="81">
        <v>0.82</v>
      </c>
      <c r="X43" s="81">
        <v>0.46</v>
      </c>
      <c r="Y43" s="81">
        <v>0.85</v>
      </c>
      <c r="Z43" s="81">
        <v>1.35</v>
      </c>
      <c r="AA43" s="81">
        <v>0.14000000000000001</v>
      </c>
      <c r="AB43" s="81">
        <v>0.52</v>
      </c>
      <c r="AC43" s="81">
        <v>1.06</v>
      </c>
      <c r="AD43" s="81">
        <v>0.24</v>
      </c>
      <c r="AE43" s="81">
        <v>0.33</v>
      </c>
      <c r="AF43" s="81">
        <v>0.36</v>
      </c>
      <c r="AG43" s="81">
        <v>0.36</v>
      </c>
      <c r="AH43" s="81">
        <v>0.43</v>
      </c>
      <c r="AI43" s="81">
        <v>0.17</v>
      </c>
      <c r="AJ43" s="81">
        <v>0.24</v>
      </c>
      <c r="AK43" s="81">
        <v>0.14000000000000001</v>
      </c>
      <c r="AL43" s="81">
        <v>0.35</v>
      </c>
      <c r="AM43" s="81">
        <v>0.21</v>
      </c>
      <c r="AN43" s="81">
        <v>0.55000000000000004</v>
      </c>
      <c r="AO43" s="81">
        <v>0.39</v>
      </c>
      <c r="AP43" s="81">
        <v>0.2</v>
      </c>
      <c r="AR43" s="516"/>
      <c r="AS43" s="516"/>
      <c r="AT43" s="516"/>
      <c r="AU43" s="516"/>
      <c r="AV43" s="516"/>
      <c r="AW43" s="516"/>
      <c r="AX43" s="516"/>
      <c r="AY43" s="516"/>
      <c r="AZ43" s="516"/>
      <c r="BA43" s="516"/>
      <c r="BB43" s="516"/>
      <c r="BC43" s="516"/>
      <c r="BD43" s="516"/>
      <c r="BE43" s="516"/>
      <c r="BF43" s="516"/>
      <c r="BG43" s="516"/>
      <c r="BH43" s="516"/>
      <c r="BI43" s="516"/>
      <c r="BJ43" s="516"/>
      <c r="BK43" s="516"/>
      <c r="BL43" s="516"/>
      <c r="BM43" s="516"/>
      <c r="BN43" s="516"/>
      <c r="BO43" s="516"/>
      <c r="BP43" s="516"/>
      <c r="BQ43" s="516"/>
      <c r="BR43" s="516"/>
      <c r="BS43" s="516"/>
      <c r="BT43" s="516"/>
      <c r="BU43" s="516"/>
      <c r="BV43" s="516"/>
      <c r="BW43" s="516"/>
      <c r="BX43" s="516"/>
      <c r="BY43" s="516"/>
      <c r="BZ43" s="516"/>
      <c r="CA43" s="516"/>
      <c r="CB43" s="516"/>
      <c r="CC43" s="516"/>
      <c r="CD43" s="516"/>
      <c r="CE43" s="516"/>
    </row>
    <row r="44" spans="1:83" ht="19.149999999999999" customHeight="1">
      <c r="A44" s="83"/>
      <c r="B44" s="84" t="s">
        <v>123</v>
      </c>
      <c r="C44" s="85">
        <v>0.39</v>
      </c>
      <c r="D44" s="85">
        <v>0.15</v>
      </c>
      <c r="E44" s="85">
        <v>0.19</v>
      </c>
      <c r="F44" s="85">
        <v>0.19</v>
      </c>
      <c r="G44" s="85">
        <v>0.14000000000000001</v>
      </c>
      <c r="H44" s="85">
        <v>0.17</v>
      </c>
      <c r="I44" s="85">
        <v>0.15</v>
      </c>
      <c r="J44" s="85">
        <v>0.19</v>
      </c>
      <c r="K44" s="85">
        <v>0.22</v>
      </c>
      <c r="L44" s="85">
        <v>0.13</v>
      </c>
      <c r="M44" s="85">
        <v>0.1</v>
      </c>
      <c r="N44" s="85">
        <v>0.28999999999999998</v>
      </c>
      <c r="O44" s="85">
        <v>0.3</v>
      </c>
      <c r="P44" s="85">
        <v>0.24</v>
      </c>
      <c r="Q44" s="85">
        <v>0.31</v>
      </c>
      <c r="R44" s="85">
        <v>0.19</v>
      </c>
      <c r="S44" s="85">
        <v>0.24</v>
      </c>
      <c r="T44" s="85">
        <v>0.44</v>
      </c>
      <c r="U44" s="85">
        <v>1.06</v>
      </c>
      <c r="V44" s="85">
        <v>0.48</v>
      </c>
      <c r="W44" s="85">
        <v>0.33</v>
      </c>
      <c r="X44" s="85">
        <v>0.38</v>
      </c>
      <c r="Y44" s="85">
        <v>0.3</v>
      </c>
      <c r="Z44" s="85">
        <v>0.69</v>
      </c>
      <c r="AA44" s="85">
        <v>0.64</v>
      </c>
      <c r="AB44" s="85">
        <v>0.9</v>
      </c>
      <c r="AC44" s="85">
        <v>0.76</v>
      </c>
      <c r="AD44" s="85">
        <v>0.88</v>
      </c>
      <c r="AE44" s="85">
        <v>1.49</v>
      </c>
      <c r="AF44" s="85">
        <v>0.7</v>
      </c>
      <c r="AG44" s="85">
        <v>0.82</v>
      </c>
      <c r="AH44" s="85">
        <v>0.72</v>
      </c>
      <c r="AI44" s="85">
        <v>0.37</v>
      </c>
      <c r="AJ44" s="85">
        <v>0.27</v>
      </c>
      <c r="AK44" s="85">
        <v>0.24</v>
      </c>
      <c r="AL44" s="85">
        <v>0.5</v>
      </c>
      <c r="AM44" s="85">
        <v>0.56000000000000005</v>
      </c>
      <c r="AN44" s="85">
        <v>0.3</v>
      </c>
      <c r="AO44" s="85">
        <v>0.14000000000000001</v>
      </c>
      <c r="AP44" s="85">
        <v>0.11</v>
      </c>
      <c r="AR44" s="516"/>
      <c r="AS44" s="516"/>
      <c r="AT44" s="516"/>
      <c r="AU44" s="516"/>
      <c r="AV44" s="516"/>
      <c r="AW44" s="516"/>
      <c r="AX44" s="516"/>
      <c r="AY44" s="516"/>
      <c r="AZ44" s="516"/>
      <c r="BA44" s="516"/>
      <c r="BB44" s="516"/>
      <c r="BC44" s="516"/>
      <c r="BD44" s="516"/>
      <c r="BE44" s="516"/>
      <c r="BF44" s="516"/>
      <c r="BG44" s="516"/>
      <c r="BH44" s="516"/>
      <c r="BI44" s="516"/>
      <c r="BJ44" s="516"/>
      <c r="BK44" s="516"/>
      <c r="BL44" s="516"/>
      <c r="BM44" s="516"/>
      <c r="BN44" s="516"/>
      <c r="BO44" s="516"/>
      <c r="BP44" s="516"/>
      <c r="BQ44" s="516"/>
      <c r="BR44" s="516"/>
      <c r="BS44" s="516"/>
      <c r="BT44" s="516"/>
      <c r="BU44" s="516"/>
      <c r="BV44" s="516"/>
      <c r="BW44" s="516"/>
      <c r="BX44" s="516"/>
      <c r="BY44" s="516"/>
      <c r="BZ44" s="516"/>
      <c r="CA44" s="516"/>
      <c r="CB44" s="516"/>
      <c r="CC44" s="516"/>
      <c r="CD44" s="516"/>
      <c r="CE44" s="516"/>
    </row>
    <row r="45" spans="1:83" ht="19.149999999999999" customHeight="1">
      <c r="A45" s="72"/>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row>
    <row r="46" spans="1:83" ht="19.149999999999999" customHeight="1">
      <c r="A46" s="6" t="s">
        <v>132</v>
      </c>
      <c r="B46" s="6"/>
      <c r="C46" s="6"/>
      <c r="D46" s="6"/>
      <c r="E46" s="6"/>
      <c r="F46" s="6"/>
      <c r="G46" s="6"/>
      <c r="H46" s="6"/>
      <c r="I46" s="6"/>
      <c r="J46" s="6"/>
      <c r="K46" s="6"/>
      <c r="L46" s="6"/>
      <c r="M46" s="6"/>
      <c r="N46" s="6"/>
      <c r="O46" s="6"/>
      <c r="P46" s="6"/>
      <c r="Q46" s="6"/>
      <c r="R46" s="6"/>
      <c r="S46" s="6"/>
      <c r="T46" s="6"/>
      <c r="U46" s="6"/>
      <c r="V46" s="6"/>
      <c r="W46" s="6"/>
      <c r="X46" s="6"/>
      <c r="Y46" s="6"/>
      <c r="Z46" s="10"/>
      <c r="AA46" s="10"/>
      <c r="AB46" s="10"/>
      <c r="AC46" s="10"/>
      <c r="AD46" s="10"/>
      <c r="AE46" s="10"/>
      <c r="AF46" s="10"/>
      <c r="AG46" s="10"/>
      <c r="AH46" s="10"/>
      <c r="AI46" s="10"/>
      <c r="AJ46" s="10"/>
      <c r="AK46" s="10"/>
      <c r="AL46" s="10"/>
      <c r="AM46" s="10"/>
      <c r="AN46" s="10"/>
      <c r="AO46" s="10"/>
      <c r="AP46" s="10"/>
    </row>
    <row r="47" spans="1:83" ht="19.149999999999999" customHeight="1">
      <c r="A47" s="74" t="s">
        <v>119</v>
      </c>
      <c r="B47" s="11"/>
      <c r="C47" s="75">
        <v>1985</v>
      </c>
      <c r="D47" s="75">
        <v>1986</v>
      </c>
      <c r="E47" s="75">
        <v>1987</v>
      </c>
      <c r="F47" s="75">
        <v>1988</v>
      </c>
      <c r="G47" s="75">
        <v>1989</v>
      </c>
      <c r="H47" s="75">
        <v>1990</v>
      </c>
      <c r="I47" s="75">
        <v>1991</v>
      </c>
      <c r="J47" s="75">
        <v>1992</v>
      </c>
      <c r="K47" s="75">
        <v>1993</v>
      </c>
      <c r="L47" s="75">
        <v>1994</v>
      </c>
      <c r="M47" s="75">
        <v>1995</v>
      </c>
      <c r="N47" s="75">
        <v>1996</v>
      </c>
      <c r="O47" s="75">
        <v>1997</v>
      </c>
      <c r="P47" s="75">
        <v>1998</v>
      </c>
      <c r="Q47" s="75">
        <v>1999</v>
      </c>
      <c r="R47" s="75">
        <v>2000</v>
      </c>
      <c r="S47" s="75">
        <v>2001</v>
      </c>
      <c r="T47" s="75">
        <v>2002</v>
      </c>
      <c r="U47" s="75">
        <v>2003</v>
      </c>
      <c r="V47" s="75">
        <v>2004</v>
      </c>
      <c r="W47" s="75">
        <v>2005</v>
      </c>
      <c r="X47" s="75">
        <v>2006</v>
      </c>
      <c r="Y47" s="75">
        <v>2007</v>
      </c>
      <c r="Z47" s="76">
        <v>2008</v>
      </c>
      <c r="AA47" s="76">
        <v>2009</v>
      </c>
      <c r="AB47" s="76">
        <v>2010</v>
      </c>
      <c r="AC47" s="76">
        <v>2011</v>
      </c>
      <c r="AD47" s="76">
        <v>2012</v>
      </c>
      <c r="AE47" s="76">
        <v>2013</v>
      </c>
      <c r="AF47" s="76">
        <v>2014</v>
      </c>
      <c r="AG47" s="76">
        <v>2015</v>
      </c>
      <c r="AH47" s="76">
        <v>2016</v>
      </c>
      <c r="AI47" s="77">
        <v>2017</v>
      </c>
      <c r="AJ47" s="77">
        <v>2018</v>
      </c>
      <c r="AK47" s="77">
        <v>2019</v>
      </c>
      <c r="AL47" s="77">
        <v>2020</v>
      </c>
      <c r="AM47" s="77">
        <v>2021</v>
      </c>
      <c r="AN47" s="77">
        <v>2022</v>
      </c>
      <c r="AO47" s="77">
        <v>2023</v>
      </c>
      <c r="AP47" s="77">
        <v>2024</v>
      </c>
    </row>
    <row r="48" spans="1:83" ht="19.149999999999999" customHeight="1">
      <c r="A48" s="6" t="s">
        <v>121</v>
      </c>
      <c r="B48" s="6"/>
      <c r="C48" s="86">
        <v>0.46</v>
      </c>
      <c r="D48" s="86">
        <v>0.53</v>
      </c>
      <c r="E48" s="86">
        <v>0.56999999999999995</v>
      </c>
      <c r="F48" s="86">
        <v>0.36</v>
      </c>
      <c r="G48" s="86">
        <v>0.28000000000000003</v>
      </c>
      <c r="H48" s="86">
        <v>0.21</v>
      </c>
      <c r="I48" s="86">
        <v>0.23</v>
      </c>
      <c r="J48" s="86">
        <v>0.06</v>
      </c>
      <c r="K48" s="86">
        <v>0.2</v>
      </c>
      <c r="L48" s="86">
        <v>0.22</v>
      </c>
      <c r="M48" s="86">
        <v>0.44</v>
      </c>
      <c r="N48" s="86">
        <v>0.22</v>
      </c>
      <c r="O48" s="86">
        <v>0.46</v>
      </c>
      <c r="P48" s="86">
        <v>0.6</v>
      </c>
      <c r="Q48" s="86">
        <v>0.32</v>
      </c>
      <c r="R48" s="86">
        <v>0.22</v>
      </c>
      <c r="S48" s="86">
        <v>0.41</v>
      </c>
      <c r="T48" s="86">
        <v>0.39</v>
      </c>
      <c r="U48" s="86">
        <v>0.26</v>
      </c>
      <c r="V48" s="86">
        <v>0.66</v>
      </c>
      <c r="W48" s="86">
        <v>0.7</v>
      </c>
      <c r="X48" s="86">
        <v>0.4</v>
      </c>
      <c r="Y48" s="86">
        <v>0.51</v>
      </c>
      <c r="Z48" s="86">
        <v>0.46</v>
      </c>
      <c r="AA48" s="86">
        <v>0.49</v>
      </c>
      <c r="AB48" s="87">
        <v>0.37</v>
      </c>
      <c r="AC48" s="87">
        <v>0.43</v>
      </c>
      <c r="AD48" s="87">
        <v>0.33</v>
      </c>
      <c r="AE48" s="87">
        <v>0.48</v>
      </c>
      <c r="AF48" s="87">
        <v>0.16</v>
      </c>
      <c r="AG48" s="87">
        <v>0.08</v>
      </c>
      <c r="AH48" s="87">
        <v>0.05</v>
      </c>
      <c r="AI48" s="87">
        <v>0.23</v>
      </c>
      <c r="AJ48" s="87">
        <v>0.02</v>
      </c>
      <c r="AK48" s="87">
        <v>0.18</v>
      </c>
      <c r="AL48" s="87">
        <v>0.01</v>
      </c>
      <c r="AM48" s="87">
        <v>0.05</v>
      </c>
      <c r="AN48" s="87">
        <v>0.04</v>
      </c>
      <c r="AO48" s="87">
        <v>0.03</v>
      </c>
      <c r="AP48" s="87">
        <v>0.01</v>
      </c>
      <c r="AR48" s="516"/>
      <c r="AS48" s="516"/>
      <c r="AT48" s="516"/>
      <c r="AU48" s="516"/>
      <c r="AV48" s="516"/>
      <c r="AW48" s="516"/>
      <c r="AX48" s="516"/>
      <c r="AY48" s="516"/>
      <c r="AZ48" s="516"/>
      <c r="BA48" s="516"/>
      <c r="BB48" s="516"/>
      <c r="BC48" s="516"/>
      <c r="BD48" s="516"/>
      <c r="BE48" s="516"/>
      <c r="BF48" s="516"/>
      <c r="BG48" s="516"/>
      <c r="BH48" s="516"/>
      <c r="BI48" s="516"/>
      <c r="BJ48" s="516"/>
      <c r="BK48" s="516"/>
      <c r="BL48" s="516"/>
      <c r="BM48" s="516"/>
      <c r="BN48" s="516"/>
      <c r="BO48" s="516"/>
      <c r="BP48" s="516"/>
      <c r="BQ48" s="516"/>
      <c r="BR48" s="516"/>
      <c r="BS48" s="516"/>
      <c r="BT48" s="516"/>
      <c r="BU48" s="516"/>
      <c r="BV48" s="516"/>
      <c r="BW48" s="516"/>
      <c r="BX48" s="516"/>
      <c r="BY48" s="516"/>
      <c r="BZ48" s="516"/>
      <c r="CA48" s="516"/>
      <c r="CB48" s="516"/>
      <c r="CC48" s="516"/>
      <c r="CD48" s="516"/>
      <c r="CE48" s="516"/>
    </row>
    <row r="49" spans="1:83" ht="19.149999999999999" customHeight="1">
      <c r="A49" s="6" t="s">
        <v>124</v>
      </c>
      <c r="B49" s="6"/>
      <c r="C49" s="86">
        <v>0.72</v>
      </c>
      <c r="D49" s="86">
        <v>0.8</v>
      </c>
      <c r="E49" s="86">
        <v>0.69</v>
      </c>
      <c r="F49" s="86">
        <v>0.73</v>
      </c>
      <c r="G49" s="86">
        <v>0.67</v>
      </c>
      <c r="H49" s="86">
        <v>0.85</v>
      </c>
      <c r="I49" s="86">
        <v>0.48</v>
      </c>
      <c r="J49" s="86">
        <v>0.41</v>
      </c>
      <c r="K49" s="86">
        <v>0.33</v>
      </c>
      <c r="L49" s="86">
        <v>0.33</v>
      </c>
      <c r="M49" s="86">
        <v>0.25</v>
      </c>
      <c r="N49" s="86">
        <v>0.76</v>
      </c>
      <c r="O49" s="86">
        <v>0.46</v>
      </c>
      <c r="P49" s="86">
        <v>1.03</v>
      </c>
      <c r="Q49" s="86">
        <v>0.34</v>
      </c>
      <c r="R49" s="86">
        <v>0.93</v>
      </c>
      <c r="S49" s="86">
        <v>0.66</v>
      </c>
      <c r="T49" s="86">
        <v>0.55000000000000004</v>
      </c>
      <c r="U49" s="86">
        <v>0.68</v>
      </c>
      <c r="V49" s="86">
        <v>0.97</v>
      </c>
      <c r="W49" s="86">
        <v>0.66</v>
      </c>
      <c r="X49" s="86">
        <v>0.73</v>
      </c>
      <c r="Y49" s="86">
        <v>1.19</v>
      </c>
      <c r="Z49" s="86">
        <v>1.39</v>
      </c>
      <c r="AA49" s="86">
        <v>1.1200000000000001</v>
      </c>
      <c r="AB49" s="87">
        <v>0.99</v>
      </c>
      <c r="AC49" s="87">
        <v>0.62</v>
      </c>
      <c r="AD49" s="87">
        <v>1.38</v>
      </c>
      <c r="AE49" s="87">
        <v>1.17</v>
      </c>
      <c r="AF49" s="87">
        <v>1.05</v>
      </c>
      <c r="AG49" s="87">
        <v>0.75</v>
      </c>
      <c r="AH49" s="87">
        <v>0.66</v>
      </c>
      <c r="AI49" s="87">
        <v>0.3</v>
      </c>
      <c r="AJ49" s="87">
        <v>0.59</v>
      </c>
      <c r="AK49" s="87">
        <v>0.43</v>
      </c>
      <c r="AL49" s="87">
        <v>0.41</v>
      </c>
      <c r="AM49" s="87">
        <v>0.27</v>
      </c>
      <c r="AN49" s="87">
        <v>0.25</v>
      </c>
      <c r="AO49" s="87">
        <v>0.61</v>
      </c>
      <c r="AP49" s="87">
        <v>0.28999999999999998</v>
      </c>
      <c r="AR49" s="516"/>
      <c r="AS49" s="516"/>
      <c r="AT49" s="516"/>
      <c r="AU49" s="516"/>
      <c r="AV49" s="516"/>
      <c r="AW49" s="516"/>
      <c r="AX49" s="516"/>
      <c r="AY49" s="516"/>
      <c r="AZ49" s="516"/>
      <c r="BA49" s="516"/>
      <c r="BB49" s="516"/>
      <c r="BC49" s="516"/>
      <c r="BD49" s="516"/>
      <c r="BE49" s="516"/>
      <c r="BF49" s="516"/>
      <c r="BG49" s="516"/>
      <c r="BH49" s="516"/>
      <c r="BI49" s="516"/>
      <c r="BJ49" s="516"/>
      <c r="BK49" s="516"/>
      <c r="BL49" s="516"/>
      <c r="BM49" s="516"/>
      <c r="BN49" s="516"/>
      <c r="BO49" s="516"/>
      <c r="BP49" s="516"/>
      <c r="BQ49" s="516"/>
      <c r="BR49" s="516"/>
      <c r="BS49" s="516"/>
      <c r="BT49" s="516"/>
      <c r="BU49" s="516"/>
      <c r="BV49" s="516"/>
      <c r="BW49" s="516"/>
      <c r="BX49" s="516"/>
      <c r="BY49" s="516"/>
      <c r="BZ49" s="516"/>
      <c r="CA49" s="516"/>
      <c r="CB49" s="516"/>
      <c r="CC49" s="516"/>
      <c r="CD49" s="516"/>
      <c r="CE49" s="516"/>
    </row>
    <row r="50" spans="1:83" ht="19.149999999999999" customHeight="1">
      <c r="A50" s="6" t="s">
        <v>125</v>
      </c>
      <c r="B50" s="6"/>
      <c r="C50" s="86">
        <v>0.64</v>
      </c>
      <c r="D50" s="86">
        <v>0.47</v>
      </c>
      <c r="E50" s="86">
        <v>0.42</v>
      </c>
      <c r="F50" s="86">
        <v>0.48</v>
      </c>
      <c r="G50" s="86">
        <v>0.32</v>
      </c>
      <c r="H50" s="86">
        <v>0.49</v>
      </c>
      <c r="I50" s="86">
        <v>0.69</v>
      </c>
      <c r="J50" s="86">
        <v>0.37</v>
      </c>
      <c r="K50" s="86">
        <v>0.52</v>
      </c>
      <c r="L50" s="86">
        <v>0.47</v>
      </c>
      <c r="M50" s="86">
        <v>0.65</v>
      </c>
      <c r="N50" s="86">
        <v>0.57999999999999996</v>
      </c>
      <c r="O50" s="86">
        <v>0.8</v>
      </c>
      <c r="P50" s="86">
        <v>0.51</v>
      </c>
      <c r="Q50" s="86">
        <v>0.94</v>
      </c>
      <c r="R50" s="86">
        <v>0.56999999999999995</v>
      </c>
      <c r="S50" s="86">
        <v>0.94</v>
      </c>
      <c r="T50" s="86">
        <v>0.91</v>
      </c>
      <c r="U50" s="86">
        <v>0.89</v>
      </c>
      <c r="V50" s="86">
        <v>0.97</v>
      </c>
      <c r="W50" s="86">
        <v>0.95</v>
      </c>
      <c r="X50" s="86">
        <v>0.89</v>
      </c>
      <c r="Y50" s="86">
        <v>0.66</v>
      </c>
      <c r="Z50" s="86">
        <v>1.81</v>
      </c>
      <c r="AA50" s="86">
        <v>0.79</v>
      </c>
      <c r="AB50" s="87">
        <v>1.1000000000000001</v>
      </c>
      <c r="AC50" s="87">
        <v>1.41</v>
      </c>
      <c r="AD50" s="87">
        <v>0.65</v>
      </c>
      <c r="AE50" s="87">
        <v>1.05</v>
      </c>
      <c r="AF50" s="87">
        <v>1.06</v>
      </c>
      <c r="AG50" s="87">
        <v>0.69</v>
      </c>
      <c r="AH50" s="87">
        <v>0.48</v>
      </c>
      <c r="AI50" s="87">
        <v>0.72</v>
      </c>
      <c r="AJ50" s="87">
        <v>0.44</v>
      </c>
      <c r="AK50" s="87">
        <v>0.76</v>
      </c>
      <c r="AL50" s="87">
        <v>0.37</v>
      </c>
      <c r="AM50" s="87">
        <v>0.42</v>
      </c>
      <c r="AN50" s="87">
        <v>0.25</v>
      </c>
      <c r="AO50" s="87">
        <v>0.21</v>
      </c>
      <c r="AP50" s="87">
        <v>0.8</v>
      </c>
      <c r="AR50" s="516"/>
      <c r="AS50" s="516"/>
      <c r="AT50" s="516"/>
      <c r="AU50" s="516"/>
      <c r="AV50" s="516"/>
      <c r="AW50" s="516"/>
      <c r="AX50" s="516"/>
      <c r="AY50" s="516"/>
      <c r="AZ50" s="516"/>
      <c r="BA50" s="516"/>
      <c r="BB50" s="516"/>
      <c r="BC50" s="516"/>
      <c r="BD50" s="516"/>
      <c r="BE50" s="516"/>
      <c r="BF50" s="516"/>
      <c r="BG50" s="516"/>
      <c r="BH50" s="516"/>
      <c r="BI50" s="516"/>
      <c r="BJ50" s="516"/>
      <c r="BK50" s="516"/>
      <c r="BL50" s="516"/>
      <c r="BM50" s="516"/>
      <c r="BN50" s="516"/>
      <c r="BO50" s="516"/>
      <c r="BP50" s="516"/>
      <c r="BQ50" s="516"/>
      <c r="BR50" s="516"/>
      <c r="BS50" s="516"/>
      <c r="BT50" s="516"/>
      <c r="BU50" s="516"/>
      <c r="BV50" s="516"/>
      <c r="BW50" s="516"/>
      <c r="BX50" s="516"/>
      <c r="BY50" s="516"/>
      <c r="BZ50" s="516"/>
      <c r="CA50" s="516"/>
      <c r="CB50" s="516"/>
      <c r="CC50" s="516"/>
      <c r="CD50" s="516"/>
      <c r="CE50" s="516"/>
    </row>
    <row r="51" spans="1:83" ht="19.149999999999999" customHeight="1">
      <c r="A51" s="6" t="s">
        <v>126</v>
      </c>
      <c r="B51" s="6"/>
      <c r="C51" s="86">
        <v>0.83</v>
      </c>
      <c r="D51" s="86">
        <v>0.39</v>
      </c>
      <c r="E51" s="86">
        <v>0.5</v>
      </c>
      <c r="F51" s="86">
        <v>0.43</v>
      </c>
      <c r="G51" s="86">
        <v>0.41</v>
      </c>
      <c r="H51" s="86">
        <v>0.56000000000000005</v>
      </c>
      <c r="I51" s="86">
        <v>0.59</v>
      </c>
      <c r="J51" s="86">
        <v>0.41</v>
      </c>
      <c r="K51" s="86">
        <v>0.54</v>
      </c>
      <c r="L51" s="86">
        <v>0.44</v>
      </c>
      <c r="M51" s="86">
        <v>0.5</v>
      </c>
      <c r="N51" s="86">
        <v>0.8</v>
      </c>
      <c r="O51" s="86">
        <v>1.1299999999999999</v>
      </c>
      <c r="P51" s="86">
        <v>0.66</v>
      </c>
      <c r="Q51" s="86">
        <v>1.1599999999999999</v>
      </c>
      <c r="R51" s="86">
        <v>0.54</v>
      </c>
      <c r="S51" s="86">
        <v>0.79</v>
      </c>
      <c r="T51" s="86">
        <v>1</v>
      </c>
      <c r="U51" s="86">
        <v>2.04</v>
      </c>
      <c r="V51" s="86">
        <v>1.58</v>
      </c>
      <c r="W51" s="86">
        <v>0.83</v>
      </c>
      <c r="X51" s="86">
        <v>0.87</v>
      </c>
      <c r="Y51" s="86">
        <v>0.87</v>
      </c>
      <c r="Z51" s="86">
        <v>2.11</v>
      </c>
      <c r="AA51" s="86">
        <v>0.97</v>
      </c>
      <c r="AB51" s="87">
        <v>1.36</v>
      </c>
      <c r="AC51" s="87">
        <v>1.56</v>
      </c>
      <c r="AD51" s="87">
        <v>1.19</v>
      </c>
      <c r="AE51" s="87">
        <v>1.82</v>
      </c>
      <c r="AF51" s="87">
        <v>1.04</v>
      </c>
      <c r="AG51" s="87">
        <v>1.43</v>
      </c>
      <c r="AH51" s="87">
        <v>1.02</v>
      </c>
      <c r="AI51" s="87">
        <v>0.54</v>
      </c>
      <c r="AJ51" s="87">
        <v>0.65</v>
      </c>
      <c r="AK51" s="87">
        <v>0.41</v>
      </c>
      <c r="AL51" s="87">
        <v>0.88</v>
      </c>
      <c r="AM51" s="87">
        <v>0.85</v>
      </c>
      <c r="AN51" s="87">
        <v>0.64</v>
      </c>
      <c r="AO51" s="87">
        <v>0.33</v>
      </c>
      <c r="AP51" s="87">
        <v>0.31</v>
      </c>
      <c r="AR51" s="516"/>
      <c r="AS51" s="516"/>
      <c r="AT51" s="516"/>
      <c r="AU51" s="516"/>
      <c r="AV51" s="516"/>
      <c r="AW51" s="516"/>
      <c r="AX51" s="516"/>
      <c r="AY51" s="516"/>
      <c r="AZ51" s="516"/>
      <c r="BA51" s="516"/>
      <c r="BB51" s="516"/>
      <c r="BC51" s="516"/>
      <c r="BD51" s="516"/>
      <c r="BE51" s="516"/>
      <c r="BF51" s="516"/>
      <c r="BG51" s="516"/>
      <c r="BH51" s="516"/>
      <c r="BI51" s="516"/>
      <c r="BJ51" s="516"/>
      <c r="BK51" s="516"/>
      <c r="BL51" s="516"/>
      <c r="BM51" s="516"/>
      <c r="BN51" s="516"/>
      <c r="BO51" s="516"/>
      <c r="BP51" s="516"/>
      <c r="BQ51" s="516"/>
      <c r="BR51" s="516"/>
      <c r="BS51" s="516"/>
      <c r="BT51" s="516"/>
      <c r="BU51" s="516"/>
      <c r="BV51" s="516"/>
      <c r="BW51" s="516"/>
      <c r="BX51" s="516"/>
      <c r="BY51" s="516"/>
      <c r="BZ51" s="516"/>
      <c r="CA51" s="516"/>
      <c r="CB51" s="516"/>
      <c r="CC51" s="516"/>
      <c r="CD51" s="516"/>
      <c r="CE51" s="516"/>
    </row>
    <row r="52" spans="1:83" ht="19.149999999999999" customHeight="1">
      <c r="A52" s="6" t="s">
        <v>127</v>
      </c>
      <c r="B52" s="6"/>
      <c r="C52" s="86">
        <v>1.02</v>
      </c>
      <c r="D52" s="86">
        <v>0.54</v>
      </c>
      <c r="E52" s="86">
        <v>0.6</v>
      </c>
      <c r="F52" s="86">
        <v>0.51</v>
      </c>
      <c r="G52" s="86">
        <v>0.49</v>
      </c>
      <c r="H52" s="86">
        <v>0.62</v>
      </c>
      <c r="I52" s="86">
        <v>0.67</v>
      </c>
      <c r="J52" s="86">
        <v>0.37</v>
      </c>
      <c r="K52" s="86">
        <v>0.48</v>
      </c>
      <c r="L52" s="86">
        <v>0.49</v>
      </c>
      <c r="M52" s="86">
        <v>0.72</v>
      </c>
      <c r="N52" s="86">
        <v>0.87</v>
      </c>
      <c r="O52" s="86">
        <v>1.97</v>
      </c>
      <c r="P52" s="86">
        <v>0.66</v>
      </c>
      <c r="Q52" s="86">
        <v>1.63</v>
      </c>
      <c r="R52" s="86">
        <v>0.67</v>
      </c>
      <c r="S52" s="86">
        <v>0.97</v>
      </c>
      <c r="T52" s="86">
        <v>0.97</v>
      </c>
      <c r="U52" s="86">
        <v>2.04</v>
      </c>
      <c r="V52" s="86">
        <v>1.02</v>
      </c>
      <c r="W52" s="86">
        <v>1.1499999999999999</v>
      </c>
      <c r="X52" s="86">
        <v>0.84</v>
      </c>
      <c r="Y52" s="86">
        <v>1.1499999999999999</v>
      </c>
      <c r="Z52" s="86">
        <v>2.0499999999999998</v>
      </c>
      <c r="AA52" s="86">
        <v>0.78</v>
      </c>
      <c r="AB52" s="87">
        <v>1.42</v>
      </c>
      <c r="AC52" s="87">
        <v>1.82</v>
      </c>
      <c r="AD52" s="87">
        <v>1.1200000000000001</v>
      </c>
      <c r="AE52" s="87">
        <v>1.82</v>
      </c>
      <c r="AF52" s="87">
        <v>1.06</v>
      </c>
      <c r="AG52" s="87">
        <v>1.18</v>
      </c>
      <c r="AH52" s="87">
        <v>1.1499999999999999</v>
      </c>
      <c r="AI52" s="87">
        <v>0.54</v>
      </c>
      <c r="AJ52" s="87">
        <v>0.51</v>
      </c>
      <c r="AK52" s="87">
        <v>0.38</v>
      </c>
      <c r="AL52" s="87">
        <v>0.85</v>
      </c>
      <c r="AM52" s="87">
        <v>0.78</v>
      </c>
      <c r="AN52" s="87">
        <v>0.84</v>
      </c>
      <c r="AO52" s="87">
        <v>0.53</v>
      </c>
      <c r="AP52" s="87">
        <v>0.31</v>
      </c>
      <c r="AR52" s="516"/>
      <c r="AS52" s="516"/>
      <c r="AT52" s="516"/>
      <c r="AU52" s="516"/>
      <c r="AV52" s="516"/>
      <c r="AW52" s="516"/>
      <c r="AX52" s="516"/>
      <c r="AY52" s="516"/>
      <c r="AZ52" s="516"/>
      <c r="BA52" s="516"/>
      <c r="BB52" s="516"/>
      <c r="BC52" s="516"/>
      <c r="BD52" s="516"/>
      <c r="BE52" s="516"/>
      <c r="BF52" s="516"/>
      <c r="BG52" s="516"/>
      <c r="BH52" s="516"/>
      <c r="BI52" s="516"/>
      <c r="BJ52" s="516"/>
      <c r="BK52" s="516"/>
      <c r="BL52" s="516"/>
      <c r="BM52" s="516"/>
      <c r="BN52" s="516"/>
      <c r="BO52" s="516"/>
      <c r="BP52" s="516"/>
      <c r="BQ52" s="516"/>
      <c r="BR52" s="516"/>
      <c r="BS52" s="516"/>
      <c r="BT52" s="516"/>
      <c r="BU52" s="516"/>
      <c r="BV52" s="516"/>
      <c r="BW52" s="516"/>
      <c r="BX52" s="516"/>
      <c r="BY52" s="516"/>
      <c r="BZ52" s="516"/>
      <c r="CA52" s="516"/>
      <c r="CB52" s="516"/>
      <c r="CC52" s="516"/>
      <c r="CD52" s="516"/>
      <c r="CE52" s="516"/>
    </row>
    <row r="53" spans="1:83" ht="19.149999999999999" customHeight="1">
      <c r="A53" s="11" t="s">
        <v>133</v>
      </c>
      <c r="B53" s="11"/>
      <c r="C53" s="88">
        <v>0.73</v>
      </c>
      <c r="D53" s="88">
        <v>0.55000000000000004</v>
      </c>
      <c r="E53" s="88">
        <v>0.56000000000000005</v>
      </c>
      <c r="F53" s="88">
        <v>0.5</v>
      </c>
      <c r="G53" s="88">
        <v>0.43</v>
      </c>
      <c r="H53" s="88">
        <v>0.54</v>
      </c>
      <c r="I53" s="88">
        <v>0.53</v>
      </c>
      <c r="J53" s="88">
        <v>0.32</v>
      </c>
      <c r="K53" s="88">
        <v>0.42</v>
      </c>
      <c r="L53" s="88">
        <v>0.39</v>
      </c>
      <c r="M53" s="88">
        <v>0.51</v>
      </c>
      <c r="N53" s="88">
        <v>0.65</v>
      </c>
      <c r="O53" s="88">
        <v>0.96</v>
      </c>
      <c r="P53" s="88">
        <v>0.69</v>
      </c>
      <c r="Q53" s="88">
        <v>0.88</v>
      </c>
      <c r="R53" s="88">
        <v>0.59</v>
      </c>
      <c r="S53" s="88">
        <v>0.75</v>
      </c>
      <c r="T53" s="88">
        <v>0.76</v>
      </c>
      <c r="U53" s="88">
        <v>1.18</v>
      </c>
      <c r="V53" s="88">
        <v>1.04</v>
      </c>
      <c r="W53" s="88">
        <v>0.86</v>
      </c>
      <c r="X53" s="88">
        <v>0.75</v>
      </c>
      <c r="Y53" s="88">
        <v>0.88</v>
      </c>
      <c r="Z53" s="88">
        <v>1.56</v>
      </c>
      <c r="AA53" s="88">
        <v>0.83</v>
      </c>
      <c r="AB53" s="88">
        <v>1.05</v>
      </c>
      <c r="AC53" s="88">
        <v>1.17</v>
      </c>
      <c r="AD53" s="88">
        <v>0.93</v>
      </c>
      <c r="AE53" s="88">
        <v>1.27</v>
      </c>
      <c r="AF53" s="88">
        <v>0.87</v>
      </c>
      <c r="AG53" s="166">
        <v>0.83</v>
      </c>
      <c r="AH53" s="166">
        <v>0.67</v>
      </c>
      <c r="AI53" s="166">
        <v>0.46</v>
      </c>
      <c r="AJ53" s="166">
        <v>0.44</v>
      </c>
      <c r="AK53" s="166">
        <v>0.43</v>
      </c>
      <c r="AL53" s="88">
        <v>0.5</v>
      </c>
      <c r="AM53" s="88">
        <v>0.47</v>
      </c>
      <c r="AN53" s="88">
        <v>0.4</v>
      </c>
      <c r="AO53" s="88">
        <v>0.34</v>
      </c>
      <c r="AP53" s="88">
        <v>0.34</v>
      </c>
      <c r="AR53" s="516"/>
      <c r="AS53" s="516"/>
      <c r="AT53" s="516"/>
      <c r="AU53" s="516"/>
      <c r="AV53" s="516"/>
      <c r="AW53" s="516"/>
      <c r="AX53" s="516"/>
      <c r="AY53" s="516"/>
      <c r="AZ53" s="516"/>
      <c r="BA53" s="516"/>
      <c r="BB53" s="516"/>
      <c r="BC53" s="516"/>
      <c r="BD53" s="516"/>
      <c r="BE53" s="516"/>
      <c r="BF53" s="516"/>
      <c r="BG53" s="516"/>
      <c r="BH53" s="516"/>
      <c r="BI53" s="516"/>
      <c r="BJ53" s="516"/>
      <c r="BK53" s="516"/>
      <c r="BL53" s="516"/>
      <c r="BM53" s="516"/>
      <c r="BN53" s="516"/>
      <c r="BO53" s="516"/>
      <c r="BP53" s="516"/>
      <c r="BQ53" s="516"/>
      <c r="BR53" s="516"/>
      <c r="BS53" s="516"/>
      <c r="BT53" s="516"/>
      <c r="BU53" s="516"/>
      <c r="BV53" s="516"/>
      <c r="BW53" s="516"/>
      <c r="BX53" s="516"/>
      <c r="BY53" s="516"/>
      <c r="BZ53" s="516"/>
      <c r="CA53" s="516"/>
      <c r="CB53" s="516"/>
      <c r="CC53" s="516"/>
      <c r="CD53" s="516"/>
      <c r="CE53" s="516"/>
    </row>
    <row r="54" spans="1:83" ht="19.149999999999999" customHeight="1">
      <c r="A54" s="11" t="s">
        <v>134</v>
      </c>
      <c r="B54" s="11"/>
      <c r="C54" s="89">
        <v>8.6999999999999993</v>
      </c>
      <c r="D54" s="89">
        <v>9.9</v>
      </c>
      <c r="E54" s="89">
        <v>10.4</v>
      </c>
      <c r="F54" s="89">
        <v>12.5</v>
      </c>
      <c r="G54" s="89">
        <v>16.100000000000001</v>
      </c>
      <c r="H54" s="89">
        <v>12</v>
      </c>
      <c r="I54" s="89">
        <v>14.8</v>
      </c>
      <c r="J54" s="89">
        <v>26.4</v>
      </c>
      <c r="K54" s="89">
        <v>20.6</v>
      </c>
      <c r="L54" s="89">
        <v>21.7</v>
      </c>
      <c r="M54" s="89">
        <v>15.6</v>
      </c>
      <c r="N54" s="89">
        <v>11.1</v>
      </c>
      <c r="O54" s="89">
        <v>9.6999999999999993</v>
      </c>
      <c r="P54" s="89">
        <v>6.5</v>
      </c>
      <c r="Q54" s="89">
        <v>11.8</v>
      </c>
      <c r="R54" s="89">
        <v>10.4</v>
      </c>
      <c r="S54" s="89">
        <v>8.5</v>
      </c>
      <c r="T54" s="89">
        <v>9.5</v>
      </c>
      <c r="U54" s="89">
        <v>8.5</v>
      </c>
      <c r="V54" s="89">
        <v>3.7</v>
      </c>
      <c r="W54" s="89">
        <v>6.7</v>
      </c>
      <c r="X54" s="89">
        <v>8.6999999999999993</v>
      </c>
      <c r="Y54" s="89">
        <v>4.9000000000000004</v>
      </c>
      <c r="Z54" s="89">
        <v>2.4</v>
      </c>
      <c r="AA54" s="89">
        <v>5.3</v>
      </c>
      <c r="AB54" s="90">
        <v>6</v>
      </c>
      <c r="AC54" s="90">
        <v>7.5</v>
      </c>
      <c r="AD54" s="90">
        <v>5.2</v>
      </c>
      <c r="AE54" s="90">
        <v>4.4000000000000004</v>
      </c>
      <c r="AF54" s="90">
        <v>7.4</v>
      </c>
      <c r="AG54" s="163">
        <v>11.9</v>
      </c>
      <c r="AH54" s="163">
        <v>15.6</v>
      </c>
      <c r="AI54" s="163">
        <v>19.5</v>
      </c>
      <c r="AJ54" s="163">
        <v>19.5</v>
      </c>
      <c r="AK54" s="163">
        <v>17.399999999999999</v>
      </c>
      <c r="AL54" s="90">
        <v>19.5</v>
      </c>
      <c r="AM54" s="90">
        <v>24.3</v>
      </c>
      <c r="AN54" s="90">
        <v>29.6</v>
      </c>
      <c r="AO54" s="90">
        <v>23.8</v>
      </c>
      <c r="AP54" s="90">
        <v>26.4</v>
      </c>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row>
    <row r="55" spans="1:83" ht="19.149999999999999"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row>
    <row r="56" spans="1:83" ht="19.149999999999999" customHeight="1">
      <c r="A56" s="6" t="s">
        <v>135</v>
      </c>
      <c r="B56" s="6"/>
      <c r="C56" s="6"/>
      <c r="D56" s="6"/>
      <c r="E56" s="6"/>
      <c r="F56" s="6"/>
      <c r="G56" s="6"/>
      <c r="H56" s="6"/>
      <c r="I56" s="6"/>
      <c r="J56" s="6"/>
      <c r="K56" s="6"/>
      <c r="L56" s="6"/>
      <c r="M56" s="6"/>
      <c r="N56" s="6"/>
      <c r="O56" s="6"/>
      <c r="P56" s="6"/>
      <c r="Q56" s="6"/>
      <c r="R56" s="6"/>
      <c r="S56" s="6"/>
      <c r="T56" s="6"/>
      <c r="U56" s="6"/>
      <c r="V56" s="6"/>
      <c r="W56" s="6"/>
      <c r="X56" s="6"/>
      <c r="Y56" s="6"/>
      <c r="Z56" s="10"/>
      <c r="AA56" s="10"/>
      <c r="AB56" s="10"/>
      <c r="AC56" s="10"/>
      <c r="AD56" s="10"/>
      <c r="AE56" s="10"/>
      <c r="AF56" s="10"/>
      <c r="AG56" s="10"/>
      <c r="AH56" s="10"/>
      <c r="AI56" s="10"/>
      <c r="AJ56" s="10"/>
      <c r="AK56" s="10"/>
      <c r="AL56" s="10"/>
      <c r="AM56" s="10"/>
      <c r="AN56" s="10"/>
      <c r="AO56" s="10"/>
      <c r="AP56" s="10"/>
    </row>
    <row r="57" spans="1:83" ht="19.149999999999999" customHeight="1">
      <c r="A57" s="74" t="s">
        <v>119</v>
      </c>
      <c r="B57" s="11"/>
      <c r="C57" s="75">
        <v>1985</v>
      </c>
      <c r="D57" s="75">
        <v>1986</v>
      </c>
      <c r="E57" s="75">
        <v>1987</v>
      </c>
      <c r="F57" s="75">
        <v>1988</v>
      </c>
      <c r="G57" s="75">
        <v>1989</v>
      </c>
      <c r="H57" s="75">
        <v>1990</v>
      </c>
      <c r="I57" s="75">
        <v>1991</v>
      </c>
      <c r="J57" s="75">
        <v>1992</v>
      </c>
      <c r="K57" s="75">
        <v>1993</v>
      </c>
      <c r="L57" s="75">
        <v>1994</v>
      </c>
      <c r="M57" s="75">
        <v>1995</v>
      </c>
      <c r="N57" s="75">
        <v>1996</v>
      </c>
      <c r="O57" s="75">
        <v>1997</v>
      </c>
      <c r="P57" s="75">
        <v>1998</v>
      </c>
      <c r="Q57" s="75">
        <v>1999</v>
      </c>
      <c r="R57" s="75">
        <v>2000</v>
      </c>
      <c r="S57" s="75">
        <v>2001</v>
      </c>
      <c r="T57" s="75">
        <v>2002</v>
      </c>
      <c r="U57" s="75">
        <v>2003</v>
      </c>
      <c r="V57" s="75">
        <v>2004</v>
      </c>
      <c r="W57" s="75">
        <v>2005</v>
      </c>
      <c r="X57" s="75">
        <v>2006</v>
      </c>
      <c r="Y57" s="75">
        <v>2007</v>
      </c>
      <c r="Z57" s="76">
        <v>2008</v>
      </c>
      <c r="AA57" s="76">
        <v>2009</v>
      </c>
      <c r="AB57" s="76">
        <v>2010</v>
      </c>
      <c r="AC57" s="76">
        <v>2011</v>
      </c>
      <c r="AD57" s="76">
        <v>2012</v>
      </c>
      <c r="AE57" s="76">
        <v>2013</v>
      </c>
      <c r="AF57" s="76">
        <v>2014</v>
      </c>
      <c r="AG57" s="76">
        <v>2015</v>
      </c>
      <c r="AH57" s="76">
        <v>2016</v>
      </c>
      <c r="AI57" s="77">
        <v>2017</v>
      </c>
      <c r="AJ57" s="77">
        <v>2018</v>
      </c>
      <c r="AK57" s="77">
        <v>2019</v>
      </c>
      <c r="AL57" s="77">
        <v>2020</v>
      </c>
      <c r="AM57" s="77">
        <v>2021</v>
      </c>
      <c r="AN57" s="77">
        <v>2022</v>
      </c>
      <c r="AO57" s="77">
        <v>2023</v>
      </c>
      <c r="AP57" s="77">
        <v>2024</v>
      </c>
    </row>
    <row r="58" spans="1:83" ht="19.149999999999999" customHeight="1">
      <c r="A58" s="6" t="s">
        <v>121</v>
      </c>
      <c r="B58" s="6"/>
      <c r="C58" s="91">
        <v>43.3</v>
      </c>
      <c r="D58" s="91">
        <v>57.5</v>
      </c>
      <c r="E58" s="91">
        <v>73.7</v>
      </c>
      <c r="F58" s="91">
        <v>85.6</v>
      </c>
      <c r="G58" s="91">
        <v>84.5</v>
      </c>
      <c r="H58" s="91">
        <v>62</v>
      </c>
      <c r="I58" s="91">
        <v>88.7</v>
      </c>
      <c r="J58" s="91">
        <v>108.8</v>
      </c>
      <c r="K58" s="91">
        <v>97</v>
      </c>
      <c r="L58" s="91">
        <v>77.2</v>
      </c>
      <c r="M58" s="91">
        <v>109.8</v>
      </c>
      <c r="N58" s="91">
        <v>58.1</v>
      </c>
      <c r="O58" s="91">
        <v>187.5</v>
      </c>
      <c r="P58" s="91">
        <v>115.4</v>
      </c>
      <c r="Q58" s="91">
        <v>166.7</v>
      </c>
      <c r="R58" s="91">
        <v>74.7</v>
      </c>
      <c r="S58" s="91">
        <v>81.7</v>
      </c>
      <c r="T58" s="91">
        <v>105.2</v>
      </c>
      <c r="U58" s="91">
        <v>159.6</v>
      </c>
      <c r="V58" s="91">
        <v>48.7</v>
      </c>
      <c r="W58" s="91">
        <v>88.7</v>
      </c>
      <c r="X58" s="91">
        <v>105.8</v>
      </c>
      <c r="Y58" s="91">
        <v>127.1</v>
      </c>
      <c r="Z58" s="91">
        <v>104.6</v>
      </c>
      <c r="AA58" s="91">
        <v>42.3</v>
      </c>
      <c r="AB58" s="91">
        <v>8</v>
      </c>
      <c r="AC58" s="91">
        <v>74</v>
      </c>
      <c r="AD58" s="91">
        <v>26</v>
      </c>
      <c r="AE58" s="91">
        <v>23.8</v>
      </c>
      <c r="AF58" s="91">
        <v>11.5</v>
      </c>
      <c r="AG58" s="91">
        <v>14.3</v>
      </c>
      <c r="AH58" s="91">
        <v>2.8</v>
      </c>
      <c r="AI58" s="91">
        <v>41.1</v>
      </c>
      <c r="AJ58" s="91">
        <v>20.100000000000001</v>
      </c>
      <c r="AK58" s="91">
        <v>54.9</v>
      </c>
      <c r="AL58" s="91">
        <v>22.8</v>
      </c>
      <c r="AM58" s="91">
        <v>19.600000000000001</v>
      </c>
      <c r="AN58" s="91">
        <v>14.7</v>
      </c>
      <c r="AO58" s="91">
        <v>13.9</v>
      </c>
      <c r="AP58" s="91">
        <v>14.2</v>
      </c>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row>
    <row r="59" spans="1:83" ht="19.149999999999999" customHeight="1">
      <c r="A59" s="6" t="s">
        <v>124</v>
      </c>
      <c r="B59" s="6"/>
      <c r="C59" s="91">
        <v>25.1</v>
      </c>
      <c r="D59" s="91">
        <v>38.4</v>
      </c>
      <c r="E59" s="91">
        <v>50.3</v>
      </c>
      <c r="F59" s="91">
        <v>61.3</v>
      </c>
      <c r="G59" s="91">
        <v>82.3</v>
      </c>
      <c r="H59" s="91">
        <v>103.1</v>
      </c>
      <c r="I59" s="91">
        <v>81.400000000000006</v>
      </c>
      <c r="J59" s="91">
        <v>103.1</v>
      </c>
      <c r="K59" s="91">
        <v>145.4</v>
      </c>
      <c r="L59" s="91">
        <v>132.9</v>
      </c>
      <c r="M59" s="91">
        <v>92</v>
      </c>
      <c r="N59" s="91">
        <v>100.8</v>
      </c>
      <c r="O59" s="91">
        <v>75.099999999999994</v>
      </c>
      <c r="P59" s="91">
        <v>205.4</v>
      </c>
      <c r="Q59" s="91">
        <v>81.8</v>
      </c>
      <c r="R59" s="91">
        <v>160.1</v>
      </c>
      <c r="S59" s="91">
        <v>90.7</v>
      </c>
      <c r="T59" s="91">
        <v>89.2</v>
      </c>
      <c r="U59" s="91">
        <v>108.6</v>
      </c>
      <c r="V59" s="91">
        <v>152.1</v>
      </c>
      <c r="W59" s="91">
        <v>47.7</v>
      </c>
      <c r="X59" s="91">
        <v>68.2</v>
      </c>
      <c r="Y59" s="91">
        <v>90.5</v>
      </c>
      <c r="Z59" s="91">
        <v>109.8</v>
      </c>
      <c r="AA59" s="91">
        <v>103.3</v>
      </c>
      <c r="AB59" s="91">
        <v>44.1</v>
      </c>
      <c r="AC59" s="91">
        <v>8.9</v>
      </c>
      <c r="AD59" s="91">
        <v>72.599999999999994</v>
      </c>
      <c r="AE59" s="91">
        <v>32.799999999999997</v>
      </c>
      <c r="AF59" s="91">
        <v>21.4</v>
      </c>
      <c r="AG59" s="91">
        <v>14.4</v>
      </c>
      <c r="AH59" s="91">
        <v>21.9</v>
      </c>
      <c r="AI59" s="91">
        <v>4.3</v>
      </c>
      <c r="AJ59" s="91">
        <v>54.5</v>
      </c>
      <c r="AK59" s="91">
        <v>23.2</v>
      </c>
      <c r="AL59" s="91">
        <v>63.7</v>
      </c>
      <c r="AM59" s="91">
        <v>33.5</v>
      </c>
      <c r="AN59" s="91">
        <v>29.3</v>
      </c>
      <c r="AO59" s="91">
        <v>23.7</v>
      </c>
      <c r="AP59" s="91">
        <v>21</v>
      </c>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row>
    <row r="60" spans="1:83" ht="19.149999999999999" customHeight="1">
      <c r="A60" s="6" t="s">
        <v>125</v>
      </c>
      <c r="B60" s="6"/>
      <c r="C60" s="91">
        <v>11.9</v>
      </c>
      <c r="D60" s="91">
        <v>14</v>
      </c>
      <c r="E60" s="91">
        <v>21.2</v>
      </c>
      <c r="F60" s="91">
        <v>30.6</v>
      </c>
      <c r="G60" s="91">
        <v>33.4</v>
      </c>
      <c r="H60" s="91">
        <v>56</v>
      </c>
      <c r="I60" s="91">
        <v>58.7</v>
      </c>
      <c r="J60" s="91">
        <v>60.5</v>
      </c>
      <c r="K60" s="91">
        <v>79.599999999999994</v>
      </c>
      <c r="L60" s="91">
        <v>143.69999999999999</v>
      </c>
      <c r="M60" s="91">
        <v>117.4</v>
      </c>
      <c r="N60" s="91">
        <v>84</v>
      </c>
      <c r="O60" s="91">
        <v>62.3</v>
      </c>
      <c r="P60" s="91">
        <v>67.2</v>
      </c>
      <c r="Q60" s="91">
        <v>78.3</v>
      </c>
      <c r="R60" s="91">
        <v>63</v>
      </c>
      <c r="S60" s="91">
        <v>78.2</v>
      </c>
      <c r="T60" s="91">
        <v>63.5</v>
      </c>
      <c r="U60" s="91">
        <v>64.5</v>
      </c>
      <c r="V60" s="91">
        <v>56.1</v>
      </c>
      <c r="W60" s="91">
        <v>90.2</v>
      </c>
      <c r="X60" s="91">
        <v>31.3</v>
      </c>
      <c r="Y60" s="91">
        <v>34.6</v>
      </c>
      <c r="Z60" s="91">
        <v>32.700000000000003</v>
      </c>
      <c r="AA60" s="91">
        <v>35.1</v>
      </c>
      <c r="AB60" s="91">
        <v>47.3</v>
      </c>
      <c r="AC60" s="91">
        <v>21.7</v>
      </c>
      <c r="AD60" s="91">
        <v>5.9</v>
      </c>
      <c r="AE60" s="91">
        <v>26.2</v>
      </c>
      <c r="AF60" s="91">
        <v>12.2</v>
      </c>
      <c r="AG60" s="91">
        <v>9.1</v>
      </c>
      <c r="AH60" s="91">
        <v>9.1999999999999993</v>
      </c>
      <c r="AI60" s="91">
        <v>14.9</v>
      </c>
      <c r="AJ60" s="91">
        <v>4.4000000000000004</v>
      </c>
      <c r="AK60" s="91">
        <v>29.2</v>
      </c>
      <c r="AL60" s="91">
        <v>17.399999999999999</v>
      </c>
      <c r="AM60" s="91">
        <v>51.8</v>
      </c>
      <c r="AN60" s="91">
        <v>33</v>
      </c>
      <c r="AO60" s="91">
        <v>31.7</v>
      </c>
      <c r="AP60" s="91">
        <v>16.600000000000001</v>
      </c>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row>
    <row r="61" spans="1:83" ht="19.149999999999999" customHeight="1">
      <c r="A61" s="6" t="s">
        <v>126</v>
      </c>
      <c r="B61" s="6"/>
      <c r="C61" s="91">
        <v>5.7</v>
      </c>
      <c r="D61" s="91">
        <v>5.4</v>
      </c>
      <c r="E61" s="91">
        <v>8.1</v>
      </c>
      <c r="F61" s="91">
        <v>12.8</v>
      </c>
      <c r="G61" s="91">
        <v>16.2</v>
      </c>
      <c r="H61" s="91">
        <v>24.4</v>
      </c>
      <c r="I61" s="91">
        <v>34.299999999999997</v>
      </c>
      <c r="J61" s="91">
        <v>26.7</v>
      </c>
      <c r="K61" s="91">
        <v>36.5</v>
      </c>
      <c r="L61" s="91">
        <v>49.1</v>
      </c>
      <c r="M61" s="91">
        <v>83.2</v>
      </c>
      <c r="N61" s="91">
        <v>54.2</v>
      </c>
      <c r="O61" s="91">
        <v>46.9</v>
      </c>
      <c r="P61" s="91">
        <v>30.1</v>
      </c>
      <c r="Q61" s="91">
        <v>32.4</v>
      </c>
      <c r="R61" s="91">
        <v>25</v>
      </c>
      <c r="S61" s="91">
        <v>33.299999999999997</v>
      </c>
      <c r="T61" s="91">
        <v>31.2</v>
      </c>
      <c r="U61" s="91">
        <v>24.2</v>
      </c>
      <c r="V61" s="91">
        <v>20.3</v>
      </c>
      <c r="W61" s="91">
        <v>25</v>
      </c>
      <c r="X61" s="91">
        <v>33.5</v>
      </c>
      <c r="Y61" s="91">
        <v>10.199999999999999</v>
      </c>
      <c r="Z61" s="91">
        <v>16</v>
      </c>
      <c r="AA61" s="91">
        <v>5.0999999999999996</v>
      </c>
      <c r="AB61" s="91">
        <v>16.899999999999999</v>
      </c>
      <c r="AC61" s="91">
        <v>15.8</v>
      </c>
      <c r="AD61" s="91">
        <v>5</v>
      </c>
      <c r="AE61" s="91">
        <v>3.3</v>
      </c>
      <c r="AF61" s="91">
        <v>8.3000000000000007</v>
      </c>
      <c r="AG61" s="91">
        <v>3.8</v>
      </c>
      <c r="AH61" s="91">
        <v>4.7</v>
      </c>
      <c r="AI61" s="91">
        <v>5.7</v>
      </c>
      <c r="AJ61" s="91">
        <v>7.5</v>
      </c>
      <c r="AK61" s="91">
        <v>2.1</v>
      </c>
      <c r="AL61" s="91">
        <v>11.8</v>
      </c>
      <c r="AM61" s="91">
        <v>11.1</v>
      </c>
      <c r="AN61" s="91">
        <v>33.299999999999997</v>
      </c>
      <c r="AO61" s="91">
        <v>26.6</v>
      </c>
      <c r="AP61" s="91">
        <v>24.9</v>
      </c>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row>
    <row r="62" spans="1:83" ht="19.149999999999999" customHeight="1">
      <c r="A62" s="6" t="s">
        <v>127</v>
      </c>
      <c r="B62" s="6"/>
      <c r="C62" s="91">
        <v>3.3</v>
      </c>
      <c r="D62" s="91">
        <v>2.7</v>
      </c>
      <c r="E62" s="91">
        <v>4.0999999999999996</v>
      </c>
      <c r="F62" s="91">
        <v>5.6</v>
      </c>
      <c r="G62" s="91">
        <v>8.5</v>
      </c>
      <c r="H62" s="91">
        <v>13.7</v>
      </c>
      <c r="I62" s="91">
        <v>18.2</v>
      </c>
      <c r="J62" s="91">
        <v>21.9</v>
      </c>
      <c r="K62" s="91">
        <v>24.1</v>
      </c>
      <c r="L62" s="91">
        <v>31.7</v>
      </c>
      <c r="M62" s="91">
        <v>39.9</v>
      </c>
      <c r="N62" s="91">
        <v>52.7</v>
      </c>
      <c r="O62" s="91">
        <v>38.9</v>
      </c>
      <c r="P62" s="91">
        <v>18.899999999999999</v>
      </c>
      <c r="Q62" s="91">
        <v>17.2</v>
      </c>
      <c r="R62" s="91">
        <v>9.5</v>
      </c>
      <c r="S62" s="91">
        <v>15.6</v>
      </c>
      <c r="T62" s="91">
        <v>18.3</v>
      </c>
      <c r="U62" s="91">
        <v>14.8</v>
      </c>
      <c r="V62" s="91">
        <v>3.3</v>
      </c>
      <c r="W62" s="91">
        <v>5.4</v>
      </c>
      <c r="X62" s="91">
        <v>10.5</v>
      </c>
      <c r="Y62" s="91">
        <v>12.6</v>
      </c>
      <c r="Z62" s="91">
        <v>6.2</v>
      </c>
      <c r="AA62" s="91">
        <v>2.2999999999999998</v>
      </c>
      <c r="AB62" s="91">
        <v>2.7</v>
      </c>
      <c r="AC62" s="91">
        <v>4.3</v>
      </c>
      <c r="AD62" s="91">
        <v>3.2</v>
      </c>
      <c r="AE62" s="91">
        <v>2.2999999999999998</v>
      </c>
      <c r="AF62" s="91">
        <v>0.7</v>
      </c>
      <c r="AG62" s="91">
        <v>2.5</v>
      </c>
      <c r="AH62" s="91">
        <v>1.5</v>
      </c>
      <c r="AI62" s="91">
        <v>1.8</v>
      </c>
      <c r="AJ62" s="91">
        <v>3.9</v>
      </c>
      <c r="AK62" s="91">
        <v>3.9</v>
      </c>
      <c r="AL62" s="91">
        <v>2.9</v>
      </c>
      <c r="AM62" s="91">
        <v>4.9000000000000004</v>
      </c>
      <c r="AN62" s="91">
        <v>5.8</v>
      </c>
      <c r="AO62" s="91">
        <v>18.100000000000001</v>
      </c>
      <c r="AP62" s="91">
        <v>24.6</v>
      </c>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row>
    <row r="63" spans="1:83" ht="19.149999999999999" customHeight="1">
      <c r="A63" s="11" t="s">
        <v>136</v>
      </c>
      <c r="B63" s="11"/>
      <c r="C63" s="90">
        <v>89.2</v>
      </c>
      <c r="D63" s="90">
        <v>118</v>
      </c>
      <c r="E63" s="90">
        <v>157.5</v>
      </c>
      <c r="F63" s="90">
        <v>195.9</v>
      </c>
      <c r="G63" s="90">
        <v>224.9</v>
      </c>
      <c r="H63" s="90">
        <v>259.3</v>
      </c>
      <c r="I63" s="90">
        <v>281.3</v>
      </c>
      <c r="J63" s="90">
        <v>321.10000000000002</v>
      </c>
      <c r="K63" s="90">
        <v>382.7</v>
      </c>
      <c r="L63" s="90">
        <v>434.6</v>
      </c>
      <c r="M63" s="90">
        <v>442.2</v>
      </c>
      <c r="N63" s="90">
        <v>349.8</v>
      </c>
      <c r="O63" s="90">
        <v>410.7</v>
      </c>
      <c r="P63" s="90">
        <v>436.9</v>
      </c>
      <c r="Q63" s="90">
        <v>376.4</v>
      </c>
      <c r="R63" s="90">
        <v>332.4</v>
      </c>
      <c r="S63" s="90">
        <v>299.5</v>
      </c>
      <c r="T63" s="90">
        <v>307.5</v>
      </c>
      <c r="U63" s="90">
        <v>371.7</v>
      </c>
      <c r="V63" s="90">
        <v>280.39999999999998</v>
      </c>
      <c r="W63" s="90">
        <v>257</v>
      </c>
      <c r="X63" s="90">
        <v>249.3</v>
      </c>
      <c r="Y63" s="90">
        <v>275</v>
      </c>
      <c r="Z63" s="90">
        <v>269.3</v>
      </c>
      <c r="AA63" s="90">
        <v>188.1</v>
      </c>
      <c r="AB63" s="90">
        <v>119</v>
      </c>
      <c r="AC63" s="90">
        <v>124.7</v>
      </c>
      <c r="AD63" s="90">
        <v>112.6</v>
      </c>
      <c r="AE63" s="90">
        <v>88.4</v>
      </c>
      <c r="AF63" s="90">
        <v>54.2</v>
      </c>
      <c r="AG63" s="163">
        <v>44.1</v>
      </c>
      <c r="AH63" s="163">
        <v>40.1</v>
      </c>
      <c r="AI63" s="163">
        <v>67.8</v>
      </c>
      <c r="AJ63" s="163">
        <v>90.4</v>
      </c>
      <c r="AK63" s="90">
        <v>113.1</v>
      </c>
      <c r="AL63" s="90">
        <v>118.5</v>
      </c>
      <c r="AM63" s="90">
        <v>120.8</v>
      </c>
      <c r="AN63" s="90">
        <v>116</v>
      </c>
      <c r="AO63" s="90">
        <v>113.9</v>
      </c>
      <c r="AP63" s="90">
        <v>101.3</v>
      </c>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row>
    <row r="64" spans="1:83" ht="19.149999999999999" customHeight="1">
      <c r="A64" s="11" t="s">
        <v>137</v>
      </c>
      <c r="B64" s="11"/>
      <c r="C64" s="91">
        <v>15.3</v>
      </c>
      <c r="D64" s="91">
        <v>17</v>
      </c>
      <c r="E64" s="91">
        <v>24</v>
      </c>
      <c r="F64" s="91">
        <v>35.700000000000003</v>
      </c>
      <c r="G64" s="91">
        <v>46.5</v>
      </c>
      <c r="H64" s="91">
        <v>63.4</v>
      </c>
      <c r="I64" s="91">
        <v>77.3</v>
      </c>
      <c r="J64" s="91">
        <v>83.2</v>
      </c>
      <c r="K64" s="91">
        <v>110.2</v>
      </c>
      <c r="L64" s="91">
        <v>143.69999999999999</v>
      </c>
      <c r="M64" s="91">
        <v>184.4</v>
      </c>
      <c r="N64" s="91">
        <v>156.9</v>
      </c>
      <c r="O64" s="91">
        <v>109.1</v>
      </c>
      <c r="P64" s="91">
        <v>73.900000000000006</v>
      </c>
      <c r="Q64" s="91">
        <v>107</v>
      </c>
      <c r="R64" s="91">
        <v>78.400000000000006</v>
      </c>
      <c r="S64" s="91">
        <v>90.8</v>
      </c>
      <c r="T64" s="91">
        <v>76.2</v>
      </c>
      <c r="U64" s="91">
        <v>73.3</v>
      </c>
      <c r="V64" s="91">
        <v>53.1</v>
      </c>
      <c r="W64" s="91">
        <v>71.8</v>
      </c>
      <c r="X64" s="91">
        <v>59.9</v>
      </c>
      <c r="Y64" s="91">
        <v>47.7</v>
      </c>
      <c r="Z64" s="91">
        <v>38.700000000000003</v>
      </c>
      <c r="AA64" s="91">
        <v>28</v>
      </c>
      <c r="AB64" s="91">
        <v>45.2</v>
      </c>
      <c r="AC64" s="91">
        <v>31.9</v>
      </c>
      <c r="AD64" s="91">
        <v>11.8</v>
      </c>
      <c r="AE64" s="91">
        <v>21</v>
      </c>
      <c r="AF64" s="91">
        <v>17.5</v>
      </c>
      <c r="AG64" s="164">
        <v>12.8</v>
      </c>
      <c r="AH64" s="164">
        <v>11.2</v>
      </c>
      <c r="AI64" s="164">
        <v>16.7</v>
      </c>
      <c r="AJ64" s="164">
        <v>11.9</v>
      </c>
      <c r="AK64" s="91">
        <v>27.1</v>
      </c>
      <c r="AL64" s="91">
        <v>21</v>
      </c>
      <c r="AM64" s="91">
        <v>48.3</v>
      </c>
      <c r="AN64" s="91">
        <v>55.9</v>
      </c>
      <c r="AO64" s="91">
        <v>51.4</v>
      </c>
      <c r="AP64" s="91">
        <v>55</v>
      </c>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row>
    <row r="65" spans="1:83" ht="19.149999999999999" customHeight="1">
      <c r="A65" s="11" t="s">
        <v>138</v>
      </c>
      <c r="B65" s="11"/>
      <c r="C65" s="89">
        <v>29.8</v>
      </c>
      <c r="D65" s="89">
        <v>38.4</v>
      </c>
      <c r="E65" s="89">
        <v>35.200000000000003</v>
      </c>
      <c r="F65" s="89">
        <v>28.1</v>
      </c>
      <c r="G65" s="89">
        <v>23.4</v>
      </c>
      <c r="H65" s="89">
        <v>11.7</v>
      </c>
      <c r="I65" s="89">
        <v>12.8</v>
      </c>
      <c r="J65" s="89">
        <v>15.1</v>
      </c>
      <c r="K65" s="89">
        <v>10.8</v>
      </c>
      <c r="L65" s="89">
        <v>6</v>
      </c>
      <c r="M65" s="89">
        <v>6.7</v>
      </c>
      <c r="N65" s="89">
        <v>4.4000000000000004</v>
      </c>
      <c r="O65" s="89">
        <v>19.100000000000001</v>
      </c>
      <c r="P65" s="89">
        <v>15.1</v>
      </c>
      <c r="Q65" s="89">
        <v>17.600000000000001</v>
      </c>
      <c r="R65" s="89">
        <v>12.3</v>
      </c>
      <c r="S65" s="89">
        <v>11.6</v>
      </c>
      <c r="T65" s="89">
        <v>16.3</v>
      </c>
      <c r="U65" s="89">
        <v>25.5</v>
      </c>
      <c r="V65" s="89">
        <v>13.1</v>
      </c>
      <c r="W65" s="89">
        <v>14</v>
      </c>
      <c r="X65" s="89">
        <v>19.600000000000001</v>
      </c>
      <c r="Y65" s="89">
        <v>34.9</v>
      </c>
      <c r="Z65" s="89">
        <v>37.200000000000003</v>
      </c>
      <c r="AA65" s="89">
        <v>20.100000000000001</v>
      </c>
      <c r="AB65" s="89">
        <v>2.1</v>
      </c>
      <c r="AC65" s="89">
        <v>25.5</v>
      </c>
      <c r="AD65" s="89">
        <v>24.4</v>
      </c>
      <c r="AE65" s="89">
        <v>10.8</v>
      </c>
      <c r="AF65" s="89">
        <v>6.5</v>
      </c>
      <c r="AG65" s="165">
        <v>11.4</v>
      </c>
      <c r="AH65" s="165">
        <v>2.2999999999999998</v>
      </c>
      <c r="AI65" s="165">
        <v>21.4</v>
      </c>
      <c r="AJ65" s="165">
        <v>13.3</v>
      </c>
      <c r="AK65" s="89">
        <v>20.399999999999999</v>
      </c>
      <c r="AL65" s="89">
        <v>11.9</v>
      </c>
      <c r="AM65" s="89">
        <v>4.5</v>
      </c>
      <c r="AN65" s="89">
        <v>2.8</v>
      </c>
      <c r="AO65" s="89">
        <v>2.6</v>
      </c>
      <c r="AP65" s="89">
        <v>2.4</v>
      </c>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row>
    <row r="66" spans="1:83">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row>
    <row r="67" spans="1:83">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row>
  </sheetData>
  <mergeCells count="3">
    <mergeCell ref="A17:B17"/>
    <mergeCell ref="A31:B31"/>
    <mergeCell ref="A3:G3"/>
  </mergeCells>
  <phoneticPr fontId="18"/>
  <printOptions horizontalCentered="1"/>
  <pageMargins left="0.70866141732283472" right="0.70866141732283472" top="0.74803149606299213" bottom="0.74803149606299213" header="0.31496062992125984" footer="0.31496062992125984"/>
  <pageSetup paperSize="9" scale="44" orientation="landscape" horizontalDpi="4294967293" verticalDpi="4294967293" r:id="rId1"/>
  <headerFooter>
    <oddHeader>&amp;L&amp;"Aptos"&amp;10&amp;K000000 【機密性2情報】&amp;1#_x000D_</oddHeader>
  </headerFooter>
  <colBreaks count="2" manualBreakCount="2">
    <brk id="11" max="1048575" man="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DB9E-4C53-41BE-89C1-4B47641B2241}">
  <sheetPr>
    <pageSetUpPr fitToPage="1"/>
  </sheetPr>
  <dimension ref="A1:R15"/>
  <sheetViews>
    <sheetView showGridLines="0" zoomScale="90" zoomScaleNormal="90" workbookViewId="0"/>
  </sheetViews>
  <sheetFormatPr defaultRowHeight="13.5"/>
  <cols>
    <col min="4" max="4" width="9.875" customWidth="1"/>
    <col min="5" max="5" width="9" customWidth="1"/>
    <col min="8" max="8" width="12.25" customWidth="1"/>
  </cols>
  <sheetData>
    <row r="1" spans="1:18"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18" ht="17.25">
      <c r="A2" s="1"/>
      <c r="B2" s="1"/>
      <c r="C2" s="1"/>
      <c r="D2" s="207"/>
      <c r="E2" s="207"/>
      <c r="F2" s="207"/>
      <c r="G2" s="207"/>
      <c r="H2" s="207"/>
    </row>
    <row r="3" spans="1:18" s="5" customFormat="1" ht="17.25">
      <c r="A3" s="212" t="s">
        <v>139</v>
      </c>
      <c r="B3" s="212"/>
      <c r="C3" s="212"/>
      <c r="D3" s="212"/>
      <c r="E3" s="213"/>
      <c r="F3" s="214"/>
      <c r="G3" s="213"/>
      <c r="H3" s="213"/>
    </row>
    <row r="4" spans="1:18" s="5" customFormat="1" ht="17.649999999999999" customHeight="1">
      <c r="A4" s="215" t="s">
        <v>140</v>
      </c>
      <c r="B4" s="215"/>
      <c r="C4" s="215"/>
      <c r="D4" s="215"/>
      <c r="E4" s="215"/>
      <c r="F4" s="215"/>
      <c r="G4" s="215"/>
    </row>
    <row r="5" spans="1:18" s="5" customFormat="1" ht="16.350000000000001" customHeight="1">
      <c r="A5" s="51" t="s">
        <v>141</v>
      </c>
      <c r="B5" s="51"/>
      <c r="C5" s="51"/>
      <c r="D5" s="51"/>
      <c r="E5" s="51"/>
      <c r="F5" s="51"/>
      <c r="G5" s="51"/>
    </row>
    <row r="6" spans="1:18" s="5" customFormat="1" ht="16.350000000000001" customHeight="1">
      <c r="A6" s="216" t="s">
        <v>142</v>
      </c>
      <c r="B6" s="216"/>
      <c r="C6" s="216"/>
      <c r="D6" s="216"/>
      <c r="E6" s="216"/>
      <c r="F6" s="216"/>
      <c r="G6" s="216"/>
    </row>
    <row r="7" spans="1:18" s="5" customFormat="1" ht="17.25">
      <c r="A7" s="216"/>
      <c r="B7" s="213"/>
      <c r="C7" s="213"/>
      <c r="D7" s="213"/>
      <c r="E7" s="213"/>
      <c r="F7" s="213"/>
      <c r="G7" s="213"/>
    </row>
    <row r="8" spans="1:18" s="5" customFormat="1" ht="18.75">
      <c r="A8" s="593" t="s">
        <v>143</v>
      </c>
      <c r="B8" s="594"/>
      <c r="C8" s="594"/>
      <c r="D8" s="594"/>
      <c r="E8" s="594"/>
      <c r="F8" s="595"/>
      <c r="G8" s="594"/>
      <c r="H8" s="50"/>
      <c r="I8" s="6"/>
      <c r="J8" s="6"/>
      <c r="K8" s="6"/>
      <c r="L8" s="6"/>
      <c r="M8" s="400"/>
      <c r="N8" s="400"/>
      <c r="O8" s="7"/>
      <c r="P8" s="7"/>
    </row>
    <row r="9" spans="1:18" ht="15">
      <c r="A9" s="597" t="s">
        <v>144</v>
      </c>
      <c r="B9" s="596" t="s">
        <v>66</v>
      </c>
      <c r="C9" s="596" t="s">
        <v>74</v>
      </c>
      <c r="D9" s="596" t="s">
        <v>68</v>
      </c>
      <c r="E9" s="596" t="s">
        <v>69</v>
      </c>
      <c r="F9" s="596" t="s">
        <v>70</v>
      </c>
      <c r="G9" s="596" t="s">
        <v>145</v>
      </c>
      <c r="H9" s="4"/>
      <c r="I9" s="13"/>
      <c r="J9" s="9"/>
      <c r="K9" s="9"/>
      <c r="L9" s="9"/>
      <c r="M9" s="9"/>
      <c r="N9" s="9"/>
      <c r="O9" s="9"/>
      <c r="P9" s="9"/>
      <c r="Q9" s="9"/>
      <c r="R9" s="9"/>
    </row>
    <row r="10" spans="1:18" ht="15">
      <c r="A10" s="135">
        <v>2019</v>
      </c>
      <c r="B10" s="416">
        <v>75</v>
      </c>
      <c r="C10" s="416">
        <v>34</v>
      </c>
      <c r="D10" s="416">
        <v>40</v>
      </c>
      <c r="E10" s="416">
        <v>1</v>
      </c>
      <c r="F10" s="416">
        <v>2</v>
      </c>
      <c r="G10" s="416">
        <v>153</v>
      </c>
      <c r="I10" s="13"/>
      <c r="J10" s="9"/>
      <c r="K10" s="9"/>
      <c r="L10" s="9"/>
      <c r="M10" s="9"/>
      <c r="N10" s="9"/>
      <c r="O10" s="9"/>
      <c r="P10" s="9"/>
      <c r="Q10" s="9"/>
      <c r="R10" s="9"/>
    </row>
    <row r="11" spans="1:18" ht="15">
      <c r="A11" s="48">
        <v>2020</v>
      </c>
      <c r="B11" s="416">
        <v>2</v>
      </c>
      <c r="C11" s="416">
        <v>98</v>
      </c>
      <c r="D11" s="416">
        <v>15</v>
      </c>
      <c r="E11" s="416">
        <v>15</v>
      </c>
      <c r="F11" s="416">
        <v>3</v>
      </c>
      <c r="G11" s="416">
        <v>134</v>
      </c>
      <c r="I11" s="13"/>
      <c r="J11" s="9"/>
      <c r="K11" s="9"/>
      <c r="L11" s="9"/>
      <c r="M11" s="9"/>
      <c r="N11" s="9"/>
      <c r="O11" s="9"/>
      <c r="P11" s="9"/>
      <c r="Q11" s="9"/>
      <c r="R11" s="9"/>
    </row>
    <row r="12" spans="1:18" ht="15">
      <c r="A12" s="48">
        <v>2021</v>
      </c>
      <c r="B12" s="416">
        <v>8</v>
      </c>
      <c r="C12" s="416">
        <v>36</v>
      </c>
      <c r="D12" s="416">
        <v>50</v>
      </c>
      <c r="E12" s="416">
        <v>14</v>
      </c>
      <c r="F12" s="416">
        <v>5</v>
      </c>
      <c r="G12" s="647">
        <v>117</v>
      </c>
      <c r="I12" s="13"/>
      <c r="J12" s="9"/>
      <c r="K12" s="9"/>
      <c r="L12" s="9"/>
      <c r="M12" s="9"/>
      <c r="N12" s="9"/>
      <c r="O12" s="9"/>
      <c r="P12" s="9"/>
      <c r="Q12" s="9"/>
      <c r="R12" s="9"/>
    </row>
    <row r="13" spans="1:18" ht="15">
      <c r="A13" s="48">
        <v>2022</v>
      </c>
      <c r="B13" s="416">
        <v>5</v>
      </c>
      <c r="C13" s="416">
        <v>29</v>
      </c>
      <c r="D13" s="416">
        <v>20</v>
      </c>
      <c r="E13" s="416">
        <v>35</v>
      </c>
      <c r="F13" s="416">
        <v>7</v>
      </c>
      <c r="G13" s="416">
        <v>95</v>
      </c>
      <c r="I13" s="13"/>
      <c r="J13" s="9"/>
      <c r="K13" s="9"/>
      <c r="L13" s="9"/>
      <c r="M13" s="9"/>
      <c r="N13" s="9"/>
      <c r="O13" s="9"/>
      <c r="P13" s="9"/>
      <c r="Q13" s="9"/>
      <c r="R13" s="9"/>
    </row>
    <row r="14" spans="1:18" ht="15">
      <c r="A14" s="48">
        <v>2023</v>
      </c>
      <c r="B14" s="416">
        <v>3</v>
      </c>
      <c r="C14" s="416">
        <v>43</v>
      </c>
      <c r="D14" s="416">
        <v>15</v>
      </c>
      <c r="E14" s="416">
        <v>15</v>
      </c>
      <c r="F14" s="416">
        <v>14</v>
      </c>
      <c r="G14" s="416">
        <v>90</v>
      </c>
      <c r="H14" s="197"/>
      <c r="I14" s="13"/>
      <c r="J14" s="9"/>
      <c r="K14" s="9"/>
      <c r="L14" s="9"/>
      <c r="M14" s="9"/>
      <c r="N14" s="9"/>
      <c r="O14" s="9"/>
      <c r="P14" s="9"/>
      <c r="Q14" s="204"/>
      <c r="R14" s="9"/>
    </row>
    <row r="15" spans="1:18" ht="15">
      <c r="A15" s="48">
        <v>2024</v>
      </c>
      <c r="B15" s="596">
        <v>1</v>
      </c>
      <c r="C15" s="596">
        <v>21</v>
      </c>
      <c r="D15" s="596">
        <v>22</v>
      </c>
      <c r="E15" s="596">
        <v>13</v>
      </c>
      <c r="F15" s="596">
        <v>11</v>
      </c>
      <c r="G15" s="596">
        <v>67</v>
      </c>
      <c r="H15" s="206"/>
      <c r="I15" s="13"/>
      <c r="J15" s="9"/>
      <c r="K15" s="9"/>
      <c r="L15" s="9"/>
      <c r="M15" s="9"/>
      <c r="N15" s="9"/>
      <c r="O15" s="9"/>
      <c r="P15" s="9"/>
      <c r="Q15" s="9"/>
      <c r="R15" s="9"/>
    </row>
  </sheetData>
  <phoneticPr fontId="6"/>
  <printOptions horizontalCentered="1"/>
  <pageMargins left="0.70866141732283472" right="0.70866141732283472" top="0.74803149606299213" bottom="0.74803149606299213" header="0.31496062992125984" footer="0.31496062992125984"/>
  <pageSetup paperSize="9" scale="44" orientation="landscape" horizontalDpi="4294967293" verticalDpi="4294967293"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CACE-4D9C-4F9B-87F9-76C0BCC37641}">
  <dimension ref="A1:J26"/>
  <sheetViews>
    <sheetView workbookViewId="0"/>
  </sheetViews>
  <sheetFormatPr defaultRowHeight="13.5"/>
  <cols>
    <col min="1" max="1" width="3.75" customWidth="1"/>
    <col min="6" max="6" width="13.625" customWidth="1"/>
    <col min="7" max="7" width="11.625" customWidth="1"/>
  </cols>
  <sheetData>
    <row r="1" spans="1:9"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9" ht="15">
      <c r="A3" s="217" t="s">
        <v>146</v>
      </c>
      <c r="B3" s="218"/>
      <c r="C3" s="218"/>
      <c r="D3" s="219"/>
      <c r="E3" s="219"/>
      <c r="H3" s="210"/>
    </row>
    <row r="4" spans="1:9" ht="14.25" thickBot="1"/>
    <row r="5" spans="1:9" ht="45.75" customHeight="1">
      <c r="B5" s="737"/>
      <c r="C5" s="734" t="s">
        <v>147</v>
      </c>
      <c r="D5" s="733" t="s">
        <v>148</v>
      </c>
      <c r="E5" s="733" t="s">
        <v>149</v>
      </c>
      <c r="F5" s="189" t="s">
        <v>150</v>
      </c>
      <c r="G5" s="189" t="s">
        <v>151</v>
      </c>
      <c r="H5" s="734" t="s">
        <v>152</v>
      </c>
      <c r="I5" s="721" t="s">
        <v>446</v>
      </c>
    </row>
    <row r="6" spans="1:9" ht="21.75" customHeight="1">
      <c r="B6" s="738"/>
      <c r="C6" s="735"/>
      <c r="D6" s="727"/>
      <c r="E6" s="727"/>
      <c r="F6" s="190" t="s">
        <v>153</v>
      </c>
      <c r="G6" s="190" t="s">
        <v>154</v>
      </c>
      <c r="H6" s="735"/>
      <c r="I6" s="722"/>
    </row>
    <row r="7" spans="1:9" ht="18" thickBot="1">
      <c r="B7" s="739"/>
      <c r="C7" s="191" t="s">
        <v>155</v>
      </c>
      <c r="D7" s="191" t="s">
        <v>156</v>
      </c>
      <c r="E7" s="191" t="s">
        <v>157</v>
      </c>
      <c r="F7" s="191" t="s">
        <v>158</v>
      </c>
      <c r="G7" s="191" t="s">
        <v>158</v>
      </c>
      <c r="H7" s="192"/>
      <c r="I7" s="192"/>
    </row>
    <row r="8" spans="1:9">
      <c r="B8" s="740" t="s">
        <v>159</v>
      </c>
      <c r="C8" s="733">
        <v>0.24</v>
      </c>
      <c r="D8" s="733">
        <v>0.17</v>
      </c>
      <c r="E8" s="736">
        <v>0.03</v>
      </c>
      <c r="F8" s="190">
        <v>92</v>
      </c>
      <c r="G8" s="190">
        <v>95</v>
      </c>
      <c r="H8" s="733">
        <v>0.29499999999999998</v>
      </c>
      <c r="I8" s="731">
        <v>0</v>
      </c>
    </row>
    <row r="9" spans="1:9">
      <c r="B9" s="723"/>
      <c r="C9" s="727"/>
      <c r="D9" s="727"/>
      <c r="E9" s="729">
        <v>0.52</v>
      </c>
      <c r="F9" s="190" t="s">
        <v>160</v>
      </c>
      <c r="G9" s="190" t="s">
        <v>161</v>
      </c>
      <c r="H9" s="727"/>
      <c r="I9" s="719"/>
    </row>
    <row r="10" spans="1:9">
      <c r="B10" s="723" t="s">
        <v>162</v>
      </c>
      <c r="C10" s="727">
        <v>0.89</v>
      </c>
      <c r="D10" s="727">
        <v>0.65</v>
      </c>
      <c r="E10" s="729">
        <v>0.38</v>
      </c>
      <c r="F10" s="190">
        <v>174</v>
      </c>
      <c r="G10" s="190">
        <v>209</v>
      </c>
      <c r="H10" s="727">
        <v>0.29499999999999998</v>
      </c>
      <c r="I10" s="732">
        <v>0.84399999999999997</v>
      </c>
    </row>
    <row r="11" spans="1:9">
      <c r="B11" s="723"/>
      <c r="C11" s="727"/>
      <c r="D11" s="727"/>
      <c r="E11" s="729">
        <v>0.67</v>
      </c>
      <c r="F11" s="190" t="s">
        <v>163</v>
      </c>
      <c r="G11" s="190" t="s">
        <v>164</v>
      </c>
      <c r="H11" s="727"/>
      <c r="I11" s="732"/>
    </row>
    <row r="12" spans="1:9">
      <c r="B12" s="723" t="s">
        <v>165</v>
      </c>
      <c r="C12" s="727">
        <v>0.91</v>
      </c>
      <c r="D12" s="727">
        <v>0.67</v>
      </c>
      <c r="E12" s="729">
        <v>0.42</v>
      </c>
      <c r="F12" s="190">
        <v>286</v>
      </c>
      <c r="G12" s="190">
        <v>326</v>
      </c>
      <c r="H12" s="727">
        <v>0.29499999999999998</v>
      </c>
      <c r="I12" s="719">
        <v>1</v>
      </c>
    </row>
    <row r="13" spans="1:9">
      <c r="B13" s="723"/>
      <c r="C13" s="727"/>
      <c r="D13" s="727"/>
      <c r="E13" s="729">
        <v>0.61</v>
      </c>
      <c r="F13" s="190" t="s">
        <v>166</v>
      </c>
      <c r="G13" s="190" t="s">
        <v>167</v>
      </c>
      <c r="H13" s="727"/>
      <c r="I13" s="719"/>
    </row>
    <row r="14" spans="1:9">
      <c r="B14" s="723" t="s">
        <v>168</v>
      </c>
      <c r="C14" s="727">
        <v>1.01</v>
      </c>
      <c r="D14" s="727">
        <v>0.74</v>
      </c>
      <c r="E14" s="729">
        <v>0.42</v>
      </c>
      <c r="F14" s="190">
        <v>362</v>
      </c>
      <c r="G14" s="190">
        <v>386</v>
      </c>
      <c r="H14" s="727">
        <v>0.29499999999999998</v>
      </c>
      <c r="I14" s="719">
        <v>1</v>
      </c>
    </row>
    <row r="15" spans="1:9">
      <c r="B15" s="723"/>
      <c r="C15" s="727"/>
      <c r="D15" s="727"/>
      <c r="E15" s="729"/>
      <c r="F15" s="190" t="s">
        <v>169</v>
      </c>
      <c r="G15" s="190" t="s">
        <v>170</v>
      </c>
      <c r="H15" s="727"/>
      <c r="I15" s="719"/>
    </row>
    <row r="16" spans="1:9">
      <c r="B16" s="723" t="s">
        <v>171</v>
      </c>
      <c r="C16" s="725">
        <v>1</v>
      </c>
      <c r="D16" s="727">
        <v>0.73</v>
      </c>
      <c r="E16" s="729">
        <v>0.56000000000000005</v>
      </c>
      <c r="F16" s="190">
        <v>400</v>
      </c>
      <c r="G16" s="190">
        <v>406</v>
      </c>
      <c r="H16" s="727">
        <v>0.29499999999999998</v>
      </c>
      <c r="I16" s="719">
        <v>1</v>
      </c>
    </row>
    <row r="17" spans="2:10">
      <c r="B17" s="723"/>
      <c r="C17" s="725"/>
      <c r="D17" s="727"/>
      <c r="E17" s="729"/>
      <c r="F17" s="190" t="s">
        <v>172</v>
      </c>
      <c r="G17" s="190" t="s">
        <v>173</v>
      </c>
      <c r="H17" s="727"/>
      <c r="I17" s="719"/>
    </row>
    <row r="18" spans="2:10">
      <c r="B18" s="723" t="s">
        <v>174</v>
      </c>
      <c r="C18" s="725">
        <v>1</v>
      </c>
      <c r="D18" s="727">
        <v>0.73</v>
      </c>
      <c r="E18" s="729">
        <v>0.56000000000000005</v>
      </c>
      <c r="F18" s="190">
        <v>401</v>
      </c>
      <c r="G18" s="727" t="s">
        <v>175</v>
      </c>
      <c r="H18" s="727">
        <v>0.29499999999999998</v>
      </c>
      <c r="I18" s="719">
        <v>1</v>
      </c>
    </row>
    <row r="19" spans="2:10" ht="14.25" thickBot="1">
      <c r="B19" s="724"/>
      <c r="C19" s="726"/>
      <c r="D19" s="728"/>
      <c r="E19" s="730"/>
      <c r="F19" s="193" t="s">
        <v>176</v>
      </c>
      <c r="G19" s="728"/>
      <c r="H19" s="728"/>
      <c r="I19" s="720"/>
    </row>
    <row r="21" spans="2:10" ht="15">
      <c r="B21" s="220" t="s">
        <v>177</v>
      </c>
      <c r="C21" s="220"/>
      <c r="D21" s="220"/>
      <c r="E21" s="220"/>
      <c r="F21" s="220"/>
      <c r="G21" s="220"/>
      <c r="H21" s="221"/>
      <c r="I21" s="221"/>
      <c r="J21" s="5"/>
    </row>
    <row r="22" spans="2:10" ht="15">
      <c r="B22" s="220" t="s">
        <v>178</v>
      </c>
      <c r="C22" s="220"/>
      <c r="D22" s="220"/>
      <c r="E22" s="220"/>
      <c r="F22" s="220"/>
      <c r="G22" s="220"/>
      <c r="H22" s="221"/>
      <c r="I22" s="221"/>
      <c r="J22" s="5"/>
    </row>
    <row r="23" spans="2:10">
      <c r="B23" s="236" t="s">
        <v>179</v>
      </c>
      <c r="C23" s="222"/>
      <c r="D23" s="222"/>
      <c r="E23" s="222"/>
      <c r="F23" s="222"/>
      <c r="G23" s="222"/>
      <c r="H23" s="222"/>
      <c r="I23" s="222"/>
      <c r="J23" s="5"/>
    </row>
    <row r="24" spans="2:10">
      <c r="B24" s="223" t="s">
        <v>180</v>
      </c>
      <c r="C24" s="223"/>
      <c r="D24" s="223"/>
      <c r="E24" s="223"/>
      <c r="F24" s="223"/>
      <c r="G24" s="223"/>
      <c r="H24" s="223"/>
      <c r="I24" s="223"/>
      <c r="J24" s="5"/>
    </row>
    <row r="25" spans="2:10">
      <c r="B25" s="718" t="s">
        <v>181</v>
      </c>
      <c r="C25" s="718"/>
      <c r="D25" s="718"/>
      <c r="E25" s="718"/>
      <c r="F25" s="718"/>
      <c r="G25" s="718"/>
      <c r="H25" s="718"/>
      <c r="I25" s="718"/>
    </row>
    <row r="26" spans="2:10" ht="17.25">
      <c r="B26" s="635" t="s">
        <v>447</v>
      </c>
      <c r="C26" s="635"/>
      <c r="D26" s="635"/>
      <c r="E26" s="635"/>
      <c r="F26" s="635"/>
      <c r="G26" s="635"/>
      <c r="H26" s="635"/>
      <c r="I26" s="635"/>
    </row>
  </sheetData>
  <mergeCells count="44">
    <mergeCell ref="B12:B13"/>
    <mergeCell ref="C12:C13"/>
    <mergeCell ref="D12:D13"/>
    <mergeCell ref="B5:B7"/>
    <mergeCell ref="C5:C6"/>
    <mergeCell ref="D5:D6"/>
    <mergeCell ref="B8:B9"/>
    <mergeCell ref="C8:C9"/>
    <mergeCell ref="D8:D9"/>
    <mergeCell ref="B10:B11"/>
    <mergeCell ref="C10:C11"/>
    <mergeCell ref="D10:D11"/>
    <mergeCell ref="D16:D17"/>
    <mergeCell ref="E16:E17"/>
    <mergeCell ref="H16:H17"/>
    <mergeCell ref="E5:E6"/>
    <mergeCell ref="H5:H6"/>
    <mergeCell ref="E8:E9"/>
    <mergeCell ref="H8:H9"/>
    <mergeCell ref="I8:I9"/>
    <mergeCell ref="I10:I11"/>
    <mergeCell ref="E14:E15"/>
    <mergeCell ref="H14:H15"/>
    <mergeCell ref="I14:I15"/>
    <mergeCell ref="E12:E13"/>
    <mergeCell ref="H12:H13"/>
    <mergeCell ref="E10:E11"/>
    <mergeCell ref="H10:H11"/>
    <mergeCell ref="B25:I25"/>
    <mergeCell ref="I18:I19"/>
    <mergeCell ref="I5:I6"/>
    <mergeCell ref="B18:B19"/>
    <mergeCell ref="C18:C19"/>
    <mergeCell ref="D18:D19"/>
    <mergeCell ref="E18:E19"/>
    <mergeCell ref="G18:G19"/>
    <mergeCell ref="H18:H19"/>
    <mergeCell ref="B16:B17"/>
    <mergeCell ref="C16:C17"/>
    <mergeCell ref="I16:I17"/>
    <mergeCell ref="B14:B15"/>
    <mergeCell ref="C14:C15"/>
    <mergeCell ref="D14:D15"/>
    <mergeCell ref="I12:I13"/>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53F0F-CA3A-45D3-A8A0-F3AEFA6CBEE7}">
  <sheetPr codeName="Sheet12"/>
  <dimension ref="A1:I45"/>
  <sheetViews>
    <sheetView showGridLines="0" zoomScaleNormal="100" workbookViewId="0">
      <selection activeCell="E26" sqref="E26"/>
    </sheetView>
  </sheetViews>
  <sheetFormatPr defaultRowHeight="13.5"/>
  <cols>
    <col min="1" max="1" width="4.375" customWidth="1"/>
    <col min="2" max="2" width="16.375" customWidth="1"/>
    <col min="3" max="3" width="12.375" customWidth="1"/>
    <col min="4" max="4" width="10.625" customWidth="1"/>
    <col min="5" max="5" width="9.25" customWidth="1"/>
    <col min="6" max="6" width="9.125" customWidth="1"/>
    <col min="7" max="7" width="10.625" customWidth="1"/>
    <col min="8" max="8" width="6" customWidth="1"/>
  </cols>
  <sheetData>
    <row r="1" spans="1:9"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9">
      <c r="A2" s="205"/>
      <c r="B2" s="5"/>
      <c r="C2" s="5"/>
      <c r="E2" s="5"/>
    </row>
    <row r="3" spans="1:9" ht="15">
      <c r="A3" s="224" t="s">
        <v>182</v>
      </c>
      <c r="B3" s="224"/>
      <c r="C3" s="5"/>
      <c r="D3" s="5"/>
      <c r="E3" s="210"/>
    </row>
    <row r="4" spans="1:9" ht="14.25" thickBot="1">
      <c r="B4" s="5"/>
      <c r="D4" s="5"/>
      <c r="E4" s="5"/>
      <c r="F4" s="5"/>
    </row>
    <row r="5" spans="1:9" ht="30.2" customHeight="1" thickBot="1">
      <c r="A5" s="5"/>
      <c r="B5" s="154" t="s">
        <v>183</v>
      </c>
      <c r="C5" s="155" t="s">
        <v>184</v>
      </c>
      <c r="D5" s="155" t="s">
        <v>185</v>
      </c>
      <c r="E5" s="225" t="s">
        <v>186</v>
      </c>
      <c r="F5" s="226" t="s">
        <v>187</v>
      </c>
      <c r="G5" s="225" t="s">
        <v>188</v>
      </c>
      <c r="H5" s="225" t="s">
        <v>189</v>
      </c>
      <c r="I5" s="210"/>
    </row>
    <row r="6" spans="1:9" ht="30.2" customHeight="1" thickBot="1">
      <c r="A6" s="139"/>
      <c r="B6" s="153" t="s">
        <v>190</v>
      </c>
      <c r="C6" s="156" t="s">
        <v>191</v>
      </c>
      <c r="D6" s="156" t="s">
        <v>192</v>
      </c>
      <c r="E6" s="146">
        <v>2.3300000000000001E-2</v>
      </c>
      <c r="F6" s="157">
        <v>48640</v>
      </c>
      <c r="G6" s="198">
        <v>0.69</v>
      </c>
      <c r="H6" s="146">
        <v>0</v>
      </c>
    </row>
    <row r="7" spans="1:9" ht="15">
      <c r="A7" s="139"/>
      <c r="B7" s="50"/>
      <c r="C7" s="143"/>
      <c r="D7" s="143"/>
      <c r="E7" s="144"/>
      <c r="F7" s="50"/>
      <c r="G7" s="143"/>
      <c r="H7" s="143"/>
    </row>
    <row r="8" spans="1:9" ht="15">
      <c r="A8" s="6"/>
      <c r="B8" s="222" t="s">
        <v>193</v>
      </c>
      <c r="C8" s="222"/>
      <c r="D8" s="222"/>
      <c r="E8" s="222"/>
      <c r="F8" s="8"/>
      <c r="G8" s="8"/>
      <c r="H8" s="8"/>
      <c r="I8" s="5"/>
    </row>
    <row r="9" spans="1:9" ht="15">
      <c r="A9" s="6"/>
      <c r="B9" s="8"/>
      <c r="C9" s="210"/>
      <c r="D9" s="8"/>
      <c r="E9" s="8"/>
      <c r="F9" s="8"/>
      <c r="G9" s="8"/>
      <c r="H9" s="8"/>
    </row>
    <row r="10" spans="1:9" ht="15">
      <c r="A10" s="6"/>
      <c r="B10" s="8"/>
      <c r="C10" s="8"/>
      <c r="D10" s="8"/>
      <c r="E10" s="8"/>
      <c r="F10" s="8"/>
      <c r="G10" s="8"/>
      <c r="H10" s="8"/>
    </row>
    <row r="11" spans="1:9" ht="15">
      <c r="A11" s="6"/>
      <c r="B11" s="8"/>
      <c r="C11" s="8"/>
      <c r="D11" s="8"/>
      <c r="E11" s="8"/>
      <c r="F11" s="8"/>
      <c r="G11" s="8"/>
      <c r="H11" s="8"/>
    </row>
    <row r="12" spans="1:9" ht="15">
      <c r="A12" s="6"/>
      <c r="B12" s="8"/>
      <c r="C12" s="8"/>
      <c r="D12" s="8"/>
      <c r="E12" s="8"/>
      <c r="F12" s="8"/>
      <c r="G12" s="8"/>
      <c r="H12" s="8"/>
    </row>
    <row r="13" spans="1:9" ht="15">
      <c r="A13" s="6"/>
      <c r="B13" s="8"/>
      <c r="C13" s="8"/>
      <c r="D13" s="8"/>
      <c r="E13" s="8"/>
      <c r="F13" s="8"/>
      <c r="G13" s="8"/>
      <c r="H13" s="8"/>
    </row>
    <row r="14" spans="1:9" ht="15">
      <c r="A14" s="6"/>
      <c r="B14" s="8"/>
      <c r="C14" s="8"/>
      <c r="D14" s="8"/>
      <c r="E14" s="8"/>
      <c r="F14" s="8"/>
      <c r="G14" s="8"/>
      <c r="H14" s="8"/>
    </row>
    <row r="15" spans="1:9" ht="15">
      <c r="A15" s="6"/>
      <c r="B15" s="8"/>
      <c r="C15" s="8"/>
      <c r="D15" s="8"/>
      <c r="E15" s="8"/>
      <c r="F15" s="8"/>
      <c r="G15" s="8"/>
      <c r="H15" s="8"/>
    </row>
    <row r="16" spans="1:9" ht="15">
      <c r="A16" s="6"/>
      <c r="B16" s="8"/>
      <c r="C16" s="8"/>
      <c r="D16" s="8"/>
      <c r="E16" s="8"/>
      <c r="F16" s="8"/>
      <c r="G16" s="8"/>
      <c r="H16" s="8"/>
    </row>
    <row r="17" spans="1:8" ht="15">
      <c r="A17" s="6"/>
      <c r="B17" s="8"/>
      <c r="C17" s="8"/>
      <c r="D17" s="8"/>
      <c r="E17" s="8"/>
      <c r="F17" s="8"/>
      <c r="G17" s="8"/>
      <c r="H17" s="8"/>
    </row>
    <row r="18" spans="1:8" ht="15">
      <c r="A18" s="6"/>
      <c r="B18" s="140"/>
      <c r="C18" s="140"/>
      <c r="D18" s="140"/>
      <c r="E18" s="140"/>
      <c r="F18" s="140"/>
      <c r="G18" s="140"/>
      <c r="H18" s="140"/>
    </row>
    <row r="19" spans="1:8" ht="15">
      <c r="A19" s="6"/>
      <c r="B19" s="140"/>
      <c r="C19" s="140"/>
      <c r="D19" s="140"/>
      <c r="E19" s="140"/>
      <c r="F19" s="140"/>
      <c r="G19" s="140"/>
      <c r="H19" s="140"/>
    </row>
    <row r="20" spans="1:8" ht="15">
      <c r="A20" s="6"/>
      <c r="B20" s="140"/>
      <c r="C20" s="140"/>
      <c r="D20" s="140"/>
      <c r="E20" s="140"/>
      <c r="F20" s="140"/>
      <c r="G20" s="140"/>
      <c r="H20" s="140"/>
    </row>
    <row r="21" spans="1:8" ht="15">
      <c r="A21" s="6"/>
      <c r="B21" s="140"/>
      <c r="C21" s="140"/>
      <c r="D21" s="140"/>
      <c r="E21" s="140"/>
      <c r="F21" s="140"/>
      <c r="G21" s="140"/>
      <c r="H21" s="140"/>
    </row>
    <row r="22" spans="1:8" ht="15">
      <c r="A22" s="6"/>
      <c r="B22" s="140"/>
      <c r="C22" s="140"/>
      <c r="D22" s="140"/>
      <c r="E22" s="140"/>
      <c r="F22" s="140"/>
      <c r="G22" s="140"/>
      <c r="H22" s="140"/>
    </row>
    <row r="23" spans="1:8" ht="15">
      <c r="A23" s="6"/>
      <c r="B23" s="140"/>
      <c r="C23" s="140"/>
      <c r="D23" s="140"/>
      <c r="E23" s="140"/>
      <c r="F23" s="140"/>
      <c r="G23" s="140"/>
      <c r="H23" s="140"/>
    </row>
    <row r="24" spans="1:8" ht="15">
      <c r="A24" s="6"/>
      <c r="B24" s="140"/>
      <c r="C24" s="140"/>
      <c r="D24" s="140"/>
      <c r="E24" s="140"/>
      <c r="F24" s="140"/>
      <c r="G24" s="140"/>
      <c r="H24" s="140"/>
    </row>
    <row r="25" spans="1:8" ht="15">
      <c r="A25" s="6"/>
      <c r="B25" s="140"/>
      <c r="C25" s="140"/>
      <c r="D25" s="140"/>
      <c r="E25" s="140"/>
      <c r="F25" s="140"/>
      <c r="G25" s="140"/>
      <c r="H25" s="140"/>
    </row>
    <row r="26" spans="1:8" ht="15">
      <c r="A26" s="6"/>
      <c r="B26" s="140"/>
      <c r="C26" s="140"/>
      <c r="D26" s="140"/>
      <c r="E26" s="140"/>
      <c r="F26" s="140"/>
      <c r="G26" s="140"/>
      <c r="H26" s="140"/>
    </row>
    <row r="27" spans="1:8" ht="15">
      <c r="A27" s="6"/>
      <c r="B27" s="140"/>
      <c r="C27" s="140"/>
      <c r="D27" s="140"/>
      <c r="E27" s="140"/>
      <c r="F27" s="140"/>
      <c r="G27" s="140"/>
      <c r="H27" s="140"/>
    </row>
    <row r="28" spans="1:8" ht="15">
      <c r="A28" s="6"/>
      <c r="B28" s="140"/>
      <c r="C28" s="140"/>
      <c r="D28" s="140"/>
      <c r="E28" s="140"/>
      <c r="F28" s="140"/>
      <c r="G28" s="140"/>
      <c r="H28" s="140"/>
    </row>
    <row r="29" spans="1:8" ht="15">
      <c r="A29" s="6"/>
      <c r="B29" s="140"/>
      <c r="C29" s="140"/>
      <c r="D29" s="140"/>
      <c r="E29" s="140"/>
      <c r="F29" s="140"/>
      <c r="G29" s="140"/>
      <c r="H29" s="140"/>
    </row>
    <row r="30" spans="1:8" ht="15">
      <c r="A30" s="6"/>
      <c r="B30" s="8"/>
      <c r="C30" s="8"/>
      <c r="D30" s="8"/>
      <c r="E30" s="8"/>
      <c r="F30" s="8"/>
      <c r="G30" s="8"/>
      <c r="H30" s="8"/>
    </row>
    <row r="31" spans="1:8" ht="15">
      <c r="A31" s="6"/>
      <c r="B31" s="8"/>
      <c r="C31" s="8"/>
      <c r="D31" s="8"/>
      <c r="E31" s="8"/>
      <c r="F31" s="8"/>
      <c r="G31" s="8"/>
      <c r="H31" s="8"/>
    </row>
    <row r="32" spans="1:8" ht="15">
      <c r="A32" s="6"/>
      <c r="B32" s="8"/>
      <c r="C32" s="8"/>
      <c r="D32" s="8"/>
      <c r="E32" s="8"/>
      <c r="F32" s="8"/>
      <c r="G32" s="8"/>
      <c r="H32" s="8"/>
    </row>
    <row r="33" spans="1:8" ht="15">
      <c r="A33" s="6"/>
      <c r="B33" s="8"/>
      <c r="C33" s="8"/>
      <c r="D33" s="8"/>
      <c r="E33" s="8"/>
      <c r="F33" s="8"/>
      <c r="G33" s="8"/>
      <c r="H33" s="8"/>
    </row>
    <row r="34" spans="1:8" ht="15">
      <c r="A34" s="6"/>
      <c r="B34" s="8"/>
      <c r="C34" s="8"/>
      <c r="D34" s="8"/>
      <c r="E34" s="8"/>
      <c r="F34" s="8"/>
      <c r="G34" s="8"/>
      <c r="H34" s="8"/>
    </row>
    <row r="35" spans="1:8" ht="15">
      <c r="A35" s="6"/>
      <c r="B35" s="8"/>
      <c r="C35" s="8"/>
      <c r="D35" s="8"/>
      <c r="E35" s="8"/>
      <c r="F35" s="8"/>
      <c r="G35" s="8"/>
      <c r="H35" s="8"/>
    </row>
    <row r="36" spans="1:8" ht="15">
      <c r="A36" s="6"/>
      <c r="B36" s="8"/>
      <c r="C36" s="8"/>
      <c r="D36" s="8"/>
      <c r="E36" s="8"/>
      <c r="F36" s="8"/>
      <c r="G36" s="8"/>
      <c r="H36" s="8"/>
    </row>
    <row r="37" spans="1:8" ht="15">
      <c r="A37" s="6"/>
      <c r="B37" s="8"/>
      <c r="C37" s="8"/>
      <c r="D37" s="8"/>
      <c r="E37" s="8"/>
      <c r="F37" s="8"/>
      <c r="G37" s="8"/>
      <c r="H37" s="8"/>
    </row>
    <row r="38" spans="1:8" ht="15">
      <c r="A38" s="6"/>
      <c r="B38" s="8"/>
      <c r="C38" s="8"/>
      <c r="D38" s="8"/>
      <c r="E38" s="8"/>
      <c r="F38" s="8"/>
      <c r="G38" s="8"/>
      <c r="H38" s="8"/>
    </row>
    <row r="39" spans="1:8" ht="15">
      <c r="A39" s="6"/>
      <c r="B39" s="8"/>
      <c r="C39" s="8"/>
      <c r="D39" s="8"/>
      <c r="E39" s="8"/>
      <c r="F39" s="8"/>
      <c r="G39" s="8"/>
      <c r="H39" s="8"/>
    </row>
    <row r="40" spans="1:8" ht="15">
      <c r="A40" s="6"/>
      <c r="B40" s="8"/>
      <c r="C40" s="8"/>
      <c r="D40" s="8"/>
      <c r="E40" s="8"/>
      <c r="F40" s="8"/>
      <c r="G40" s="8"/>
      <c r="H40" s="8"/>
    </row>
    <row r="41" spans="1:8" ht="15">
      <c r="A41" s="6"/>
      <c r="B41" s="8"/>
      <c r="C41" s="8"/>
      <c r="D41" s="8"/>
      <c r="E41" s="8"/>
      <c r="F41" s="8"/>
      <c r="G41" s="8"/>
      <c r="H41" s="8"/>
    </row>
    <row r="42" spans="1:8" ht="15">
      <c r="A42" s="6"/>
      <c r="B42" s="8"/>
      <c r="C42" s="8"/>
      <c r="D42" s="8"/>
      <c r="E42" s="8"/>
      <c r="F42" s="8"/>
      <c r="G42" s="8"/>
      <c r="H42" s="8"/>
    </row>
    <row r="43" spans="1:8" ht="15">
      <c r="A43" s="6"/>
      <c r="B43" s="8"/>
      <c r="C43" s="8"/>
      <c r="D43" s="8"/>
      <c r="E43" s="8"/>
      <c r="F43" s="8"/>
      <c r="G43" s="8"/>
      <c r="H43" s="8"/>
    </row>
    <row r="44" spans="1:8" ht="16.5">
      <c r="A44" s="122"/>
      <c r="B44" s="8"/>
      <c r="C44" s="8"/>
      <c r="D44" s="8"/>
      <c r="E44" s="8"/>
      <c r="F44" s="8"/>
      <c r="G44" s="8"/>
      <c r="H44" s="8"/>
    </row>
    <row r="45" spans="1:8">
      <c r="A45" s="5"/>
      <c r="B45" s="5"/>
      <c r="C45" s="5"/>
      <c r="D45" s="5"/>
      <c r="E45" s="5"/>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646CD-69E2-461D-87E1-554FC7A998D7}">
  <dimension ref="A1:I32"/>
  <sheetViews>
    <sheetView showGridLines="0" zoomScaleNormal="100" workbookViewId="0"/>
  </sheetViews>
  <sheetFormatPr defaultRowHeight="13.5"/>
  <cols>
    <col min="1" max="1" width="6.25" customWidth="1"/>
    <col min="2" max="2" width="19" customWidth="1"/>
    <col min="3" max="3" width="13.875" customWidth="1"/>
    <col min="4" max="4" width="48.375" customWidth="1"/>
    <col min="5" max="5" width="10.625" customWidth="1"/>
    <col min="6" max="6" width="1.875" customWidth="1"/>
    <col min="7" max="7" width="5.375" customWidth="1"/>
    <col min="8" max="8" width="12.125" customWidth="1"/>
    <col min="9" max="9" width="12.75" customWidth="1"/>
  </cols>
  <sheetData>
    <row r="1" spans="1:9"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9">
      <c r="B2" s="5"/>
      <c r="C2" s="5"/>
      <c r="D2" s="5"/>
      <c r="E2" s="5"/>
      <c r="F2" s="5"/>
    </row>
    <row r="3" spans="1:9" ht="15">
      <c r="A3" s="117" t="s">
        <v>194</v>
      </c>
      <c r="C3" s="5"/>
      <c r="D3" s="262"/>
      <c r="E3" s="5"/>
      <c r="F3" s="5"/>
    </row>
    <row r="4" spans="1:9">
      <c r="B4" s="116"/>
      <c r="C4" s="5"/>
      <c r="D4" s="5"/>
      <c r="E4" s="5"/>
      <c r="F4" s="5"/>
    </row>
    <row r="5" spans="1:9" ht="14.25" thickBot="1">
      <c r="B5" s="5"/>
      <c r="C5" s="5"/>
      <c r="D5" s="5"/>
      <c r="E5" s="5"/>
      <c r="F5" s="5"/>
    </row>
    <row r="6" spans="1:9" ht="30" customHeight="1" thickBot="1">
      <c r="B6" s="154" t="s">
        <v>195</v>
      </c>
      <c r="C6" s="155" t="s">
        <v>196</v>
      </c>
      <c r="D6" s="155" t="s">
        <v>197</v>
      </c>
      <c r="E6" s="5"/>
      <c r="F6" s="5"/>
    </row>
    <row r="7" spans="1:9" ht="30.2" customHeight="1" thickBot="1">
      <c r="B7" s="145" t="s">
        <v>198</v>
      </c>
      <c r="C7" s="146" t="s">
        <v>199</v>
      </c>
      <c r="D7" s="151" t="s">
        <v>200</v>
      </c>
      <c r="E7" s="143"/>
      <c r="F7" s="144"/>
      <c r="G7" s="50"/>
      <c r="H7" s="143"/>
      <c r="I7" s="143"/>
    </row>
    <row r="8" spans="1:9" ht="30.2" customHeight="1" thickBot="1">
      <c r="B8" s="145" t="s">
        <v>201</v>
      </c>
      <c r="C8" s="146" t="s">
        <v>202</v>
      </c>
      <c r="D8" s="151" t="s">
        <v>203</v>
      </c>
      <c r="E8" s="8"/>
      <c r="F8" s="8"/>
      <c r="G8" s="8"/>
      <c r="H8" s="8"/>
      <c r="I8" s="8"/>
    </row>
    <row r="9" spans="1:9" ht="30.2" customHeight="1" thickBot="1">
      <c r="B9" s="169" t="s">
        <v>204</v>
      </c>
      <c r="C9" s="200" t="s">
        <v>205</v>
      </c>
      <c r="D9" s="201" t="s">
        <v>206</v>
      </c>
      <c r="E9" s="8"/>
      <c r="F9" s="8"/>
      <c r="G9" s="8"/>
      <c r="H9" s="8"/>
      <c r="I9" s="8"/>
    </row>
    <row r="10" spans="1:9" ht="20.100000000000001" customHeight="1">
      <c r="B10" s="741" t="s">
        <v>148</v>
      </c>
      <c r="C10" s="202" t="s">
        <v>207</v>
      </c>
      <c r="D10" s="172"/>
      <c r="E10" s="140"/>
      <c r="F10" s="140"/>
      <c r="G10" s="140"/>
      <c r="H10" s="140"/>
      <c r="I10" s="140"/>
    </row>
    <row r="11" spans="1:9" ht="20.25" customHeight="1">
      <c r="B11" s="742"/>
      <c r="C11" s="173" t="s">
        <v>208</v>
      </c>
      <c r="D11" s="141"/>
      <c r="E11" s="140"/>
      <c r="F11" s="140"/>
      <c r="G11" s="140"/>
      <c r="H11" s="140"/>
      <c r="I11" s="140"/>
    </row>
    <row r="12" spans="1:9" ht="20.25" customHeight="1" thickBot="1">
      <c r="B12" s="743"/>
      <c r="C12" s="174" t="s">
        <v>209</v>
      </c>
      <c r="D12" s="142"/>
      <c r="E12" s="8"/>
      <c r="F12" s="8"/>
      <c r="G12" s="8"/>
      <c r="H12" s="8"/>
      <c r="I12" s="8"/>
    </row>
    <row r="13" spans="1:9" ht="30" customHeight="1" thickBot="1">
      <c r="B13" s="170" t="s">
        <v>210</v>
      </c>
      <c r="C13" s="175">
        <v>0.129</v>
      </c>
      <c r="D13" s="171" t="s">
        <v>211</v>
      </c>
      <c r="E13" s="140"/>
      <c r="F13" s="140"/>
      <c r="G13" s="140"/>
      <c r="H13" s="140"/>
      <c r="I13" s="140"/>
    </row>
    <row r="14" spans="1:9" ht="30" customHeight="1" thickBot="1">
      <c r="B14" s="145" t="s">
        <v>212</v>
      </c>
      <c r="C14" s="146" t="s">
        <v>213</v>
      </c>
      <c r="D14" s="151" t="s">
        <v>214</v>
      </c>
      <c r="E14" s="140"/>
      <c r="F14" s="140"/>
      <c r="G14" s="140"/>
      <c r="H14" s="140"/>
      <c r="I14" s="140"/>
    </row>
    <row r="15" spans="1:9" ht="15">
      <c r="B15" s="6"/>
      <c r="C15" s="140"/>
      <c r="D15" s="140"/>
      <c r="E15" s="140"/>
      <c r="F15" s="140"/>
      <c r="G15" s="140"/>
      <c r="H15" s="140"/>
      <c r="I15" s="140"/>
    </row>
    <row r="16" spans="1:9" ht="15">
      <c r="B16" s="6"/>
      <c r="C16" s="140"/>
      <c r="D16" s="140"/>
      <c r="E16" s="140"/>
      <c r="F16" s="140"/>
      <c r="G16" s="140"/>
      <c r="H16" s="140"/>
      <c r="I16" s="140"/>
    </row>
    <row r="17" spans="2:9" ht="15">
      <c r="B17" s="6"/>
      <c r="C17" s="140"/>
      <c r="D17" s="140"/>
      <c r="E17" s="140"/>
      <c r="F17" s="140"/>
      <c r="G17" s="140"/>
      <c r="H17" s="140"/>
      <c r="I17" s="140"/>
    </row>
    <row r="18" spans="2:9" ht="15">
      <c r="B18" s="6"/>
      <c r="C18" s="8"/>
      <c r="D18" s="8"/>
      <c r="E18" s="8"/>
      <c r="F18" s="8"/>
      <c r="G18" s="8"/>
      <c r="H18" s="8"/>
      <c r="I18" s="8"/>
    </row>
    <row r="19" spans="2:9" ht="15">
      <c r="B19" s="6"/>
      <c r="C19" s="8"/>
      <c r="D19" s="8"/>
      <c r="E19" s="8"/>
      <c r="F19" s="8"/>
      <c r="G19" s="8"/>
      <c r="H19" s="8"/>
      <c r="I19" s="8"/>
    </row>
    <row r="20" spans="2:9" ht="15">
      <c r="B20" s="6"/>
      <c r="C20" s="8"/>
      <c r="D20" s="8"/>
      <c r="E20" s="8"/>
      <c r="F20" s="8"/>
      <c r="G20" s="8"/>
      <c r="H20" s="8"/>
      <c r="I20" s="8"/>
    </row>
    <row r="21" spans="2:9" ht="15">
      <c r="B21" s="6"/>
      <c r="C21" s="8"/>
      <c r="D21" s="8"/>
      <c r="E21" s="8"/>
      <c r="F21" s="8"/>
      <c r="G21" s="8"/>
      <c r="H21" s="8"/>
      <c r="I21" s="8"/>
    </row>
    <row r="22" spans="2:9" ht="15">
      <c r="B22" s="6"/>
      <c r="C22" s="8"/>
      <c r="D22" s="8"/>
      <c r="E22" s="8"/>
      <c r="F22" s="8"/>
      <c r="G22" s="8"/>
      <c r="H22" s="8"/>
      <c r="I22" s="8"/>
    </row>
    <row r="23" spans="2:9" ht="15">
      <c r="B23" s="6"/>
      <c r="C23" s="8"/>
      <c r="D23" s="8"/>
      <c r="E23" s="8"/>
      <c r="F23" s="8"/>
      <c r="G23" s="8"/>
      <c r="H23" s="8"/>
      <c r="I23" s="8"/>
    </row>
    <row r="24" spans="2:9" ht="15">
      <c r="B24" s="6"/>
      <c r="C24" s="8"/>
      <c r="D24" s="8"/>
      <c r="E24" s="8"/>
      <c r="F24" s="8"/>
      <c r="G24" s="8"/>
      <c r="H24" s="8"/>
      <c r="I24" s="8"/>
    </row>
    <row r="25" spans="2:9" ht="15.75" thickBot="1">
      <c r="B25" s="6"/>
      <c r="C25" s="8"/>
      <c r="D25" s="8"/>
      <c r="E25" s="8"/>
      <c r="F25" s="8"/>
      <c r="G25" s="8"/>
      <c r="H25" s="8"/>
      <c r="I25" s="8"/>
    </row>
    <row r="26" spans="2:9" ht="15.75" thickBot="1">
      <c r="B26" s="6"/>
      <c r="C26" s="8"/>
      <c r="D26" s="8"/>
      <c r="E26" s="8"/>
      <c r="F26" s="8"/>
      <c r="G26" s="8"/>
      <c r="H26" s="8"/>
      <c r="I26" s="8"/>
    </row>
    <row r="27" spans="2:9" ht="15.75" thickBot="1">
      <c r="B27" s="6"/>
      <c r="C27" s="8"/>
      <c r="D27" s="8"/>
      <c r="E27" s="8"/>
      <c r="F27" s="8"/>
      <c r="G27" s="8"/>
      <c r="H27" s="8"/>
      <c r="I27" s="8"/>
    </row>
    <row r="28" spans="2:9" ht="15">
      <c r="B28" s="6"/>
      <c r="C28" s="8"/>
      <c r="D28" s="8"/>
      <c r="E28" s="8"/>
      <c r="F28" s="8"/>
      <c r="G28" s="8"/>
      <c r="H28" s="8"/>
      <c r="I28" s="8"/>
    </row>
    <row r="29" spans="2:9" ht="15">
      <c r="B29" s="6"/>
      <c r="C29" s="8"/>
      <c r="D29" s="8"/>
      <c r="E29" s="8"/>
      <c r="F29" s="8"/>
      <c r="G29" s="8"/>
      <c r="H29" s="8"/>
      <c r="I29" s="8"/>
    </row>
    <row r="30" spans="2:9" ht="15">
      <c r="B30" s="6"/>
      <c r="C30" s="8"/>
      <c r="D30" s="8"/>
      <c r="E30" s="8"/>
      <c r="F30" s="8"/>
      <c r="G30" s="8"/>
      <c r="H30" s="8"/>
      <c r="I30" s="8"/>
    </row>
    <row r="31" spans="2:9" ht="16.5">
      <c r="B31" s="122"/>
      <c r="C31" s="8"/>
      <c r="D31" s="8"/>
      <c r="E31" s="8"/>
      <c r="F31" s="8"/>
      <c r="G31" s="8"/>
      <c r="H31" s="8"/>
      <c r="I31" s="8"/>
    </row>
    <row r="32" spans="2:9">
      <c r="B32" s="5"/>
      <c r="C32" s="5"/>
      <c r="D32" s="5"/>
      <c r="E32" s="5"/>
      <c r="F32" s="5"/>
    </row>
  </sheetData>
  <mergeCells count="1">
    <mergeCell ref="B10:B12"/>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27BBB-9546-4923-A541-08418A4E38D9}">
  <sheetPr codeName="Sheet11"/>
  <dimension ref="A1:I45"/>
  <sheetViews>
    <sheetView showGridLines="0" zoomScaleNormal="100" workbookViewId="0"/>
  </sheetViews>
  <sheetFormatPr defaultRowHeight="13.5"/>
  <cols>
    <col min="1" max="1" width="6.25" customWidth="1"/>
    <col min="2" max="2" width="19" customWidth="1"/>
    <col min="3" max="3" width="13.875" customWidth="1"/>
    <col min="4" max="4" width="38.375" customWidth="1"/>
    <col min="5" max="5" width="10.625" customWidth="1"/>
    <col min="6" max="6" width="1.875" customWidth="1"/>
    <col min="7" max="7" width="5.375" customWidth="1"/>
    <col min="8" max="8" width="12.125" customWidth="1"/>
    <col min="9" max="9" width="12.75" customWidth="1"/>
  </cols>
  <sheetData>
    <row r="1" spans="1:9"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9">
      <c r="B2" s="5"/>
      <c r="C2" s="5"/>
      <c r="D2" s="5"/>
      <c r="E2" s="5"/>
      <c r="F2" s="5"/>
    </row>
    <row r="3" spans="1:9" ht="15">
      <c r="A3" s="203" t="s">
        <v>215</v>
      </c>
      <c r="C3" s="5"/>
      <c r="D3" s="5"/>
      <c r="E3" s="5"/>
      <c r="F3" s="5"/>
    </row>
    <row r="4" spans="1:9">
      <c r="B4" s="116"/>
      <c r="C4" s="5"/>
      <c r="D4" s="5"/>
      <c r="E4" s="5"/>
      <c r="F4" s="5"/>
    </row>
    <row r="5" spans="1:9" ht="14.25" thickBot="1">
      <c r="B5" s="5"/>
      <c r="C5" s="5"/>
      <c r="D5" s="5"/>
      <c r="E5" s="5"/>
      <c r="F5" s="5"/>
    </row>
    <row r="6" spans="1:9" ht="30" customHeight="1" thickBot="1">
      <c r="B6" s="154" t="s">
        <v>195</v>
      </c>
      <c r="C6" s="155" t="s">
        <v>196</v>
      </c>
      <c r="D6" s="155" t="s">
        <v>197</v>
      </c>
      <c r="E6" s="5"/>
      <c r="F6" s="5"/>
    </row>
    <row r="7" spans="1:9" ht="30.2" customHeight="1" thickBot="1">
      <c r="B7" s="145" t="s">
        <v>216</v>
      </c>
      <c r="C7" s="146" t="s">
        <v>217</v>
      </c>
      <c r="D7" s="147" t="s">
        <v>218</v>
      </c>
      <c r="E7" s="204"/>
      <c r="G7" s="50"/>
      <c r="H7" s="143"/>
      <c r="I7" s="143"/>
    </row>
    <row r="8" spans="1:9" ht="15" customHeight="1">
      <c r="B8" s="748" t="s">
        <v>219</v>
      </c>
      <c r="C8" s="750" t="s">
        <v>220</v>
      </c>
      <c r="D8" s="751"/>
      <c r="E8" s="8"/>
      <c r="F8" s="8"/>
      <c r="G8" s="8"/>
      <c r="H8" s="8"/>
      <c r="I8" s="8"/>
    </row>
    <row r="9" spans="1:9" ht="15" customHeight="1" thickBot="1">
      <c r="B9" s="749"/>
      <c r="C9" s="752" t="s">
        <v>221</v>
      </c>
      <c r="D9" s="753"/>
      <c r="E9" s="8"/>
      <c r="F9" s="8"/>
      <c r="G9" s="8"/>
      <c r="H9" s="8"/>
      <c r="I9" s="8"/>
    </row>
    <row r="10" spans="1:9" ht="30.2" customHeight="1" thickBot="1">
      <c r="B10" s="145" t="s">
        <v>222</v>
      </c>
      <c r="C10" s="149">
        <v>0.24</v>
      </c>
      <c r="D10" s="150" t="s">
        <v>223</v>
      </c>
      <c r="E10" s="8"/>
      <c r="F10" s="8"/>
      <c r="G10" s="8"/>
      <c r="H10" s="8"/>
      <c r="I10" s="8"/>
    </row>
    <row r="11" spans="1:9" ht="30.2" customHeight="1" thickBot="1">
      <c r="B11" s="145" t="s">
        <v>224</v>
      </c>
      <c r="C11" s="417">
        <v>0.26400000000000001</v>
      </c>
      <c r="D11" s="147" t="s">
        <v>225</v>
      </c>
      <c r="E11" s="8"/>
      <c r="F11" s="8"/>
      <c r="G11" s="8"/>
      <c r="H11" s="8"/>
      <c r="I11" s="8"/>
    </row>
    <row r="12" spans="1:9" ht="30.2" customHeight="1" thickBot="1">
      <c r="B12" s="145" t="s">
        <v>226</v>
      </c>
      <c r="C12" s="417">
        <v>0.25700000000000001</v>
      </c>
      <c r="D12" s="151" t="s">
        <v>227</v>
      </c>
      <c r="E12" s="8"/>
      <c r="F12" s="8"/>
      <c r="G12" s="8"/>
      <c r="H12" s="8"/>
      <c r="I12" s="8"/>
    </row>
    <row r="13" spans="1:9" ht="30" customHeight="1" thickBot="1">
      <c r="B13" s="754" t="s">
        <v>228</v>
      </c>
      <c r="C13" s="755"/>
      <c r="D13" s="756"/>
      <c r="E13" s="8"/>
      <c r="F13" s="8"/>
      <c r="G13" s="8"/>
      <c r="H13" s="8"/>
      <c r="I13" s="8"/>
    </row>
    <row r="14" spans="1:9" ht="15" customHeight="1">
      <c r="B14" s="148" t="s">
        <v>229</v>
      </c>
      <c r="C14" s="757">
        <v>0.55000000000000004</v>
      </c>
      <c r="D14" s="759" t="s">
        <v>230</v>
      </c>
      <c r="E14" s="8"/>
      <c r="F14" s="8"/>
      <c r="G14" s="8"/>
      <c r="H14" s="8"/>
      <c r="I14" s="8"/>
    </row>
    <row r="15" spans="1:9" ht="15" customHeight="1" thickBot="1">
      <c r="B15" s="152" t="s">
        <v>231</v>
      </c>
      <c r="C15" s="758"/>
      <c r="D15" s="760"/>
      <c r="E15" s="8"/>
      <c r="F15" s="8"/>
      <c r="G15" s="8"/>
      <c r="H15" s="8"/>
      <c r="I15" s="8"/>
    </row>
    <row r="16" spans="1:9" ht="27.75" thickBot="1">
      <c r="B16" s="145" t="s">
        <v>232</v>
      </c>
      <c r="C16" s="146">
        <v>0.53</v>
      </c>
      <c r="D16" s="151" t="s">
        <v>233</v>
      </c>
      <c r="E16" s="8"/>
      <c r="F16" s="8"/>
      <c r="G16" s="8"/>
      <c r="H16" s="8"/>
      <c r="I16" s="8"/>
    </row>
    <row r="17" spans="2:9" ht="30.2" customHeight="1" thickBot="1">
      <c r="B17" s="152" t="s">
        <v>234</v>
      </c>
      <c r="C17" s="744" t="s">
        <v>235</v>
      </c>
      <c r="D17" s="745"/>
      <c r="E17" s="8"/>
      <c r="F17" s="8"/>
      <c r="G17" s="8"/>
      <c r="H17" s="8"/>
      <c r="I17" s="8"/>
    </row>
    <row r="18" spans="2:9" ht="30.2" customHeight="1" thickBot="1">
      <c r="B18" s="152" t="s">
        <v>236</v>
      </c>
      <c r="C18" s="744" t="s">
        <v>237</v>
      </c>
      <c r="D18" s="745"/>
      <c r="E18" s="140"/>
      <c r="F18" s="140"/>
      <c r="G18" s="140"/>
      <c r="H18" s="140"/>
      <c r="I18" s="140"/>
    </row>
    <row r="19" spans="2:9" ht="30.2" customHeight="1" thickBot="1">
      <c r="B19" s="152" t="s">
        <v>238</v>
      </c>
      <c r="C19" s="746" t="s">
        <v>239</v>
      </c>
      <c r="D19" s="747"/>
      <c r="E19" s="140"/>
      <c r="F19" s="140"/>
      <c r="G19" s="140"/>
      <c r="H19" s="140"/>
      <c r="I19" s="140"/>
    </row>
    <row r="20" spans="2:9" ht="15">
      <c r="B20" s="6"/>
      <c r="C20" s="140"/>
      <c r="D20" s="140"/>
      <c r="E20" s="140"/>
      <c r="F20" s="140"/>
      <c r="G20" s="140"/>
      <c r="H20" s="140"/>
      <c r="I20" s="140"/>
    </row>
    <row r="21" spans="2:9" ht="15">
      <c r="B21" s="6" t="s">
        <v>240</v>
      </c>
      <c r="C21" s="140"/>
      <c r="D21" s="140"/>
      <c r="E21" s="140"/>
      <c r="F21" s="140"/>
      <c r="G21" s="140"/>
      <c r="H21" s="140"/>
      <c r="I21" s="140"/>
    </row>
    <row r="22" spans="2:9" ht="15">
      <c r="B22" s="6"/>
      <c r="C22" s="140"/>
      <c r="D22" s="140"/>
      <c r="E22" s="140"/>
      <c r="F22" s="140"/>
      <c r="G22" s="140"/>
      <c r="H22" s="140"/>
      <c r="I22" s="140"/>
    </row>
    <row r="23" spans="2:9" ht="15">
      <c r="B23" s="6"/>
      <c r="C23" s="140"/>
      <c r="D23" s="140"/>
      <c r="E23" s="140"/>
      <c r="F23" s="140"/>
      <c r="G23" s="140"/>
      <c r="H23" s="140"/>
      <c r="I23" s="140"/>
    </row>
    <row r="24" spans="2:9" ht="15">
      <c r="B24" s="6"/>
      <c r="C24" s="140"/>
      <c r="D24" s="140"/>
      <c r="E24" s="140"/>
      <c r="F24" s="140"/>
      <c r="G24" s="140"/>
      <c r="H24" s="140"/>
      <c r="I24" s="140"/>
    </row>
    <row r="25" spans="2:9" ht="15">
      <c r="B25" s="6"/>
      <c r="C25" s="140"/>
      <c r="D25" s="140"/>
      <c r="E25" s="140"/>
      <c r="F25" s="140"/>
      <c r="G25" s="140"/>
      <c r="H25" s="140"/>
      <c r="I25" s="140"/>
    </row>
    <row r="26" spans="2:9" ht="15">
      <c r="B26" s="6"/>
      <c r="C26" s="140"/>
      <c r="D26" s="140"/>
      <c r="E26" s="140"/>
      <c r="F26" s="140"/>
      <c r="G26" s="140"/>
      <c r="H26" s="140"/>
      <c r="I26" s="140"/>
    </row>
    <row r="27" spans="2:9" ht="15">
      <c r="B27" s="6"/>
      <c r="C27" s="140"/>
      <c r="D27" s="140"/>
      <c r="E27" s="140"/>
      <c r="F27" s="140"/>
      <c r="G27" s="140"/>
      <c r="H27" s="140"/>
      <c r="I27" s="140"/>
    </row>
    <row r="28" spans="2:9" ht="15">
      <c r="B28" s="6"/>
      <c r="C28" s="140"/>
      <c r="D28" s="140"/>
      <c r="E28" s="140"/>
      <c r="F28" s="140"/>
      <c r="G28" s="140"/>
      <c r="H28" s="140"/>
      <c r="I28" s="140"/>
    </row>
    <row r="29" spans="2:9" ht="15">
      <c r="B29" s="6"/>
      <c r="C29" s="140"/>
      <c r="D29" s="140"/>
      <c r="E29" s="140"/>
      <c r="F29" s="140"/>
      <c r="G29" s="140"/>
      <c r="H29" s="140"/>
      <c r="I29" s="140"/>
    </row>
    <row r="30" spans="2:9" ht="15">
      <c r="B30" s="6"/>
      <c r="C30" s="8"/>
      <c r="D30" s="8"/>
      <c r="E30" s="8"/>
      <c r="F30" s="8"/>
      <c r="G30" s="8"/>
      <c r="H30" s="8"/>
      <c r="I30" s="8"/>
    </row>
    <row r="31" spans="2:9" ht="15">
      <c r="B31" s="6"/>
      <c r="C31" s="8"/>
      <c r="D31" s="8"/>
      <c r="E31" s="8"/>
      <c r="F31" s="8"/>
      <c r="G31" s="8"/>
      <c r="H31" s="8"/>
      <c r="I31" s="8"/>
    </row>
    <row r="32" spans="2:9" ht="15">
      <c r="B32" s="6"/>
      <c r="C32" s="8"/>
      <c r="D32" s="8"/>
      <c r="E32" s="8"/>
      <c r="F32" s="8"/>
      <c r="G32" s="8"/>
      <c r="H32" s="8"/>
      <c r="I32" s="8"/>
    </row>
    <row r="33" spans="2:9" ht="15">
      <c r="B33" s="6"/>
      <c r="C33" s="8"/>
      <c r="D33" s="8"/>
      <c r="E33" s="8"/>
      <c r="F33" s="8"/>
      <c r="G33" s="8"/>
      <c r="H33" s="8"/>
      <c r="I33" s="8"/>
    </row>
    <row r="34" spans="2:9" ht="15">
      <c r="B34" s="6"/>
      <c r="C34" s="8"/>
      <c r="D34" s="8"/>
      <c r="E34" s="8"/>
      <c r="F34" s="8"/>
      <c r="G34" s="8"/>
      <c r="H34" s="8"/>
      <c r="I34" s="8"/>
    </row>
    <row r="35" spans="2:9" ht="15">
      <c r="B35" s="6"/>
      <c r="C35" s="8"/>
      <c r="D35" s="8"/>
      <c r="E35" s="8"/>
      <c r="F35" s="8"/>
      <c r="G35" s="8"/>
      <c r="H35" s="8"/>
      <c r="I35" s="8"/>
    </row>
    <row r="36" spans="2:9" ht="15">
      <c r="B36" s="6"/>
      <c r="C36" s="8"/>
      <c r="D36" s="8"/>
      <c r="E36" s="8"/>
      <c r="F36" s="8"/>
      <c r="G36" s="8"/>
      <c r="H36" s="8"/>
      <c r="I36" s="8"/>
    </row>
    <row r="37" spans="2:9" ht="15">
      <c r="B37" s="6"/>
      <c r="C37" s="8"/>
      <c r="D37" s="8"/>
      <c r="E37" s="8"/>
      <c r="F37" s="8"/>
      <c r="G37" s="8"/>
      <c r="H37" s="8"/>
      <c r="I37" s="8"/>
    </row>
    <row r="38" spans="2:9" ht="15">
      <c r="B38" s="6"/>
      <c r="C38" s="8"/>
      <c r="D38" s="8"/>
      <c r="E38" s="8"/>
      <c r="F38" s="8"/>
      <c r="G38" s="8"/>
      <c r="H38" s="8"/>
      <c r="I38" s="8"/>
    </row>
    <row r="39" spans="2:9" ht="15">
      <c r="B39" s="6"/>
      <c r="C39" s="8"/>
      <c r="D39" s="8"/>
      <c r="E39" s="8"/>
      <c r="F39" s="8"/>
      <c r="G39" s="8"/>
      <c r="H39" s="8"/>
      <c r="I39" s="8"/>
    </row>
    <row r="40" spans="2:9" ht="15">
      <c r="B40" s="6"/>
      <c r="C40" s="8"/>
      <c r="D40" s="8"/>
      <c r="E40" s="8"/>
      <c r="F40" s="8"/>
      <c r="G40" s="8"/>
      <c r="H40" s="8"/>
      <c r="I40" s="8"/>
    </row>
    <row r="41" spans="2:9" ht="15">
      <c r="B41" s="6"/>
      <c r="C41" s="8"/>
      <c r="D41" s="8"/>
      <c r="E41" s="8"/>
      <c r="F41" s="8"/>
      <c r="G41" s="8"/>
      <c r="H41" s="8"/>
      <c r="I41" s="8"/>
    </row>
    <row r="42" spans="2:9" ht="15">
      <c r="B42" s="6"/>
      <c r="C42" s="8"/>
      <c r="D42" s="8"/>
      <c r="E42" s="8"/>
      <c r="F42" s="8"/>
      <c r="G42" s="8"/>
      <c r="H42" s="8"/>
      <c r="I42" s="8"/>
    </row>
    <row r="43" spans="2:9" ht="15">
      <c r="B43" s="6"/>
      <c r="C43" s="8"/>
      <c r="D43" s="8"/>
      <c r="E43" s="8"/>
      <c r="F43" s="8"/>
      <c r="G43" s="8"/>
      <c r="H43" s="8"/>
      <c r="I43" s="8"/>
    </row>
    <row r="44" spans="2:9" ht="16.5">
      <c r="B44" s="122"/>
      <c r="C44" s="8"/>
      <c r="D44" s="8"/>
      <c r="E44" s="8"/>
      <c r="F44" s="8"/>
      <c r="G44" s="8"/>
      <c r="H44" s="8"/>
      <c r="I44" s="8"/>
    </row>
    <row r="45" spans="2:9">
      <c r="B45" s="5"/>
      <c r="C45" s="5"/>
      <c r="D45" s="5"/>
      <c r="E45" s="5"/>
      <c r="F45" s="5"/>
    </row>
  </sheetData>
  <mergeCells count="9">
    <mergeCell ref="C17:D17"/>
    <mergeCell ref="C18:D18"/>
    <mergeCell ref="C19:D19"/>
    <mergeCell ref="B8:B9"/>
    <mergeCell ref="C8:D8"/>
    <mergeCell ref="C9:D9"/>
    <mergeCell ref="B13:D13"/>
    <mergeCell ref="C14:C15"/>
    <mergeCell ref="D14:D1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DB231-F8FE-4EB5-9567-A72CCA3BFE0D}">
  <dimension ref="A1:F41"/>
  <sheetViews>
    <sheetView workbookViewId="0"/>
  </sheetViews>
  <sheetFormatPr defaultRowHeight="13.5"/>
  <cols>
    <col min="1" max="1" width="2.375" customWidth="1"/>
    <col min="2" max="5" width="15.625" customWidth="1"/>
    <col min="6" max="6" width="20.125" customWidth="1"/>
  </cols>
  <sheetData>
    <row r="1" spans="1:6"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6" ht="15">
      <c r="A3" s="203" t="s">
        <v>241</v>
      </c>
    </row>
    <row r="4" spans="1:6" ht="14.25" thickBot="1"/>
    <row r="5" spans="1:6" ht="30" customHeight="1" thickBot="1">
      <c r="B5" s="764" t="s">
        <v>242</v>
      </c>
      <c r="C5" s="765"/>
      <c r="D5" s="765"/>
      <c r="E5" s="765"/>
      <c r="F5" s="766"/>
    </row>
    <row r="6" spans="1:6" ht="18.75" customHeight="1">
      <c r="B6" s="761" t="s">
        <v>195</v>
      </c>
      <c r="C6" s="176" t="s">
        <v>243</v>
      </c>
      <c r="D6" s="418">
        <v>0.9</v>
      </c>
      <c r="E6" s="177" t="s">
        <v>244</v>
      </c>
      <c r="F6" s="628" t="s">
        <v>245</v>
      </c>
    </row>
    <row r="7" spans="1:6" ht="22.5" customHeight="1">
      <c r="B7" s="762"/>
      <c r="C7" s="177" t="s">
        <v>246</v>
      </c>
      <c r="D7" s="177" t="s">
        <v>247</v>
      </c>
      <c r="E7" s="177" t="s">
        <v>248</v>
      </c>
      <c r="F7" s="178" t="s">
        <v>249</v>
      </c>
    </row>
    <row r="8" spans="1:6" ht="22.5" customHeight="1">
      <c r="B8" s="762"/>
      <c r="C8" s="177" t="s">
        <v>250</v>
      </c>
      <c r="D8" s="177" t="s">
        <v>251</v>
      </c>
      <c r="E8" s="177" t="s">
        <v>252</v>
      </c>
      <c r="F8" s="629"/>
    </row>
    <row r="9" spans="1:6" ht="19.7" customHeight="1" thickBot="1">
      <c r="B9" s="763"/>
      <c r="C9" s="182" t="s">
        <v>251</v>
      </c>
      <c r="D9" s="419"/>
      <c r="E9" s="419"/>
      <c r="F9" s="630"/>
    </row>
    <row r="10" spans="1:6" ht="19.5" customHeight="1" thickBot="1">
      <c r="B10" s="179" t="s">
        <v>253</v>
      </c>
      <c r="C10" s="237">
        <v>37</v>
      </c>
      <c r="D10" s="420" t="s">
        <v>254</v>
      </c>
      <c r="E10" s="238">
        <v>0.98</v>
      </c>
      <c r="F10" s="238">
        <v>65</v>
      </c>
    </row>
    <row r="11" spans="1:6" ht="19.5" customHeight="1" thickBot="1">
      <c r="B11" s="180" t="s">
        <v>255</v>
      </c>
      <c r="C11" s="238">
        <v>34</v>
      </c>
      <c r="D11" s="420" t="s">
        <v>256</v>
      </c>
      <c r="E11" s="238">
        <v>0.88</v>
      </c>
      <c r="F11" s="238">
        <v>60</v>
      </c>
    </row>
    <row r="12" spans="1:6" ht="19.5" customHeight="1" thickBot="1">
      <c r="B12" s="180" t="s">
        <v>257</v>
      </c>
      <c r="C12" s="238">
        <v>31</v>
      </c>
      <c r="D12" s="420" t="s">
        <v>258</v>
      </c>
      <c r="E12" s="238">
        <v>0.79</v>
      </c>
      <c r="F12" s="238">
        <v>55</v>
      </c>
    </row>
    <row r="13" spans="1:6" ht="19.5" customHeight="1" thickBot="1">
      <c r="B13" s="180" t="s">
        <v>259</v>
      </c>
      <c r="C13" s="238">
        <v>28</v>
      </c>
      <c r="D13" s="420" t="s">
        <v>260</v>
      </c>
      <c r="E13" s="238">
        <v>0.69</v>
      </c>
      <c r="F13" s="238">
        <v>49</v>
      </c>
    </row>
    <row r="14" spans="1:6" ht="19.5" customHeight="1" thickBot="1">
      <c r="B14" s="180" t="s">
        <v>261</v>
      </c>
      <c r="C14" s="238">
        <v>25</v>
      </c>
      <c r="D14" s="420" t="s">
        <v>262</v>
      </c>
      <c r="E14" s="238">
        <v>0.59</v>
      </c>
      <c r="F14" s="238">
        <v>44</v>
      </c>
    </row>
    <row r="15" spans="1:6" ht="19.5" customHeight="1" thickBot="1">
      <c r="B15" s="180" t="s">
        <v>263</v>
      </c>
      <c r="C15" s="238">
        <v>21</v>
      </c>
      <c r="D15" s="420" t="s">
        <v>264</v>
      </c>
      <c r="E15" s="238">
        <v>0.49</v>
      </c>
      <c r="F15" s="238">
        <v>37</v>
      </c>
    </row>
    <row r="16" spans="1:6" ht="19.5" customHeight="1" thickBot="1">
      <c r="B16" s="180" t="s">
        <v>265</v>
      </c>
      <c r="C16" s="238">
        <v>17</v>
      </c>
      <c r="D16" s="420" t="s">
        <v>266</v>
      </c>
      <c r="E16" s="238">
        <v>0.39</v>
      </c>
      <c r="F16" s="238">
        <v>31</v>
      </c>
    </row>
    <row r="17" spans="2:6" ht="19.5" customHeight="1" thickBot="1">
      <c r="B17" s="180" t="s">
        <v>267</v>
      </c>
      <c r="C17" s="238">
        <v>13</v>
      </c>
      <c r="D17" s="420" t="s">
        <v>268</v>
      </c>
      <c r="E17" s="238">
        <v>0.28999999999999998</v>
      </c>
      <c r="F17" s="238">
        <v>24</v>
      </c>
    </row>
    <row r="18" spans="2:6" ht="19.5" customHeight="1" thickBot="1">
      <c r="B18" s="180" t="s">
        <v>269</v>
      </c>
      <c r="C18" s="238">
        <v>9</v>
      </c>
      <c r="D18" s="420" t="s">
        <v>270</v>
      </c>
      <c r="E18" s="238">
        <v>0.2</v>
      </c>
      <c r="F18" s="238">
        <v>16</v>
      </c>
    </row>
    <row r="19" spans="2:6" ht="19.5" customHeight="1" thickBot="1">
      <c r="B19" s="180" t="s">
        <v>271</v>
      </c>
      <c r="C19" s="238">
        <v>5</v>
      </c>
      <c r="D19" s="420" t="s">
        <v>272</v>
      </c>
      <c r="E19" s="238">
        <v>0.1</v>
      </c>
      <c r="F19" s="238">
        <v>8</v>
      </c>
    </row>
    <row r="20" spans="2:6" ht="19.5" customHeight="1" thickBot="1">
      <c r="B20" s="180" t="s">
        <v>273</v>
      </c>
      <c r="C20" s="238">
        <v>0</v>
      </c>
      <c r="D20" s="420" t="s">
        <v>274</v>
      </c>
      <c r="E20" s="238">
        <v>0</v>
      </c>
      <c r="F20" s="238">
        <v>0</v>
      </c>
    </row>
    <row r="21" spans="2:6" ht="19.5" customHeight="1" thickBot="1">
      <c r="B21" s="180" t="s">
        <v>275</v>
      </c>
      <c r="C21" s="238">
        <v>23</v>
      </c>
      <c r="D21" s="420" t="s">
        <v>276</v>
      </c>
      <c r="E21" s="238">
        <v>0.53</v>
      </c>
      <c r="F21" s="238">
        <v>42</v>
      </c>
    </row>
    <row r="23" spans="2:6">
      <c r="B23" s="239" t="s">
        <v>277</v>
      </c>
    </row>
    <row r="25" spans="2:6">
      <c r="B25" s="635"/>
      <c r="C25" s="635"/>
      <c r="D25" s="635"/>
      <c r="E25" s="635"/>
      <c r="F25" s="635"/>
    </row>
    <row r="26" spans="2:6">
      <c r="B26" s="634"/>
      <c r="C26" s="631"/>
      <c r="D26" s="636"/>
      <c r="E26" s="632"/>
      <c r="F26" s="631"/>
    </row>
    <row r="27" spans="2:6">
      <c r="B27" s="634"/>
      <c r="C27" s="632"/>
      <c r="D27" s="632"/>
      <c r="E27" s="632"/>
      <c r="F27" s="632"/>
    </row>
    <row r="28" spans="2:6">
      <c r="B28" s="634"/>
      <c r="C28" s="632"/>
      <c r="D28" s="632"/>
      <c r="E28" s="632"/>
      <c r="F28" s="15"/>
    </row>
    <row r="29" spans="2:6">
      <c r="B29" s="634"/>
      <c r="C29" s="632"/>
      <c r="D29" s="15"/>
      <c r="E29" s="15"/>
      <c r="F29" s="15"/>
    </row>
    <row r="30" spans="2:6">
      <c r="B30" s="631"/>
      <c r="C30" s="633"/>
      <c r="D30" s="633"/>
      <c r="E30" s="633"/>
      <c r="F30" s="633"/>
    </row>
    <row r="31" spans="2:6">
      <c r="B31" s="631"/>
      <c r="C31" s="633"/>
      <c r="D31" s="633"/>
      <c r="E31" s="633"/>
      <c r="F31" s="633"/>
    </row>
    <row r="32" spans="2:6">
      <c r="B32" s="631"/>
      <c r="C32" s="633"/>
      <c r="D32" s="633"/>
      <c r="E32" s="633"/>
      <c r="F32" s="633"/>
    </row>
    <row r="33" spans="2:6">
      <c r="B33" s="631"/>
      <c r="C33" s="633"/>
      <c r="D33" s="633"/>
      <c r="E33" s="633"/>
      <c r="F33" s="633"/>
    </row>
    <row r="34" spans="2:6">
      <c r="B34" s="631"/>
      <c r="C34" s="633"/>
      <c r="D34" s="633"/>
      <c r="E34" s="633"/>
      <c r="F34" s="633"/>
    </row>
    <row r="35" spans="2:6">
      <c r="B35" s="631"/>
      <c r="C35" s="633"/>
      <c r="D35" s="633"/>
      <c r="E35" s="633"/>
      <c r="F35" s="633"/>
    </row>
    <row r="36" spans="2:6">
      <c r="B36" s="631"/>
      <c r="C36" s="633"/>
      <c r="D36" s="633"/>
      <c r="E36" s="633"/>
      <c r="F36" s="633"/>
    </row>
    <row r="37" spans="2:6">
      <c r="B37" s="631"/>
      <c r="C37" s="633"/>
      <c r="D37" s="633"/>
      <c r="E37" s="633"/>
      <c r="F37" s="633"/>
    </row>
    <row r="38" spans="2:6">
      <c r="B38" s="631"/>
      <c r="C38" s="633"/>
      <c r="D38" s="633"/>
      <c r="E38" s="633"/>
      <c r="F38" s="633"/>
    </row>
    <row r="39" spans="2:6">
      <c r="B39" s="631"/>
      <c r="C39" s="633"/>
      <c r="D39" s="633"/>
      <c r="E39" s="633"/>
      <c r="F39" s="633"/>
    </row>
    <row r="40" spans="2:6">
      <c r="B40" s="631"/>
      <c r="C40" s="633"/>
      <c r="D40" s="633"/>
      <c r="E40" s="633"/>
      <c r="F40" s="633"/>
    </row>
    <row r="41" spans="2:6">
      <c r="B41" s="631"/>
      <c r="C41" s="633"/>
      <c r="D41" s="633"/>
      <c r="E41" s="633"/>
      <c r="F41" s="633"/>
    </row>
  </sheetData>
  <mergeCells count="2">
    <mergeCell ref="B6:B9"/>
    <mergeCell ref="B5:F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6D14-A30A-4213-A3E8-4DE32275CE98}">
  <dimension ref="A1:J14"/>
  <sheetViews>
    <sheetView workbookViewId="0">
      <selection activeCell="A18" sqref="A18"/>
    </sheetView>
  </sheetViews>
  <sheetFormatPr defaultColWidth="9" defaultRowHeight="15"/>
  <cols>
    <col min="1" max="1" width="17.375" style="2" customWidth="1"/>
    <col min="2" max="2" width="2.375" style="2" customWidth="1"/>
    <col min="3" max="3" width="14.625" style="2" customWidth="1"/>
    <col min="4" max="4" width="2.375" style="2" customWidth="1"/>
    <col min="5" max="5" width="19.25" style="2" customWidth="1"/>
    <col min="6" max="6" width="3.75" style="2" customWidth="1"/>
    <col min="7" max="7" width="20.375" style="2" customWidth="1"/>
    <col min="8" max="8" width="3.125" style="2" customWidth="1"/>
    <col min="9" max="9" width="11.25" style="2" customWidth="1"/>
    <col min="10" max="10" width="12.375" style="2" customWidth="1"/>
    <col min="11" max="16384" width="9" style="2"/>
  </cols>
  <sheetData>
    <row r="1" spans="1:10">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10">
      <c r="A3" s="248" t="s">
        <v>0</v>
      </c>
    </row>
    <row r="4" spans="1:10">
      <c r="A4" s="2" t="s">
        <v>1</v>
      </c>
      <c r="J4" s="249"/>
    </row>
    <row r="6" spans="1:10">
      <c r="A6" s="365" t="s">
        <v>2</v>
      </c>
      <c r="B6" s="365"/>
      <c r="C6" s="365" t="s">
        <v>3</v>
      </c>
      <c r="D6" s="365"/>
      <c r="E6" s="365" t="s">
        <v>4</v>
      </c>
      <c r="F6" s="365"/>
      <c r="G6" s="365" t="s">
        <v>5</v>
      </c>
      <c r="H6" s="365"/>
      <c r="I6" s="366" t="s">
        <v>6</v>
      </c>
      <c r="J6" s="366" t="s">
        <v>7</v>
      </c>
    </row>
    <row r="7" spans="1:10" ht="47.25" customHeight="1">
      <c r="A7" s="661" t="s">
        <v>8</v>
      </c>
      <c r="B7" s="367"/>
      <c r="C7" s="368" t="s">
        <v>9</v>
      </c>
      <c r="D7" s="368"/>
      <c r="E7" s="368" t="s">
        <v>10</v>
      </c>
      <c r="F7" s="368"/>
      <c r="G7" s="368" t="s">
        <v>11</v>
      </c>
      <c r="H7" s="368"/>
      <c r="I7" s="663" t="s">
        <v>12</v>
      </c>
      <c r="J7" s="665" t="s">
        <v>13</v>
      </c>
    </row>
    <row r="8" spans="1:10" ht="47.25" customHeight="1">
      <c r="A8" s="662"/>
      <c r="B8" s="369"/>
      <c r="C8" s="370" t="s">
        <v>14</v>
      </c>
      <c r="D8" s="370"/>
      <c r="E8" s="371" t="s">
        <v>15</v>
      </c>
      <c r="F8" s="371"/>
      <c r="G8" s="371" t="s">
        <v>16</v>
      </c>
      <c r="H8" s="371"/>
      <c r="I8" s="664"/>
      <c r="J8" s="666"/>
    </row>
    <row r="9" spans="1:10" ht="31.5" customHeight="1">
      <c r="A9" s="667" t="s">
        <v>17</v>
      </c>
      <c r="B9" s="373"/>
      <c r="C9" s="374" t="s">
        <v>18</v>
      </c>
      <c r="D9" s="374"/>
      <c r="E9" s="375" t="s">
        <v>19</v>
      </c>
      <c r="F9" s="375"/>
      <c r="G9" s="375" t="s">
        <v>20</v>
      </c>
      <c r="H9" s="376"/>
      <c r="I9" s="668" t="s">
        <v>21</v>
      </c>
      <c r="J9" s="668" t="s">
        <v>22</v>
      </c>
    </row>
    <row r="10" spans="1:10" ht="18" customHeight="1">
      <c r="A10" s="662"/>
      <c r="B10" s="369"/>
      <c r="C10" s="370" t="s">
        <v>14</v>
      </c>
      <c r="D10" s="370"/>
      <c r="E10" s="371" t="s">
        <v>23</v>
      </c>
      <c r="F10" s="371"/>
      <c r="G10" s="371" t="s">
        <v>24</v>
      </c>
      <c r="H10" s="371"/>
      <c r="I10" s="666"/>
      <c r="J10" s="666"/>
    </row>
    <row r="11" spans="1:10" ht="18" customHeight="1">
      <c r="A11" s="667" t="s">
        <v>25</v>
      </c>
      <c r="B11" s="373"/>
      <c r="C11" s="374" t="s">
        <v>18</v>
      </c>
      <c r="D11" s="374"/>
      <c r="E11" s="375" t="s">
        <v>19</v>
      </c>
      <c r="F11" s="375"/>
      <c r="G11" s="375" t="s">
        <v>26</v>
      </c>
      <c r="H11" s="375"/>
      <c r="I11" s="668" t="s">
        <v>27</v>
      </c>
      <c r="J11" s="377" t="s">
        <v>22</v>
      </c>
    </row>
    <row r="12" spans="1:10" ht="18" customHeight="1">
      <c r="A12" s="662"/>
      <c r="B12" s="369"/>
      <c r="C12" s="370" t="s">
        <v>14</v>
      </c>
      <c r="D12" s="370"/>
      <c r="E12" s="371" t="s">
        <v>23</v>
      </c>
      <c r="F12" s="371"/>
      <c r="G12" s="371" t="s">
        <v>28</v>
      </c>
      <c r="H12" s="371"/>
      <c r="I12" s="666"/>
      <c r="J12" s="372" t="s">
        <v>13</v>
      </c>
    </row>
    <row r="13" spans="1:10" ht="23.25" customHeight="1">
      <c r="A13" s="667" t="s">
        <v>29</v>
      </c>
      <c r="B13" s="373"/>
      <c r="C13" s="374" t="s">
        <v>18</v>
      </c>
      <c r="D13" s="374"/>
      <c r="E13" s="375" t="s">
        <v>19</v>
      </c>
      <c r="F13" s="375"/>
      <c r="G13" s="375" t="s">
        <v>30</v>
      </c>
      <c r="H13" s="375"/>
      <c r="I13" s="668" t="s">
        <v>31</v>
      </c>
      <c r="J13" s="668" t="s">
        <v>13</v>
      </c>
    </row>
    <row r="14" spans="1:10" ht="23.25" customHeight="1">
      <c r="A14" s="662"/>
      <c r="B14" s="369"/>
      <c r="C14" s="370" t="s">
        <v>14</v>
      </c>
      <c r="D14" s="370"/>
      <c r="E14" s="371" t="s">
        <v>23</v>
      </c>
      <c r="F14" s="371"/>
      <c r="G14" s="371" t="s">
        <v>24</v>
      </c>
      <c r="H14" s="371"/>
      <c r="I14" s="666"/>
      <c r="J14" s="666"/>
    </row>
  </sheetData>
  <mergeCells count="11">
    <mergeCell ref="A11:A12"/>
    <mergeCell ref="I11:I12"/>
    <mergeCell ref="A13:A14"/>
    <mergeCell ref="I13:I14"/>
    <mergeCell ref="J13:J14"/>
    <mergeCell ref="A7:A8"/>
    <mergeCell ref="I7:I8"/>
    <mergeCell ref="J7:J8"/>
    <mergeCell ref="A9:A10"/>
    <mergeCell ref="I9:I10"/>
    <mergeCell ref="J9:J10"/>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FB926-42DB-4639-B4CD-72B253A7431D}">
  <dimension ref="A1:M23"/>
  <sheetViews>
    <sheetView workbookViewId="0"/>
  </sheetViews>
  <sheetFormatPr defaultRowHeight="13.5"/>
  <cols>
    <col min="1" max="1" width="3" customWidth="1"/>
    <col min="2" max="7" width="12.625" customWidth="1"/>
  </cols>
  <sheetData>
    <row r="1" spans="1:13"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13" ht="15">
      <c r="A3" s="203" t="s">
        <v>278</v>
      </c>
    </row>
    <row r="4" spans="1:13" ht="14.25" thickBot="1"/>
    <row r="5" spans="1:13" ht="30" customHeight="1" thickBot="1">
      <c r="B5" s="767" t="s">
        <v>279</v>
      </c>
      <c r="C5" s="768"/>
      <c r="D5" s="768"/>
      <c r="E5" s="768"/>
      <c r="F5" s="768"/>
      <c r="G5" s="769"/>
    </row>
    <row r="6" spans="1:13" ht="20.100000000000001" customHeight="1">
      <c r="A6" t="s">
        <v>280</v>
      </c>
      <c r="B6" s="761" t="s">
        <v>195</v>
      </c>
      <c r="C6" s="176" t="s">
        <v>281</v>
      </c>
      <c r="D6" s="181">
        <v>0.9</v>
      </c>
      <c r="E6" s="770" t="s">
        <v>282</v>
      </c>
      <c r="F6" s="771"/>
      <c r="G6" s="772"/>
    </row>
    <row r="7" spans="1:13" ht="20.100000000000001" customHeight="1" thickBot="1">
      <c r="B7" s="762"/>
      <c r="C7" s="177" t="s">
        <v>283</v>
      </c>
      <c r="D7" s="178" t="s">
        <v>247</v>
      </c>
      <c r="E7" s="773" t="s">
        <v>284</v>
      </c>
      <c r="F7" s="774"/>
      <c r="G7" s="775"/>
    </row>
    <row r="8" spans="1:13" ht="20.100000000000001" customHeight="1">
      <c r="B8" s="762"/>
      <c r="C8" s="177" t="s">
        <v>285</v>
      </c>
      <c r="D8" s="178" t="s">
        <v>285</v>
      </c>
      <c r="E8" s="176" t="s">
        <v>286</v>
      </c>
      <c r="F8" s="421" t="s">
        <v>287</v>
      </c>
      <c r="G8" s="421" t="s">
        <v>288</v>
      </c>
      <c r="M8" s="242"/>
    </row>
    <row r="9" spans="1:13" ht="20.100000000000001" customHeight="1" thickBot="1">
      <c r="B9" s="763"/>
      <c r="C9" s="240"/>
      <c r="D9" s="241"/>
      <c r="E9" s="182" t="s">
        <v>289</v>
      </c>
      <c r="F9" s="182" t="s">
        <v>289</v>
      </c>
      <c r="G9" s="182" t="s">
        <v>289</v>
      </c>
    </row>
    <row r="10" spans="1:13" ht="20.100000000000001" customHeight="1" thickBot="1">
      <c r="B10" s="180" t="s">
        <v>253</v>
      </c>
      <c r="C10" s="238">
        <v>42</v>
      </c>
      <c r="D10" s="238" t="s">
        <v>290</v>
      </c>
      <c r="E10" s="244">
        <v>1</v>
      </c>
      <c r="F10" s="244">
        <v>56</v>
      </c>
      <c r="G10" s="238">
        <v>100</v>
      </c>
    </row>
    <row r="11" spans="1:13" ht="20.25" customHeight="1" thickBot="1">
      <c r="B11" s="180" t="s">
        <v>255</v>
      </c>
      <c r="C11" s="238">
        <v>50</v>
      </c>
      <c r="D11" s="238" t="s">
        <v>291</v>
      </c>
      <c r="E11" s="244">
        <v>6</v>
      </c>
      <c r="F11" s="244">
        <v>61</v>
      </c>
      <c r="G11" s="238">
        <v>100</v>
      </c>
    </row>
    <row r="12" spans="1:13" ht="20.25" customHeight="1" thickBot="1">
      <c r="B12" s="180" t="s">
        <v>257</v>
      </c>
      <c r="C12" s="238">
        <v>59</v>
      </c>
      <c r="D12" s="238" t="s">
        <v>292</v>
      </c>
      <c r="E12" s="244">
        <v>17</v>
      </c>
      <c r="F12" s="244">
        <v>68</v>
      </c>
      <c r="G12" s="238">
        <v>100</v>
      </c>
    </row>
    <row r="13" spans="1:13" ht="20.25" customHeight="1" thickBot="1">
      <c r="B13" s="180" t="s">
        <v>257</v>
      </c>
      <c r="C13" s="238">
        <v>71</v>
      </c>
      <c r="D13" s="238" t="s">
        <v>293</v>
      </c>
      <c r="E13" s="244">
        <v>29</v>
      </c>
      <c r="F13" s="244">
        <v>77</v>
      </c>
      <c r="G13" s="238">
        <v>100</v>
      </c>
    </row>
    <row r="14" spans="1:13" ht="20.25" customHeight="1" thickBot="1">
      <c r="B14" s="180" t="s">
        <v>261</v>
      </c>
      <c r="C14" s="238">
        <v>86</v>
      </c>
      <c r="D14" s="238" t="s">
        <v>294</v>
      </c>
      <c r="E14" s="422">
        <v>40</v>
      </c>
      <c r="F14" s="244">
        <v>89</v>
      </c>
      <c r="G14" s="238">
        <v>100</v>
      </c>
    </row>
    <row r="15" spans="1:13" ht="20.25" customHeight="1" thickBot="1">
      <c r="B15" s="180" t="s">
        <v>263</v>
      </c>
      <c r="C15" s="238">
        <v>105</v>
      </c>
      <c r="D15" s="238" t="s">
        <v>295</v>
      </c>
      <c r="E15" s="244">
        <v>48</v>
      </c>
      <c r="F15" s="244">
        <v>98</v>
      </c>
      <c r="G15" s="238">
        <v>100</v>
      </c>
    </row>
    <row r="16" spans="1:13" ht="20.25" customHeight="1" thickBot="1">
      <c r="B16" s="180" t="s">
        <v>265</v>
      </c>
      <c r="C16" s="238">
        <v>130</v>
      </c>
      <c r="D16" s="238" t="s">
        <v>296</v>
      </c>
      <c r="E16" s="244">
        <v>56</v>
      </c>
      <c r="F16" s="244">
        <v>100</v>
      </c>
      <c r="G16" s="238">
        <v>100</v>
      </c>
    </row>
    <row r="17" spans="2:7" ht="20.25" customHeight="1" thickBot="1">
      <c r="B17" s="180" t="s">
        <v>267</v>
      </c>
      <c r="C17" s="238">
        <v>159</v>
      </c>
      <c r="D17" s="238" t="s">
        <v>297</v>
      </c>
      <c r="E17" s="244">
        <v>68</v>
      </c>
      <c r="F17" s="244">
        <v>100</v>
      </c>
      <c r="G17" s="238">
        <v>100</v>
      </c>
    </row>
    <row r="18" spans="2:7" ht="20.25" customHeight="1" thickBot="1">
      <c r="B18" s="180" t="s">
        <v>269</v>
      </c>
      <c r="C18" s="238">
        <v>194</v>
      </c>
      <c r="D18" s="238" t="s">
        <v>298</v>
      </c>
      <c r="E18" s="244">
        <v>81</v>
      </c>
      <c r="F18" s="244">
        <v>100</v>
      </c>
      <c r="G18" s="238">
        <v>100</v>
      </c>
    </row>
    <row r="19" spans="2:7" ht="20.25" customHeight="1" thickBot="1">
      <c r="B19" s="180" t="s">
        <v>271</v>
      </c>
      <c r="C19" s="238">
        <v>242</v>
      </c>
      <c r="D19" s="238" t="s">
        <v>299</v>
      </c>
      <c r="E19" s="244">
        <v>95</v>
      </c>
      <c r="F19" s="244">
        <v>100</v>
      </c>
      <c r="G19" s="238">
        <v>100</v>
      </c>
    </row>
    <row r="20" spans="2:7" ht="20.25" customHeight="1" thickBot="1">
      <c r="B20" s="180" t="s">
        <v>273</v>
      </c>
      <c r="C20" s="238">
        <v>306</v>
      </c>
      <c r="D20" s="238" t="s">
        <v>300</v>
      </c>
      <c r="E20" s="244">
        <v>100</v>
      </c>
      <c r="F20" s="244">
        <v>100</v>
      </c>
      <c r="G20" s="238">
        <v>100</v>
      </c>
    </row>
    <row r="21" spans="2:7" ht="20.25" customHeight="1" thickBot="1">
      <c r="B21" s="180" t="s">
        <v>275</v>
      </c>
      <c r="C21" s="238">
        <v>94</v>
      </c>
      <c r="D21" s="238" t="s">
        <v>301</v>
      </c>
      <c r="E21" s="244">
        <v>42</v>
      </c>
      <c r="F21" s="422">
        <v>90</v>
      </c>
      <c r="G21" s="238">
        <v>100</v>
      </c>
    </row>
    <row r="23" spans="2:7">
      <c r="B23" s="239" t="s">
        <v>277</v>
      </c>
    </row>
  </sheetData>
  <mergeCells count="4">
    <mergeCell ref="B5:G5"/>
    <mergeCell ref="B6:B9"/>
    <mergeCell ref="E6:G6"/>
    <mergeCell ref="E7:G7"/>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1A172-04C9-411D-8CF3-CAC1477FB003}">
  <sheetPr codeName="Sheet18"/>
  <dimension ref="A1:L25"/>
  <sheetViews>
    <sheetView zoomScaleNormal="100" workbookViewId="0"/>
  </sheetViews>
  <sheetFormatPr defaultRowHeight="13.5"/>
  <cols>
    <col min="2" max="2" width="11" customWidth="1"/>
    <col min="3" max="3" width="10.25" customWidth="1"/>
    <col min="4" max="4" width="10.875" customWidth="1"/>
    <col min="5" max="5" width="12" customWidth="1"/>
    <col min="6" max="6" width="13.125" customWidth="1"/>
  </cols>
  <sheetData>
    <row r="1" spans="1:12"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12">
      <c r="A2" s="5"/>
      <c r="B2" s="5"/>
      <c r="C2" s="5"/>
      <c r="D2" s="5"/>
      <c r="E2" s="5"/>
      <c r="F2" s="5"/>
      <c r="G2" s="5"/>
      <c r="H2" s="5"/>
      <c r="I2" s="5"/>
      <c r="J2" s="5"/>
    </row>
    <row r="3" spans="1:12" ht="15">
      <c r="A3" s="203" t="s">
        <v>302</v>
      </c>
      <c r="B3" s="5"/>
      <c r="C3" s="5"/>
      <c r="D3" s="5"/>
      <c r="E3" s="5"/>
      <c r="F3" s="5"/>
      <c r="G3" s="5"/>
      <c r="H3" s="5"/>
      <c r="I3" s="5"/>
      <c r="J3" s="5"/>
    </row>
    <row r="4" spans="1:12" ht="15">
      <c r="A4" s="5" t="s">
        <v>303</v>
      </c>
      <c r="B4" s="5"/>
      <c r="C4" s="5"/>
      <c r="D4" s="5"/>
      <c r="E4" s="5"/>
      <c r="F4" s="5"/>
      <c r="G4" s="5"/>
      <c r="H4" s="5"/>
      <c r="I4" s="5"/>
      <c r="J4" s="5"/>
    </row>
    <row r="5" spans="1:12">
      <c r="A5" s="5"/>
      <c r="B5" s="5"/>
      <c r="C5" s="5"/>
      <c r="D5" s="5"/>
      <c r="E5" s="5"/>
      <c r="F5" s="5"/>
      <c r="G5" s="5"/>
      <c r="H5" s="5"/>
      <c r="I5" s="5"/>
      <c r="J5" s="5"/>
    </row>
    <row r="6" spans="1:12" ht="39.75" customHeight="1">
      <c r="A6" s="549" t="s">
        <v>304</v>
      </c>
      <c r="B6" s="550" t="s">
        <v>305</v>
      </c>
      <c r="C6" s="551" t="s">
        <v>306</v>
      </c>
      <c r="D6" s="550" t="s">
        <v>307</v>
      </c>
      <c r="E6" s="545" t="s">
        <v>308</v>
      </c>
      <c r="F6" s="545" t="s">
        <v>309</v>
      </c>
      <c r="G6" s="5"/>
      <c r="H6" s="5"/>
      <c r="I6" s="5"/>
      <c r="J6" s="5"/>
    </row>
    <row r="7" spans="1:12" ht="15">
      <c r="A7" s="547">
        <v>2016</v>
      </c>
      <c r="B7" s="243" t="s">
        <v>310</v>
      </c>
      <c r="C7" s="97">
        <v>1295</v>
      </c>
      <c r="D7" s="97">
        <v>678</v>
      </c>
      <c r="E7" s="49">
        <v>1.911</v>
      </c>
      <c r="F7" s="49">
        <v>0.46400000000000002</v>
      </c>
      <c r="G7" s="263"/>
      <c r="H7" s="263"/>
      <c r="I7" s="100"/>
      <c r="J7" s="100"/>
      <c r="K7" s="101"/>
      <c r="L7" s="101"/>
    </row>
    <row r="8" spans="1:12" ht="15">
      <c r="A8" s="547">
        <v>2017</v>
      </c>
      <c r="B8" s="243" t="s">
        <v>311</v>
      </c>
      <c r="C8" s="97">
        <v>624</v>
      </c>
      <c r="D8" s="97">
        <v>2189</v>
      </c>
      <c r="E8" s="49">
        <v>0.28499999999999998</v>
      </c>
      <c r="F8" s="542">
        <v>1.6E-2</v>
      </c>
      <c r="G8" s="263"/>
      <c r="H8" s="263"/>
      <c r="I8" s="100"/>
      <c r="J8" s="100"/>
      <c r="K8" s="101"/>
      <c r="L8" s="101"/>
    </row>
    <row r="9" spans="1:12" ht="15">
      <c r="A9" s="547">
        <v>2018</v>
      </c>
      <c r="B9" s="243" t="s">
        <v>311</v>
      </c>
      <c r="C9" s="97">
        <v>4480</v>
      </c>
      <c r="D9" s="97">
        <v>2259</v>
      </c>
      <c r="E9" s="49">
        <v>1.9830000000000001</v>
      </c>
      <c r="F9" s="49">
        <v>1.615</v>
      </c>
      <c r="G9" s="264"/>
      <c r="H9" s="264"/>
      <c r="I9" s="100"/>
      <c r="J9" s="100"/>
      <c r="K9" s="101"/>
      <c r="L9" s="101"/>
    </row>
    <row r="10" spans="1:12" ht="15">
      <c r="A10" s="547">
        <v>2019</v>
      </c>
      <c r="B10" s="243" t="s">
        <v>311</v>
      </c>
      <c r="C10" s="97">
        <v>3934</v>
      </c>
      <c r="D10" s="97">
        <v>2263</v>
      </c>
      <c r="E10" s="49">
        <v>1.7390000000000001</v>
      </c>
      <c r="F10" s="49">
        <v>0.56000000000000005</v>
      </c>
      <c r="G10" s="263"/>
      <c r="H10" s="263"/>
      <c r="I10" s="100"/>
      <c r="J10" s="100"/>
      <c r="K10" s="101"/>
      <c r="L10" s="101"/>
    </row>
    <row r="11" spans="1:12" ht="15">
      <c r="A11" s="547">
        <v>2020</v>
      </c>
      <c r="B11" s="243" t="s">
        <v>311</v>
      </c>
      <c r="C11" s="97">
        <v>10004</v>
      </c>
      <c r="D11" s="97">
        <v>2184</v>
      </c>
      <c r="E11" s="49">
        <v>4.58</v>
      </c>
      <c r="F11" s="49">
        <v>3.6560000000000001</v>
      </c>
      <c r="G11" s="263"/>
      <c r="H11" s="263"/>
      <c r="I11" s="100"/>
      <c r="J11" s="100"/>
      <c r="K11" s="101"/>
      <c r="L11" s="101"/>
    </row>
    <row r="12" spans="1:12" ht="15">
      <c r="A12" s="547">
        <v>2021</v>
      </c>
      <c r="B12" s="243" t="s">
        <v>311</v>
      </c>
      <c r="C12" s="97">
        <v>11286</v>
      </c>
      <c r="D12" s="97">
        <v>2185</v>
      </c>
      <c r="E12" s="49">
        <v>5.165</v>
      </c>
      <c r="F12" s="49">
        <v>1.385</v>
      </c>
      <c r="G12" s="263"/>
      <c r="H12" s="263"/>
      <c r="I12" s="100"/>
      <c r="J12" s="100"/>
      <c r="K12" s="101"/>
      <c r="L12" s="101"/>
    </row>
    <row r="13" spans="1:12" ht="15">
      <c r="A13" s="547">
        <v>2022</v>
      </c>
      <c r="B13" s="243" t="s">
        <v>311</v>
      </c>
      <c r="C13" s="97">
        <v>10362</v>
      </c>
      <c r="D13" s="97">
        <v>1988</v>
      </c>
      <c r="E13" s="49">
        <v>5.2119999999999997</v>
      </c>
      <c r="F13" s="49">
        <v>0.84299999999999997</v>
      </c>
      <c r="G13" s="263"/>
      <c r="H13" s="263"/>
      <c r="I13" s="100"/>
      <c r="J13" s="100"/>
      <c r="K13" s="101"/>
      <c r="L13" s="101"/>
    </row>
    <row r="14" spans="1:12" ht="15">
      <c r="A14" s="547">
        <v>2023</v>
      </c>
      <c r="B14" s="243" t="s">
        <v>311</v>
      </c>
      <c r="C14" s="97">
        <v>7593</v>
      </c>
      <c r="D14" s="97">
        <v>1940</v>
      </c>
      <c r="E14" s="49">
        <v>3.9140000000000001</v>
      </c>
      <c r="F14" s="49">
        <v>0.66300000000000003</v>
      </c>
      <c r="G14" s="5"/>
      <c r="H14" s="5"/>
      <c r="I14" s="100"/>
      <c r="J14" s="100"/>
      <c r="K14" s="101"/>
      <c r="L14" s="101"/>
    </row>
    <row r="15" spans="1:12" ht="15">
      <c r="A15" s="547">
        <v>2024</v>
      </c>
      <c r="B15" s="243" t="s">
        <v>311</v>
      </c>
      <c r="C15" s="97">
        <v>5469</v>
      </c>
      <c r="D15" s="97">
        <v>2045</v>
      </c>
      <c r="E15" s="49">
        <v>2.6739999999999999</v>
      </c>
      <c r="F15" s="49">
        <v>0.442</v>
      </c>
      <c r="G15" s="5"/>
      <c r="H15" s="5"/>
      <c r="I15" s="100"/>
      <c r="J15" s="100"/>
      <c r="K15" s="101"/>
      <c r="L15" s="101"/>
    </row>
    <row r="16" spans="1:12" ht="15">
      <c r="A16" s="548">
        <v>2025</v>
      </c>
      <c r="B16" s="552" t="s">
        <v>312</v>
      </c>
      <c r="C16" s="543">
        <v>2880</v>
      </c>
      <c r="D16" s="543">
        <v>1215</v>
      </c>
      <c r="E16" s="544">
        <v>2.37</v>
      </c>
      <c r="F16" s="544">
        <v>0.35699999999999998</v>
      </c>
      <c r="G16" s="5"/>
      <c r="H16" s="5"/>
      <c r="I16" s="100"/>
      <c r="J16" s="100"/>
      <c r="K16" s="101"/>
      <c r="L16" s="101"/>
    </row>
    <row r="17" spans="1:10" ht="18">
      <c r="A17" s="546" t="s">
        <v>313</v>
      </c>
      <c r="B17" s="7"/>
      <c r="C17" s="7"/>
      <c r="D17" s="7"/>
      <c r="E17" s="7"/>
      <c r="F17" s="7"/>
      <c r="G17" s="5"/>
      <c r="H17" s="5"/>
      <c r="I17" s="5"/>
      <c r="J17" s="5"/>
    </row>
    <row r="18" spans="1:10">
      <c r="A18" s="5"/>
      <c r="B18" s="5"/>
      <c r="C18" s="5"/>
      <c r="D18" s="5"/>
      <c r="E18" s="5"/>
      <c r="F18" s="5"/>
      <c r="G18" s="5"/>
      <c r="H18" s="5"/>
      <c r="I18" s="5"/>
      <c r="J18" s="5"/>
    </row>
    <row r="19" spans="1:10">
      <c r="A19" s="5"/>
      <c r="B19" s="5"/>
      <c r="C19" s="5"/>
      <c r="D19" s="5"/>
      <c r="E19" s="5"/>
      <c r="F19" s="5"/>
      <c r="G19" s="5"/>
      <c r="H19" s="5"/>
      <c r="I19" s="5"/>
      <c r="J19" s="5"/>
    </row>
    <row r="20" spans="1:10">
      <c r="A20" s="5"/>
      <c r="B20" s="5"/>
      <c r="C20" s="100"/>
      <c r="D20" s="100"/>
      <c r="E20" s="101"/>
      <c r="F20" s="101"/>
    </row>
    <row r="21" spans="1:10">
      <c r="C21" s="98"/>
      <c r="D21" s="98"/>
      <c r="E21" s="99"/>
      <c r="F21" s="99"/>
    </row>
    <row r="22" spans="1:10">
      <c r="C22" s="98"/>
      <c r="D22" s="98"/>
      <c r="E22" s="99"/>
      <c r="F22" s="99"/>
    </row>
    <row r="23" spans="1:10">
      <c r="C23" s="98"/>
      <c r="D23" s="98"/>
      <c r="E23" s="99"/>
      <c r="F23" s="99"/>
    </row>
    <row r="24" spans="1:10">
      <c r="C24" s="98"/>
      <c r="D24" s="98"/>
      <c r="E24" s="99"/>
      <c r="F24" s="99"/>
    </row>
    <row r="25" spans="1:10">
      <c r="C25" s="98"/>
      <c r="D25" s="98"/>
      <c r="E25" s="99"/>
      <c r="F25" s="99"/>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G41"/>
  <sheetViews>
    <sheetView showGridLines="0" zoomScaleNormal="100" workbookViewId="0"/>
  </sheetViews>
  <sheetFormatPr defaultRowHeight="17.25"/>
  <cols>
    <col min="1" max="5" width="15.875" style="1" customWidth="1"/>
    <col min="6" max="6" width="15.875" customWidth="1"/>
  </cols>
  <sheetData>
    <row r="1" spans="1:7" ht="18">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7" ht="18">
      <c r="A3" s="2" t="s">
        <v>314</v>
      </c>
    </row>
    <row r="5" spans="1:7" ht="15.75">
      <c r="A5" s="26" t="s">
        <v>33</v>
      </c>
      <c r="B5" s="45" t="s">
        <v>315</v>
      </c>
      <c r="C5" s="44" t="s">
        <v>316</v>
      </c>
      <c r="D5" s="45" t="s">
        <v>33</v>
      </c>
      <c r="E5" s="45" t="s">
        <v>315</v>
      </c>
      <c r="F5" s="44" t="s">
        <v>316</v>
      </c>
      <c r="G5" s="6"/>
    </row>
    <row r="6" spans="1:7" ht="15.75">
      <c r="A6" s="26">
        <v>1956</v>
      </c>
      <c r="B6" s="265">
        <v>120349</v>
      </c>
      <c r="C6" s="266">
        <v>121162</v>
      </c>
      <c r="D6" s="45">
        <v>1991</v>
      </c>
      <c r="E6" s="265">
        <v>112104</v>
      </c>
      <c r="F6" s="266">
        <v>130385</v>
      </c>
      <c r="G6" s="6"/>
    </row>
    <row r="7" spans="1:7" ht="15.75">
      <c r="A7" s="27">
        <v>1957</v>
      </c>
      <c r="B7" s="267">
        <v>104944</v>
      </c>
      <c r="C7" s="268">
        <v>105562</v>
      </c>
      <c r="D7" s="53">
        <v>1992</v>
      </c>
      <c r="E7" s="267">
        <v>88405</v>
      </c>
      <c r="F7" s="268">
        <v>97564</v>
      </c>
      <c r="G7" s="6"/>
    </row>
    <row r="8" spans="1:7" ht="15.75">
      <c r="A8" s="27">
        <v>1958</v>
      </c>
      <c r="B8" s="267">
        <v>47642</v>
      </c>
      <c r="C8" s="268">
        <v>47933</v>
      </c>
      <c r="D8" s="53">
        <v>1993</v>
      </c>
      <c r="E8" s="267">
        <v>126509</v>
      </c>
      <c r="F8" s="268">
        <v>135529</v>
      </c>
      <c r="G8" s="6"/>
    </row>
    <row r="9" spans="1:7" ht="15.75">
      <c r="A9" s="27">
        <v>1959</v>
      </c>
      <c r="B9" s="267">
        <v>100185</v>
      </c>
      <c r="C9" s="268">
        <v>100300</v>
      </c>
      <c r="D9" s="53">
        <v>1994</v>
      </c>
      <c r="E9" s="267">
        <v>145581</v>
      </c>
      <c r="F9" s="268">
        <v>152503</v>
      </c>
      <c r="G9" s="6"/>
    </row>
    <row r="10" spans="1:7" ht="15.75">
      <c r="A10" s="27">
        <v>1960</v>
      </c>
      <c r="B10" s="267">
        <v>115798</v>
      </c>
      <c r="C10" s="268">
        <v>115978</v>
      </c>
      <c r="D10" s="53">
        <v>1995</v>
      </c>
      <c r="E10" s="267">
        <v>168276</v>
      </c>
      <c r="F10" s="268">
        <v>176603</v>
      </c>
      <c r="G10" s="6"/>
    </row>
    <row r="11" spans="1:7" ht="15.75">
      <c r="A11" s="27">
        <v>1961</v>
      </c>
      <c r="B11" s="267">
        <v>184898</v>
      </c>
      <c r="C11" s="268">
        <v>185248</v>
      </c>
      <c r="D11" s="53">
        <v>1996</v>
      </c>
      <c r="E11" s="267">
        <v>173834</v>
      </c>
      <c r="F11" s="268">
        <v>181513</v>
      </c>
      <c r="G11" s="6"/>
    </row>
    <row r="12" spans="1:7" ht="15.75">
      <c r="A12" s="27">
        <v>1962</v>
      </c>
      <c r="B12" s="267">
        <v>120425</v>
      </c>
      <c r="C12" s="268">
        <v>122218</v>
      </c>
      <c r="D12" s="53">
        <v>1997</v>
      </c>
      <c r="E12" s="267">
        <v>199777</v>
      </c>
      <c r="F12" s="268">
        <v>206763</v>
      </c>
      <c r="G12" s="6"/>
    </row>
    <row r="13" spans="1:7" ht="15.75">
      <c r="A13" s="27">
        <v>1963</v>
      </c>
      <c r="B13" s="267">
        <v>150089</v>
      </c>
      <c r="C13" s="268">
        <v>150393</v>
      </c>
      <c r="D13" s="53">
        <v>1998</v>
      </c>
      <c r="E13" s="267">
        <v>233231</v>
      </c>
      <c r="F13" s="268">
        <v>240971</v>
      </c>
      <c r="G13" s="6"/>
    </row>
    <row r="14" spans="1:7" ht="15.75">
      <c r="A14" s="27">
        <v>1964</v>
      </c>
      <c r="B14" s="267">
        <v>202900</v>
      </c>
      <c r="C14" s="268">
        <v>204888</v>
      </c>
      <c r="D14" s="53">
        <v>1999</v>
      </c>
      <c r="E14" s="267">
        <v>163011</v>
      </c>
      <c r="F14" s="268">
        <v>169481</v>
      </c>
      <c r="G14" s="6"/>
    </row>
    <row r="15" spans="1:7" ht="15.75">
      <c r="A15" s="27">
        <v>1965</v>
      </c>
      <c r="B15" s="267">
        <v>106031</v>
      </c>
      <c r="C15" s="268">
        <v>107288</v>
      </c>
      <c r="D15" s="53">
        <v>2000</v>
      </c>
      <c r="E15" s="267">
        <v>160085</v>
      </c>
      <c r="F15" s="268">
        <v>165118</v>
      </c>
      <c r="G15" s="6"/>
    </row>
    <row r="16" spans="1:7" ht="15.75">
      <c r="A16" s="27">
        <v>1966</v>
      </c>
      <c r="B16" s="267">
        <v>105026</v>
      </c>
      <c r="C16" s="268">
        <v>106016</v>
      </c>
      <c r="D16" s="53">
        <v>2001</v>
      </c>
      <c r="E16" s="267">
        <v>157453</v>
      </c>
      <c r="F16" s="268">
        <v>161160</v>
      </c>
      <c r="G16" s="6"/>
    </row>
    <row r="17" spans="1:7" ht="15.75">
      <c r="A17" s="27">
        <v>1967</v>
      </c>
      <c r="B17" s="267">
        <v>81395</v>
      </c>
      <c r="C17" s="268">
        <v>81912</v>
      </c>
      <c r="D17" s="53">
        <v>2002</v>
      </c>
      <c r="E17" s="267">
        <v>147328</v>
      </c>
      <c r="F17" s="268">
        <v>154736</v>
      </c>
      <c r="G17" s="6"/>
    </row>
    <row r="18" spans="1:7" ht="15.75">
      <c r="A18" s="27">
        <v>1968</v>
      </c>
      <c r="B18" s="267">
        <v>84641</v>
      </c>
      <c r="C18" s="268">
        <v>86855</v>
      </c>
      <c r="D18" s="53">
        <v>2003</v>
      </c>
      <c r="E18" s="267">
        <v>160137</v>
      </c>
      <c r="F18" s="268">
        <v>167989</v>
      </c>
      <c r="G18" s="6"/>
    </row>
    <row r="19" spans="1:7" ht="15.75">
      <c r="A19" s="27">
        <v>1969</v>
      </c>
      <c r="B19" s="267">
        <v>98096</v>
      </c>
      <c r="C19" s="268">
        <v>102581</v>
      </c>
      <c r="D19" s="53">
        <v>2004</v>
      </c>
      <c r="E19" s="267">
        <v>167010</v>
      </c>
      <c r="F19" s="268">
        <v>175544</v>
      </c>
      <c r="G19" s="6"/>
    </row>
    <row r="20" spans="1:7" ht="15.75">
      <c r="A20" s="27">
        <v>1970</v>
      </c>
      <c r="B20" s="267">
        <v>142643</v>
      </c>
      <c r="C20" s="268">
        <v>146516</v>
      </c>
      <c r="D20" s="53">
        <v>2005</v>
      </c>
      <c r="E20" s="267">
        <v>135457</v>
      </c>
      <c r="F20" s="268">
        <v>140450</v>
      </c>
      <c r="G20" s="6"/>
    </row>
    <row r="21" spans="1:7" ht="15.75">
      <c r="A21" s="27">
        <v>1971</v>
      </c>
      <c r="B21" s="267">
        <v>145693</v>
      </c>
      <c r="C21" s="268">
        <v>147209</v>
      </c>
      <c r="D21" s="53">
        <v>2006</v>
      </c>
      <c r="E21" s="267">
        <v>112658</v>
      </c>
      <c r="F21" s="268">
        <v>116391</v>
      </c>
      <c r="G21" s="6"/>
    </row>
    <row r="22" spans="1:7" ht="15.75">
      <c r="A22" s="27">
        <v>1972</v>
      </c>
      <c r="B22" s="267">
        <v>178219</v>
      </c>
      <c r="C22" s="268">
        <v>180552</v>
      </c>
      <c r="D22" s="53">
        <v>2007</v>
      </c>
      <c r="E22" s="267">
        <v>134830</v>
      </c>
      <c r="F22" s="268">
        <v>139154</v>
      </c>
      <c r="G22" s="6"/>
    </row>
    <row r="23" spans="1:7" ht="15.75">
      <c r="A23" s="27">
        <v>1973</v>
      </c>
      <c r="B23" s="267">
        <v>112928</v>
      </c>
      <c r="C23" s="268">
        <v>114986</v>
      </c>
      <c r="D23" s="53">
        <v>2008</v>
      </c>
      <c r="E23" s="267">
        <v>164646</v>
      </c>
      <c r="F23" s="268">
        <v>169807</v>
      </c>
      <c r="G23" s="6"/>
    </row>
    <row r="24" spans="1:7" ht="15.75">
      <c r="A24" s="27">
        <v>1974</v>
      </c>
      <c r="B24" s="267">
        <v>138534</v>
      </c>
      <c r="C24" s="268">
        <v>143500</v>
      </c>
      <c r="D24" s="53">
        <v>2009</v>
      </c>
      <c r="E24" s="267">
        <v>116341</v>
      </c>
      <c r="F24" s="268">
        <v>119325</v>
      </c>
      <c r="G24" s="6"/>
    </row>
    <row r="25" spans="1:7" ht="15.75">
      <c r="A25" s="27">
        <v>1975</v>
      </c>
      <c r="B25" s="267">
        <v>110635</v>
      </c>
      <c r="C25" s="268">
        <v>114706</v>
      </c>
      <c r="D25" s="53">
        <v>2010</v>
      </c>
      <c r="E25" s="267">
        <v>82362</v>
      </c>
      <c r="F25" s="268">
        <v>84497</v>
      </c>
      <c r="G25" s="6"/>
    </row>
    <row r="26" spans="1:7" ht="15.75">
      <c r="A26" s="27">
        <v>1976</v>
      </c>
      <c r="B26" s="267">
        <v>223074</v>
      </c>
      <c r="C26" s="268">
        <v>229194</v>
      </c>
      <c r="D26" s="53">
        <v>2011</v>
      </c>
      <c r="E26" s="267">
        <v>61180</v>
      </c>
      <c r="F26" s="268">
        <v>62583</v>
      </c>
      <c r="G26" s="6"/>
    </row>
    <row r="27" spans="1:7" ht="15.75">
      <c r="A27" s="27">
        <v>1977</v>
      </c>
      <c r="B27" s="267">
        <v>219492</v>
      </c>
      <c r="C27" s="268">
        <v>234812</v>
      </c>
      <c r="D27" s="53">
        <v>2012</v>
      </c>
      <c r="E27" s="267">
        <v>67935</v>
      </c>
      <c r="F27" s="268">
        <v>68762</v>
      </c>
      <c r="G27" s="6"/>
    </row>
    <row r="28" spans="1:7" ht="15.75">
      <c r="A28" s="27">
        <v>1978</v>
      </c>
      <c r="B28" s="267">
        <v>123889</v>
      </c>
      <c r="C28" s="268">
        <v>134763</v>
      </c>
      <c r="D28" s="53">
        <v>2013</v>
      </c>
      <c r="E28" s="267">
        <v>52009</v>
      </c>
      <c r="F28" s="268">
        <v>52690</v>
      </c>
      <c r="G28" s="6"/>
    </row>
    <row r="29" spans="1:7" ht="15.75">
      <c r="A29" s="27">
        <v>1979</v>
      </c>
      <c r="B29" s="267">
        <v>107422</v>
      </c>
      <c r="C29" s="268">
        <v>118888</v>
      </c>
      <c r="D29" s="53">
        <v>2014</v>
      </c>
      <c r="E29" s="267">
        <v>28194</v>
      </c>
      <c r="F29" s="268">
        <v>28438</v>
      </c>
      <c r="G29" s="6"/>
    </row>
    <row r="30" spans="1:7" ht="15.75">
      <c r="A30" s="27">
        <v>1980</v>
      </c>
      <c r="B30" s="267">
        <v>102864</v>
      </c>
      <c r="C30" s="268">
        <v>117351</v>
      </c>
      <c r="D30" s="53">
        <v>2015</v>
      </c>
      <c r="E30" s="267">
        <v>17026</v>
      </c>
      <c r="F30" s="268">
        <v>17195</v>
      </c>
      <c r="G30" s="6"/>
    </row>
    <row r="31" spans="1:7" ht="15.75">
      <c r="A31" s="27">
        <v>1981</v>
      </c>
      <c r="B31" s="267">
        <v>104483</v>
      </c>
      <c r="C31" s="268">
        <v>122839</v>
      </c>
      <c r="D31" s="53">
        <v>2016</v>
      </c>
      <c r="E31" s="267">
        <v>17199</v>
      </c>
      <c r="F31" s="268">
        <v>17393</v>
      </c>
      <c r="G31" s="6"/>
    </row>
    <row r="32" spans="1:7" ht="15.75">
      <c r="A32" s="27">
        <v>1982</v>
      </c>
      <c r="B32" s="267">
        <v>85791</v>
      </c>
      <c r="C32" s="268">
        <v>102884</v>
      </c>
      <c r="D32" s="53">
        <v>2017</v>
      </c>
      <c r="E32" s="267">
        <v>17695</v>
      </c>
      <c r="F32" s="268">
        <v>17776</v>
      </c>
      <c r="G32" s="6"/>
    </row>
    <row r="33" spans="1:7" ht="15.75">
      <c r="A33" s="27">
        <v>1983</v>
      </c>
      <c r="B33" s="267">
        <v>43660</v>
      </c>
      <c r="C33" s="268">
        <v>55531</v>
      </c>
      <c r="D33" s="53">
        <v>2018</v>
      </c>
      <c r="E33" s="267">
        <v>32577</v>
      </c>
      <c r="F33" s="268">
        <v>33667</v>
      </c>
      <c r="G33" s="6"/>
    </row>
    <row r="34" spans="1:7" ht="15.75">
      <c r="A34" s="27">
        <v>1984</v>
      </c>
      <c r="B34" s="267">
        <v>55468</v>
      </c>
      <c r="C34" s="268">
        <v>65650</v>
      </c>
      <c r="D34" s="53">
        <v>2019</v>
      </c>
      <c r="E34" s="267">
        <v>32799</v>
      </c>
      <c r="F34" s="268">
        <v>34107</v>
      </c>
      <c r="G34" s="6"/>
    </row>
    <row r="35" spans="1:7" ht="15.75">
      <c r="A35" s="27">
        <v>1985</v>
      </c>
      <c r="B35" s="267">
        <v>52767</v>
      </c>
      <c r="C35" s="268">
        <v>66384</v>
      </c>
      <c r="D35" s="53">
        <v>2020</v>
      </c>
      <c r="E35" s="267">
        <v>39460</v>
      </c>
      <c r="F35" s="268">
        <v>41054</v>
      </c>
      <c r="G35" s="6"/>
    </row>
    <row r="36" spans="1:7" ht="15.75">
      <c r="A36" s="27">
        <v>1986</v>
      </c>
      <c r="B36" s="267">
        <v>74718</v>
      </c>
      <c r="C36" s="268">
        <v>89039</v>
      </c>
      <c r="D36" s="54">
        <v>2021</v>
      </c>
      <c r="E36" s="267">
        <v>44218</v>
      </c>
      <c r="F36" s="268">
        <v>45469</v>
      </c>
      <c r="G36" s="6"/>
    </row>
    <row r="37" spans="1:7" ht="15.75">
      <c r="A37" s="27">
        <v>1987</v>
      </c>
      <c r="B37" s="267">
        <v>88001</v>
      </c>
      <c r="C37" s="268">
        <v>99377</v>
      </c>
      <c r="D37" s="54">
        <v>2022</v>
      </c>
      <c r="E37" s="267">
        <v>33692</v>
      </c>
      <c r="F37" s="268">
        <v>35280</v>
      </c>
      <c r="G37" s="6"/>
    </row>
    <row r="38" spans="1:7" ht="15.75">
      <c r="A38" s="27">
        <v>1988</v>
      </c>
      <c r="B38" s="267">
        <v>93751</v>
      </c>
      <c r="C38" s="268">
        <v>104160</v>
      </c>
      <c r="D38" s="111">
        <v>2023</v>
      </c>
      <c r="E38" s="267">
        <v>31089</v>
      </c>
      <c r="F38" s="268">
        <v>31723</v>
      </c>
      <c r="G38" s="6"/>
    </row>
    <row r="39" spans="1:7" ht="15.75">
      <c r="A39" s="27">
        <v>1989</v>
      </c>
      <c r="B39" s="267">
        <v>103325</v>
      </c>
      <c r="C39" s="268">
        <v>114945</v>
      </c>
      <c r="D39" s="111">
        <v>2024</v>
      </c>
      <c r="E39" s="267">
        <v>27714</v>
      </c>
      <c r="F39" s="268">
        <v>27868</v>
      </c>
      <c r="G39" s="6"/>
    </row>
    <row r="40" spans="1:7" ht="15.75">
      <c r="A40" s="28">
        <v>1990</v>
      </c>
      <c r="B40" s="269">
        <v>121482</v>
      </c>
      <c r="C40" s="270">
        <v>133605</v>
      </c>
      <c r="D40" s="138"/>
      <c r="E40" s="269"/>
      <c r="F40" s="270"/>
      <c r="G40" s="6"/>
    </row>
    <row r="41" spans="1:7" ht="15.75">
      <c r="A41" s="553" t="s">
        <v>317</v>
      </c>
      <c r="B41" s="6"/>
      <c r="C41" s="6"/>
      <c r="D41" s="46"/>
      <c r="E41" s="46"/>
      <c r="F41" s="6"/>
      <c r="G41" s="6"/>
    </row>
  </sheetData>
  <phoneticPr fontId="6"/>
  <printOptions horizontalCentered="1"/>
  <pageMargins left="0.70866141732283472" right="0.70866141732283472" top="0.74803149606299213" bottom="0.74803149606299213" header="0.31496062992125984" footer="0.31496062992125984"/>
  <pageSetup paperSize="9" scale="94" orientation="portrait" horizontalDpi="4294967293" verticalDpi="4294967293"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B31B1-BC51-425F-9841-6164A0A49E6A}">
  <sheetPr codeName="Sheet14">
    <pageSetUpPr fitToPage="1"/>
  </sheetPr>
  <dimension ref="A1:AT48"/>
  <sheetViews>
    <sheetView showGridLines="0" zoomScaleNormal="100" workbookViewId="0"/>
  </sheetViews>
  <sheetFormatPr defaultRowHeight="13.5"/>
  <cols>
    <col min="1" max="1" width="12.75" style="4" customWidth="1"/>
    <col min="2" max="2" width="11.125" customWidth="1"/>
    <col min="3" max="6" width="10" customWidth="1"/>
    <col min="7" max="7" width="11.75" customWidth="1"/>
    <col min="8" max="8" width="12.25" customWidth="1"/>
    <col min="9" max="12" width="9.125" customWidth="1"/>
    <col min="13" max="13" width="12.75" customWidth="1"/>
  </cols>
  <sheetData>
    <row r="1" spans="1:46"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46" ht="15">
      <c r="A3" s="271" t="s">
        <v>318</v>
      </c>
      <c r="B3" s="10"/>
      <c r="C3" s="10"/>
      <c r="D3" s="10"/>
      <c r="E3" s="10"/>
      <c r="F3" s="10"/>
      <c r="G3" s="10"/>
      <c r="H3" s="10"/>
      <c r="I3" s="10"/>
      <c r="J3" s="10"/>
      <c r="K3" s="10"/>
      <c r="L3" s="10"/>
      <c r="M3" s="10"/>
    </row>
    <row r="4" spans="1:46" ht="15">
      <c r="A4" s="102" t="s">
        <v>280</v>
      </c>
      <c r="B4" s="10"/>
      <c r="C4" s="10"/>
      <c r="D4" s="10"/>
      <c r="E4" s="10"/>
      <c r="F4" s="10"/>
      <c r="G4" s="10"/>
      <c r="H4" s="10"/>
      <c r="I4" s="10"/>
      <c r="J4" s="10"/>
      <c r="K4" s="10"/>
      <c r="L4" s="337"/>
      <c r="M4" s="10"/>
    </row>
    <row r="5" spans="1:46" ht="15">
      <c r="A5" s="10"/>
      <c r="B5" s="10"/>
      <c r="C5" s="10"/>
      <c r="D5" s="10"/>
      <c r="E5" s="10"/>
      <c r="F5" s="10"/>
      <c r="G5" s="10"/>
      <c r="H5" s="10"/>
      <c r="I5" s="10"/>
      <c r="J5" s="10"/>
      <c r="K5" s="10"/>
      <c r="L5" s="10"/>
      <c r="M5" s="10"/>
    </row>
    <row r="6" spans="1:46" ht="20.25" customHeight="1">
      <c r="A6" s="672" t="s">
        <v>319</v>
      </c>
      <c r="B6" s="776"/>
      <c r="C6" s="776"/>
      <c r="D6" s="776"/>
      <c r="E6" s="776"/>
      <c r="F6" s="776"/>
      <c r="G6" s="675"/>
      <c r="H6" s="672" t="s">
        <v>320</v>
      </c>
      <c r="I6" s="777"/>
      <c r="J6" s="777"/>
      <c r="K6" s="777"/>
      <c r="L6" s="777"/>
      <c r="M6" s="673"/>
      <c r="Q6" s="59"/>
      <c r="R6" s="60"/>
      <c r="S6" s="60"/>
      <c r="T6" s="60"/>
      <c r="U6" s="60"/>
      <c r="V6" s="60"/>
      <c r="W6" s="60"/>
      <c r="X6" s="59"/>
      <c r="Y6" s="60"/>
      <c r="Z6" s="60"/>
      <c r="AA6" s="60"/>
      <c r="AB6" s="60"/>
      <c r="AC6" s="60"/>
      <c r="AD6" s="60"/>
      <c r="AG6" s="59"/>
      <c r="AH6" s="60"/>
      <c r="AI6" s="60"/>
      <c r="AJ6" s="60"/>
      <c r="AK6" s="60"/>
      <c r="AL6" s="60"/>
      <c r="AM6" s="60"/>
      <c r="AN6" s="59"/>
      <c r="AO6" s="60"/>
      <c r="AP6" s="60"/>
      <c r="AQ6" s="60"/>
      <c r="AR6" s="60"/>
      <c r="AS6" s="60"/>
      <c r="AT6" s="60"/>
    </row>
    <row r="7" spans="1:46" ht="18.75">
      <c r="A7" s="134" t="s">
        <v>321</v>
      </c>
      <c r="B7" s="45" t="s">
        <v>322</v>
      </c>
      <c r="C7" s="45" t="s">
        <v>323</v>
      </c>
      <c r="D7" s="45" t="s">
        <v>324</v>
      </c>
      <c r="E7" s="45" t="s">
        <v>325</v>
      </c>
      <c r="F7" s="45" t="s">
        <v>326</v>
      </c>
      <c r="G7" s="136" t="s">
        <v>327</v>
      </c>
      <c r="H7" s="45" t="s">
        <v>322</v>
      </c>
      <c r="I7" s="45" t="s">
        <v>328</v>
      </c>
      <c r="J7" s="45" t="s">
        <v>329</v>
      </c>
      <c r="K7" s="45" t="s">
        <v>330</v>
      </c>
      <c r="L7" s="45" t="s">
        <v>331</v>
      </c>
      <c r="M7" s="136" t="s">
        <v>327</v>
      </c>
      <c r="Q7" s="56"/>
      <c r="R7" s="57"/>
      <c r="S7" s="57"/>
      <c r="T7" s="57"/>
      <c r="U7" s="57"/>
      <c r="V7" s="57"/>
      <c r="W7" s="58"/>
      <c r="X7" s="56"/>
      <c r="Y7" s="57"/>
      <c r="Z7" s="57"/>
      <c r="AA7" s="57"/>
      <c r="AB7" s="57"/>
      <c r="AC7" s="57"/>
      <c r="AD7" s="58"/>
      <c r="AG7" s="56"/>
      <c r="AH7" s="57"/>
      <c r="AI7" s="57"/>
      <c r="AJ7" s="57"/>
      <c r="AK7" s="57"/>
      <c r="AL7" s="57"/>
      <c r="AM7" s="58"/>
      <c r="AN7" s="56"/>
      <c r="AO7" s="57"/>
      <c r="AP7" s="57"/>
      <c r="AQ7" s="57"/>
      <c r="AR7" s="57"/>
      <c r="AS7" s="57"/>
      <c r="AT7" s="58"/>
    </row>
    <row r="8" spans="1:46" ht="15.95" customHeight="1">
      <c r="A8" s="26">
        <v>1985</v>
      </c>
      <c r="B8" s="126">
        <v>3210</v>
      </c>
      <c r="C8" s="127">
        <v>1119</v>
      </c>
      <c r="D8" s="127">
        <v>240</v>
      </c>
      <c r="E8" s="127">
        <v>2</v>
      </c>
      <c r="F8" s="128">
        <v>1362</v>
      </c>
      <c r="G8" s="128">
        <v>5933</v>
      </c>
      <c r="H8" s="183">
        <v>138</v>
      </c>
      <c r="I8" s="183">
        <v>437</v>
      </c>
      <c r="J8" s="183">
        <v>51</v>
      </c>
      <c r="K8" s="183">
        <v>0</v>
      </c>
      <c r="L8" s="183">
        <v>4378</v>
      </c>
      <c r="M8" s="184">
        <v>5004</v>
      </c>
      <c r="O8" s="517"/>
      <c r="P8" s="517"/>
      <c r="Q8" s="517"/>
      <c r="R8" s="517"/>
      <c r="S8" s="517"/>
      <c r="T8" s="517"/>
      <c r="U8" s="517"/>
      <c r="V8" s="517"/>
      <c r="W8" s="517"/>
      <c r="X8" s="517"/>
      <c r="Y8" s="517"/>
      <c r="Z8" s="517"/>
    </row>
    <row r="9" spans="1:46" ht="15.95" customHeight="1">
      <c r="A9" s="27">
        <v>1986</v>
      </c>
      <c r="B9" s="129">
        <v>7222</v>
      </c>
      <c r="C9" s="137">
        <v>1159</v>
      </c>
      <c r="D9" s="137">
        <v>232</v>
      </c>
      <c r="E9" s="137">
        <v>0</v>
      </c>
      <c r="F9" s="130">
        <v>1142</v>
      </c>
      <c r="G9" s="130">
        <v>9756</v>
      </c>
      <c r="H9" s="185">
        <v>153</v>
      </c>
      <c r="I9" s="185">
        <v>454</v>
      </c>
      <c r="J9" s="185">
        <v>35</v>
      </c>
      <c r="K9" s="185">
        <v>0</v>
      </c>
      <c r="L9" s="185">
        <v>2267</v>
      </c>
      <c r="M9" s="186">
        <v>2909</v>
      </c>
      <c r="O9" s="517"/>
      <c r="P9" s="517"/>
      <c r="Q9" s="517"/>
      <c r="R9" s="517"/>
      <c r="S9" s="517"/>
      <c r="T9" s="517"/>
      <c r="U9" s="517"/>
      <c r="V9" s="517"/>
      <c r="W9" s="517"/>
      <c r="X9" s="517"/>
      <c r="Y9" s="517"/>
      <c r="Z9" s="517"/>
    </row>
    <row r="10" spans="1:46" ht="15.95" customHeight="1">
      <c r="A10" s="27">
        <v>1987</v>
      </c>
      <c r="B10" s="129">
        <v>6372</v>
      </c>
      <c r="C10" s="137">
        <v>2112</v>
      </c>
      <c r="D10" s="137">
        <v>233</v>
      </c>
      <c r="E10" s="137">
        <v>5</v>
      </c>
      <c r="F10" s="130">
        <v>1062</v>
      </c>
      <c r="G10" s="130">
        <v>9783</v>
      </c>
      <c r="H10" s="185">
        <v>324</v>
      </c>
      <c r="I10" s="185">
        <v>1038</v>
      </c>
      <c r="J10" s="185">
        <v>36</v>
      </c>
      <c r="K10" s="185">
        <v>0</v>
      </c>
      <c r="L10" s="185">
        <v>1902</v>
      </c>
      <c r="M10" s="186">
        <v>3299</v>
      </c>
      <c r="O10" s="517"/>
      <c r="P10" s="517"/>
      <c r="Q10" s="517"/>
      <c r="R10" s="517"/>
      <c r="S10" s="517"/>
      <c r="T10" s="517"/>
      <c r="U10" s="517"/>
      <c r="V10" s="517"/>
      <c r="W10" s="517"/>
      <c r="X10" s="517"/>
      <c r="Y10" s="517"/>
      <c r="Z10" s="517"/>
    </row>
    <row r="11" spans="1:46" ht="15.95" customHeight="1">
      <c r="A11" s="27">
        <v>1988</v>
      </c>
      <c r="B11" s="129">
        <v>6592</v>
      </c>
      <c r="C11" s="137">
        <v>2705</v>
      </c>
      <c r="D11" s="137">
        <v>360</v>
      </c>
      <c r="E11" s="137">
        <v>8</v>
      </c>
      <c r="F11" s="130">
        <v>2988</v>
      </c>
      <c r="G11" s="130">
        <v>12653</v>
      </c>
      <c r="H11" s="185">
        <v>423</v>
      </c>
      <c r="I11" s="185">
        <v>1657</v>
      </c>
      <c r="J11" s="185">
        <v>96</v>
      </c>
      <c r="K11" s="185">
        <v>0</v>
      </c>
      <c r="L11" s="185">
        <v>4680</v>
      </c>
      <c r="M11" s="186">
        <v>6856</v>
      </c>
      <c r="O11" s="517"/>
      <c r="P11" s="517"/>
      <c r="Q11" s="517"/>
      <c r="R11" s="517"/>
      <c r="S11" s="517"/>
      <c r="T11" s="517"/>
      <c r="U11" s="517"/>
      <c r="V11" s="517"/>
      <c r="W11" s="517"/>
      <c r="X11" s="517"/>
      <c r="Y11" s="517"/>
      <c r="Z11" s="517"/>
    </row>
    <row r="12" spans="1:46" ht="15.95" customHeight="1">
      <c r="A12" s="27">
        <v>1989</v>
      </c>
      <c r="B12" s="129">
        <v>4687</v>
      </c>
      <c r="C12" s="137">
        <v>1491</v>
      </c>
      <c r="D12" s="137">
        <v>511</v>
      </c>
      <c r="E12" s="137">
        <v>17</v>
      </c>
      <c r="F12" s="130">
        <v>2166</v>
      </c>
      <c r="G12" s="130">
        <v>8872</v>
      </c>
      <c r="H12" s="185">
        <v>390</v>
      </c>
      <c r="I12" s="185">
        <v>2103</v>
      </c>
      <c r="J12" s="185">
        <v>61</v>
      </c>
      <c r="K12" s="185">
        <v>1</v>
      </c>
      <c r="L12" s="185">
        <v>3551</v>
      </c>
      <c r="M12" s="186">
        <v>6106</v>
      </c>
      <c r="O12" s="517"/>
      <c r="P12" s="517"/>
      <c r="Q12" s="517"/>
      <c r="R12" s="517"/>
      <c r="S12" s="517"/>
      <c r="T12" s="517"/>
      <c r="U12" s="517"/>
      <c r="V12" s="517"/>
      <c r="W12" s="517"/>
      <c r="X12" s="517"/>
      <c r="Y12" s="517"/>
      <c r="Z12" s="517"/>
    </row>
    <row r="13" spans="1:46" ht="15.95" customHeight="1">
      <c r="A13" s="27">
        <v>1990</v>
      </c>
      <c r="B13" s="129">
        <v>5251</v>
      </c>
      <c r="C13" s="137">
        <v>1299</v>
      </c>
      <c r="D13" s="137">
        <v>247</v>
      </c>
      <c r="E13" s="137">
        <v>4</v>
      </c>
      <c r="F13" s="130">
        <v>1688</v>
      </c>
      <c r="G13" s="130">
        <v>8489</v>
      </c>
      <c r="H13" s="185">
        <v>247</v>
      </c>
      <c r="I13" s="185">
        <v>3868</v>
      </c>
      <c r="J13" s="185">
        <v>61</v>
      </c>
      <c r="K13" s="185">
        <v>5</v>
      </c>
      <c r="L13" s="185">
        <v>3698</v>
      </c>
      <c r="M13" s="186">
        <v>7878</v>
      </c>
      <c r="O13" s="517"/>
      <c r="P13" s="517"/>
      <c r="Q13" s="517"/>
      <c r="R13" s="517"/>
      <c r="S13" s="517"/>
      <c r="T13" s="517"/>
      <c r="U13" s="517"/>
      <c r="V13" s="517"/>
      <c r="W13" s="517"/>
      <c r="X13" s="517"/>
      <c r="Y13" s="517"/>
      <c r="Z13" s="517"/>
    </row>
    <row r="14" spans="1:46" ht="15.95" customHeight="1">
      <c r="A14" s="27">
        <v>1991</v>
      </c>
      <c r="B14" s="129">
        <v>3635</v>
      </c>
      <c r="C14" s="137">
        <v>1840</v>
      </c>
      <c r="D14" s="137">
        <v>99</v>
      </c>
      <c r="E14" s="137">
        <v>5</v>
      </c>
      <c r="F14" s="130">
        <v>1863</v>
      </c>
      <c r="G14" s="130">
        <v>7442</v>
      </c>
      <c r="H14" s="185">
        <v>200</v>
      </c>
      <c r="I14" s="185">
        <v>5665</v>
      </c>
      <c r="J14" s="185">
        <v>62</v>
      </c>
      <c r="K14" s="185">
        <v>1</v>
      </c>
      <c r="L14" s="185">
        <v>3187</v>
      </c>
      <c r="M14" s="186">
        <v>9115</v>
      </c>
      <c r="O14" s="517"/>
      <c r="P14" s="517"/>
      <c r="Q14" s="517"/>
      <c r="R14" s="517"/>
      <c r="S14" s="517"/>
      <c r="T14" s="517"/>
      <c r="U14" s="517"/>
      <c r="V14" s="517"/>
      <c r="W14" s="517"/>
      <c r="X14" s="517"/>
      <c r="Y14" s="517"/>
      <c r="Z14" s="517"/>
    </row>
    <row r="15" spans="1:46" ht="15.95" customHeight="1">
      <c r="A15" s="27">
        <v>1992</v>
      </c>
      <c r="B15" s="129">
        <v>5199</v>
      </c>
      <c r="C15" s="137">
        <v>1408</v>
      </c>
      <c r="D15" s="137">
        <v>376</v>
      </c>
      <c r="E15" s="137">
        <v>34</v>
      </c>
      <c r="F15" s="130">
        <v>3154</v>
      </c>
      <c r="G15" s="130">
        <v>10172</v>
      </c>
      <c r="H15" s="185">
        <v>194</v>
      </c>
      <c r="I15" s="185">
        <v>5720</v>
      </c>
      <c r="J15" s="185">
        <v>148</v>
      </c>
      <c r="K15" s="185">
        <v>6</v>
      </c>
      <c r="L15" s="185">
        <v>6283</v>
      </c>
      <c r="M15" s="186">
        <v>12352</v>
      </c>
      <c r="O15" s="517"/>
      <c r="P15" s="517"/>
      <c r="Q15" s="517"/>
      <c r="R15" s="517"/>
      <c r="S15" s="517"/>
      <c r="T15" s="517"/>
      <c r="U15" s="517"/>
      <c r="V15" s="517"/>
      <c r="W15" s="517"/>
      <c r="X15" s="517"/>
      <c r="Y15" s="517"/>
      <c r="Z15" s="517"/>
    </row>
    <row r="16" spans="1:46" ht="15.95" customHeight="1">
      <c r="A16" s="27">
        <v>1993</v>
      </c>
      <c r="B16" s="129">
        <v>7350</v>
      </c>
      <c r="C16" s="137">
        <v>2465</v>
      </c>
      <c r="D16" s="137">
        <v>448</v>
      </c>
      <c r="E16" s="137">
        <v>13</v>
      </c>
      <c r="F16" s="130">
        <v>2811</v>
      </c>
      <c r="G16" s="130">
        <v>13087</v>
      </c>
      <c r="H16" s="185">
        <v>224</v>
      </c>
      <c r="I16" s="185">
        <v>5149</v>
      </c>
      <c r="J16" s="185">
        <v>75</v>
      </c>
      <c r="K16" s="185">
        <v>4</v>
      </c>
      <c r="L16" s="185">
        <v>3806</v>
      </c>
      <c r="M16" s="186">
        <v>9258</v>
      </c>
      <c r="O16" s="517"/>
      <c r="P16" s="517"/>
      <c r="Q16" s="517"/>
      <c r="R16" s="517"/>
      <c r="S16" s="517"/>
      <c r="T16" s="517"/>
      <c r="U16" s="517"/>
      <c r="V16" s="517"/>
      <c r="W16" s="517"/>
      <c r="X16" s="517"/>
      <c r="Y16" s="517"/>
      <c r="Z16" s="517"/>
    </row>
    <row r="17" spans="1:26" ht="15.95" customHeight="1">
      <c r="A17" s="27">
        <v>1994</v>
      </c>
      <c r="B17" s="129">
        <v>5363</v>
      </c>
      <c r="C17" s="137">
        <v>1736</v>
      </c>
      <c r="D17" s="137">
        <v>456</v>
      </c>
      <c r="E17" s="137">
        <v>3</v>
      </c>
      <c r="F17" s="130">
        <v>4171</v>
      </c>
      <c r="G17" s="130">
        <v>11730</v>
      </c>
      <c r="H17" s="185">
        <v>388</v>
      </c>
      <c r="I17" s="185">
        <v>7143</v>
      </c>
      <c r="J17" s="185">
        <v>50</v>
      </c>
      <c r="K17" s="185">
        <v>1</v>
      </c>
      <c r="L17" s="185">
        <v>3715</v>
      </c>
      <c r="M17" s="186">
        <v>11298</v>
      </c>
      <c r="O17" s="517"/>
      <c r="P17" s="517"/>
      <c r="Q17" s="517"/>
      <c r="R17" s="517"/>
      <c r="S17" s="517"/>
      <c r="T17" s="517"/>
      <c r="U17" s="517"/>
      <c r="V17" s="517"/>
      <c r="W17" s="517"/>
      <c r="X17" s="517"/>
      <c r="Y17" s="517"/>
      <c r="Z17" s="517"/>
    </row>
    <row r="18" spans="1:26" ht="15.95" customHeight="1">
      <c r="A18" s="27">
        <v>1995</v>
      </c>
      <c r="B18" s="129">
        <v>8598</v>
      </c>
      <c r="C18" s="137">
        <v>2361</v>
      </c>
      <c r="D18" s="137">
        <v>375</v>
      </c>
      <c r="E18" s="137">
        <v>1</v>
      </c>
      <c r="F18" s="130">
        <v>3945</v>
      </c>
      <c r="G18" s="130">
        <v>15280</v>
      </c>
      <c r="H18" s="185">
        <v>236</v>
      </c>
      <c r="I18" s="185">
        <v>7888</v>
      </c>
      <c r="J18" s="185">
        <v>45</v>
      </c>
      <c r="K18" s="185">
        <v>1</v>
      </c>
      <c r="L18" s="185">
        <v>4222</v>
      </c>
      <c r="M18" s="186">
        <v>12392</v>
      </c>
      <c r="O18" s="517"/>
      <c r="P18" s="517"/>
      <c r="Q18" s="517"/>
      <c r="R18" s="517"/>
      <c r="S18" s="517"/>
      <c r="T18" s="517"/>
      <c r="U18" s="517"/>
      <c r="V18" s="517"/>
      <c r="W18" s="517"/>
      <c r="X18" s="517"/>
      <c r="Y18" s="517"/>
      <c r="Z18" s="517"/>
    </row>
    <row r="19" spans="1:26" ht="15.95" customHeight="1">
      <c r="A19" s="27">
        <v>1996</v>
      </c>
      <c r="B19" s="129">
        <v>12132</v>
      </c>
      <c r="C19" s="137">
        <v>3531</v>
      </c>
      <c r="D19" s="137">
        <v>418</v>
      </c>
      <c r="E19" s="137">
        <v>10</v>
      </c>
      <c r="F19" s="130">
        <v>5689</v>
      </c>
      <c r="G19" s="130">
        <v>21781</v>
      </c>
      <c r="H19" s="185">
        <v>247</v>
      </c>
      <c r="I19" s="185">
        <v>6809</v>
      </c>
      <c r="J19" s="185">
        <v>55</v>
      </c>
      <c r="K19" s="185">
        <v>0</v>
      </c>
      <c r="L19" s="185">
        <v>5835</v>
      </c>
      <c r="M19" s="186">
        <v>12946</v>
      </c>
      <c r="O19" s="517"/>
      <c r="P19" s="517"/>
      <c r="Q19" s="517"/>
      <c r="R19" s="517"/>
      <c r="S19" s="517"/>
      <c r="T19" s="517"/>
      <c r="U19" s="517"/>
      <c r="V19" s="517"/>
      <c r="W19" s="517"/>
      <c r="X19" s="517"/>
      <c r="Y19" s="517"/>
      <c r="Z19" s="517"/>
    </row>
    <row r="20" spans="1:26" ht="15.95" customHeight="1">
      <c r="A20" s="27">
        <v>1997</v>
      </c>
      <c r="B20" s="129">
        <v>11122</v>
      </c>
      <c r="C20" s="137">
        <v>2024</v>
      </c>
      <c r="D20" s="137">
        <v>252</v>
      </c>
      <c r="E20" s="137">
        <v>4</v>
      </c>
      <c r="F20" s="130">
        <v>11444</v>
      </c>
      <c r="G20" s="130">
        <v>24846</v>
      </c>
      <c r="H20" s="185">
        <v>884</v>
      </c>
      <c r="I20" s="185">
        <v>6054</v>
      </c>
      <c r="J20" s="185">
        <v>51</v>
      </c>
      <c r="K20" s="185">
        <v>1</v>
      </c>
      <c r="L20" s="185">
        <v>5534</v>
      </c>
      <c r="M20" s="186">
        <v>12524</v>
      </c>
      <c r="O20" s="517"/>
      <c r="P20" s="517"/>
      <c r="Q20" s="517"/>
      <c r="R20" s="517"/>
      <c r="S20" s="517"/>
      <c r="T20" s="517"/>
      <c r="U20" s="517"/>
      <c r="V20" s="517"/>
      <c r="W20" s="517"/>
      <c r="X20" s="517"/>
      <c r="Y20" s="517"/>
      <c r="Z20" s="517"/>
    </row>
    <row r="21" spans="1:26" ht="15.95" customHeight="1">
      <c r="A21" s="27">
        <v>1998</v>
      </c>
      <c r="B21" s="129">
        <v>12703</v>
      </c>
      <c r="C21" s="137">
        <v>1958</v>
      </c>
      <c r="D21" s="137">
        <v>415</v>
      </c>
      <c r="E21" s="137">
        <v>0</v>
      </c>
      <c r="F21" s="130">
        <v>6568</v>
      </c>
      <c r="G21" s="130">
        <v>21644</v>
      </c>
      <c r="H21" s="185">
        <v>317</v>
      </c>
      <c r="I21" s="185">
        <v>7118</v>
      </c>
      <c r="J21" s="185">
        <v>48</v>
      </c>
      <c r="K21" s="185">
        <v>2</v>
      </c>
      <c r="L21" s="185">
        <v>6469</v>
      </c>
      <c r="M21" s="186">
        <v>13954</v>
      </c>
      <c r="O21" s="517"/>
      <c r="P21" s="517"/>
      <c r="Q21" s="517"/>
      <c r="R21" s="517"/>
      <c r="S21" s="517"/>
      <c r="T21" s="517"/>
      <c r="U21" s="517"/>
      <c r="V21" s="517"/>
      <c r="W21" s="517"/>
      <c r="X21" s="517"/>
      <c r="Y21" s="517"/>
      <c r="Z21" s="517"/>
    </row>
    <row r="22" spans="1:26" ht="15.95" customHeight="1">
      <c r="A22" s="27">
        <v>1999</v>
      </c>
      <c r="B22" s="129">
        <v>9758</v>
      </c>
      <c r="C22" s="137">
        <v>1390</v>
      </c>
      <c r="D22" s="137">
        <v>187</v>
      </c>
      <c r="E22" s="137">
        <v>5</v>
      </c>
      <c r="F22" s="130">
        <v>8747</v>
      </c>
      <c r="G22" s="130">
        <v>20088</v>
      </c>
      <c r="H22" s="185">
        <v>275</v>
      </c>
      <c r="I22" s="185">
        <v>5430</v>
      </c>
      <c r="J22" s="185">
        <v>25</v>
      </c>
      <c r="K22" s="185">
        <v>2</v>
      </c>
      <c r="L22" s="185">
        <v>3188</v>
      </c>
      <c r="M22" s="186">
        <v>8919</v>
      </c>
      <c r="O22" s="517"/>
      <c r="P22" s="517"/>
      <c r="Q22" s="517"/>
      <c r="R22" s="517"/>
      <c r="S22" s="517"/>
      <c r="T22" s="517"/>
      <c r="U22" s="517"/>
      <c r="V22" s="517"/>
      <c r="W22" s="517"/>
      <c r="X22" s="517"/>
      <c r="Y22" s="517"/>
      <c r="Z22" s="517"/>
    </row>
    <row r="23" spans="1:26" ht="15.95" customHeight="1">
      <c r="A23" s="27">
        <v>2000</v>
      </c>
      <c r="B23" s="129">
        <v>9653</v>
      </c>
      <c r="C23" s="137">
        <v>858</v>
      </c>
      <c r="D23" s="137">
        <v>213</v>
      </c>
      <c r="E23" s="137">
        <v>22</v>
      </c>
      <c r="F23" s="130">
        <v>7932</v>
      </c>
      <c r="G23" s="130">
        <v>18678</v>
      </c>
      <c r="H23" s="185">
        <v>378</v>
      </c>
      <c r="I23" s="185">
        <v>5038</v>
      </c>
      <c r="J23" s="185">
        <v>40</v>
      </c>
      <c r="K23" s="185">
        <v>3</v>
      </c>
      <c r="L23" s="185">
        <v>2243</v>
      </c>
      <c r="M23" s="186">
        <v>7702</v>
      </c>
      <c r="O23" s="517"/>
      <c r="P23" s="517"/>
      <c r="Q23" s="517"/>
      <c r="R23" s="517"/>
      <c r="S23" s="517"/>
      <c r="T23" s="517"/>
      <c r="U23" s="517"/>
      <c r="V23" s="517"/>
      <c r="W23" s="517"/>
      <c r="X23" s="517"/>
      <c r="Y23" s="517"/>
      <c r="Z23" s="517"/>
    </row>
    <row r="24" spans="1:26" ht="15.95" customHeight="1">
      <c r="A24" s="27">
        <v>2001</v>
      </c>
      <c r="B24" s="129">
        <v>5357</v>
      </c>
      <c r="C24" s="137">
        <v>1163</v>
      </c>
      <c r="D24" s="137">
        <v>176</v>
      </c>
      <c r="E24" s="137">
        <v>7</v>
      </c>
      <c r="F24" s="130">
        <v>13193</v>
      </c>
      <c r="G24" s="130">
        <v>19895</v>
      </c>
      <c r="H24" s="185">
        <v>243</v>
      </c>
      <c r="I24" s="185">
        <v>5930</v>
      </c>
      <c r="J24" s="185">
        <v>16</v>
      </c>
      <c r="K24" s="185">
        <v>10</v>
      </c>
      <c r="L24" s="185">
        <v>2922</v>
      </c>
      <c r="M24" s="186">
        <v>9123</v>
      </c>
      <c r="O24" s="517"/>
      <c r="P24" s="517"/>
      <c r="Q24" s="517"/>
      <c r="R24" s="517"/>
      <c r="S24" s="517"/>
      <c r="T24" s="517"/>
      <c r="U24" s="517"/>
      <c r="V24" s="517"/>
      <c r="W24" s="517"/>
      <c r="X24" s="517"/>
      <c r="Y24" s="517"/>
      <c r="Z24" s="517"/>
    </row>
    <row r="25" spans="1:26" ht="15.95" customHeight="1">
      <c r="A25" s="27">
        <v>2002</v>
      </c>
      <c r="B25" s="129">
        <v>13254</v>
      </c>
      <c r="C25" s="137">
        <v>1048</v>
      </c>
      <c r="D25" s="137">
        <v>219</v>
      </c>
      <c r="E25" s="137">
        <v>21</v>
      </c>
      <c r="F25" s="130">
        <v>10948</v>
      </c>
      <c r="G25" s="130">
        <v>25489</v>
      </c>
      <c r="H25" s="185">
        <v>225</v>
      </c>
      <c r="I25" s="185">
        <v>6822</v>
      </c>
      <c r="J25" s="185">
        <v>24</v>
      </c>
      <c r="K25" s="185">
        <v>7</v>
      </c>
      <c r="L25" s="185">
        <v>3002</v>
      </c>
      <c r="M25" s="186">
        <v>10081</v>
      </c>
      <c r="O25" s="517"/>
      <c r="P25" s="517"/>
      <c r="Q25" s="517"/>
      <c r="R25" s="517"/>
      <c r="S25" s="517"/>
      <c r="T25" s="517"/>
      <c r="U25" s="517"/>
      <c r="V25" s="517"/>
      <c r="W25" s="517"/>
      <c r="X25" s="517"/>
      <c r="Y25" s="517"/>
      <c r="Z25" s="517"/>
    </row>
    <row r="26" spans="1:26" ht="15.95" customHeight="1">
      <c r="A26" s="27">
        <v>2003</v>
      </c>
      <c r="B26" s="129">
        <v>11891</v>
      </c>
      <c r="C26" s="137">
        <v>1731</v>
      </c>
      <c r="D26" s="137">
        <v>259</v>
      </c>
      <c r="E26" s="137">
        <v>18</v>
      </c>
      <c r="F26" s="130">
        <v>17135</v>
      </c>
      <c r="G26" s="130">
        <v>31034</v>
      </c>
      <c r="H26" s="185">
        <v>139</v>
      </c>
      <c r="I26" s="185">
        <v>7707</v>
      </c>
      <c r="J26" s="185">
        <v>17</v>
      </c>
      <c r="K26" s="185">
        <v>12</v>
      </c>
      <c r="L26" s="185">
        <v>2448</v>
      </c>
      <c r="M26" s="186">
        <v>10323</v>
      </c>
      <c r="O26" s="517"/>
      <c r="P26" s="517"/>
      <c r="Q26" s="517"/>
      <c r="R26" s="517"/>
      <c r="S26" s="517"/>
      <c r="T26" s="517"/>
      <c r="U26" s="517"/>
      <c r="V26" s="517"/>
      <c r="W26" s="517"/>
      <c r="X26" s="517"/>
      <c r="Y26" s="517"/>
      <c r="Z26" s="517"/>
    </row>
    <row r="27" spans="1:26" ht="15.95" customHeight="1">
      <c r="A27" s="27">
        <v>2004</v>
      </c>
      <c r="B27" s="129">
        <v>10625</v>
      </c>
      <c r="C27" s="137">
        <v>637</v>
      </c>
      <c r="D27" s="137">
        <v>179</v>
      </c>
      <c r="E27" s="137">
        <v>14</v>
      </c>
      <c r="F27" s="130">
        <v>7808</v>
      </c>
      <c r="G27" s="130">
        <v>19264</v>
      </c>
      <c r="H27" s="185">
        <v>160</v>
      </c>
      <c r="I27" s="185">
        <v>3557</v>
      </c>
      <c r="J27" s="185">
        <v>15</v>
      </c>
      <c r="K27" s="185">
        <v>3</v>
      </c>
      <c r="L27" s="185">
        <v>944</v>
      </c>
      <c r="M27" s="186">
        <v>4678</v>
      </c>
      <c r="O27" s="517"/>
      <c r="P27" s="517"/>
      <c r="Q27" s="517"/>
      <c r="R27" s="517"/>
      <c r="S27" s="517"/>
      <c r="T27" s="517"/>
      <c r="U27" s="517"/>
      <c r="V27" s="517"/>
      <c r="W27" s="517"/>
      <c r="X27" s="517"/>
      <c r="Y27" s="517"/>
      <c r="Z27" s="517"/>
    </row>
    <row r="28" spans="1:26" ht="15.95" customHeight="1">
      <c r="A28" s="27">
        <v>2005</v>
      </c>
      <c r="B28" s="129">
        <v>8323</v>
      </c>
      <c r="C28" s="137">
        <v>856</v>
      </c>
      <c r="D28" s="137">
        <v>43</v>
      </c>
      <c r="E28" s="137">
        <v>8</v>
      </c>
      <c r="F28" s="130">
        <v>6614</v>
      </c>
      <c r="G28" s="130">
        <v>15845</v>
      </c>
      <c r="H28" s="185">
        <v>240</v>
      </c>
      <c r="I28" s="185">
        <v>6105</v>
      </c>
      <c r="J28" s="185">
        <v>11</v>
      </c>
      <c r="K28" s="185">
        <v>1</v>
      </c>
      <c r="L28" s="185">
        <v>853</v>
      </c>
      <c r="M28" s="186">
        <v>7210</v>
      </c>
      <c r="O28" s="517"/>
      <c r="P28" s="517"/>
      <c r="Q28" s="517"/>
      <c r="R28" s="517"/>
      <c r="S28" s="517"/>
      <c r="T28" s="517"/>
      <c r="U28" s="517"/>
      <c r="V28" s="517"/>
      <c r="W28" s="517"/>
      <c r="X28" s="517"/>
      <c r="Y28" s="517"/>
      <c r="Z28" s="517"/>
    </row>
    <row r="29" spans="1:26" ht="15.95" customHeight="1">
      <c r="A29" s="27">
        <v>2006</v>
      </c>
      <c r="B29" s="129">
        <v>10173</v>
      </c>
      <c r="C29" s="137">
        <v>792</v>
      </c>
      <c r="D29" s="137">
        <v>47</v>
      </c>
      <c r="E29" s="137">
        <v>6</v>
      </c>
      <c r="F29" s="130">
        <v>11556</v>
      </c>
      <c r="G29" s="130">
        <v>22574</v>
      </c>
      <c r="H29" s="185">
        <v>233</v>
      </c>
      <c r="I29" s="185">
        <v>5992</v>
      </c>
      <c r="J29" s="185">
        <v>11</v>
      </c>
      <c r="K29" s="185">
        <v>0</v>
      </c>
      <c r="L29" s="185">
        <v>1357</v>
      </c>
      <c r="M29" s="186">
        <v>7593</v>
      </c>
      <c r="O29" s="517"/>
      <c r="P29" s="517"/>
      <c r="Q29" s="517"/>
      <c r="R29" s="517"/>
      <c r="S29" s="517"/>
      <c r="T29" s="517"/>
      <c r="U29" s="517"/>
      <c r="V29" s="517"/>
      <c r="W29" s="517"/>
      <c r="X29" s="517"/>
      <c r="Y29" s="517"/>
      <c r="Z29" s="517"/>
    </row>
    <row r="30" spans="1:26" ht="15.95" customHeight="1">
      <c r="A30" s="27">
        <v>2007</v>
      </c>
      <c r="B30" s="129">
        <v>4896</v>
      </c>
      <c r="C30" s="137">
        <v>319</v>
      </c>
      <c r="D30" s="137">
        <v>82</v>
      </c>
      <c r="E30" s="137">
        <v>3</v>
      </c>
      <c r="F30" s="130">
        <v>9630</v>
      </c>
      <c r="G30" s="130">
        <v>14930</v>
      </c>
      <c r="H30" s="185">
        <v>229</v>
      </c>
      <c r="I30" s="185">
        <v>5660</v>
      </c>
      <c r="J30" s="185">
        <v>15</v>
      </c>
      <c r="K30" s="185">
        <v>1</v>
      </c>
      <c r="L30" s="185">
        <v>1420</v>
      </c>
      <c r="M30" s="186">
        <v>7326</v>
      </c>
      <c r="O30" s="517"/>
      <c r="P30" s="517"/>
      <c r="Q30" s="517"/>
      <c r="R30" s="517"/>
      <c r="S30" s="517"/>
      <c r="T30" s="517"/>
      <c r="U30" s="517"/>
      <c r="V30" s="517"/>
      <c r="W30" s="517"/>
      <c r="X30" s="517"/>
      <c r="Y30" s="517"/>
      <c r="Z30" s="517"/>
    </row>
    <row r="31" spans="1:26" ht="15.95" customHeight="1">
      <c r="A31" s="27">
        <v>2008</v>
      </c>
      <c r="B31" s="129">
        <v>9869</v>
      </c>
      <c r="C31" s="137">
        <v>651</v>
      </c>
      <c r="D31" s="137">
        <v>57</v>
      </c>
      <c r="E31" s="137">
        <v>5</v>
      </c>
      <c r="F31" s="130">
        <v>15982</v>
      </c>
      <c r="G31" s="130">
        <v>26564</v>
      </c>
      <c r="H31" s="185">
        <v>403</v>
      </c>
      <c r="I31" s="185">
        <v>5291</v>
      </c>
      <c r="J31" s="185">
        <v>7</v>
      </c>
      <c r="K31" s="185">
        <v>1</v>
      </c>
      <c r="L31" s="185">
        <v>1977</v>
      </c>
      <c r="M31" s="186">
        <v>7678</v>
      </c>
      <c r="O31" s="517"/>
      <c r="P31" s="517"/>
      <c r="Q31" s="517"/>
      <c r="R31" s="517"/>
      <c r="S31" s="517"/>
      <c r="T31" s="517"/>
      <c r="U31" s="517"/>
      <c r="V31" s="517"/>
      <c r="W31" s="517"/>
      <c r="X31" s="517"/>
      <c r="Y31" s="517"/>
      <c r="Z31" s="517"/>
    </row>
    <row r="32" spans="1:26" ht="15.95" customHeight="1">
      <c r="A32" s="27">
        <v>2009</v>
      </c>
      <c r="B32" s="129">
        <v>7480</v>
      </c>
      <c r="C32" s="137">
        <v>674</v>
      </c>
      <c r="D32" s="137">
        <v>72</v>
      </c>
      <c r="E32" s="137">
        <v>22</v>
      </c>
      <c r="F32" s="130">
        <v>11207</v>
      </c>
      <c r="G32" s="130">
        <v>19454</v>
      </c>
      <c r="H32" s="185">
        <v>188</v>
      </c>
      <c r="I32" s="185">
        <v>4309</v>
      </c>
      <c r="J32" s="185">
        <v>6</v>
      </c>
      <c r="K32" s="185">
        <v>0</v>
      </c>
      <c r="L32" s="185">
        <v>1105</v>
      </c>
      <c r="M32" s="186">
        <v>5608</v>
      </c>
      <c r="O32" s="517"/>
      <c r="P32" s="517"/>
      <c r="Q32" s="517"/>
      <c r="R32" s="517"/>
      <c r="S32" s="517"/>
      <c r="T32" s="517"/>
      <c r="U32" s="517"/>
      <c r="V32" s="517"/>
      <c r="W32" s="517"/>
      <c r="X32" s="517"/>
      <c r="Y32" s="517"/>
      <c r="Z32" s="517"/>
    </row>
    <row r="33" spans="1:26" ht="15.95" customHeight="1">
      <c r="A33" s="27">
        <v>2010</v>
      </c>
      <c r="B33" s="129">
        <v>5117</v>
      </c>
      <c r="C33" s="137">
        <v>211</v>
      </c>
      <c r="D33" s="137">
        <v>107</v>
      </c>
      <c r="E33" s="137">
        <v>26</v>
      </c>
      <c r="F33" s="130">
        <v>9818</v>
      </c>
      <c r="G33" s="130">
        <v>15278</v>
      </c>
      <c r="H33" s="185">
        <v>131</v>
      </c>
      <c r="I33" s="185">
        <v>5075</v>
      </c>
      <c r="J33" s="185">
        <v>6</v>
      </c>
      <c r="K33" s="185">
        <v>0</v>
      </c>
      <c r="L33" s="185">
        <v>1037</v>
      </c>
      <c r="M33" s="186">
        <v>6249</v>
      </c>
      <c r="O33" s="517"/>
      <c r="P33" s="517"/>
      <c r="Q33" s="517"/>
      <c r="R33" s="517"/>
      <c r="S33" s="517"/>
      <c r="T33" s="517"/>
      <c r="U33" s="517"/>
      <c r="V33" s="517"/>
      <c r="W33" s="517"/>
      <c r="X33" s="517"/>
      <c r="Y33" s="517"/>
      <c r="Z33" s="517"/>
    </row>
    <row r="34" spans="1:26" ht="15.95" customHeight="1">
      <c r="A34" s="27">
        <v>2011</v>
      </c>
      <c r="B34" s="129">
        <v>2863</v>
      </c>
      <c r="C34" s="137">
        <v>171</v>
      </c>
      <c r="D34" s="137">
        <v>55</v>
      </c>
      <c r="E34" s="137">
        <v>19</v>
      </c>
      <c r="F34" s="130">
        <v>4109</v>
      </c>
      <c r="G34" s="130">
        <v>7217</v>
      </c>
      <c r="H34" s="185">
        <v>100</v>
      </c>
      <c r="I34" s="185">
        <v>5643</v>
      </c>
      <c r="J34" s="185">
        <v>11</v>
      </c>
      <c r="K34" s="185">
        <v>0</v>
      </c>
      <c r="L34" s="185">
        <v>3102</v>
      </c>
      <c r="M34" s="186">
        <v>8856</v>
      </c>
      <c r="O34" s="517"/>
      <c r="P34" s="517"/>
      <c r="Q34" s="517"/>
      <c r="R34" s="517"/>
      <c r="S34" s="517"/>
      <c r="T34" s="517"/>
      <c r="U34" s="517"/>
      <c r="V34" s="517"/>
      <c r="W34" s="517"/>
      <c r="X34" s="517"/>
      <c r="Y34" s="517"/>
      <c r="Z34" s="517"/>
    </row>
    <row r="35" spans="1:26" ht="15.95" customHeight="1">
      <c r="A35" s="27">
        <v>2012</v>
      </c>
      <c r="B35" s="129">
        <v>11024</v>
      </c>
      <c r="C35" s="137">
        <v>492</v>
      </c>
      <c r="D35" s="137">
        <v>52</v>
      </c>
      <c r="E35" s="137">
        <v>3</v>
      </c>
      <c r="F35" s="130">
        <v>4242</v>
      </c>
      <c r="G35" s="130">
        <v>15813</v>
      </c>
      <c r="H35" s="185">
        <v>80</v>
      </c>
      <c r="I35" s="185">
        <v>5815</v>
      </c>
      <c r="J35" s="185">
        <v>18</v>
      </c>
      <c r="K35" s="185">
        <v>0</v>
      </c>
      <c r="L35" s="185">
        <v>2212</v>
      </c>
      <c r="M35" s="186">
        <v>8125</v>
      </c>
      <c r="O35" s="517"/>
      <c r="P35" s="517"/>
      <c r="Q35" s="517"/>
      <c r="R35" s="517"/>
      <c r="S35" s="517"/>
      <c r="T35" s="517"/>
      <c r="U35" s="517"/>
      <c r="V35" s="517"/>
      <c r="W35" s="517"/>
      <c r="X35" s="517"/>
      <c r="Y35" s="517"/>
      <c r="Z35" s="517"/>
    </row>
    <row r="36" spans="1:26" ht="15.95" customHeight="1">
      <c r="A36" s="27">
        <v>2013</v>
      </c>
      <c r="B36" s="129">
        <v>3216</v>
      </c>
      <c r="C36" s="137">
        <v>168</v>
      </c>
      <c r="D36" s="137">
        <v>40</v>
      </c>
      <c r="E36" s="137">
        <v>2</v>
      </c>
      <c r="F36" s="130">
        <v>2847</v>
      </c>
      <c r="G36" s="130">
        <v>6272</v>
      </c>
      <c r="H36" s="185">
        <v>79</v>
      </c>
      <c r="I36" s="185">
        <v>5647</v>
      </c>
      <c r="J36" s="185">
        <v>7</v>
      </c>
      <c r="K36" s="185">
        <v>0</v>
      </c>
      <c r="L36" s="185">
        <v>1919</v>
      </c>
      <c r="M36" s="186">
        <v>7653</v>
      </c>
      <c r="O36" s="517"/>
      <c r="P36" s="517"/>
      <c r="Q36" s="517"/>
      <c r="R36" s="517"/>
      <c r="S36" s="517"/>
      <c r="T36" s="517"/>
      <c r="U36" s="517"/>
      <c r="V36" s="517"/>
      <c r="W36" s="517"/>
      <c r="X36" s="517"/>
      <c r="Y36" s="517"/>
      <c r="Z36" s="517"/>
    </row>
    <row r="37" spans="1:26" ht="15.95" customHeight="1">
      <c r="A37" s="27">
        <v>2014</v>
      </c>
      <c r="B37" s="129">
        <v>1226</v>
      </c>
      <c r="C37" s="137">
        <v>9</v>
      </c>
      <c r="D37" s="137">
        <v>8</v>
      </c>
      <c r="E37" s="137">
        <v>1</v>
      </c>
      <c r="F37" s="130">
        <v>2450</v>
      </c>
      <c r="G37" s="130">
        <v>3694</v>
      </c>
      <c r="H37" s="185">
        <v>33</v>
      </c>
      <c r="I37" s="185">
        <v>3693</v>
      </c>
      <c r="J37" s="185">
        <v>6</v>
      </c>
      <c r="K37" s="185">
        <v>0</v>
      </c>
      <c r="L37" s="185">
        <v>2219</v>
      </c>
      <c r="M37" s="186">
        <v>5951</v>
      </c>
      <c r="O37" s="517"/>
      <c r="P37" s="517"/>
      <c r="Q37" s="517"/>
      <c r="R37" s="517"/>
      <c r="S37" s="517"/>
      <c r="T37" s="517"/>
      <c r="U37" s="517"/>
      <c r="V37" s="517"/>
      <c r="W37" s="517"/>
      <c r="X37" s="517"/>
      <c r="Y37" s="517"/>
      <c r="Z37" s="517"/>
    </row>
    <row r="38" spans="1:26" ht="15.95" customHeight="1">
      <c r="A38" s="27">
        <v>2015</v>
      </c>
      <c r="B38" s="129">
        <v>387</v>
      </c>
      <c r="C38" s="137">
        <v>29</v>
      </c>
      <c r="D38" s="137">
        <v>5</v>
      </c>
      <c r="E38" s="137">
        <v>0</v>
      </c>
      <c r="F38" s="130">
        <v>1220</v>
      </c>
      <c r="G38" s="130">
        <v>1640</v>
      </c>
      <c r="H38" s="185">
        <v>49</v>
      </c>
      <c r="I38" s="185">
        <v>3076</v>
      </c>
      <c r="J38" s="185">
        <v>20</v>
      </c>
      <c r="K38" s="185">
        <v>0</v>
      </c>
      <c r="L38" s="185">
        <v>1762</v>
      </c>
      <c r="M38" s="186">
        <v>4908</v>
      </c>
      <c r="O38" s="517"/>
      <c r="P38" s="517"/>
      <c r="Q38" s="517"/>
      <c r="R38" s="517"/>
      <c r="S38" s="517"/>
      <c r="T38" s="517"/>
      <c r="U38" s="517"/>
      <c r="V38" s="517"/>
      <c r="W38" s="517"/>
      <c r="X38" s="517"/>
      <c r="Y38" s="517"/>
      <c r="Z38" s="517"/>
    </row>
    <row r="39" spans="1:26" ht="15.95" customHeight="1">
      <c r="A39" s="27">
        <v>2016</v>
      </c>
      <c r="B39" s="129">
        <v>223</v>
      </c>
      <c r="C39" s="137">
        <v>70</v>
      </c>
      <c r="D39" s="137">
        <v>9</v>
      </c>
      <c r="E39" s="137">
        <v>0</v>
      </c>
      <c r="F39" s="130">
        <v>2047</v>
      </c>
      <c r="G39" s="130">
        <v>2349</v>
      </c>
      <c r="H39" s="185">
        <v>19</v>
      </c>
      <c r="I39" s="185">
        <v>4456</v>
      </c>
      <c r="J39" s="185">
        <v>20</v>
      </c>
      <c r="K39" s="185">
        <v>0</v>
      </c>
      <c r="L39" s="185">
        <v>1602</v>
      </c>
      <c r="M39" s="186">
        <v>6097</v>
      </c>
      <c r="O39" s="517"/>
      <c r="P39" s="517"/>
      <c r="Q39" s="517"/>
      <c r="R39" s="517"/>
      <c r="S39" s="517"/>
      <c r="T39" s="517"/>
      <c r="U39" s="517"/>
      <c r="V39" s="517"/>
      <c r="W39" s="517"/>
      <c r="X39" s="517"/>
      <c r="Y39" s="517"/>
      <c r="Z39" s="517"/>
    </row>
    <row r="40" spans="1:26" ht="15.95" customHeight="1">
      <c r="A40" s="27">
        <v>2017</v>
      </c>
      <c r="B40" s="129">
        <v>4190</v>
      </c>
      <c r="C40" s="137">
        <v>536</v>
      </c>
      <c r="D40" s="137">
        <v>6</v>
      </c>
      <c r="E40" s="137">
        <v>0</v>
      </c>
      <c r="F40" s="130">
        <v>785</v>
      </c>
      <c r="G40" s="130">
        <v>5517</v>
      </c>
      <c r="H40" s="185">
        <v>13</v>
      </c>
      <c r="I40" s="185">
        <v>4993</v>
      </c>
      <c r="J40" s="185">
        <v>49</v>
      </c>
      <c r="K40" s="185">
        <v>0</v>
      </c>
      <c r="L40" s="185">
        <v>1311</v>
      </c>
      <c r="M40" s="186">
        <v>6366</v>
      </c>
      <c r="O40" s="517"/>
      <c r="P40" s="517"/>
      <c r="Q40" s="517"/>
      <c r="R40" s="517"/>
      <c r="S40" s="517"/>
      <c r="T40" s="517"/>
      <c r="U40" s="517"/>
      <c r="V40" s="517"/>
      <c r="W40" s="517"/>
      <c r="X40" s="517"/>
      <c r="Y40" s="517"/>
      <c r="Z40" s="517"/>
    </row>
    <row r="41" spans="1:26" ht="15.95" customHeight="1">
      <c r="A41" s="27">
        <v>2018</v>
      </c>
      <c r="B41" s="129">
        <v>3686</v>
      </c>
      <c r="C41" s="137">
        <v>111</v>
      </c>
      <c r="D41" s="137">
        <v>38</v>
      </c>
      <c r="E41" s="137">
        <v>0</v>
      </c>
      <c r="F41" s="130">
        <v>2750</v>
      </c>
      <c r="G41" s="130">
        <v>6586</v>
      </c>
      <c r="H41" s="185">
        <v>27</v>
      </c>
      <c r="I41" s="185">
        <v>4034</v>
      </c>
      <c r="J41" s="185">
        <v>10</v>
      </c>
      <c r="K41" s="185">
        <v>0</v>
      </c>
      <c r="L41" s="185">
        <v>1419</v>
      </c>
      <c r="M41" s="186">
        <v>5490</v>
      </c>
      <c r="O41" s="517"/>
      <c r="P41" s="517"/>
      <c r="Q41" s="517"/>
      <c r="R41" s="517"/>
      <c r="S41" s="517"/>
      <c r="T41" s="517"/>
      <c r="U41" s="517"/>
      <c r="V41" s="517"/>
      <c r="W41" s="517"/>
      <c r="X41" s="517"/>
      <c r="Y41" s="517"/>
      <c r="Z41" s="517"/>
    </row>
    <row r="42" spans="1:26" ht="15.95" customHeight="1">
      <c r="A42" s="27">
        <v>2019</v>
      </c>
      <c r="B42" s="129">
        <v>6554</v>
      </c>
      <c r="C42" s="137">
        <v>898</v>
      </c>
      <c r="D42" s="137">
        <v>50</v>
      </c>
      <c r="E42" s="137">
        <v>1</v>
      </c>
      <c r="F42" s="130">
        <v>4562</v>
      </c>
      <c r="G42" s="130">
        <v>12067</v>
      </c>
      <c r="H42" s="185">
        <v>15</v>
      </c>
      <c r="I42" s="185">
        <v>5934</v>
      </c>
      <c r="J42" s="185">
        <v>8</v>
      </c>
      <c r="K42" s="185">
        <v>0</v>
      </c>
      <c r="L42" s="185">
        <v>1988</v>
      </c>
      <c r="M42" s="186">
        <v>7945</v>
      </c>
      <c r="O42" s="517"/>
      <c r="P42" s="517"/>
      <c r="Q42" s="517"/>
      <c r="R42" s="517"/>
      <c r="S42" s="517"/>
      <c r="T42" s="517"/>
      <c r="U42" s="517"/>
      <c r="V42" s="517"/>
      <c r="W42" s="517"/>
      <c r="X42" s="517"/>
      <c r="Y42" s="517"/>
      <c r="Z42" s="517"/>
    </row>
    <row r="43" spans="1:26" ht="15.95" customHeight="1">
      <c r="A43" s="27">
        <v>2020</v>
      </c>
      <c r="B43" s="129">
        <v>3605</v>
      </c>
      <c r="C43" s="137">
        <v>103</v>
      </c>
      <c r="D43" s="137">
        <v>39</v>
      </c>
      <c r="E43" s="137">
        <v>8</v>
      </c>
      <c r="F43" s="130">
        <v>3644</v>
      </c>
      <c r="G43" s="130">
        <v>7400</v>
      </c>
      <c r="H43" s="185">
        <v>12</v>
      </c>
      <c r="I43" s="185">
        <v>4402</v>
      </c>
      <c r="J43" s="185">
        <v>34</v>
      </c>
      <c r="K43" s="185">
        <v>1</v>
      </c>
      <c r="L43" s="185">
        <v>2128</v>
      </c>
      <c r="M43" s="186">
        <v>6576</v>
      </c>
      <c r="O43" s="517"/>
      <c r="P43" s="517"/>
      <c r="Q43" s="517"/>
      <c r="R43" s="517"/>
      <c r="S43" s="517"/>
      <c r="T43" s="517"/>
      <c r="U43" s="517"/>
      <c r="V43" s="517"/>
      <c r="W43" s="517"/>
      <c r="X43" s="517"/>
      <c r="Y43" s="517"/>
      <c r="Z43" s="517"/>
    </row>
    <row r="44" spans="1:26" ht="15.75">
      <c r="A44" s="27">
        <v>2021</v>
      </c>
      <c r="B44" s="129">
        <v>1759</v>
      </c>
      <c r="C44" s="137">
        <v>100</v>
      </c>
      <c r="D44" s="137">
        <v>59</v>
      </c>
      <c r="E44" s="137">
        <v>15</v>
      </c>
      <c r="F44" s="130">
        <v>5309</v>
      </c>
      <c r="G44" s="130">
        <v>7242</v>
      </c>
      <c r="H44" s="185">
        <v>16</v>
      </c>
      <c r="I44" s="185">
        <v>5853</v>
      </c>
      <c r="J44" s="185">
        <v>61</v>
      </c>
      <c r="K44" s="185">
        <v>0</v>
      </c>
      <c r="L44" s="185">
        <v>1523</v>
      </c>
      <c r="M44" s="186">
        <v>7454</v>
      </c>
      <c r="O44" s="517"/>
      <c r="P44" s="517"/>
      <c r="Q44" s="517"/>
      <c r="R44" s="517"/>
      <c r="S44" s="517"/>
      <c r="T44" s="517"/>
      <c r="U44" s="517"/>
      <c r="V44" s="517"/>
      <c r="W44" s="517"/>
      <c r="X44" s="517"/>
      <c r="Y44" s="517"/>
      <c r="Z44" s="517"/>
    </row>
    <row r="45" spans="1:26" ht="15.75">
      <c r="A45" s="27">
        <v>2022</v>
      </c>
      <c r="B45" s="129">
        <v>1096</v>
      </c>
      <c r="C45" s="137">
        <v>106</v>
      </c>
      <c r="D45" s="137">
        <v>51</v>
      </c>
      <c r="E45" s="137">
        <v>0</v>
      </c>
      <c r="F45" s="130">
        <v>4505</v>
      </c>
      <c r="G45" s="130">
        <v>5759</v>
      </c>
      <c r="H45" s="185">
        <v>8</v>
      </c>
      <c r="I45" s="185">
        <v>6263</v>
      </c>
      <c r="J45" s="185">
        <v>85</v>
      </c>
      <c r="K45" s="185">
        <v>0</v>
      </c>
      <c r="L45" s="185">
        <v>1808</v>
      </c>
      <c r="M45" s="186">
        <v>8164</v>
      </c>
      <c r="O45" s="517"/>
      <c r="P45" s="517"/>
      <c r="Q45" s="517"/>
      <c r="R45" s="517"/>
      <c r="S45" s="517"/>
      <c r="T45" s="517"/>
      <c r="U45" s="517"/>
      <c r="V45" s="517"/>
      <c r="W45" s="517"/>
      <c r="X45" s="517"/>
      <c r="Y45" s="517"/>
      <c r="Z45" s="517"/>
    </row>
    <row r="46" spans="1:26" ht="15.75">
      <c r="A46" s="27">
        <v>2023</v>
      </c>
      <c r="B46" s="129">
        <v>1455</v>
      </c>
      <c r="C46" s="137">
        <v>65</v>
      </c>
      <c r="D46" s="137">
        <v>33</v>
      </c>
      <c r="E46" s="137">
        <v>0</v>
      </c>
      <c r="F46" s="130">
        <v>2909</v>
      </c>
      <c r="G46" s="130">
        <v>4463</v>
      </c>
      <c r="H46" s="185">
        <v>5</v>
      </c>
      <c r="I46" s="185">
        <v>4921</v>
      </c>
      <c r="J46" s="185">
        <v>65</v>
      </c>
      <c r="K46" s="185">
        <v>2</v>
      </c>
      <c r="L46" s="185">
        <v>1957</v>
      </c>
      <c r="M46" s="186">
        <v>6950</v>
      </c>
      <c r="O46" s="517"/>
      <c r="P46" s="517"/>
      <c r="Q46" s="517"/>
      <c r="R46" s="517"/>
      <c r="S46" s="517"/>
      <c r="T46" s="517"/>
      <c r="U46" s="517"/>
      <c r="V46" s="517"/>
      <c r="W46" s="517"/>
      <c r="X46" s="517"/>
      <c r="Y46" s="517"/>
      <c r="Z46" s="517"/>
    </row>
    <row r="47" spans="1:26" ht="15.75">
      <c r="A47" s="28">
        <v>2024</v>
      </c>
      <c r="B47" s="131">
        <v>1102</v>
      </c>
      <c r="C47" s="132">
        <v>106</v>
      </c>
      <c r="D47" s="132">
        <v>11</v>
      </c>
      <c r="E47" s="132">
        <v>8</v>
      </c>
      <c r="F47" s="133">
        <v>4227</v>
      </c>
      <c r="G47" s="133">
        <v>5454</v>
      </c>
      <c r="H47" s="187">
        <v>6</v>
      </c>
      <c r="I47" s="187">
        <v>4790</v>
      </c>
      <c r="J47" s="187">
        <v>57</v>
      </c>
      <c r="K47" s="187">
        <v>4</v>
      </c>
      <c r="L47" s="187">
        <v>1937</v>
      </c>
      <c r="M47" s="188">
        <v>6794</v>
      </c>
      <c r="O47" s="517"/>
      <c r="P47" s="517"/>
      <c r="Q47" s="517"/>
      <c r="R47" s="517"/>
      <c r="S47" s="517"/>
      <c r="T47" s="517"/>
      <c r="U47" s="517"/>
      <c r="V47" s="517"/>
      <c r="W47" s="517"/>
      <c r="X47" s="517"/>
      <c r="Y47" s="517"/>
      <c r="Z47" s="517"/>
    </row>
    <row r="48" spans="1:26">
      <c r="A48" s="55" t="s">
        <v>332</v>
      </c>
      <c r="B48" s="15"/>
      <c r="C48" s="15"/>
      <c r="D48" s="15"/>
      <c r="E48" s="15"/>
      <c r="F48" s="15"/>
      <c r="G48" s="15"/>
      <c r="H48" s="15"/>
      <c r="I48" s="15"/>
      <c r="J48" s="15"/>
      <c r="K48" s="15"/>
      <c r="L48" s="15"/>
      <c r="M48" s="15"/>
    </row>
  </sheetData>
  <mergeCells count="2">
    <mergeCell ref="A6:G6"/>
    <mergeCell ref="H6:M6"/>
  </mergeCells>
  <phoneticPr fontId="6"/>
  <printOptions horizontalCentered="1"/>
  <pageMargins left="0.70866141732283472" right="0.70866141732283472" top="0.74803149606299213" bottom="0.74803149606299213" header="0.31496062992125984" footer="0.31496062992125984"/>
  <pageSetup paperSize="9" scale="27" orientation="landscape" horizontalDpi="4294967293" verticalDpi="4294967293"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B47C0-0319-44BC-B289-4D24A14D9968}">
  <sheetPr codeName="Sheet15">
    <pageSetUpPr fitToPage="1"/>
  </sheetPr>
  <dimension ref="A1:AD95"/>
  <sheetViews>
    <sheetView showGridLines="0" zoomScaleNormal="100" zoomScaleSheetLayoutView="40" workbookViewId="0"/>
  </sheetViews>
  <sheetFormatPr defaultRowHeight="13.5"/>
  <cols>
    <col min="1" max="1" width="2" customWidth="1"/>
    <col min="2" max="2" width="12.25" customWidth="1"/>
    <col min="3" max="14" width="12.375" customWidth="1"/>
    <col min="15" max="15" width="12" customWidth="1"/>
    <col min="16" max="16" width="5.875" customWidth="1"/>
    <col min="17" max="17" width="18.125" customWidth="1"/>
  </cols>
  <sheetData>
    <row r="1" spans="1:30"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30" ht="15">
      <c r="B3" s="271" t="s">
        <v>333</v>
      </c>
      <c r="C3" s="2"/>
      <c r="D3" s="2"/>
      <c r="E3" s="2"/>
      <c r="F3" s="2"/>
      <c r="G3" s="2"/>
      <c r="H3" s="2"/>
      <c r="J3" s="338"/>
    </row>
    <row r="4" spans="1:30">
      <c r="B4" s="102"/>
      <c r="Q4" s="5"/>
    </row>
    <row r="5" spans="1:30" ht="6.75" customHeight="1">
      <c r="Q5" s="5"/>
    </row>
    <row r="6" spans="1:30" ht="15">
      <c r="B6" s="787" t="s">
        <v>334</v>
      </c>
      <c r="C6" s="794" t="s">
        <v>34</v>
      </c>
      <c r="D6" s="795"/>
      <c r="E6" s="795"/>
      <c r="F6" s="795"/>
      <c r="G6" s="795"/>
      <c r="H6" s="796"/>
      <c r="I6" s="692" t="s">
        <v>335</v>
      </c>
      <c r="J6" s="693"/>
      <c r="K6" s="693"/>
      <c r="L6" s="693"/>
      <c r="M6" s="693"/>
      <c r="N6" s="694"/>
      <c r="O6" s="273" t="s">
        <v>336</v>
      </c>
      <c r="P6" s="61"/>
      <c r="Q6" s="204"/>
      <c r="R6" s="7"/>
      <c r="S6" s="7"/>
      <c r="T6" s="7"/>
      <c r="U6" s="7"/>
    </row>
    <row r="7" spans="1:30" ht="15.75">
      <c r="B7" s="788"/>
      <c r="C7" s="778" t="s">
        <v>337</v>
      </c>
      <c r="D7" s="779"/>
      <c r="E7" s="778" t="s">
        <v>338</v>
      </c>
      <c r="F7" s="779"/>
      <c r="G7" s="780" t="s">
        <v>339</v>
      </c>
      <c r="H7" s="781"/>
      <c r="I7" s="778" t="s">
        <v>337</v>
      </c>
      <c r="J7" s="779"/>
      <c r="K7" s="778" t="s">
        <v>338</v>
      </c>
      <c r="L7" s="779"/>
      <c r="M7" s="780" t="s">
        <v>340</v>
      </c>
      <c r="N7" s="781"/>
      <c r="O7" s="782" t="s">
        <v>341</v>
      </c>
      <c r="P7" s="275"/>
      <c r="Q7" s="786"/>
      <c r="R7" s="7"/>
      <c r="S7" s="7"/>
      <c r="T7" s="7"/>
      <c r="U7" s="7"/>
    </row>
    <row r="8" spans="1:30" ht="15">
      <c r="B8" s="788"/>
      <c r="C8" s="784" t="s">
        <v>342</v>
      </c>
      <c r="D8" s="785"/>
      <c r="E8" s="784" t="s">
        <v>343</v>
      </c>
      <c r="F8" s="785"/>
      <c r="G8" s="784" t="s">
        <v>344</v>
      </c>
      <c r="H8" s="785"/>
      <c r="I8" s="784" t="s">
        <v>342</v>
      </c>
      <c r="J8" s="785"/>
      <c r="K8" s="784" t="s">
        <v>343</v>
      </c>
      <c r="L8" s="785"/>
      <c r="M8" s="784" t="s">
        <v>344</v>
      </c>
      <c r="N8" s="785"/>
      <c r="O8" s="783"/>
      <c r="P8" s="276"/>
      <c r="Q8" s="786"/>
      <c r="R8" s="7"/>
      <c r="S8" s="7"/>
      <c r="T8" s="7"/>
      <c r="U8" s="7"/>
    </row>
    <row r="9" spans="1:30" ht="15.6" customHeight="1">
      <c r="B9" s="788"/>
      <c r="C9" s="792" t="s">
        <v>345</v>
      </c>
      <c r="D9" s="790" t="s">
        <v>346</v>
      </c>
      <c r="E9" s="792" t="s">
        <v>345</v>
      </c>
      <c r="F9" s="790" t="s">
        <v>346</v>
      </c>
      <c r="G9" s="792" t="s">
        <v>345</v>
      </c>
      <c r="H9" s="790" t="s">
        <v>346</v>
      </c>
      <c r="I9" s="792" t="s">
        <v>345</v>
      </c>
      <c r="J9" s="790" t="s">
        <v>346</v>
      </c>
      <c r="K9" s="792" t="s">
        <v>345</v>
      </c>
      <c r="L9" s="790" t="s">
        <v>346</v>
      </c>
      <c r="M9" s="792" t="s">
        <v>345</v>
      </c>
      <c r="N9" s="790" t="s">
        <v>346</v>
      </c>
      <c r="O9" s="246"/>
      <c r="P9" s="38"/>
      <c r="Q9" s="38"/>
      <c r="R9" s="7"/>
      <c r="S9" s="7"/>
      <c r="T9" s="7"/>
      <c r="U9" s="7"/>
    </row>
    <row r="10" spans="1:30" ht="15">
      <c r="B10" s="789"/>
      <c r="C10" s="793"/>
      <c r="D10" s="791"/>
      <c r="E10" s="793"/>
      <c r="F10" s="791"/>
      <c r="G10" s="793"/>
      <c r="H10" s="791"/>
      <c r="I10" s="793"/>
      <c r="J10" s="791"/>
      <c r="K10" s="793"/>
      <c r="L10" s="791"/>
      <c r="M10" s="793"/>
      <c r="N10" s="791"/>
      <c r="O10" s="62"/>
      <c r="P10" s="38"/>
      <c r="Q10" s="38"/>
      <c r="R10" s="7"/>
      <c r="S10" s="7"/>
      <c r="T10" s="7"/>
      <c r="U10" s="7"/>
    </row>
    <row r="11" spans="1:30" s="2" customFormat="1" ht="15" customHeight="1">
      <c r="B11" s="277">
        <v>1985</v>
      </c>
      <c r="C11" s="278">
        <v>12883</v>
      </c>
      <c r="D11" s="279">
        <v>1182</v>
      </c>
      <c r="E11" s="280">
        <v>4861</v>
      </c>
      <c r="F11" s="280">
        <v>617</v>
      </c>
      <c r="G11" s="281">
        <v>0.38</v>
      </c>
      <c r="H11" s="282">
        <v>0.52</v>
      </c>
      <c r="I11" s="283">
        <v>13813</v>
      </c>
      <c r="J11" s="279">
        <v>1196</v>
      </c>
      <c r="K11" s="284">
        <v>7412</v>
      </c>
      <c r="L11" s="284">
        <v>85</v>
      </c>
      <c r="M11" s="285">
        <v>0.54</v>
      </c>
      <c r="N11" s="286">
        <v>7.0000000000000007E-2</v>
      </c>
      <c r="O11" s="282"/>
      <c r="P11" s="63"/>
      <c r="Q11" s="287"/>
      <c r="R11" s="518"/>
      <c r="S11" s="518"/>
      <c r="T11" s="518"/>
      <c r="U11" s="518"/>
      <c r="V11" s="519"/>
      <c r="W11" s="519"/>
      <c r="X11" s="518"/>
      <c r="Y11" s="518"/>
      <c r="Z11" s="518"/>
      <c r="AA11" s="518"/>
      <c r="AB11" s="519"/>
      <c r="AC11" s="519"/>
      <c r="AD11" s="519"/>
    </row>
    <row r="12" spans="1:30" s="2" customFormat="1" ht="15" customHeight="1">
      <c r="B12" s="288">
        <v>1986</v>
      </c>
      <c r="C12" s="289">
        <v>20842</v>
      </c>
      <c r="D12" s="290">
        <v>985</v>
      </c>
      <c r="E12" s="291">
        <v>9840</v>
      </c>
      <c r="F12" s="291">
        <v>52</v>
      </c>
      <c r="G12" s="292">
        <v>0.47</v>
      </c>
      <c r="H12" s="293">
        <v>0.05</v>
      </c>
      <c r="I12" s="294">
        <v>13028</v>
      </c>
      <c r="J12" s="290">
        <v>1617</v>
      </c>
      <c r="K12" s="68">
        <v>15376</v>
      </c>
      <c r="L12" s="68">
        <v>113</v>
      </c>
      <c r="M12" s="295">
        <v>1.18</v>
      </c>
      <c r="N12" s="296">
        <v>7.0000000000000007E-2</v>
      </c>
      <c r="O12" s="293"/>
      <c r="P12" s="63"/>
      <c r="Q12" s="287"/>
      <c r="R12" s="518"/>
      <c r="S12" s="518"/>
      <c r="T12" s="518"/>
      <c r="U12" s="518"/>
      <c r="V12" s="519"/>
      <c r="W12" s="519"/>
      <c r="X12" s="518"/>
      <c r="Y12" s="518"/>
      <c r="Z12" s="518"/>
      <c r="AA12" s="518"/>
      <c r="AB12" s="519"/>
      <c r="AC12" s="519"/>
      <c r="AD12" s="519"/>
    </row>
    <row r="13" spans="1:30" s="2" customFormat="1" ht="15" customHeight="1">
      <c r="B13" s="288">
        <v>1987</v>
      </c>
      <c r="C13" s="289">
        <v>15615</v>
      </c>
      <c r="D13" s="290">
        <v>1115</v>
      </c>
      <c r="E13" s="291">
        <v>15416</v>
      </c>
      <c r="F13" s="291">
        <v>920</v>
      </c>
      <c r="G13" s="292">
        <v>0.99</v>
      </c>
      <c r="H13" s="293">
        <v>0.83</v>
      </c>
      <c r="I13" s="294">
        <v>18865</v>
      </c>
      <c r="J13" s="290">
        <v>1757</v>
      </c>
      <c r="K13" s="68">
        <v>18709</v>
      </c>
      <c r="L13" s="68">
        <v>244</v>
      </c>
      <c r="M13" s="295">
        <v>0.99</v>
      </c>
      <c r="N13" s="296">
        <v>0.14000000000000001</v>
      </c>
      <c r="O13" s="293"/>
      <c r="P13" s="63"/>
      <c r="Q13" s="287"/>
      <c r="R13" s="518"/>
      <c r="S13" s="518"/>
      <c r="T13" s="518"/>
      <c r="U13" s="518"/>
      <c r="V13" s="519"/>
      <c r="W13" s="519"/>
      <c r="X13" s="518"/>
      <c r="Y13" s="518"/>
      <c r="Z13" s="518"/>
      <c r="AA13" s="518"/>
      <c r="AB13" s="519"/>
      <c r="AC13" s="519"/>
      <c r="AD13" s="519"/>
    </row>
    <row r="14" spans="1:30" s="2" customFormat="1" ht="15" customHeight="1">
      <c r="B14" s="288">
        <v>1988</v>
      </c>
      <c r="C14" s="289">
        <v>20252</v>
      </c>
      <c r="D14" s="290">
        <v>1095</v>
      </c>
      <c r="E14" s="291">
        <v>18793</v>
      </c>
      <c r="F14" s="291">
        <v>181</v>
      </c>
      <c r="G14" s="292">
        <v>0.93</v>
      </c>
      <c r="H14" s="293">
        <v>0.17</v>
      </c>
      <c r="I14" s="294">
        <v>16158</v>
      </c>
      <c r="J14" s="290">
        <v>1934</v>
      </c>
      <c r="K14" s="68">
        <v>17202</v>
      </c>
      <c r="L14" s="68">
        <v>319</v>
      </c>
      <c r="M14" s="295">
        <v>1.06</v>
      </c>
      <c r="N14" s="296">
        <v>0.16</v>
      </c>
      <c r="O14" s="293"/>
      <c r="P14" s="63"/>
      <c r="Q14" s="287"/>
      <c r="R14" s="518"/>
      <c r="S14" s="518"/>
      <c r="T14" s="518"/>
      <c r="U14" s="518"/>
      <c r="V14" s="519"/>
      <c r="W14" s="519"/>
      <c r="X14" s="518"/>
      <c r="Y14" s="518"/>
      <c r="Z14" s="518"/>
      <c r="AA14" s="518"/>
      <c r="AB14" s="519"/>
      <c r="AC14" s="519"/>
      <c r="AD14" s="519"/>
    </row>
    <row r="15" spans="1:30" s="2" customFormat="1" ht="15" customHeight="1">
      <c r="B15" s="288">
        <v>1989</v>
      </c>
      <c r="C15" s="289">
        <v>16028</v>
      </c>
      <c r="D15" s="290">
        <v>399</v>
      </c>
      <c r="E15" s="291">
        <v>20108</v>
      </c>
      <c r="F15" s="291">
        <v>221</v>
      </c>
      <c r="G15" s="292">
        <v>1.25</v>
      </c>
      <c r="H15" s="293">
        <v>0.55000000000000004</v>
      </c>
      <c r="I15" s="294">
        <v>23795</v>
      </c>
      <c r="J15" s="290">
        <v>3737</v>
      </c>
      <c r="K15" s="68">
        <v>23933</v>
      </c>
      <c r="L15" s="68">
        <v>637</v>
      </c>
      <c r="M15" s="295">
        <v>1.01</v>
      </c>
      <c r="N15" s="296">
        <v>0.17</v>
      </c>
      <c r="O15" s="293"/>
      <c r="P15" s="63"/>
      <c r="Q15" s="287"/>
      <c r="R15" s="518"/>
      <c r="S15" s="518"/>
      <c r="T15" s="518"/>
      <c r="U15" s="518"/>
      <c r="V15" s="519"/>
      <c r="W15" s="519"/>
      <c r="X15" s="518"/>
      <c r="Y15" s="518"/>
      <c r="Z15" s="518"/>
      <c r="AA15" s="518"/>
      <c r="AB15" s="519"/>
      <c r="AC15" s="519"/>
      <c r="AD15" s="519"/>
    </row>
    <row r="16" spans="1:30" s="2" customFormat="1" ht="15" customHeight="1">
      <c r="B16" s="288">
        <v>1990</v>
      </c>
      <c r="C16" s="289">
        <v>20139</v>
      </c>
      <c r="D16" s="290">
        <v>1183</v>
      </c>
      <c r="E16" s="291">
        <v>40496</v>
      </c>
      <c r="F16" s="291">
        <v>1248</v>
      </c>
      <c r="G16" s="292">
        <v>2.0099999999999998</v>
      </c>
      <c r="H16" s="293">
        <v>1.06</v>
      </c>
      <c r="I16" s="294">
        <v>20184</v>
      </c>
      <c r="J16" s="290">
        <v>3666</v>
      </c>
      <c r="K16" s="68">
        <v>18802</v>
      </c>
      <c r="L16" s="68">
        <v>1445</v>
      </c>
      <c r="M16" s="295">
        <v>0.93</v>
      </c>
      <c r="N16" s="296">
        <v>0.39</v>
      </c>
      <c r="O16" s="293"/>
      <c r="P16" s="63"/>
      <c r="Q16" s="287"/>
      <c r="R16" s="518"/>
      <c r="S16" s="518"/>
      <c r="T16" s="518"/>
      <c r="U16" s="518"/>
      <c r="V16" s="519"/>
      <c r="W16" s="519"/>
      <c r="X16" s="518"/>
      <c r="Y16" s="518"/>
      <c r="Z16" s="518"/>
      <c r="AA16" s="518"/>
      <c r="AB16" s="519"/>
      <c r="AC16" s="519"/>
      <c r="AD16" s="519"/>
    </row>
    <row r="17" spans="2:30" s="2" customFormat="1" ht="15" customHeight="1">
      <c r="B17" s="288">
        <v>1991</v>
      </c>
      <c r="C17" s="289">
        <v>19822</v>
      </c>
      <c r="D17" s="290">
        <v>968</v>
      </c>
      <c r="E17" s="291">
        <v>37017</v>
      </c>
      <c r="F17" s="291">
        <v>931</v>
      </c>
      <c r="G17" s="292">
        <v>1.87</v>
      </c>
      <c r="H17" s="293">
        <v>0.96</v>
      </c>
      <c r="I17" s="294">
        <v>16852</v>
      </c>
      <c r="J17" s="290">
        <v>1558</v>
      </c>
      <c r="K17" s="68">
        <v>15446</v>
      </c>
      <c r="L17" s="68">
        <v>127</v>
      </c>
      <c r="M17" s="295">
        <v>0.92</v>
      </c>
      <c r="N17" s="296">
        <v>0.08</v>
      </c>
      <c r="O17" s="293"/>
      <c r="P17" s="63"/>
      <c r="Q17" s="287"/>
      <c r="R17" s="518"/>
      <c r="S17" s="518"/>
      <c r="T17" s="518"/>
      <c r="U17" s="518"/>
      <c r="V17" s="519"/>
      <c r="W17" s="519"/>
      <c r="X17" s="518"/>
      <c r="Y17" s="518"/>
      <c r="Z17" s="518"/>
      <c r="AA17" s="518"/>
      <c r="AB17" s="519"/>
      <c r="AC17" s="519"/>
      <c r="AD17" s="519"/>
    </row>
    <row r="18" spans="2:30" s="2" customFormat="1" ht="15" customHeight="1">
      <c r="B18" s="288">
        <v>1992</v>
      </c>
      <c r="C18" s="289">
        <v>17451</v>
      </c>
      <c r="D18" s="290">
        <v>1155</v>
      </c>
      <c r="E18" s="291">
        <v>23709</v>
      </c>
      <c r="F18" s="291">
        <v>846</v>
      </c>
      <c r="G18" s="292">
        <v>1.36</v>
      </c>
      <c r="H18" s="293">
        <v>0.73</v>
      </c>
      <c r="I18" s="294">
        <v>9057</v>
      </c>
      <c r="J18" s="290">
        <v>1263</v>
      </c>
      <c r="K18" s="68">
        <v>3932</v>
      </c>
      <c r="L18" s="68">
        <v>398</v>
      </c>
      <c r="M18" s="295">
        <v>0.43</v>
      </c>
      <c r="N18" s="296">
        <v>0.32</v>
      </c>
      <c r="O18" s="293"/>
      <c r="P18" s="63"/>
      <c r="Q18" s="287"/>
      <c r="R18" s="518"/>
      <c r="S18" s="518"/>
      <c r="T18" s="518"/>
      <c r="U18" s="518"/>
      <c r="V18" s="519"/>
      <c r="W18" s="519"/>
      <c r="X18" s="518"/>
      <c r="Y18" s="518"/>
      <c r="Z18" s="518"/>
      <c r="AA18" s="518"/>
      <c r="AB18" s="519"/>
      <c r="AC18" s="519"/>
      <c r="AD18" s="519"/>
    </row>
    <row r="19" spans="2:30" s="2" customFormat="1" ht="15" customHeight="1">
      <c r="B19" s="288">
        <v>1993</v>
      </c>
      <c r="C19" s="289">
        <v>17610</v>
      </c>
      <c r="D19" s="290">
        <v>259</v>
      </c>
      <c r="E19" s="291">
        <v>44971</v>
      </c>
      <c r="F19" s="291">
        <v>383</v>
      </c>
      <c r="G19" s="292">
        <v>2.5499999999999998</v>
      </c>
      <c r="H19" s="293">
        <v>1.48</v>
      </c>
      <c r="I19" s="294">
        <v>14450</v>
      </c>
      <c r="J19" s="290">
        <v>3177</v>
      </c>
      <c r="K19" s="68">
        <v>21967</v>
      </c>
      <c r="L19" s="68">
        <v>547</v>
      </c>
      <c r="M19" s="295">
        <v>1.52</v>
      </c>
      <c r="N19" s="296">
        <v>0.17</v>
      </c>
      <c r="O19" s="293"/>
      <c r="P19" s="63"/>
      <c r="Q19" s="287"/>
      <c r="R19" s="518"/>
      <c r="S19" s="518"/>
      <c r="T19" s="518"/>
      <c r="U19" s="518"/>
      <c r="V19" s="519"/>
      <c r="W19" s="519"/>
      <c r="X19" s="518"/>
      <c r="Y19" s="518"/>
      <c r="Z19" s="518"/>
      <c r="AA19" s="518"/>
      <c r="AB19" s="519"/>
      <c r="AC19" s="519"/>
      <c r="AD19" s="519"/>
    </row>
    <row r="20" spans="2:30" s="2" customFormat="1" ht="15" customHeight="1">
      <c r="B20" s="288">
        <v>1994</v>
      </c>
      <c r="C20" s="289">
        <v>18581</v>
      </c>
      <c r="D20" s="290">
        <v>403</v>
      </c>
      <c r="E20" s="291">
        <v>66999</v>
      </c>
      <c r="F20" s="291">
        <v>3265</v>
      </c>
      <c r="G20" s="292">
        <v>3.61</v>
      </c>
      <c r="H20" s="293">
        <v>8.1</v>
      </c>
      <c r="I20" s="294">
        <v>15854</v>
      </c>
      <c r="J20" s="290">
        <v>2480</v>
      </c>
      <c r="K20" s="68">
        <v>16785</v>
      </c>
      <c r="L20" s="68">
        <v>68</v>
      </c>
      <c r="M20" s="295">
        <v>1.06</v>
      </c>
      <c r="N20" s="296">
        <v>0.03</v>
      </c>
      <c r="O20" s="293"/>
      <c r="P20" s="63"/>
      <c r="Q20" s="287"/>
      <c r="R20" s="518"/>
      <c r="S20" s="518"/>
      <c r="T20" s="518"/>
      <c r="U20" s="518"/>
      <c r="V20" s="519"/>
      <c r="W20" s="519"/>
      <c r="X20" s="518"/>
      <c r="Y20" s="518"/>
      <c r="Z20" s="518"/>
      <c r="AA20" s="518"/>
      <c r="AB20" s="519"/>
      <c r="AC20" s="519"/>
      <c r="AD20" s="519"/>
    </row>
    <row r="21" spans="2:30" s="2" customFormat="1" ht="15" customHeight="1">
      <c r="B21" s="288">
        <v>1995</v>
      </c>
      <c r="C21" s="289">
        <v>20861</v>
      </c>
      <c r="D21" s="290">
        <v>577</v>
      </c>
      <c r="E21" s="291">
        <v>94196</v>
      </c>
      <c r="F21" s="291">
        <v>6027</v>
      </c>
      <c r="G21" s="292">
        <v>4.5199999999999996</v>
      </c>
      <c r="H21" s="293">
        <v>10.45</v>
      </c>
      <c r="I21" s="294">
        <v>16851</v>
      </c>
      <c r="J21" s="290">
        <v>2384</v>
      </c>
      <c r="K21" s="68">
        <v>10344</v>
      </c>
      <c r="L21" s="68">
        <v>134</v>
      </c>
      <c r="M21" s="295">
        <v>0.61</v>
      </c>
      <c r="N21" s="296">
        <v>0.06</v>
      </c>
      <c r="O21" s="293"/>
      <c r="P21" s="63"/>
      <c r="Q21" s="287"/>
      <c r="R21" s="518"/>
      <c r="S21" s="518"/>
      <c r="T21" s="518"/>
      <c r="U21" s="518"/>
      <c r="V21" s="519"/>
      <c r="W21" s="519"/>
      <c r="X21" s="518"/>
      <c r="Y21" s="518"/>
      <c r="Z21" s="518"/>
      <c r="AA21" s="518"/>
      <c r="AB21" s="519"/>
      <c r="AC21" s="519"/>
      <c r="AD21" s="519"/>
    </row>
    <row r="22" spans="2:30" s="2" customFormat="1" ht="15" customHeight="1">
      <c r="B22" s="288">
        <v>1996</v>
      </c>
      <c r="C22" s="289">
        <v>18931</v>
      </c>
      <c r="D22" s="290">
        <v>914</v>
      </c>
      <c r="E22" s="291">
        <v>72450</v>
      </c>
      <c r="F22" s="291">
        <v>4358</v>
      </c>
      <c r="G22" s="292">
        <v>3.83</v>
      </c>
      <c r="H22" s="293">
        <v>4.7699999999999996</v>
      </c>
      <c r="I22" s="294">
        <v>15613</v>
      </c>
      <c r="J22" s="290">
        <v>2916</v>
      </c>
      <c r="K22" s="68">
        <v>23751</v>
      </c>
      <c r="L22" s="68">
        <v>1640</v>
      </c>
      <c r="M22" s="295">
        <v>1.52</v>
      </c>
      <c r="N22" s="296">
        <v>0.56000000000000005</v>
      </c>
      <c r="O22" s="293"/>
      <c r="P22" s="63"/>
      <c r="Q22" s="287"/>
      <c r="R22" s="518"/>
      <c r="S22" s="518"/>
      <c r="T22" s="518"/>
      <c r="U22" s="518"/>
      <c r="V22" s="519"/>
      <c r="W22" s="519"/>
      <c r="X22" s="518"/>
      <c r="Y22" s="518"/>
      <c r="Z22" s="518"/>
      <c r="AA22" s="518"/>
      <c r="AB22" s="519"/>
      <c r="AC22" s="519"/>
      <c r="AD22" s="519"/>
    </row>
    <row r="23" spans="2:30" s="2" customFormat="1" ht="15" customHeight="1">
      <c r="B23" s="288">
        <v>1997</v>
      </c>
      <c r="C23" s="289">
        <v>20387</v>
      </c>
      <c r="D23" s="290">
        <v>482</v>
      </c>
      <c r="E23" s="291">
        <v>101852</v>
      </c>
      <c r="F23" s="291">
        <v>2232</v>
      </c>
      <c r="G23" s="292">
        <v>5</v>
      </c>
      <c r="H23" s="293">
        <v>4.63</v>
      </c>
      <c r="I23" s="294">
        <v>17137</v>
      </c>
      <c r="J23" s="290">
        <v>2752</v>
      </c>
      <c r="K23" s="68">
        <v>22052</v>
      </c>
      <c r="L23" s="68">
        <v>1605</v>
      </c>
      <c r="M23" s="295">
        <v>1.29</v>
      </c>
      <c r="N23" s="296">
        <v>0.57999999999999996</v>
      </c>
      <c r="O23" s="293"/>
      <c r="P23" s="63"/>
      <c r="Q23" s="287"/>
      <c r="R23" s="518"/>
      <c r="S23" s="518"/>
      <c r="T23" s="518"/>
      <c r="U23" s="518"/>
      <c r="V23" s="519"/>
      <c r="W23" s="519"/>
      <c r="X23" s="518"/>
      <c r="Y23" s="518"/>
      <c r="Z23" s="518"/>
      <c r="AA23" s="518"/>
      <c r="AB23" s="519"/>
      <c r="AC23" s="519"/>
      <c r="AD23" s="519"/>
    </row>
    <row r="24" spans="2:30" s="2" customFormat="1" ht="15" customHeight="1">
      <c r="B24" s="288">
        <v>1998</v>
      </c>
      <c r="C24" s="289">
        <v>19735</v>
      </c>
      <c r="D24" s="290">
        <v>50</v>
      </c>
      <c r="E24" s="291">
        <v>120274</v>
      </c>
      <c r="F24" s="291">
        <v>117</v>
      </c>
      <c r="G24" s="292">
        <v>6.09</v>
      </c>
      <c r="H24" s="293">
        <v>2.33</v>
      </c>
      <c r="I24" s="294">
        <v>17374</v>
      </c>
      <c r="J24" s="290">
        <v>2881</v>
      </c>
      <c r="K24" s="68">
        <v>36527</v>
      </c>
      <c r="L24" s="68">
        <v>6403</v>
      </c>
      <c r="M24" s="295">
        <v>2.1</v>
      </c>
      <c r="N24" s="296">
        <v>2.2200000000000002</v>
      </c>
      <c r="O24" s="293"/>
      <c r="P24" s="63"/>
      <c r="Q24" s="287"/>
      <c r="R24" s="518"/>
      <c r="S24" s="518"/>
      <c r="T24" s="518"/>
      <c r="U24" s="518"/>
      <c r="V24" s="519"/>
      <c r="W24" s="519"/>
      <c r="X24" s="518"/>
      <c r="Y24" s="518"/>
      <c r="Z24" s="518"/>
      <c r="AA24" s="518"/>
      <c r="AB24" s="519"/>
      <c r="AC24" s="519"/>
      <c r="AD24" s="519"/>
    </row>
    <row r="25" spans="2:30" s="2" customFormat="1" ht="15" customHeight="1">
      <c r="B25" s="288">
        <v>1999</v>
      </c>
      <c r="C25" s="289">
        <v>19618</v>
      </c>
      <c r="D25" s="290">
        <v>3</v>
      </c>
      <c r="E25" s="291">
        <v>86471</v>
      </c>
      <c r="F25" s="291">
        <v>0</v>
      </c>
      <c r="G25" s="292">
        <v>4.41</v>
      </c>
      <c r="H25" s="293">
        <v>0.01</v>
      </c>
      <c r="I25" s="294">
        <v>11399</v>
      </c>
      <c r="J25" s="290">
        <v>1859</v>
      </c>
      <c r="K25" s="68">
        <v>15700</v>
      </c>
      <c r="L25" s="68">
        <v>88</v>
      </c>
      <c r="M25" s="295">
        <v>1.38</v>
      </c>
      <c r="N25" s="296">
        <v>0.05</v>
      </c>
      <c r="O25" s="293"/>
      <c r="P25" s="63"/>
      <c r="Q25" s="287"/>
      <c r="R25" s="518"/>
      <c r="S25" s="518"/>
      <c r="T25" s="518"/>
      <c r="U25" s="518"/>
      <c r="V25" s="519"/>
      <c r="W25" s="519"/>
      <c r="X25" s="518"/>
      <c r="Y25" s="518"/>
      <c r="Z25" s="518"/>
      <c r="AA25" s="518"/>
      <c r="AB25" s="519"/>
      <c r="AC25" s="519"/>
      <c r="AD25" s="519"/>
    </row>
    <row r="26" spans="2:30" s="2" customFormat="1" ht="15" customHeight="1">
      <c r="B26" s="288">
        <v>2000</v>
      </c>
      <c r="C26" s="289">
        <v>16574</v>
      </c>
      <c r="D26" s="290">
        <v>107</v>
      </c>
      <c r="E26" s="291">
        <v>83969</v>
      </c>
      <c r="F26" s="291">
        <v>65</v>
      </c>
      <c r="G26" s="292">
        <v>5.07</v>
      </c>
      <c r="H26" s="293">
        <v>0.61</v>
      </c>
      <c r="I26" s="294">
        <v>11611</v>
      </c>
      <c r="J26" s="290">
        <v>3214</v>
      </c>
      <c r="K26" s="68">
        <v>21103</v>
      </c>
      <c r="L26" s="68">
        <v>1883</v>
      </c>
      <c r="M26" s="295">
        <v>1.82</v>
      </c>
      <c r="N26" s="296">
        <v>0.59</v>
      </c>
      <c r="O26" s="293"/>
      <c r="P26" s="63"/>
      <c r="Q26" s="287"/>
      <c r="R26" s="518"/>
      <c r="S26" s="518"/>
      <c r="T26" s="518"/>
      <c r="U26" s="518"/>
      <c r="V26" s="519"/>
      <c r="W26" s="519"/>
      <c r="X26" s="518"/>
      <c r="Y26" s="518"/>
      <c r="Z26" s="518"/>
      <c r="AA26" s="518"/>
      <c r="AB26" s="519"/>
      <c r="AC26" s="519"/>
      <c r="AD26" s="519"/>
    </row>
    <row r="27" spans="2:30" s="2" customFormat="1" ht="15" customHeight="1">
      <c r="B27" s="288">
        <v>2001</v>
      </c>
      <c r="C27" s="289">
        <v>12756</v>
      </c>
      <c r="D27" s="290">
        <v>1846</v>
      </c>
      <c r="E27" s="291">
        <v>74102</v>
      </c>
      <c r="F27" s="291">
        <v>10214</v>
      </c>
      <c r="G27" s="292">
        <v>5.81</v>
      </c>
      <c r="H27" s="293">
        <v>5.53</v>
      </c>
      <c r="I27" s="294">
        <v>9648</v>
      </c>
      <c r="J27" s="290">
        <v>2863</v>
      </c>
      <c r="K27" s="68">
        <v>13804</v>
      </c>
      <c r="L27" s="68">
        <v>445</v>
      </c>
      <c r="M27" s="295">
        <v>1.43</v>
      </c>
      <c r="N27" s="296">
        <v>0.16</v>
      </c>
      <c r="O27" s="293"/>
      <c r="P27" s="63"/>
      <c r="Q27" s="287"/>
      <c r="R27" s="518"/>
      <c r="S27" s="518"/>
      <c r="T27" s="518"/>
      <c r="U27" s="518"/>
      <c r="V27" s="519"/>
      <c r="W27" s="519"/>
      <c r="X27" s="518"/>
      <c r="Y27" s="518"/>
      <c r="Z27" s="518"/>
      <c r="AA27" s="518"/>
      <c r="AB27" s="519"/>
      <c r="AC27" s="519"/>
      <c r="AD27" s="519"/>
    </row>
    <row r="28" spans="2:30" s="2" customFormat="1" ht="15" customHeight="1">
      <c r="B28" s="288">
        <v>2002</v>
      </c>
      <c r="C28" s="289">
        <v>11019</v>
      </c>
      <c r="D28" s="290">
        <v>829</v>
      </c>
      <c r="E28" s="291">
        <v>64455</v>
      </c>
      <c r="F28" s="291">
        <v>2869</v>
      </c>
      <c r="G28" s="292">
        <v>5.85</v>
      </c>
      <c r="H28" s="293">
        <v>3.46</v>
      </c>
      <c r="I28" s="294">
        <v>11633</v>
      </c>
      <c r="J28" s="290">
        <v>4115</v>
      </c>
      <c r="K28" s="68">
        <v>16869</v>
      </c>
      <c r="L28" s="68">
        <v>903</v>
      </c>
      <c r="M28" s="295">
        <v>1.45</v>
      </c>
      <c r="N28" s="296">
        <v>0.22</v>
      </c>
      <c r="O28" s="293"/>
      <c r="P28" s="63"/>
      <c r="Q28" s="287"/>
      <c r="R28" s="518"/>
      <c r="S28" s="518"/>
      <c r="T28" s="518"/>
      <c r="U28" s="518"/>
      <c r="V28" s="519"/>
      <c r="W28" s="519"/>
      <c r="X28" s="518"/>
      <c r="Y28" s="518"/>
      <c r="Z28" s="518"/>
      <c r="AA28" s="518"/>
      <c r="AB28" s="519"/>
      <c r="AC28" s="519"/>
      <c r="AD28" s="519"/>
    </row>
    <row r="29" spans="2:30" s="2" customFormat="1" ht="15" customHeight="1">
      <c r="B29" s="288">
        <v>2003</v>
      </c>
      <c r="C29" s="289">
        <v>12079</v>
      </c>
      <c r="D29" s="290">
        <v>1254</v>
      </c>
      <c r="E29" s="291">
        <v>69407</v>
      </c>
      <c r="F29" s="291">
        <v>4574</v>
      </c>
      <c r="G29" s="292">
        <v>5.75</v>
      </c>
      <c r="H29" s="293">
        <v>3.65</v>
      </c>
      <c r="I29" s="294">
        <v>10492</v>
      </c>
      <c r="J29" s="290">
        <v>4927</v>
      </c>
      <c r="K29" s="68">
        <v>19702</v>
      </c>
      <c r="L29" s="68">
        <v>3790</v>
      </c>
      <c r="M29" s="295">
        <v>1.88</v>
      </c>
      <c r="N29" s="296">
        <v>0.77</v>
      </c>
      <c r="O29" s="293"/>
      <c r="P29" s="63"/>
      <c r="Q29" s="287"/>
      <c r="R29" s="518"/>
      <c r="S29" s="518"/>
      <c r="T29" s="518"/>
      <c r="U29" s="518"/>
      <c r="V29" s="519"/>
      <c r="W29" s="519"/>
      <c r="X29" s="518"/>
      <c r="Y29" s="518"/>
      <c r="Z29" s="518"/>
      <c r="AA29" s="518"/>
      <c r="AB29" s="519"/>
      <c r="AC29" s="519"/>
      <c r="AD29" s="519"/>
    </row>
    <row r="30" spans="2:30" s="2" customFormat="1" ht="15" customHeight="1">
      <c r="B30" s="288">
        <v>2004</v>
      </c>
      <c r="C30" s="289">
        <v>12310</v>
      </c>
      <c r="D30" s="290">
        <v>1067</v>
      </c>
      <c r="E30" s="291">
        <v>79458</v>
      </c>
      <c r="F30" s="291">
        <v>4947</v>
      </c>
      <c r="G30" s="292">
        <v>6.45</v>
      </c>
      <c r="H30" s="293">
        <v>4.6399999999999997</v>
      </c>
      <c r="I30" s="294">
        <v>12408</v>
      </c>
      <c r="J30" s="290">
        <v>4288</v>
      </c>
      <c r="K30" s="68">
        <v>38224</v>
      </c>
      <c r="L30" s="68">
        <v>2981</v>
      </c>
      <c r="M30" s="295">
        <v>3.08</v>
      </c>
      <c r="N30" s="296">
        <v>0.7</v>
      </c>
      <c r="O30" s="293"/>
      <c r="P30" s="63"/>
      <c r="Q30" s="287"/>
      <c r="R30" s="518"/>
      <c r="S30" s="518"/>
      <c r="T30" s="518"/>
      <c r="U30" s="518"/>
      <c r="V30" s="519"/>
      <c r="W30" s="519"/>
      <c r="X30" s="518"/>
      <c r="Y30" s="518"/>
      <c r="Z30" s="518"/>
      <c r="AA30" s="518"/>
      <c r="AB30" s="519"/>
      <c r="AC30" s="519"/>
      <c r="AD30" s="519"/>
    </row>
    <row r="31" spans="2:30" s="2" customFormat="1" ht="15" customHeight="1">
      <c r="B31" s="288">
        <v>2005</v>
      </c>
      <c r="C31" s="289">
        <v>12189</v>
      </c>
      <c r="D31" s="290">
        <v>865</v>
      </c>
      <c r="E31" s="291">
        <v>74136</v>
      </c>
      <c r="F31" s="291">
        <v>5640</v>
      </c>
      <c r="G31" s="292">
        <v>6.08</v>
      </c>
      <c r="H31" s="293">
        <v>6.52</v>
      </c>
      <c r="I31" s="294">
        <v>13131</v>
      </c>
      <c r="J31" s="290">
        <v>3412</v>
      </c>
      <c r="K31" s="68">
        <v>18559</v>
      </c>
      <c r="L31" s="68">
        <v>129</v>
      </c>
      <c r="M31" s="295">
        <v>1.41</v>
      </c>
      <c r="N31" s="296">
        <v>0.04</v>
      </c>
      <c r="O31" s="293">
        <v>1.4</v>
      </c>
      <c r="P31" s="63"/>
      <c r="Q31" s="287"/>
      <c r="R31" s="518"/>
      <c r="S31" s="518"/>
      <c r="T31" s="518"/>
      <c r="U31" s="518"/>
      <c r="V31" s="519"/>
      <c r="W31" s="519"/>
      <c r="X31" s="518"/>
      <c r="Y31" s="518"/>
      <c r="Z31" s="518"/>
      <c r="AA31" s="518"/>
      <c r="AB31" s="519"/>
      <c r="AC31" s="519"/>
      <c r="AD31" s="519"/>
    </row>
    <row r="32" spans="2:30" s="2" customFormat="1" ht="15" customHeight="1">
      <c r="B32" s="288">
        <v>2006</v>
      </c>
      <c r="C32" s="289">
        <v>11364</v>
      </c>
      <c r="D32" s="290">
        <v>806</v>
      </c>
      <c r="E32" s="291">
        <v>50653</v>
      </c>
      <c r="F32" s="291">
        <v>4908</v>
      </c>
      <c r="G32" s="292">
        <v>4.46</v>
      </c>
      <c r="H32" s="293">
        <v>6.09</v>
      </c>
      <c r="I32" s="294">
        <v>12012</v>
      </c>
      <c r="J32" s="290">
        <v>3098</v>
      </c>
      <c r="K32" s="68">
        <v>12020</v>
      </c>
      <c r="L32" s="68">
        <v>537</v>
      </c>
      <c r="M32" s="295">
        <v>1</v>
      </c>
      <c r="N32" s="296">
        <v>0.17</v>
      </c>
      <c r="O32" s="293">
        <v>1.03</v>
      </c>
      <c r="P32" s="63"/>
      <c r="Q32" s="287"/>
      <c r="R32" s="518"/>
      <c r="S32" s="518"/>
      <c r="T32" s="518"/>
      <c r="U32" s="518"/>
      <c r="V32" s="519"/>
      <c r="W32" s="519"/>
      <c r="X32" s="518"/>
      <c r="Y32" s="518"/>
      <c r="Z32" s="518"/>
      <c r="AA32" s="518"/>
      <c r="AB32" s="519"/>
      <c r="AC32" s="519"/>
      <c r="AD32" s="519"/>
    </row>
    <row r="33" spans="2:30" s="2" customFormat="1" ht="15" customHeight="1">
      <c r="B33" s="288">
        <v>2007</v>
      </c>
      <c r="C33" s="289">
        <v>12495</v>
      </c>
      <c r="D33" s="290">
        <v>624</v>
      </c>
      <c r="E33" s="291">
        <v>80613</v>
      </c>
      <c r="F33" s="291">
        <v>2917</v>
      </c>
      <c r="G33" s="292">
        <v>6.45</v>
      </c>
      <c r="H33" s="293">
        <v>4.67</v>
      </c>
      <c r="I33" s="294">
        <v>13098</v>
      </c>
      <c r="J33" s="290">
        <v>3545</v>
      </c>
      <c r="K33" s="68">
        <v>17807</v>
      </c>
      <c r="L33" s="68">
        <v>850</v>
      </c>
      <c r="M33" s="295">
        <v>1.36</v>
      </c>
      <c r="N33" s="296">
        <v>0.24</v>
      </c>
      <c r="O33" s="293">
        <v>1.62</v>
      </c>
      <c r="P33" s="63"/>
      <c r="Q33" s="287"/>
      <c r="R33" s="518"/>
      <c r="S33" s="518"/>
      <c r="T33" s="518"/>
      <c r="U33" s="518"/>
      <c r="V33" s="519"/>
      <c r="W33" s="519"/>
      <c r="X33" s="518"/>
      <c r="Y33" s="518"/>
      <c r="Z33" s="518"/>
      <c r="AA33" s="518"/>
      <c r="AB33" s="519"/>
      <c r="AC33" s="519"/>
      <c r="AD33" s="519"/>
    </row>
    <row r="34" spans="2:30" s="2" customFormat="1" ht="15" customHeight="1">
      <c r="B34" s="288">
        <v>2008</v>
      </c>
      <c r="C34" s="289">
        <v>11176</v>
      </c>
      <c r="D34" s="290">
        <v>1025</v>
      </c>
      <c r="E34" s="291">
        <v>82359</v>
      </c>
      <c r="F34" s="291">
        <v>3330</v>
      </c>
      <c r="G34" s="292">
        <v>7.37</v>
      </c>
      <c r="H34" s="293">
        <v>3.25</v>
      </c>
      <c r="I34" s="294">
        <v>12346</v>
      </c>
      <c r="J34" s="290">
        <v>2772</v>
      </c>
      <c r="K34" s="68">
        <v>26218</v>
      </c>
      <c r="L34" s="68">
        <v>585</v>
      </c>
      <c r="M34" s="295">
        <v>2.12</v>
      </c>
      <c r="N34" s="296">
        <v>0.21</v>
      </c>
      <c r="O34" s="293">
        <v>1.9</v>
      </c>
      <c r="P34" s="63"/>
      <c r="Q34" s="287"/>
      <c r="R34" s="518"/>
      <c r="S34" s="518"/>
      <c r="T34" s="518"/>
      <c r="U34" s="518"/>
      <c r="V34" s="519"/>
      <c r="W34" s="519"/>
      <c r="X34" s="518"/>
      <c r="Y34" s="518"/>
      <c r="Z34" s="518"/>
      <c r="AA34" s="518"/>
      <c r="AB34" s="519"/>
      <c r="AC34" s="519"/>
      <c r="AD34" s="519"/>
    </row>
    <row r="35" spans="2:30" s="2" customFormat="1" ht="15" customHeight="1">
      <c r="B35" s="288">
        <v>2009</v>
      </c>
      <c r="C35" s="289">
        <v>8846</v>
      </c>
      <c r="D35" s="290">
        <v>725</v>
      </c>
      <c r="E35" s="291">
        <v>56655</v>
      </c>
      <c r="F35" s="291">
        <v>3439</v>
      </c>
      <c r="G35" s="292">
        <v>6.4</v>
      </c>
      <c r="H35" s="293">
        <v>4.74</v>
      </c>
      <c r="I35" s="294">
        <v>12400</v>
      </c>
      <c r="J35" s="290">
        <v>2869</v>
      </c>
      <c r="K35" s="68">
        <v>10361</v>
      </c>
      <c r="L35" s="68">
        <v>170</v>
      </c>
      <c r="M35" s="295">
        <v>0.84</v>
      </c>
      <c r="N35" s="296">
        <v>0.06</v>
      </c>
      <c r="O35" s="293">
        <v>1.72</v>
      </c>
      <c r="P35" s="63"/>
      <c r="Q35" s="287"/>
      <c r="R35" s="518"/>
      <c r="S35" s="518"/>
      <c r="T35" s="518"/>
      <c r="U35" s="518"/>
      <c r="V35" s="519"/>
      <c r="W35" s="519"/>
      <c r="X35" s="518"/>
      <c r="Y35" s="518"/>
      <c r="Z35" s="518"/>
      <c r="AA35" s="518"/>
      <c r="AB35" s="519"/>
      <c r="AC35" s="519"/>
      <c r="AD35" s="519"/>
    </row>
    <row r="36" spans="2:30" s="2" customFormat="1" ht="15" customHeight="1">
      <c r="B36" s="288">
        <v>2010</v>
      </c>
      <c r="C36" s="289">
        <v>8634</v>
      </c>
      <c r="D36" s="290">
        <v>523</v>
      </c>
      <c r="E36" s="291">
        <v>36981</v>
      </c>
      <c r="F36" s="291">
        <v>2736</v>
      </c>
      <c r="G36" s="292">
        <v>4.28</v>
      </c>
      <c r="H36" s="293">
        <v>5.23</v>
      </c>
      <c r="I36" s="294">
        <v>11613</v>
      </c>
      <c r="J36" s="290">
        <v>2137</v>
      </c>
      <c r="K36" s="68">
        <v>4211</v>
      </c>
      <c r="L36" s="68">
        <v>304</v>
      </c>
      <c r="M36" s="295">
        <v>0.36</v>
      </c>
      <c r="N36" s="296">
        <v>0.14000000000000001</v>
      </c>
      <c r="O36" s="293">
        <v>1.07</v>
      </c>
      <c r="P36" s="63"/>
      <c r="Q36" s="287"/>
      <c r="R36" s="518"/>
      <c r="S36" s="518"/>
      <c r="T36" s="518"/>
      <c r="U36" s="518"/>
      <c r="V36" s="519"/>
      <c r="W36" s="519"/>
      <c r="X36" s="518"/>
      <c r="Y36" s="518"/>
      <c r="Z36" s="518"/>
      <c r="AA36" s="518"/>
      <c r="AB36" s="519"/>
      <c r="AC36" s="519"/>
      <c r="AD36" s="519"/>
    </row>
    <row r="37" spans="2:30" s="2" customFormat="1" ht="15" customHeight="1">
      <c r="B37" s="288">
        <v>2011</v>
      </c>
      <c r="C37" s="289">
        <v>8141</v>
      </c>
      <c r="D37" s="290">
        <v>395</v>
      </c>
      <c r="E37" s="291">
        <v>26854</v>
      </c>
      <c r="F37" s="291">
        <v>1427</v>
      </c>
      <c r="G37" s="292">
        <v>3.3</v>
      </c>
      <c r="H37" s="293">
        <v>3.61</v>
      </c>
      <c r="I37" s="294">
        <v>10900</v>
      </c>
      <c r="J37" s="290">
        <v>2155</v>
      </c>
      <c r="K37" s="68">
        <v>7862</v>
      </c>
      <c r="L37" s="68">
        <v>309</v>
      </c>
      <c r="M37" s="295">
        <v>0.72</v>
      </c>
      <c r="N37" s="296">
        <v>0.14000000000000001</v>
      </c>
      <c r="O37" s="293">
        <v>0.82</v>
      </c>
      <c r="P37" s="63"/>
      <c r="Q37" s="287"/>
      <c r="R37" s="518"/>
      <c r="S37" s="518"/>
      <c r="T37" s="518"/>
      <c r="U37" s="518"/>
      <c r="V37" s="519"/>
      <c r="W37" s="519"/>
      <c r="X37" s="518"/>
      <c r="Y37" s="518"/>
      <c r="Z37" s="518"/>
      <c r="AA37" s="518"/>
      <c r="AB37" s="519"/>
      <c r="AC37" s="519"/>
      <c r="AD37" s="519"/>
    </row>
    <row r="38" spans="2:30" s="2" customFormat="1" ht="15" customHeight="1">
      <c r="B38" s="288">
        <v>2012</v>
      </c>
      <c r="C38" s="289">
        <v>8361</v>
      </c>
      <c r="D38" s="290">
        <v>556</v>
      </c>
      <c r="E38" s="291">
        <v>28261</v>
      </c>
      <c r="F38" s="291">
        <v>1130</v>
      </c>
      <c r="G38" s="292">
        <v>3.38</v>
      </c>
      <c r="H38" s="293">
        <v>2.0299999999999998</v>
      </c>
      <c r="I38" s="294">
        <v>7560</v>
      </c>
      <c r="J38" s="290">
        <v>1207</v>
      </c>
      <c r="K38" s="68">
        <v>7290</v>
      </c>
      <c r="L38" s="68">
        <v>569</v>
      </c>
      <c r="M38" s="295">
        <v>0.96</v>
      </c>
      <c r="N38" s="296">
        <v>0.47</v>
      </c>
      <c r="O38" s="293">
        <v>1.03</v>
      </c>
      <c r="P38" s="63"/>
      <c r="Q38" s="287"/>
      <c r="R38" s="518"/>
      <c r="S38" s="518"/>
      <c r="T38" s="518"/>
      <c r="U38" s="518"/>
      <c r="V38" s="519"/>
      <c r="W38" s="519"/>
      <c r="X38" s="518"/>
      <c r="Y38" s="518"/>
      <c r="Z38" s="518"/>
      <c r="AA38" s="518"/>
      <c r="AB38" s="519"/>
      <c r="AC38" s="519"/>
      <c r="AD38" s="519"/>
    </row>
    <row r="39" spans="2:30" s="2" customFormat="1" ht="15" customHeight="1">
      <c r="B39" s="288">
        <v>2013</v>
      </c>
      <c r="C39" s="289">
        <v>7395</v>
      </c>
      <c r="D39" s="290">
        <v>488</v>
      </c>
      <c r="E39" s="291">
        <v>27261</v>
      </c>
      <c r="F39" s="291">
        <v>1152</v>
      </c>
      <c r="G39" s="292">
        <v>3.69</v>
      </c>
      <c r="H39" s="293">
        <v>2.36</v>
      </c>
      <c r="I39" s="294">
        <v>10128</v>
      </c>
      <c r="J39" s="290">
        <v>2290</v>
      </c>
      <c r="K39" s="68">
        <v>3633</v>
      </c>
      <c r="L39" s="68">
        <v>31</v>
      </c>
      <c r="M39" s="295">
        <v>0.36</v>
      </c>
      <c r="N39" s="296">
        <v>0.01</v>
      </c>
      <c r="O39" s="293">
        <v>0.91</v>
      </c>
      <c r="P39" s="63"/>
      <c r="Q39" s="287"/>
      <c r="R39" s="518"/>
      <c r="S39" s="518"/>
      <c r="T39" s="518"/>
      <c r="U39" s="518"/>
      <c r="V39" s="519"/>
      <c r="W39" s="519"/>
      <c r="X39" s="518"/>
      <c r="Y39" s="518"/>
      <c r="Z39" s="518"/>
      <c r="AA39" s="518"/>
      <c r="AB39" s="519"/>
      <c r="AC39" s="519"/>
      <c r="AD39" s="519"/>
    </row>
    <row r="40" spans="2:30" s="2" customFormat="1" ht="15" customHeight="1">
      <c r="B40" s="288">
        <v>2014</v>
      </c>
      <c r="C40" s="289">
        <v>8473</v>
      </c>
      <c r="D40" s="290">
        <v>734</v>
      </c>
      <c r="E40" s="291">
        <v>13932</v>
      </c>
      <c r="F40" s="291">
        <v>1385</v>
      </c>
      <c r="G40" s="292">
        <v>1.64</v>
      </c>
      <c r="H40" s="293">
        <v>1.89</v>
      </c>
      <c r="I40" s="294">
        <v>8560</v>
      </c>
      <c r="J40" s="290">
        <v>1494</v>
      </c>
      <c r="K40" s="68">
        <v>472</v>
      </c>
      <c r="L40" s="68">
        <v>31</v>
      </c>
      <c r="M40" s="295">
        <v>0.06</v>
      </c>
      <c r="N40" s="296">
        <v>0.02</v>
      </c>
      <c r="O40" s="293">
        <v>0.41</v>
      </c>
      <c r="P40" s="63"/>
      <c r="Q40" s="287"/>
      <c r="R40" s="518"/>
      <c r="S40" s="518"/>
      <c r="T40" s="518"/>
      <c r="U40" s="518"/>
      <c r="V40" s="519"/>
      <c r="W40" s="519"/>
      <c r="X40" s="518"/>
      <c r="Y40" s="518"/>
      <c r="Z40" s="518"/>
      <c r="AA40" s="518"/>
      <c r="AB40" s="519"/>
      <c r="AC40" s="519"/>
      <c r="AD40" s="519"/>
    </row>
    <row r="41" spans="2:30" s="2" customFormat="1" ht="15" customHeight="1">
      <c r="B41" s="288">
        <v>2015</v>
      </c>
      <c r="C41" s="289">
        <v>5355</v>
      </c>
      <c r="D41" s="290">
        <v>267</v>
      </c>
      <c r="E41" s="291">
        <v>7829</v>
      </c>
      <c r="F41" s="291">
        <v>423</v>
      </c>
      <c r="G41" s="292">
        <v>1.46</v>
      </c>
      <c r="H41" s="293">
        <v>1.58</v>
      </c>
      <c r="I41" s="294">
        <v>7196</v>
      </c>
      <c r="J41" s="290">
        <v>737</v>
      </c>
      <c r="K41" s="68">
        <v>157</v>
      </c>
      <c r="L41" s="68">
        <v>2</v>
      </c>
      <c r="M41" s="295">
        <v>0.02</v>
      </c>
      <c r="N41" s="296">
        <v>0</v>
      </c>
      <c r="O41" s="293">
        <v>0.34</v>
      </c>
      <c r="P41" s="63"/>
      <c r="Q41" s="287"/>
      <c r="R41" s="518"/>
      <c r="S41" s="518"/>
      <c r="T41" s="518"/>
      <c r="U41" s="518"/>
      <c r="V41" s="519"/>
      <c r="W41" s="519"/>
      <c r="X41" s="518"/>
      <c r="Y41" s="518"/>
      <c r="Z41" s="518"/>
      <c r="AA41" s="518"/>
      <c r="AB41" s="519"/>
      <c r="AC41" s="519"/>
      <c r="AD41" s="519"/>
    </row>
    <row r="42" spans="2:30" s="2" customFormat="1" ht="15" customHeight="1">
      <c r="B42" s="288">
        <v>2016</v>
      </c>
      <c r="C42" s="289">
        <v>3970</v>
      </c>
      <c r="D42" s="290">
        <v>325</v>
      </c>
      <c r="E42" s="291">
        <v>6001</v>
      </c>
      <c r="F42" s="291">
        <v>363</v>
      </c>
      <c r="G42" s="292">
        <v>1.51</v>
      </c>
      <c r="H42" s="293">
        <v>1.1200000000000001</v>
      </c>
      <c r="I42" s="294">
        <v>5921</v>
      </c>
      <c r="J42" s="290">
        <v>367</v>
      </c>
      <c r="K42" s="68">
        <v>147</v>
      </c>
      <c r="L42" s="68">
        <v>2</v>
      </c>
      <c r="M42" s="295">
        <v>0.02</v>
      </c>
      <c r="N42" s="296">
        <v>0</v>
      </c>
      <c r="O42" s="293">
        <v>0.39</v>
      </c>
      <c r="P42" s="63"/>
      <c r="Q42" s="287"/>
      <c r="R42" s="518"/>
      <c r="S42" s="518"/>
      <c r="T42" s="518"/>
      <c r="U42" s="518"/>
      <c r="V42" s="519"/>
      <c r="W42" s="519"/>
      <c r="X42" s="518"/>
      <c r="Y42" s="518"/>
      <c r="Z42" s="518"/>
      <c r="AA42" s="518"/>
      <c r="AB42" s="519"/>
      <c r="AC42" s="519"/>
      <c r="AD42" s="519"/>
    </row>
    <row r="43" spans="2:30" s="2" customFormat="1" ht="15" customHeight="1">
      <c r="B43" s="288">
        <v>2017</v>
      </c>
      <c r="C43" s="289">
        <v>5172</v>
      </c>
      <c r="D43" s="290">
        <v>393</v>
      </c>
      <c r="E43" s="291">
        <v>3752</v>
      </c>
      <c r="F43" s="291">
        <v>295</v>
      </c>
      <c r="G43" s="292">
        <v>0.73</v>
      </c>
      <c r="H43" s="293">
        <v>0.75</v>
      </c>
      <c r="I43" s="294">
        <v>6717</v>
      </c>
      <c r="J43" s="290">
        <v>693</v>
      </c>
      <c r="K43" s="68">
        <v>754</v>
      </c>
      <c r="L43" s="68">
        <v>6</v>
      </c>
      <c r="M43" s="295">
        <v>0.11</v>
      </c>
      <c r="N43" s="296">
        <v>0.01</v>
      </c>
      <c r="O43" s="293">
        <v>0.25</v>
      </c>
      <c r="P43" s="63"/>
      <c r="Q43" s="287"/>
      <c r="R43" s="518"/>
      <c r="S43" s="518"/>
      <c r="T43" s="518"/>
      <c r="U43" s="518"/>
      <c r="V43" s="519"/>
      <c r="W43" s="519"/>
      <c r="X43" s="518"/>
      <c r="Y43" s="518"/>
      <c r="Z43" s="518"/>
      <c r="AA43" s="518"/>
      <c r="AB43" s="519"/>
      <c r="AC43" s="519"/>
      <c r="AD43" s="519"/>
    </row>
    <row r="44" spans="2:30" s="2" customFormat="1" ht="15" customHeight="1">
      <c r="B44" s="288">
        <v>2018</v>
      </c>
      <c r="C44" s="289">
        <v>4997</v>
      </c>
      <c r="D44" s="290">
        <v>206</v>
      </c>
      <c r="E44" s="291">
        <v>10281</v>
      </c>
      <c r="F44" s="291">
        <v>186</v>
      </c>
      <c r="G44" s="292">
        <v>2.06</v>
      </c>
      <c r="H44" s="293">
        <v>0.9</v>
      </c>
      <c r="I44" s="294">
        <v>6654</v>
      </c>
      <c r="J44" s="290">
        <v>1365</v>
      </c>
      <c r="K44" s="68">
        <v>2279</v>
      </c>
      <c r="L44" s="68">
        <v>12</v>
      </c>
      <c r="M44" s="295">
        <v>0.34</v>
      </c>
      <c r="N44" s="296">
        <v>0.01</v>
      </c>
      <c r="O44" s="293">
        <v>0.61</v>
      </c>
      <c r="P44" s="63"/>
      <c r="Q44" s="287"/>
      <c r="R44" s="518"/>
      <c r="S44" s="518"/>
      <c r="T44" s="518"/>
      <c r="U44" s="518"/>
      <c r="V44" s="519"/>
      <c r="W44" s="519"/>
      <c r="X44" s="518"/>
      <c r="Y44" s="518"/>
      <c r="Z44" s="518"/>
      <c r="AA44" s="518"/>
      <c r="AB44" s="519"/>
      <c r="AC44" s="519"/>
      <c r="AD44" s="519"/>
    </row>
    <row r="45" spans="2:30" s="2" customFormat="1" ht="15" customHeight="1">
      <c r="B45" s="288">
        <v>2019</v>
      </c>
      <c r="C45" s="289">
        <v>4532</v>
      </c>
      <c r="D45" s="290">
        <v>257</v>
      </c>
      <c r="E45" s="291">
        <v>6642</v>
      </c>
      <c r="F45" s="291">
        <v>402</v>
      </c>
      <c r="G45" s="292">
        <v>1.47</v>
      </c>
      <c r="H45" s="293">
        <v>1.56</v>
      </c>
      <c r="I45" s="294">
        <v>6877</v>
      </c>
      <c r="J45" s="290">
        <v>892</v>
      </c>
      <c r="K45" s="68">
        <v>653</v>
      </c>
      <c r="L45" s="68">
        <v>7</v>
      </c>
      <c r="M45" s="295">
        <v>0.1</v>
      </c>
      <c r="N45" s="296">
        <v>0.01</v>
      </c>
      <c r="O45" s="297">
        <v>0.38</v>
      </c>
      <c r="P45" s="298"/>
      <c r="Q45" s="287"/>
      <c r="R45" s="518"/>
      <c r="S45" s="518"/>
      <c r="T45" s="518"/>
      <c r="U45" s="518"/>
      <c r="V45" s="519"/>
      <c r="W45" s="519"/>
      <c r="X45" s="518"/>
      <c r="Y45" s="518"/>
      <c r="Z45" s="518"/>
      <c r="AA45" s="518"/>
      <c r="AB45" s="519"/>
      <c r="AC45" s="519"/>
      <c r="AD45" s="519"/>
    </row>
    <row r="46" spans="2:30" ht="15" customHeight="1">
      <c r="B46" s="288">
        <v>2020</v>
      </c>
      <c r="C46" s="289">
        <v>3682</v>
      </c>
      <c r="D46" s="290">
        <v>348</v>
      </c>
      <c r="E46" s="291">
        <v>13563</v>
      </c>
      <c r="F46" s="291">
        <v>570</v>
      </c>
      <c r="G46" s="292">
        <v>3.68</v>
      </c>
      <c r="H46" s="293">
        <v>1.64</v>
      </c>
      <c r="I46" s="294">
        <v>7263</v>
      </c>
      <c r="J46" s="290">
        <v>1958</v>
      </c>
      <c r="K46" s="68">
        <v>1321</v>
      </c>
      <c r="L46" s="68">
        <v>37</v>
      </c>
      <c r="M46" s="295">
        <v>0.18</v>
      </c>
      <c r="N46" s="296">
        <v>0.02</v>
      </c>
      <c r="O46" s="297">
        <v>0.9</v>
      </c>
      <c r="P46" s="298"/>
      <c r="Q46" s="287"/>
      <c r="R46" s="518"/>
      <c r="S46" s="518"/>
      <c r="T46" s="518"/>
      <c r="U46" s="518"/>
      <c r="V46" s="519"/>
      <c r="W46" s="519"/>
      <c r="X46" s="518"/>
      <c r="Y46" s="518"/>
      <c r="Z46" s="518"/>
      <c r="AA46" s="518"/>
      <c r="AB46" s="519"/>
      <c r="AC46" s="519"/>
      <c r="AD46" s="519"/>
    </row>
    <row r="47" spans="2:30" ht="15" customHeight="1">
      <c r="B47" s="288">
        <v>2021</v>
      </c>
      <c r="C47" s="289">
        <v>3955</v>
      </c>
      <c r="D47" s="290">
        <v>164</v>
      </c>
      <c r="E47" s="291">
        <v>14587</v>
      </c>
      <c r="F47" s="291">
        <v>101</v>
      </c>
      <c r="G47" s="292">
        <v>3.69</v>
      </c>
      <c r="H47" s="293">
        <v>0.61</v>
      </c>
      <c r="I47" s="294">
        <v>6893</v>
      </c>
      <c r="J47" s="290">
        <v>2211</v>
      </c>
      <c r="K47" s="68">
        <v>345</v>
      </c>
      <c r="L47" s="68">
        <v>38</v>
      </c>
      <c r="M47" s="295">
        <v>0.05</v>
      </c>
      <c r="N47" s="296">
        <v>0.02</v>
      </c>
      <c r="O47" s="297">
        <v>0.94</v>
      </c>
      <c r="P47" s="298"/>
      <c r="Q47" s="287"/>
      <c r="R47" s="518"/>
      <c r="S47" s="518"/>
      <c r="T47" s="518"/>
      <c r="U47" s="518"/>
      <c r="V47" s="519"/>
      <c r="W47" s="519"/>
      <c r="X47" s="518"/>
      <c r="Y47" s="518"/>
      <c r="Z47" s="518"/>
      <c r="AA47" s="518"/>
      <c r="AB47" s="519"/>
      <c r="AC47" s="519"/>
      <c r="AD47" s="519"/>
    </row>
    <row r="48" spans="2:30" ht="15" customHeight="1">
      <c r="B48" s="288">
        <v>2022</v>
      </c>
      <c r="C48" s="289">
        <v>3238</v>
      </c>
      <c r="D48" s="290">
        <v>11</v>
      </c>
      <c r="E48" s="291">
        <v>14292</v>
      </c>
      <c r="F48" s="291">
        <v>4</v>
      </c>
      <c r="G48" s="292">
        <v>4.41</v>
      </c>
      <c r="H48" s="293">
        <v>0.41</v>
      </c>
      <c r="I48" s="294">
        <v>5522</v>
      </c>
      <c r="J48" s="290">
        <v>1465</v>
      </c>
      <c r="K48" s="68">
        <v>199</v>
      </c>
      <c r="L48" s="68">
        <v>38</v>
      </c>
      <c r="M48" s="295">
        <v>0.04</v>
      </c>
      <c r="N48" s="296">
        <v>0.03</v>
      </c>
      <c r="O48" s="297">
        <v>0.97</v>
      </c>
      <c r="P48" s="298"/>
      <c r="Q48" s="287"/>
      <c r="R48" s="518"/>
      <c r="S48" s="518"/>
      <c r="T48" s="518"/>
      <c r="U48" s="518"/>
      <c r="V48" s="519"/>
      <c r="W48" s="519"/>
      <c r="X48" s="518"/>
      <c r="Y48" s="518"/>
      <c r="Z48" s="518"/>
      <c r="AA48" s="518"/>
      <c r="AB48" s="519"/>
      <c r="AC48" s="519"/>
      <c r="AD48" s="519"/>
    </row>
    <row r="49" spans="2:30" ht="15" customHeight="1">
      <c r="B49" s="288">
        <v>2023</v>
      </c>
      <c r="C49" s="289">
        <v>3556</v>
      </c>
      <c r="D49" s="290">
        <v>402</v>
      </c>
      <c r="E49" s="291">
        <v>13964</v>
      </c>
      <c r="F49" s="291">
        <v>1183</v>
      </c>
      <c r="G49" s="292">
        <v>3.93</v>
      </c>
      <c r="H49" s="293">
        <v>2.94</v>
      </c>
      <c r="I49" s="294">
        <v>5539</v>
      </c>
      <c r="J49" s="290">
        <v>1367</v>
      </c>
      <c r="K49" s="68">
        <v>248</v>
      </c>
      <c r="L49" s="68">
        <v>18</v>
      </c>
      <c r="M49" s="295">
        <v>0.04</v>
      </c>
      <c r="N49" s="296">
        <v>0.01</v>
      </c>
      <c r="O49" s="297">
        <v>0.99</v>
      </c>
      <c r="P49" s="298"/>
      <c r="Q49" s="287"/>
      <c r="R49" s="518"/>
      <c r="S49" s="518"/>
      <c r="T49" s="518"/>
      <c r="U49" s="518"/>
      <c r="V49" s="519"/>
      <c r="W49" s="519"/>
      <c r="X49" s="518"/>
      <c r="Y49" s="518"/>
      <c r="Z49" s="518"/>
      <c r="AA49" s="518"/>
      <c r="AB49" s="519"/>
      <c r="AC49" s="519"/>
      <c r="AD49" s="519"/>
    </row>
    <row r="50" spans="2:30" ht="15" customHeight="1">
      <c r="B50" s="299">
        <v>2024</v>
      </c>
      <c r="C50" s="300">
        <v>3878</v>
      </c>
      <c r="D50" s="301">
        <v>718</v>
      </c>
      <c r="E50" s="302">
        <v>10039</v>
      </c>
      <c r="F50" s="302">
        <v>1658</v>
      </c>
      <c r="G50" s="303">
        <v>2.59</v>
      </c>
      <c r="H50" s="304">
        <v>2.31</v>
      </c>
      <c r="I50" s="305">
        <v>4668</v>
      </c>
      <c r="J50" s="301">
        <v>613</v>
      </c>
      <c r="K50" s="306">
        <v>111</v>
      </c>
      <c r="L50" s="306">
        <v>31</v>
      </c>
      <c r="M50" s="307">
        <v>0.02</v>
      </c>
      <c r="N50" s="308">
        <v>0.05</v>
      </c>
      <c r="O50" s="309">
        <v>0.6</v>
      </c>
      <c r="P50" s="298"/>
      <c r="Q50" s="287"/>
      <c r="R50" s="518"/>
      <c r="S50" s="518"/>
      <c r="T50" s="518"/>
      <c r="U50" s="518"/>
      <c r="V50" s="519"/>
      <c r="W50" s="519"/>
      <c r="X50" s="518"/>
      <c r="Y50" s="518"/>
      <c r="Z50" s="518"/>
      <c r="AA50" s="518"/>
      <c r="AB50" s="519"/>
      <c r="AC50" s="519"/>
      <c r="AD50" s="519"/>
    </row>
    <row r="51" spans="2:30" ht="6.75" customHeight="1">
      <c r="B51" s="67"/>
      <c r="C51" s="68"/>
      <c r="D51" s="68"/>
      <c r="E51" s="291"/>
      <c r="F51" s="291"/>
      <c r="G51" s="69"/>
      <c r="H51" s="63"/>
      <c r="I51" s="291"/>
      <c r="J51" s="68"/>
      <c r="K51" s="68"/>
      <c r="L51" s="68"/>
      <c r="M51" s="64"/>
      <c r="N51" s="65"/>
      <c r="O51" s="298"/>
      <c r="P51" s="298"/>
      <c r="Q51" s="7"/>
      <c r="R51" s="7"/>
      <c r="S51" s="7"/>
      <c r="T51" s="7"/>
      <c r="U51" s="7"/>
    </row>
    <row r="52" spans="2:30" s="15" customFormat="1" ht="15.95" customHeight="1">
      <c r="B52" s="66" t="s">
        <v>347</v>
      </c>
      <c r="C52" s="12"/>
      <c r="D52" s="12"/>
      <c r="E52" s="12"/>
      <c r="F52" s="10"/>
      <c r="G52" s="10"/>
      <c r="H52" s="10"/>
      <c r="I52" s="10"/>
      <c r="J52" s="10"/>
      <c r="K52" s="10"/>
      <c r="L52" s="10"/>
      <c r="M52" s="10"/>
      <c r="N52" s="10"/>
      <c r="O52" s="10"/>
      <c r="P52" s="10"/>
      <c r="Q52" s="7"/>
      <c r="R52" s="7"/>
      <c r="S52" s="7"/>
      <c r="T52" s="7"/>
      <c r="U52" s="7"/>
    </row>
    <row r="53" spans="2:30" s="15" customFormat="1" ht="15.95" customHeight="1">
      <c r="B53" s="66" t="s">
        <v>348</v>
      </c>
      <c r="C53" s="12"/>
      <c r="D53" s="12"/>
      <c r="E53" s="12"/>
      <c r="F53" s="21"/>
      <c r="G53" s="21"/>
      <c r="H53" s="21"/>
      <c r="I53" s="21"/>
      <c r="J53" s="21"/>
      <c r="K53" s="21"/>
      <c r="L53" s="21"/>
      <c r="M53" s="21"/>
      <c r="N53" s="21"/>
      <c r="O53" s="21"/>
      <c r="P53" s="21"/>
      <c r="Q53" s="7"/>
      <c r="R53" s="7"/>
      <c r="S53" s="7"/>
      <c r="T53" s="7"/>
      <c r="U53" s="7"/>
    </row>
    <row r="54" spans="2:30" s="15" customFormat="1" ht="15.95" customHeight="1">
      <c r="B54" s="39" t="s">
        <v>349</v>
      </c>
      <c r="C54" s="12"/>
      <c r="D54" s="12"/>
      <c r="E54" s="12"/>
      <c r="F54" s="10"/>
      <c r="G54" s="10"/>
      <c r="H54" s="10"/>
      <c r="I54" s="10"/>
      <c r="J54" s="10"/>
      <c r="K54" s="10"/>
      <c r="L54" s="10"/>
      <c r="M54" s="10"/>
      <c r="N54" s="10"/>
      <c r="O54" s="10"/>
      <c r="P54" s="10"/>
      <c r="Q54" s="7"/>
      <c r="R54" s="7"/>
      <c r="S54" s="7"/>
      <c r="T54" s="7"/>
      <c r="U54" s="7"/>
    </row>
    <row r="55" spans="2:30" s="15" customFormat="1" ht="15.95" customHeight="1">
      <c r="B55" s="39" t="s">
        <v>350</v>
      </c>
      <c r="C55" s="12"/>
      <c r="D55" s="12"/>
      <c r="E55" s="12"/>
      <c r="F55" s="10"/>
      <c r="G55" s="10"/>
      <c r="H55" s="10"/>
      <c r="I55" s="10"/>
      <c r="J55" s="10"/>
      <c r="K55" s="10"/>
      <c r="L55" s="10"/>
      <c r="M55" s="10"/>
      <c r="N55" s="10"/>
      <c r="O55" s="10"/>
      <c r="P55" s="10"/>
      <c r="Q55" s="7"/>
      <c r="R55" s="7"/>
      <c r="S55" s="7"/>
      <c r="T55" s="7"/>
      <c r="U55" s="7"/>
    </row>
    <row r="56" spans="2:30" s="15" customFormat="1" ht="15.95" customHeight="1">
      <c r="B56" s="39" t="s">
        <v>351</v>
      </c>
      <c r="C56" s="12"/>
      <c r="D56" s="12"/>
      <c r="E56" s="12"/>
      <c r="F56" s="10"/>
      <c r="G56" s="10"/>
      <c r="H56" s="10"/>
      <c r="I56" s="10"/>
      <c r="J56" s="10"/>
      <c r="K56" s="10"/>
      <c r="L56" s="10"/>
      <c r="M56" s="10"/>
      <c r="N56" s="10"/>
      <c r="O56" s="10"/>
      <c r="P56" s="10"/>
      <c r="Q56" s="7"/>
      <c r="R56" s="7"/>
      <c r="S56" s="7"/>
      <c r="T56" s="7"/>
      <c r="U56" s="7"/>
    </row>
    <row r="57" spans="2:30" s="15" customFormat="1" ht="15.95" customHeight="1">
      <c r="B57" s="39" t="s">
        <v>352</v>
      </c>
      <c r="C57" s="12"/>
      <c r="D57" s="12"/>
      <c r="E57" s="12"/>
      <c r="F57" s="12"/>
      <c r="G57" s="12"/>
      <c r="H57" s="7"/>
      <c r="I57" s="10"/>
      <c r="J57" s="10"/>
      <c r="K57" s="10"/>
      <c r="L57" s="10"/>
      <c r="M57" s="10"/>
      <c r="N57" s="10"/>
      <c r="O57" s="10"/>
      <c r="P57" s="10"/>
      <c r="Q57" s="7"/>
      <c r="R57" s="7"/>
      <c r="S57" s="7"/>
      <c r="T57" s="7"/>
      <c r="U57" s="7"/>
    </row>
    <row r="59" spans="2:30" s="5" customFormat="1" ht="15">
      <c r="B59" s="102"/>
      <c r="C59" s="68"/>
      <c r="D59" s="68"/>
      <c r="E59" s="68"/>
      <c r="F59" s="68"/>
      <c r="G59" s="69"/>
      <c r="H59" s="69"/>
      <c r="I59" s="68"/>
      <c r="J59" s="68"/>
      <c r="K59" s="68"/>
      <c r="L59" s="68"/>
      <c r="M59" s="69"/>
      <c r="N59" s="69"/>
      <c r="O59" s="69"/>
    </row>
    <row r="60" spans="2:30" s="5" customFormat="1" ht="15">
      <c r="B60" s="67"/>
      <c r="C60" s="68"/>
      <c r="D60" s="68"/>
      <c r="E60" s="68"/>
      <c r="F60" s="68"/>
      <c r="G60" s="69"/>
      <c r="H60" s="69"/>
      <c r="I60" s="68"/>
      <c r="J60" s="68"/>
      <c r="K60" s="68"/>
      <c r="L60" s="68"/>
      <c r="M60" s="69"/>
      <c r="N60" s="69"/>
      <c r="O60" s="69"/>
    </row>
    <row r="61" spans="2:30" s="5" customFormat="1" ht="15">
      <c r="B61" s="67"/>
      <c r="C61" s="68"/>
      <c r="D61" s="68"/>
      <c r="E61" s="68"/>
      <c r="F61" s="68"/>
      <c r="G61" s="69"/>
      <c r="H61" s="69"/>
      <c r="I61" s="68"/>
      <c r="J61" s="68"/>
      <c r="K61" s="68"/>
      <c r="L61" s="68"/>
      <c r="M61" s="69"/>
      <c r="N61" s="69"/>
      <c r="O61" s="69"/>
    </row>
    <row r="62" spans="2:30" s="5" customFormat="1" ht="15">
      <c r="B62" s="67"/>
      <c r="C62" s="68"/>
      <c r="D62" s="68"/>
      <c r="E62" s="68"/>
      <c r="F62" s="68"/>
      <c r="G62" s="69"/>
      <c r="H62" s="69"/>
      <c r="I62" s="68"/>
      <c r="J62" s="68"/>
      <c r="K62" s="68"/>
      <c r="L62" s="68"/>
      <c r="M62" s="69"/>
      <c r="N62" s="69"/>
      <c r="O62" s="69"/>
    </row>
    <row r="63" spans="2:30" s="5" customFormat="1" ht="15">
      <c r="B63" s="67"/>
      <c r="C63" s="68"/>
      <c r="D63" s="68"/>
      <c r="E63" s="68"/>
      <c r="F63" s="68"/>
      <c r="G63" s="69"/>
      <c r="H63" s="69"/>
      <c r="I63" s="68"/>
      <c r="J63" s="68"/>
      <c r="K63" s="68"/>
      <c r="L63" s="68"/>
      <c r="M63" s="69"/>
      <c r="N63" s="69"/>
      <c r="O63" s="69"/>
    </row>
    <row r="64" spans="2:30" s="5" customFormat="1" ht="15">
      <c r="B64" s="67"/>
      <c r="C64" s="68"/>
      <c r="D64" s="68"/>
      <c r="E64" s="68"/>
      <c r="F64" s="68"/>
      <c r="G64" s="69"/>
      <c r="H64" s="69"/>
      <c r="I64" s="68"/>
      <c r="J64" s="68"/>
      <c r="K64" s="68"/>
      <c r="L64" s="68"/>
      <c r="M64" s="69"/>
      <c r="N64" s="69"/>
      <c r="O64" s="69"/>
    </row>
    <row r="65" spans="2:15" s="5" customFormat="1" ht="15">
      <c r="B65" s="67"/>
      <c r="C65" s="68"/>
      <c r="D65" s="68"/>
      <c r="E65" s="68"/>
      <c r="F65" s="68"/>
      <c r="G65" s="69"/>
      <c r="H65" s="69"/>
      <c r="I65" s="68"/>
      <c r="J65" s="68"/>
      <c r="K65" s="68"/>
      <c r="L65" s="68"/>
      <c r="M65" s="69"/>
      <c r="N65" s="69"/>
      <c r="O65" s="69"/>
    </row>
    <row r="66" spans="2:15" s="5" customFormat="1" ht="15">
      <c r="B66" s="67"/>
      <c r="C66" s="68"/>
      <c r="D66" s="68"/>
      <c r="E66" s="68"/>
      <c r="F66" s="68"/>
      <c r="G66" s="69"/>
      <c r="H66" s="69"/>
      <c r="I66" s="68"/>
      <c r="J66" s="68"/>
      <c r="K66" s="68"/>
      <c r="L66" s="68"/>
      <c r="M66" s="69"/>
      <c r="N66" s="69"/>
      <c r="O66" s="69"/>
    </row>
    <row r="67" spans="2:15" s="5" customFormat="1" ht="15">
      <c r="B67" s="67"/>
      <c r="C67" s="68"/>
      <c r="D67" s="68"/>
      <c r="E67" s="68"/>
      <c r="F67" s="68"/>
      <c r="G67" s="69"/>
      <c r="H67" s="69"/>
      <c r="I67" s="68"/>
      <c r="J67" s="68"/>
      <c r="K67" s="68"/>
      <c r="L67" s="68"/>
      <c r="M67" s="69"/>
      <c r="N67" s="69"/>
      <c r="O67" s="69"/>
    </row>
    <row r="68" spans="2:15" s="5" customFormat="1" ht="15">
      <c r="B68" s="67"/>
      <c r="C68" s="68"/>
      <c r="D68" s="68"/>
      <c r="E68" s="68"/>
      <c r="F68" s="68"/>
      <c r="G68" s="69"/>
      <c r="H68" s="69"/>
      <c r="I68" s="68"/>
      <c r="J68" s="68"/>
      <c r="K68" s="68"/>
      <c r="L68" s="68"/>
      <c r="M68" s="69"/>
      <c r="N68" s="69"/>
      <c r="O68" s="69"/>
    </row>
    <row r="69" spans="2:15" s="5" customFormat="1" ht="15">
      <c r="B69" s="67"/>
      <c r="C69" s="68"/>
      <c r="D69" s="68"/>
      <c r="E69" s="68"/>
      <c r="F69" s="68"/>
      <c r="G69" s="69"/>
      <c r="H69" s="69"/>
      <c r="I69" s="68"/>
      <c r="J69" s="68"/>
      <c r="K69" s="68"/>
      <c r="L69" s="68"/>
      <c r="M69" s="69"/>
      <c r="N69" s="69"/>
      <c r="O69" s="69"/>
    </row>
    <row r="70" spans="2:15" s="5" customFormat="1" ht="15">
      <c r="B70" s="67"/>
      <c r="C70" s="68"/>
      <c r="D70" s="68"/>
      <c r="E70" s="68"/>
      <c r="F70" s="68"/>
      <c r="G70" s="69"/>
      <c r="H70" s="69"/>
      <c r="I70" s="68"/>
      <c r="J70" s="68"/>
      <c r="K70" s="68"/>
      <c r="L70" s="68"/>
      <c r="M70" s="69"/>
      <c r="N70" s="69"/>
      <c r="O70" s="69"/>
    </row>
    <row r="71" spans="2:15" s="5" customFormat="1" ht="15">
      <c r="B71" s="67"/>
      <c r="C71" s="68"/>
      <c r="D71" s="68"/>
      <c r="E71" s="68"/>
      <c r="F71" s="68"/>
      <c r="G71" s="69"/>
      <c r="H71" s="69"/>
      <c r="I71" s="68"/>
      <c r="J71" s="68"/>
      <c r="K71" s="68"/>
      <c r="L71" s="68"/>
      <c r="M71" s="69"/>
      <c r="N71" s="69"/>
      <c r="O71" s="69"/>
    </row>
    <row r="72" spans="2:15" s="5" customFormat="1" ht="15">
      <c r="B72" s="67"/>
      <c r="C72" s="68"/>
      <c r="D72" s="68"/>
      <c r="E72" s="68"/>
      <c r="F72" s="68"/>
      <c r="G72" s="69"/>
      <c r="H72" s="69"/>
      <c r="I72" s="68"/>
      <c r="J72" s="68"/>
      <c r="K72" s="68"/>
      <c r="L72" s="68"/>
      <c r="M72" s="69"/>
      <c r="N72" s="69"/>
      <c r="O72" s="69"/>
    </row>
    <row r="73" spans="2:15" s="5" customFormat="1" ht="15">
      <c r="B73" s="67"/>
      <c r="C73" s="68"/>
      <c r="D73" s="68"/>
      <c r="E73" s="68"/>
      <c r="F73" s="68"/>
      <c r="G73" s="69"/>
      <c r="H73" s="69"/>
      <c r="I73" s="68"/>
      <c r="J73" s="68"/>
      <c r="K73" s="68"/>
      <c r="L73" s="68"/>
      <c r="M73" s="69"/>
      <c r="N73" s="69"/>
      <c r="O73" s="69"/>
    </row>
    <row r="74" spans="2:15" s="5" customFormat="1" ht="15">
      <c r="B74" s="67"/>
      <c r="C74" s="68"/>
      <c r="D74" s="68"/>
      <c r="E74" s="68"/>
      <c r="F74" s="68"/>
      <c r="G74" s="69"/>
      <c r="H74" s="69"/>
      <c r="I74" s="68"/>
      <c r="J74" s="68"/>
      <c r="K74" s="68"/>
      <c r="L74" s="68"/>
      <c r="M74" s="69"/>
      <c r="N74" s="69"/>
      <c r="O74" s="69"/>
    </row>
    <row r="75" spans="2:15" s="5" customFormat="1" ht="15">
      <c r="B75" s="67"/>
      <c r="C75" s="68"/>
      <c r="D75" s="68"/>
      <c r="E75" s="68"/>
      <c r="F75" s="68"/>
      <c r="G75" s="69"/>
      <c r="H75" s="69"/>
      <c r="I75" s="68"/>
      <c r="J75" s="68"/>
      <c r="K75" s="68"/>
      <c r="L75" s="68"/>
      <c r="M75" s="69"/>
      <c r="N75" s="69"/>
      <c r="O75" s="69"/>
    </row>
    <row r="76" spans="2:15" s="5" customFormat="1" ht="15">
      <c r="B76" s="67"/>
      <c r="C76" s="68"/>
      <c r="D76" s="68"/>
      <c r="E76" s="68"/>
      <c r="F76" s="68"/>
      <c r="G76" s="69"/>
      <c r="H76" s="69"/>
      <c r="I76" s="68"/>
      <c r="J76" s="68"/>
      <c r="K76" s="68"/>
      <c r="L76" s="68"/>
      <c r="M76" s="69"/>
      <c r="N76" s="69"/>
      <c r="O76" s="69"/>
    </row>
    <row r="77" spans="2:15" s="5" customFormat="1" ht="15">
      <c r="B77" s="67"/>
      <c r="C77" s="68"/>
      <c r="D77" s="68"/>
      <c r="E77" s="68"/>
      <c r="F77" s="68"/>
      <c r="G77" s="69"/>
      <c r="H77" s="69"/>
      <c r="I77" s="68"/>
      <c r="J77" s="68"/>
      <c r="K77" s="68"/>
      <c r="L77" s="68"/>
      <c r="M77" s="69"/>
      <c r="N77" s="69"/>
      <c r="O77" s="69"/>
    </row>
    <row r="78" spans="2:15" s="5" customFormat="1" ht="15">
      <c r="B78" s="67"/>
      <c r="C78" s="68"/>
      <c r="D78" s="68"/>
      <c r="E78" s="68"/>
      <c r="F78" s="68"/>
      <c r="G78" s="69"/>
      <c r="H78" s="69"/>
      <c r="I78" s="68"/>
      <c r="J78" s="68"/>
      <c r="K78" s="68"/>
      <c r="L78" s="68"/>
      <c r="M78" s="69"/>
      <c r="N78" s="69"/>
      <c r="O78" s="69"/>
    </row>
    <row r="79" spans="2:15" s="5" customFormat="1" ht="15">
      <c r="B79" s="67"/>
      <c r="C79" s="68"/>
      <c r="D79" s="68"/>
      <c r="E79" s="68"/>
      <c r="F79" s="68"/>
      <c r="G79" s="69"/>
      <c r="H79" s="69"/>
      <c r="I79" s="68"/>
      <c r="J79" s="68"/>
      <c r="K79" s="68"/>
      <c r="L79" s="68"/>
      <c r="M79" s="69"/>
      <c r="N79" s="69"/>
      <c r="O79" s="69"/>
    </row>
    <row r="80" spans="2:15" s="5" customFormat="1" ht="15">
      <c r="B80" s="67"/>
      <c r="C80" s="68"/>
      <c r="D80" s="68"/>
      <c r="E80" s="68"/>
      <c r="F80" s="68"/>
      <c r="G80" s="69"/>
      <c r="H80" s="69"/>
      <c r="I80" s="68"/>
      <c r="J80" s="68"/>
      <c r="K80" s="68"/>
      <c r="L80" s="68"/>
      <c r="M80" s="69"/>
      <c r="N80" s="69"/>
      <c r="O80" s="69"/>
    </row>
    <row r="81" spans="2:15" s="5" customFormat="1" ht="15">
      <c r="B81" s="67"/>
      <c r="C81" s="68"/>
      <c r="D81" s="68"/>
      <c r="E81" s="68"/>
      <c r="F81" s="68"/>
      <c r="G81" s="69"/>
      <c r="H81" s="69"/>
      <c r="I81" s="68"/>
      <c r="J81" s="68"/>
      <c r="K81" s="68"/>
      <c r="L81" s="68"/>
      <c r="M81" s="69"/>
      <c r="N81" s="69"/>
      <c r="O81" s="69"/>
    </row>
    <row r="82" spans="2:15" s="5" customFormat="1" ht="15">
      <c r="B82" s="67"/>
      <c r="C82" s="68"/>
      <c r="D82" s="68"/>
      <c r="E82" s="68"/>
      <c r="F82" s="68"/>
      <c r="G82" s="69"/>
      <c r="H82" s="69"/>
      <c r="I82" s="68"/>
      <c r="J82" s="68"/>
      <c r="K82" s="68"/>
      <c r="L82" s="68"/>
      <c r="M82" s="69"/>
      <c r="N82" s="69"/>
      <c r="O82" s="69"/>
    </row>
    <row r="83" spans="2:15" s="5" customFormat="1" ht="15">
      <c r="B83" s="67"/>
      <c r="C83" s="68"/>
      <c r="D83" s="68"/>
      <c r="E83" s="68"/>
      <c r="F83" s="68"/>
      <c r="G83" s="69"/>
      <c r="H83" s="69"/>
      <c r="I83" s="68"/>
      <c r="J83" s="68"/>
      <c r="K83" s="68"/>
      <c r="L83" s="68"/>
      <c r="M83" s="69"/>
      <c r="N83" s="69"/>
      <c r="O83" s="69"/>
    </row>
    <row r="84" spans="2:15" s="5" customFormat="1" ht="15">
      <c r="B84" s="67"/>
      <c r="C84" s="68"/>
      <c r="D84" s="68"/>
      <c r="E84" s="68"/>
      <c r="F84" s="68"/>
      <c r="G84" s="69"/>
      <c r="H84" s="69"/>
      <c r="I84" s="68"/>
      <c r="J84" s="68"/>
      <c r="K84" s="68"/>
      <c r="L84" s="68"/>
      <c r="M84" s="69"/>
      <c r="N84" s="69"/>
      <c r="O84" s="69"/>
    </row>
    <row r="85" spans="2:15" s="5" customFormat="1" ht="15">
      <c r="B85" s="67"/>
      <c r="C85" s="68"/>
      <c r="D85" s="68"/>
      <c r="E85" s="68"/>
      <c r="F85" s="68"/>
      <c r="G85" s="69"/>
      <c r="H85" s="69"/>
      <c r="I85" s="68"/>
      <c r="J85" s="68"/>
      <c r="K85" s="68"/>
      <c r="L85" s="68"/>
      <c r="M85" s="69"/>
      <c r="N85" s="69"/>
      <c r="O85" s="69"/>
    </row>
    <row r="86" spans="2:15" s="5" customFormat="1" ht="15">
      <c r="B86" s="67"/>
      <c r="C86" s="68"/>
      <c r="D86" s="68"/>
      <c r="E86" s="68"/>
      <c r="F86" s="68"/>
      <c r="G86" s="69"/>
      <c r="H86" s="69"/>
      <c r="I86" s="68"/>
      <c r="J86" s="68"/>
      <c r="K86" s="68"/>
      <c r="L86" s="68"/>
      <c r="M86" s="69"/>
      <c r="N86" s="69"/>
      <c r="O86" s="69"/>
    </row>
    <row r="87" spans="2:15" s="5" customFormat="1" ht="15">
      <c r="B87" s="67"/>
      <c r="C87" s="68"/>
      <c r="D87" s="68"/>
      <c r="E87" s="68"/>
      <c r="F87" s="68"/>
      <c r="G87" s="69"/>
      <c r="H87" s="69"/>
      <c r="I87" s="68"/>
      <c r="J87" s="68"/>
      <c r="K87" s="68"/>
      <c r="L87" s="68"/>
      <c r="M87" s="69"/>
      <c r="N87" s="69"/>
      <c r="O87" s="69"/>
    </row>
    <row r="88" spans="2:15" s="5" customFormat="1" ht="15">
      <c r="B88" s="67"/>
      <c r="C88" s="68"/>
      <c r="D88" s="68"/>
      <c r="E88" s="68"/>
      <c r="F88" s="68"/>
      <c r="G88" s="69"/>
      <c r="H88" s="69"/>
      <c r="I88" s="68"/>
      <c r="J88" s="68"/>
      <c r="K88" s="68"/>
      <c r="L88" s="68"/>
      <c r="M88" s="69"/>
      <c r="N88" s="69"/>
      <c r="O88" s="69"/>
    </row>
    <row r="89" spans="2:15" s="5" customFormat="1" ht="15">
      <c r="B89" s="67"/>
      <c r="C89" s="68"/>
      <c r="D89" s="68"/>
      <c r="E89" s="68"/>
      <c r="F89" s="68"/>
      <c r="G89" s="69"/>
      <c r="H89" s="69"/>
      <c r="I89" s="68"/>
      <c r="J89" s="68"/>
      <c r="K89" s="68"/>
      <c r="L89" s="68"/>
      <c r="M89" s="69"/>
      <c r="N89" s="69"/>
      <c r="O89" s="69"/>
    </row>
    <row r="90" spans="2:15" s="5" customFormat="1" ht="15">
      <c r="B90" s="67"/>
      <c r="C90" s="68"/>
      <c r="D90" s="68"/>
      <c r="E90" s="68"/>
      <c r="F90" s="68"/>
      <c r="G90" s="69"/>
      <c r="H90" s="69"/>
      <c r="I90" s="68"/>
      <c r="J90" s="68"/>
      <c r="K90" s="68"/>
      <c r="L90" s="68"/>
      <c r="M90" s="69"/>
      <c r="N90" s="69"/>
      <c r="O90" s="69"/>
    </row>
    <row r="91" spans="2:15" s="5" customFormat="1" ht="15">
      <c r="B91" s="67"/>
      <c r="C91" s="68"/>
      <c r="D91" s="68"/>
      <c r="E91" s="68"/>
      <c r="F91" s="68"/>
      <c r="G91" s="69"/>
      <c r="H91" s="69"/>
      <c r="I91" s="68"/>
      <c r="J91" s="68"/>
      <c r="K91" s="68"/>
      <c r="L91" s="68"/>
      <c r="M91" s="69"/>
      <c r="N91" s="69"/>
      <c r="O91" s="69"/>
    </row>
    <row r="92" spans="2:15" s="5" customFormat="1" ht="15">
      <c r="B92" s="67"/>
      <c r="C92" s="68"/>
      <c r="D92" s="68"/>
      <c r="E92" s="68"/>
      <c r="F92" s="68"/>
      <c r="G92" s="69"/>
      <c r="H92" s="69"/>
      <c r="I92" s="68"/>
      <c r="J92" s="68"/>
      <c r="K92" s="68"/>
      <c r="L92" s="68"/>
      <c r="M92" s="69"/>
      <c r="N92" s="69"/>
      <c r="O92" s="69"/>
    </row>
    <row r="93" spans="2:15" s="5" customFormat="1" ht="15">
      <c r="B93" s="67"/>
      <c r="C93" s="68"/>
      <c r="D93" s="68"/>
      <c r="E93" s="68"/>
      <c r="F93" s="68"/>
      <c r="G93" s="69"/>
      <c r="H93" s="69"/>
      <c r="I93" s="68"/>
      <c r="J93" s="68"/>
      <c r="K93" s="68"/>
      <c r="L93" s="68"/>
      <c r="M93" s="69"/>
      <c r="N93" s="69"/>
      <c r="O93" s="69"/>
    </row>
    <row r="94" spans="2:15" s="5" customFormat="1" ht="15">
      <c r="B94" s="67"/>
      <c r="C94" s="68"/>
      <c r="D94" s="68"/>
      <c r="E94" s="68"/>
      <c r="F94" s="68"/>
      <c r="G94" s="69"/>
      <c r="H94" s="69"/>
      <c r="I94" s="68"/>
      <c r="J94" s="68"/>
      <c r="K94" s="68"/>
      <c r="L94" s="68"/>
      <c r="M94" s="69"/>
      <c r="N94" s="69"/>
      <c r="O94" s="69"/>
    </row>
    <row r="95" spans="2:15" s="5" customFormat="1"/>
  </sheetData>
  <mergeCells count="29">
    <mergeCell ref="Q7:Q8"/>
    <mergeCell ref="B6:B10"/>
    <mergeCell ref="H9:H10"/>
    <mergeCell ref="C9:C10"/>
    <mergeCell ref="D9:D10"/>
    <mergeCell ref="E9:E10"/>
    <mergeCell ref="F9:F10"/>
    <mergeCell ref="G9:G10"/>
    <mergeCell ref="M9:M10"/>
    <mergeCell ref="N9:N10"/>
    <mergeCell ref="I9:I10"/>
    <mergeCell ref="J9:J10"/>
    <mergeCell ref="K9:K10"/>
    <mergeCell ref="L9:L10"/>
    <mergeCell ref="C6:H6"/>
    <mergeCell ref="C7:D7"/>
    <mergeCell ref="E7:F7"/>
    <mergeCell ref="G7:H7"/>
    <mergeCell ref="C8:D8"/>
    <mergeCell ref="E8:F8"/>
    <mergeCell ref="G8:H8"/>
    <mergeCell ref="I6:N6"/>
    <mergeCell ref="I7:J7"/>
    <mergeCell ref="K7:L7"/>
    <mergeCell ref="M7:N7"/>
    <mergeCell ref="O7:O8"/>
    <mergeCell ref="I8:J8"/>
    <mergeCell ref="K8:L8"/>
    <mergeCell ref="M8:N8"/>
  </mergeCells>
  <phoneticPr fontId="6"/>
  <printOptions horizontalCentered="1"/>
  <pageMargins left="0.70866141732283472" right="0.70866141732283472" top="0.74803149606299213" bottom="0.74803149606299213" header="0.31496062992125984" footer="0.31496062992125984"/>
  <pageSetup paperSize="9" scale="38" orientation="landscape" horizontalDpi="4294967293" verticalDpi="4294967293"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0391C-02F5-4B59-B1E0-B66A81B00091}">
  <sheetPr codeName="Sheet16">
    <pageSetUpPr fitToPage="1"/>
  </sheetPr>
  <dimension ref="A1:Y66"/>
  <sheetViews>
    <sheetView showGridLines="0" zoomScaleNormal="100" workbookViewId="0"/>
  </sheetViews>
  <sheetFormatPr defaultRowHeight="13.5"/>
  <cols>
    <col min="1" max="1" width="3.25" customWidth="1"/>
    <col min="2" max="2" width="9.875" customWidth="1"/>
    <col min="3" max="7" width="9.625" customWidth="1"/>
    <col min="8" max="8" width="8.875" customWidth="1"/>
    <col min="9" max="13" width="11" customWidth="1"/>
    <col min="14" max="14" width="11.25" customWidth="1"/>
    <col min="15" max="19" width="9.375" customWidth="1"/>
    <col min="20" max="20" width="11.625" customWidth="1"/>
    <col min="21" max="21" width="16.375" customWidth="1"/>
    <col min="22" max="22" width="3.375" customWidth="1"/>
    <col min="25" max="25" width="5.375" customWidth="1"/>
  </cols>
  <sheetData>
    <row r="1" spans="1:25"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25" ht="15">
      <c r="B2" s="2"/>
      <c r="C2" s="2"/>
      <c r="D2" s="2"/>
      <c r="E2" s="2"/>
      <c r="F2" s="2"/>
      <c r="G2" s="2"/>
      <c r="H2" s="2"/>
      <c r="I2" s="2"/>
      <c r="J2" s="2"/>
      <c r="K2" s="2"/>
      <c r="L2" s="2"/>
      <c r="M2" s="2"/>
      <c r="N2" s="2"/>
    </row>
    <row r="3" spans="1:25" ht="15">
      <c r="B3" s="271" t="s">
        <v>353</v>
      </c>
      <c r="C3" s="103" t="s">
        <v>354</v>
      </c>
      <c r="D3" s="2"/>
      <c r="E3" s="2"/>
      <c r="F3" s="2"/>
      <c r="G3" s="2"/>
      <c r="H3" s="2"/>
      <c r="I3" s="2"/>
      <c r="J3" s="2"/>
      <c r="K3" s="337"/>
      <c r="L3" s="2"/>
      <c r="M3" s="2"/>
      <c r="N3" s="2"/>
    </row>
    <row r="4" spans="1:25" ht="15">
      <c r="B4" s="103"/>
      <c r="C4" s="102" t="s">
        <v>355</v>
      </c>
      <c r="D4" s="2"/>
      <c r="E4" s="2"/>
      <c r="F4" s="2"/>
      <c r="G4" s="2"/>
      <c r="H4" s="2"/>
      <c r="I4" s="2"/>
      <c r="J4" s="2"/>
      <c r="K4" s="2"/>
      <c r="L4" s="2"/>
      <c r="M4" s="2"/>
      <c r="N4" s="2"/>
    </row>
    <row r="6" spans="1:25" ht="26.1" customHeight="1">
      <c r="B6" s="697" t="s">
        <v>356</v>
      </c>
      <c r="C6" s="693"/>
      <c r="D6" s="693"/>
      <c r="E6" s="693"/>
      <c r="F6" s="693"/>
      <c r="G6" s="693"/>
      <c r="H6" s="694"/>
      <c r="I6" s="692" t="s">
        <v>357</v>
      </c>
      <c r="J6" s="693"/>
      <c r="K6" s="693"/>
      <c r="L6" s="693"/>
      <c r="M6" s="693"/>
      <c r="N6" s="694"/>
      <c r="O6" s="692" t="s">
        <v>358</v>
      </c>
      <c r="P6" s="693"/>
      <c r="Q6" s="693"/>
      <c r="R6" s="693"/>
      <c r="S6" s="693"/>
      <c r="T6" s="694"/>
      <c r="U6" s="38"/>
      <c r="V6" s="38"/>
      <c r="W6" s="38"/>
      <c r="X6" s="38"/>
      <c r="Y6" s="38"/>
    </row>
    <row r="7" spans="1:25" ht="29.25" customHeight="1">
      <c r="B7" s="246" t="s">
        <v>359</v>
      </c>
      <c r="C7" s="272" t="s">
        <v>360</v>
      </c>
      <c r="D7" s="272" t="s">
        <v>361</v>
      </c>
      <c r="E7" s="272" t="s">
        <v>362</v>
      </c>
      <c r="F7" s="272" t="s">
        <v>363</v>
      </c>
      <c r="G7" s="272" t="s">
        <v>364</v>
      </c>
      <c r="H7" s="246" t="s">
        <v>365</v>
      </c>
      <c r="I7" s="310" t="s">
        <v>360</v>
      </c>
      <c r="J7" s="310" t="s">
        <v>366</v>
      </c>
      <c r="K7" s="310" t="s">
        <v>367</v>
      </c>
      <c r="L7" s="310" t="s">
        <v>368</v>
      </c>
      <c r="M7" s="310" t="s">
        <v>369</v>
      </c>
      <c r="N7" s="246" t="s">
        <v>365</v>
      </c>
      <c r="O7" s="38" t="s">
        <v>360</v>
      </c>
      <c r="P7" s="38" t="s">
        <v>366</v>
      </c>
      <c r="Q7" s="38" t="s">
        <v>367</v>
      </c>
      <c r="R7" s="38" t="s">
        <v>368</v>
      </c>
      <c r="S7" s="38" t="s">
        <v>369</v>
      </c>
      <c r="T7" s="246" t="s">
        <v>365</v>
      </c>
      <c r="U7" s="38"/>
      <c r="V7" s="38"/>
      <c r="W7" s="38"/>
      <c r="X7" s="38"/>
      <c r="Y7" s="38"/>
    </row>
    <row r="8" spans="1:25" ht="15.75" customHeight="1">
      <c r="B8" s="33">
        <v>1973</v>
      </c>
      <c r="C8" s="33"/>
      <c r="D8" s="310"/>
      <c r="E8" s="310"/>
      <c r="F8" s="310"/>
      <c r="G8" s="311"/>
      <c r="H8" s="312"/>
      <c r="I8" s="33">
        <v>105</v>
      </c>
      <c r="J8" s="310">
        <v>26</v>
      </c>
      <c r="K8" s="312">
        <v>8</v>
      </c>
      <c r="L8" s="312">
        <v>8</v>
      </c>
      <c r="M8" s="311">
        <v>4</v>
      </c>
      <c r="N8" s="246">
        <v>151</v>
      </c>
      <c r="O8" s="33">
        <v>466</v>
      </c>
      <c r="P8" s="310">
        <v>533</v>
      </c>
      <c r="Q8" s="310">
        <v>57</v>
      </c>
      <c r="R8" s="310">
        <v>63</v>
      </c>
      <c r="S8" s="274">
        <v>435</v>
      </c>
      <c r="T8" s="313">
        <v>1554</v>
      </c>
      <c r="U8" s="314"/>
      <c r="V8" s="314"/>
      <c r="W8" s="314"/>
      <c r="X8" s="314"/>
      <c r="Y8" s="314"/>
    </row>
    <row r="9" spans="1:25" ht="15.75" customHeight="1">
      <c r="B9" s="34">
        <v>1974</v>
      </c>
      <c r="C9" s="34"/>
      <c r="D9" s="38"/>
      <c r="E9" s="38"/>
      <c r="F9" s="38"/>
      <c r="G9" s="315"/>
      <c r="H9" s="67"/>
      <c r="I9" s="34">
        <v>104</v>
      </c>
      <c r="J9" s="38">
        <v>30</v>
      </c>
      <c r="K9" s="67">
        <v>9</v>
      </c>
      <c r="L9" s="67">
        <v>9</v>
      </c>
      <c r="M9" s="315">
        <v>6</v>
      </c>
      <c r="N9" s="62">
        <v>158</v>
      </c>
      <c r="O9" s="34">
        <v>523</v>
      </c>
      <c r="P9" s="38">
        <v>600</v>
      </c>
      <c r="Q9" s="38">
        <v>97</v>
      </c>
      <c r="R9" s="38">
        <v>60</v>
      </c>
      <c r="S9" s="316">
        <v>498</v>
      </c>
      <c r="T9" s="317">
        <v>1778</v>
      </c>
      <c r="U9" s="314"/>
      <c r="V9" s="314"/>
      <c r="W9" s="314"/>
      <c r="X9" s="314"/>
      <c r="Y9" s="314"/>
    </row>
    <row r="10" spans="1:25" ht="15.75" customHeight="1">
      <c r="B10" s="34">
        <v>1975</v>
      </c>
      <c r="C10" s="34"/>
      <c r="D10" s="38"/>
      <c r="E10" s="38"/>
      <c r="F10" s="38"/>
      <c r="G10" s="315"/>
      <c r="H10" s="67"/>
      <c r="I10" s="34">
        <v>104</v>
      </c>
      <c r="J10" s="38">
        <v>26</v>
      </c>
      <c r="K10" s="67">
        <v>9</v>
      </c>
      <c r="L10" s="67">
        <v>10</v>
      </c>
      <c r="M10" s="315">
        <v>4</v>
      </c>
      <c r="N10" s="62">
        <v>153</v>
      </c>
      <c r="O10" s="34">
        <v>521</v>
      </c>
      <c r="P10" s="38">
        <v>632</v>
      </c>
      <c r="Q10" s="38">
        <v>146</v>
      </c>
      <c r="R10" s="38">
        <v>67</v>
      </c>
      <c r="S10" s="316">
        <v>535</v>
      </c>
      <c r="T10" s="317">
        <v>1901</v>
      </c>
      <c r="U10" s="314"/>
      <c r="V10" s="314"/>
      <c r="W10" s="314"/>
      <c r="X10" s="314"/>
      <c r="Y10" s="314"/>
    </row>
    <row r="11" spans="1:25" ht="15.75" customHeight="1">
      <c r="B11" s="34">
        <v>1976</v>
      </c>
      <c r="C11" s="34"/>
      <c r="D11" s="38"/>
      <c r="E11" s="38"/>
      <c r="F11" s="38"/>
      <c r="G11" s="315"/>
      <c r="H11" s="67"/>
      <c r="I11" s="34">
        <v>104</v>
      </c>
      <c r="J11" s="38">
        <v>61</v>
      </c>
      <c r="K11" s="67">
        <v>12</v>
      </c>
      <c r="L11" s="67">
        <v>8</v>
      </c>
      <c r="M11" s="315">
        <v>5</v>
      </c>
      <c r="N11" s="62">
        <v>190</v>
      </c>
      <c r="O11" s="34">
        <v>508</v>
      </c>
      <c r="P11" s="38">
        <v>559</v>
      </c>
      <c r="Q11" s="38">
        <v>115</v>
      </c>
      <c r="R11" s="38">
        <v>70</v>
      </c>
      <c r="S11" s="316">
        <v>411</v>
      </c>
      <c r="T11" s="317">
        <v>1663</v>
      </c>
      <c r="U11" s="314"/>
      <c r="V11" s="314"/>
      <c r="W11" s="314"/>
      <c r="X11" s="314"/>
      <c r="Y11" s="314"/>
    </row>
    <row r="12" spans="1:25" ht="15.75" customHeight="1">
      <c r="B12" s="34">
        <v>1977</v>
      </c>
      <c r="C12" s="34"/>
      <c r="D12" s="38"/>
      <c r="E12" s="38"/>
      <c r="F12" s="38"/>
      <c r="G12" s="315"/>
      <c r="H12" s="67"/>
      <c r="I12" s="34">
        <v>106</v>
      </c>
      <c r="J12" s="38">
        <v>61</v>
      </c>
      <c r="K12" s="67">
        <v>10</v>
      </c>
      <c r="L12" s="67">
        <v>10</v>
      </c>
      <c r="M12" s="315">
        <v>5</v>
      </c>
      <c r="N12" s="62">
        <v>192</v>
      </c>
      <c r="O12" s="34">
        <v>526</v>
      </c>
      <c r="P12" s="38">
        <v>584</v>
      </c>
      <c r="Q12" s="38">
        <v>172</v>
      </c>
      <c r="R12" s="38">
        <v>73</v>
      </c>
      <c r="S12" s="316">
        <v>486</v>
      </c>
      <c r="T12" s="317">
        <v>1841</v>
      </c>
      <c r="U12" s="314"/>
      <c r="V12" s="314"/>
      <c r="W12" s="314"/>
      <c r="X12" s="314"/>
      <c r="Y12" s="314"/>
    </row>
    <row r="13" spans="1:25" ht="15.75" customHeight="1">
      <c r="B13" s="34">
        <v>1978</v>
      </c>
      <c r="C13" s="34"/>
      <c r="D13" s="38"/>
      <c r="E13" s="38"/>
      <c r="F13" s="38"/>
      <c r="G13" s="315"/>
      <c r="H13" s="67"/>
      <c r="I13" s="34">
        <v>106</v>
      </c>
      <c r="J13" s="38">
        <v>64</v>
      </c>
      <c r="K13" s="67">
        <v>9</v>
      </c>
      <c r="L13" s="67">
        <v>12</v>
      </c>
      <c r="M13" s="315">
        <v>5</v>
      </c>
      <c r="N13" s="62">
        <v>196</v>
      </c>
      <c r="O13" s="34">
        <v>573</v>
      </c>
      <c r="P13" s="38">
        <v>546</v>
      </c>
      <c r="Q13" s="38">
        <v>158</v>
      </c>
      <c r="R13" s="38">
        <v>29</v>
      </c>
      <c r="S13" s="316">
        <v>500</v>
      </c>
      <c r="T13" s="317">
        <v>1806</v>
      </c>
      <c r="U13" s="314"/>
      <c r="V13" s="314"/>
      <c r="W13" s="314"/>
      <c r="X13" s="314"/>
      <c r="Y13" s="314"/>
    </row>
    <row r="14" spans="1:25" ht="15.75" customHeight="1">
      <c r="B14" s="34">
        <v>1979</v>
      </c>
      <c r="C14" s="34"/>
      <c r="D14" s="38"/>
      <c r="E14" s="38"/>
      <c r="F14" s="38"/>
      <c r="G14" s="315"/>
      <c r="H14" s="67"/>
      <c r="I14" s="34">
        <v>102</v>
      </c>
      <c r="J14" s="38">
        <v>73</v>
      </c>
      <c r="K14" s="67">
        <v>15</v>
      </c>
      <c r="L14" s="67">
        <v>17</v>
      </c>
      <c r="M14" s="315">
        <v>5</v>
      </c>
      <c r="N14" s="62">
        <v>212</v>
      </c>
      <c r="O14" s="34">
        <v>540</v>
      </c>
      <c r="P14" s="38">
        <v>517</v>
      </c>
      <c r="Q14" s="38">
        <v>220</v>
      </c>
      <c r="R14" s="38">
        <v>58</v>
      </c>
      <c r="S14" s="316">
        <v>692</v>
      </c>
      <c r="T14" s="317">
        <v>2027</v>
      </c>
      <c r="U14" s="314"/>
      <c r="V14" s="314"/>
      <c r="W14" s="314"/>
      <c r="X14" s="314"/>
      <c r="Y14" s="314"/>
    </row>
    <row r="15" spans="1:25" ht="15.75" customHeight="1">
      <c r="B15" s="34">
        <v>1980</v>
      </c>
      <c r="C15" s="34"/>
      <c r="D15" s="38"/>
      <c r="E15" s="38"/>
      <c r="F15" s="38"/>
      <c r="G15" s="315"/>
      <c r="H15" s="67"/>
      <c r="I15" s="34">
        <v>102</v>
      </c>
      <c r="J15" s="38">
        <v>74</v>
      </c>
      <c r="K15" s="67">
        <v>15</v>
      </c>
      <c r="L15" s="67">
        <v>16</v>
      </c>
      <c r="M15" s="315">
        <v>5</v>
      </c>
      <c r="N15" s="62">
        <v>212</v>
      </c>
      <c r="O15" s="34">
        <v>555</v>
      </c>
      <c r="P15" s="38">
        <v>443</v>
      </c>
      <c r="Q15" s="38">
        <v>175</v>
      </c>
      <c r="R15" s="38">
        <v>43</v>
      </c>
      <c r="S15" s="316">
        <v>703</v>
      </c>
      <c r="T15" s="317">
        <v>1919</v>
      </c>
      <c r="U15" s="314"/>
      <c r="V15" s="314"/>
      <c r="W15" s="314"/>
      <c r="X15" s="314"/>
      <c r="Y15" s="314"/>
    </row>
    <row r="16" spans="1:25" ht="15.75" customHeight="1">
      <c r="B16" s="34">
        <v>1981</v>
      </c>
      <c r="C16" s="34"/>
      <c r="D16" s="38"/>
      <c r="E16" s="38"/>
      <c r="F16" s="38"/>
      <c r="G16" s="315"/>
      <c r="H16" s="67"/>
      <c r="I16" s="34">
        <v>102</v>
      </c>
      <c r="J16" s="38">
        <v>92</v>
      </c>
      <c r="K16" s="67">
        <v>19</v>
      </c>
      <c r="L16" s="67">
        <v>17</v>
      </c>
      <c r="M16" s="315">
        <v>5</v>
      </c>
      <c r="N16" s="62">
        <v>235</v>
      </c>
      <c r="O16" s="34">
        <v>595</v>
      </c>
      <c r="P16" s="38">
        <v>428</v>
      </c>
      <c r="Q16" s="38">
        <v>153</v>
      </c>
      <c r="R16" s="38">
        <v>82</v>
      </c>
      <c r="S16" s="316">
        <v>765</v>
      </c>
      <c r="T16" s="317">
        <v>2023</v>
      </c>
      <c r="U16" s="314"/>
      <c r="V16" s="314"/>
      <c r="W16" s="314"/>
      <c r="X16" s="314"/>
      <c r="Y16" s="314"/>
    </row>
    <row r="17" spans="2:25" ht="15.75" customHeight="1">
      <c r="B17" s="34">
        <v>1982</v>
      </c>
      <c r="C17" s="34"/>
      <c r="D17" s="38"/>
      <c r="E17" s="38"/>
      <c r="F17" s="38"/>
      <c r="G17" s="315"/>
      <c r="H17" s="67"/>
      <c r="I17" s="34">
        <v>102</v>
      </c>
      <c r="J17" s="38">
        <v>88</v>
      </c>
      <c r="K17" s="67">
        <v>16</v>
      </c>
      <c r="L17" s="67">
        <v>17</v>
      </c>
      <c r="M17" s="315">
        <v>5</v>
      </c>
      <c r="N17" s="62">
        <v>228</v>
      </c>
      <c r="O17" s="34">
        <v>648</v>
      </c>
      <c r="P17" s="38">
        <v>447</v>
      </c>
      <c r="Q17" s="38">
        <v>126</v>
      </c>
      <c r="R17" s="38">
        <v>116</v>
      </c>
      <c r="S17" s="316">
        <v>916</v>
      </c>
      <c r="T17" s="317">
        <v>2253</v>
      </c>
      <c r="U17" s="314"/>
      <c r="V17" s="314"/>
      <c r="W17" s="314"/>
      <c r="X17" s="314"/>
      <c r="Y17" s="314"/>
    </row>
    <row r="18" spans="2:25" ht="15.75" customHeight="1">
      <c r="B18" s="34">
        <v>1983</v>
      </c>
      <c r="C18" s="34"/>
      <c r="D18" s="38"/>
      <c r="E18" s="38"/>
      <c r="F18" s="38"/>
      <c r="G18" s="315"/>
      <c r="H18" s="67"/>
      <c r="I18" s="34">
        <v>102</v>
      </c>
      <c r="J18" s="38">
        <v>88</v>
      </c>
      <c r="K18" s="67">
        <v>11</v>
      </c>
      <c r="L18" s="67">
        <v>17</v>
      </c>
      <c r="M18" s="315">
        <v>5</v>
      </c>
      <c r="N18" s="62">
        <v>223</v>
      </c>
      <c r="O18" s="34">
        <v>586</v>
      </c>
      <c r="P18" s="38">
        <v>344</v>
      </c>
      <c r="Q18" s="38">
        <v>114</v>
      </c>
      <c r="R18" s="38">
        <v>132</v>
      </c>
      <c r="S18" s="316">
        <v>894</v>
      </c>
      <c r="T18" s="317">
        <v>2070</v>
      </c>
      <c r="U18" s="314"/>
      <c r="V18" s="314"/>
      <c r="W18" s="314"/>
      <c r="X18" s="314"/>
      <c r="Y18" s="314"/>
    </row>
    <row r="19" spans="2:25" ht="15.75" customHeight="1">
      <c r="B19" s="34">
        <v>1984</v>
      </c>
      <c r="C19" s="34"/>
      <c r="D19" s="38"/>
      <c r="E19" s="38"/>
      <c r="F19" s="38"/>
      <c r="G19" s="315"/>
      <c r="H19" s="67"/>
      <c r="I19" s="34">
        <v>89</v>
      </c>
      <c r="J19" s="38">
        <v>79</v>
      </c>
      <c r="K19" s="67">
        <v>23</v>
      </c>
      <c r="L19" s="67">
        <v>18</v>
      </c>
      <c r="M19" s="315">
        <v>4</v>
      </c>
      <c r="N19" s="62">
        <v>213</v>
      </c>
      <c r="O19" s="34">
        <v>518</v>
      </c>
      <c r="P19" s="38">
        <v>380</v>
      </c>
      <c r="Q19" s="38">
        <v>83</v>
      </c>
      <c r="R19" s="38">
        <v>55</v>
      </c>
      <c r="S19" s="316">
        <v>815</v>
      </c>
      <c r="T19" s="317">
        <v>1851</v>
      </c>
      <c r="U19" s="314"/>
      <c r="V19" s="314"/>
      <c r="W19" s="314"/>
      <c r="X19" s="314"/>
      <c r="Y19" s="314"/>
    </row>
    <row r="20" spans="2:25" ht="15.75" customHeight="1">
      <c r="B20" s="34">
        <v>1985</v>
      </c>
      <c r="C20" s="34"/>
      <c r="D20" s="38"/>
      <c r="E20" s="38"/>
      <c r="F20" s="38"/>
      <c r="G20" s="315"/>
      <c r="H20" s="67"/>
      <c r="I20" s="34">
        <v>90</v>
      </c>
      <c r="J20" s="38">
        <v>80</v>
      </c>
      <c r="K20" s="67">
        <v>23</v>
      </c>
      <c r="L20" s="67">
        <v>18</v>
      </c>
      <c r="M20" s="315">
        <v>4</v>
      </c>
      <c r="N20" s="62">
        <v>215</v>
      </c>
      <c r="O20" s="34">
        <v>525</v>
      </c>
      <c r="P20" s="38">
        <v>418</v>
      </c>
      <c r="Q20" s="38">
        <v>86</v>
      </c>
      <c r="R20" s="38">
        <v>69</v>
      </c>
      <c r="S20" s="316">
        <v>708</v>
      </c>
      <c r="T20" s="317">
        <v>1806</v>
      </c>
      <c r="U20" s="314"/>
      <c r="V20" s="314"/>
      <c r="W20" s="314"/>
      <c r="X20" s="314"/>
      <c r="Y20" s="314"/>
    </row>
    <row r="21" spans="2:25" ht="15.75" customHeight="1">
      <c r="B21" s="34">
        <v>1986</v>
      </c>
      <c r="C21" s="34"/>
      <c r="D21" s="38"/>
      <c r="E21" s="38"/>
      <c r="F21" s="38"/>
      <c r="G21" s="315"/>
      <c r="H21" s="67"/>
      <c r="I21" s="34">
        <v>89</v>
      </c>
      <c r="J21" s="38">
        <v>80</v>
      </c>
      <c r="K21" s="67">
        <v>23</v>
      </c>
      <c r="L21" s="67">
        <v>18</v>
      </c>
      <c r="M21" s="315">
        <v>4</v>
      </c>
      <c r="N21" s="62">
        <v>214</v>
      </c>
      <c r="O21" s="34">
        <v>514</v>
      </c>
      <c r="P21" s="38">
        <v>398</v>
      </c>
      <c r="Q21" s="38">
        <v>126</v>
      </c>
      <c r="R21" s="38">
        <v>96</v>
      </c>
      <c r="S21" s="316">
        <v>699</v>
      </c>
      <c r="T21" s="317">
        <v>1833</v>
      </c>
      <c r="U21" s="314"/>
      <c r="V21" s="314"/>
      <c r="W21" s="314"/>
      <c r="X21" s="314"/>
      <c r="Y21" s="314"/>
    </row>
    <row r="22" spans="2:25" ht="15.75" customHeight="1">
      <c r="B22" s="34">
        <v>1987</v>
      </c>
      <c r="C22" s="34"/>
      <c r="D22" s="38"/>
      <c r="E22" s="38"/>
      <c r="F22" s="38"/>
      <c r="G22" s="315"/>
      <c r="H22" s="67"/>
      <c r="I22" s="34">
        <v>84</v>
      </c>
      <c r="J22" s="38">
        <v>79</v>
      </c>
      <c r="K22" s="67">
        <v>23</v>
      </c>
      <c r="L22" s="67">
        <v>18</v>
      </c>
      <c r="M22" s="315">
        <v>5</v>
      </c>
      <c r="N22" s="62">
        <v>209</v>
      </c>
      <c r="O22" s="34">
        <v>526</v>
      </c>
      <c r="P22" s="38">
        <v>386</v>
      </c>
      <c r="Q22" s="38">
        <v>136</v>
      </c>
      <c r="R22" s="38">
        <v>58</v>
      </c>
      <c r="S22" s="316">
        <v>729</v>
      </c>
      <c r="T22" s="317">
        <v>1835</v>
      </c>
      <c r="U22" s="314"/>
      <c r="V22" s="314"/>
      <c r="W22" s="314"/>
      <c r="X22" s="314"/>
      <c r="Y22" s="314"/>
    </row>
    <row r="23" spans="2:25" ht="15.75" customHeight="1">
      <c r="B23" s="34">
        <v>1988</v>
      </c>
      <c r="C23" s="34"/>
      <c r="D23" s="38"/>
      <c r="E23" s="38"/>
      <c r="F23" s="38"/>
      <c r="G23" s="315"/>
      <c r="H23" s="67"/>
      <c r="I23" s="34">
        <v>84</v>
      </c>
      <c r="J23" s="38">
        <v>80</v>
      </c>
      <c r="K23" s="67">
        <v>22</v>
      </c>
      <c r="L23" s="67">
        <v>18</v>
      </c>
      <c r="M23" s="315">
        <v>5</v>
      </c>
      <c r="N23" s="62">
        <v>209</v>
      </c>
      <c r="O23" s="34">
        <v>569</v>
      </c>
      <c r="P23" s="38">
        <v>400</v>
      </c>
      <c r="Q23" s="38">
        <v>107</v>
      </c>
      <c r="R23" s="38">
        <v>47</v>
      </c>
      <c r="S23" s="316">
        <v>605</v>
      </c>
      <c r="T23" s="317">
        <v>1728</v>
      </c>
      <c r="U23" s="314"/>
      <c r="V23" s="10"/>
      <c r="W23" s="314"/>
      <c r="X23" s="314"/>
      <c r="Y23" s="314"/>
    </row>
    <row r="24" spans="2:25" ht="15.75" customHeight="1">
      <c r="B24" s="34">
        <v>1989</v>
      </c>
      <c r="C24" s="34"/>
      <c r="D24" s="38"/>
      <c r="E24" s="38"/>
      <c r="F24" s="38"/>
      <c r="G24" s="315">
        <v>291</v>
      </c>
      <c r="H24" s="67"/>
      <c r="I24" s="34">
        <v>77</v>
      </c>
      <c r="J24" s="38">
        <v>67</v>
      </c>
      <c r="K24" s="67">
        <v>25</v>
      </c>
      <c r="L24" s="67">
        <v>18</v>
      </c>
      <c r="M24" s="315">
        <v>116</v>
      </c>
      <c r="N24" s="62">
        <v>303</v>
      </c>
      <c r="O24" s="34">
        <v>426</v>
      </c>
      <c r="P24" s="38">
        <v>454</v>
      </c>
      <c r="Q24" s="38">
        <v>91</v>
      </c>
      <c r="R24" s="38">
        <v>55</v>
      </c>
      <c r="S24" s="316">
        <v>642</v>
      </c>
      <c r="T24" s="317">
        <v>1668</v>
      </c>
      <c r="U24" s="314"/>
      <c r="V24" s="10"/>
      <c r="W24" s="314"/>
      <c r="X24" s="314"/>
      <c r="Y24" s="314"/>
    </row>
    <row r="25" spans="2:25" ht="15.75" customHeight="1">
      <c r="B25" s="34">
        <v>1990</v>
      </c>
      <c r="C25" s="34"/>
      <c r="D25" s="38"/>
      <c r="E25" s="38"/>
      <c r="F25" s="38"/>
      <c r="G25" s="315">
        <v>307</v>
      </c>
      <c r="H25" s="67"/>
      <c r="I25" s="34">
        <v>77</v>
      </c>
      <c r="J25" s="38">
        <v>67</v>
      </c>
      <c r="K25" s="67">
        <v>25</v>
      </c>
      <c r="L25" s="67">
        <v>18</v>
      </c>
      <c r="M25" s="315">
        <v>113</v>
      </c>
      <c r="N25" s="62">
        <v>300</v>
      </c>
      <c r="O25" s="34">
        <v>536</v>
      </c>
      <c r="P25" s="38">
        <v>429</v>
      </c>
      <c r="Q25" s="38">
        <v>112</v>
      </c>
      <c r="R25" s="38">
        <v>53</v>
      </c>
      <c r="S25" s="316">
        <v>674</v>
      </c>
      <c r="T25" s="317">
        <v>1804</v>
      </c>
      <c r="U25" s="314"/>
      <c r="V25" s="10"/>
      <c r="W25" s="314"/>
      <c r="X25" s="314"/>
      <c r="Y25" s="314"/>
    </row>
    <row r="26" spans="2:25" ht="15.75" customHeight="1">
      <c r="B26" s="34">
        <v>1991</v>
      </c>
      <c r="C26" s="34"/>
      <c r="D26" s="38"/>
      <c r="E26" s="38"/>
      <c r="F26" s="38"/>
      <c r="G26" s="315">
        <v>349</v>
      </c>
      <c r="H26" s="67"/>
      <c r="I26" s="34">
        <v>73</v>
      </c>
      <c r="J26" s="38">
        <v>67</v>
      </c>
      <c r="K26" s="67">
        <v>27</v>
      </c>
      <c r="L26" s="67">
        <v>18</v>
      </c>
      <c r="M26" s="315">
        <v>115</v>
      </c>
      <c r="N26" s="62">
        <v>300</v>
      </c>
      <c r="O26" s="34">
        <v>567</v>
      </c>
      <c r="P26" s="38">
        <v>416</v>
      </c>
      <c r="Q26" s="38">
        <v>145</v>
      </c>
      <c r="R26" s="38">
        <v>34</v>
      </c>
      <c r="S26" s="316">
        <v>615</v>
      </c>
      <c r="T26" s="317">
        <v>1777</v>
      </c>
      <c r="U26" s="314"/>
      <c r="V26" s="10"/>
      <c r="W26" s="314"/>
      <c r="X26" s="314"/>
      <c r="Y26" s="314"/>
    </row>
    <row r="27" spans="2:25" ht="15.75" customHeight="1">
      <c r="B27" s="34">
        <v>1992</v>
      </c>
      <c r="C27" s="34"/>
      <c r="D27" s="38"/>
      <c r="E27" s="38"/>
      <c r="F27" s="38"/>
      <c r="G27" s="315">
        <v>531</v>
      </c>
      <c r="H27" s="67"/>
      <c r="I27" s="34">
        <v>76</v>
      </c>
      <c r="J27" s="38">
        <v>67</v>
      </c>
      <c r="K27" s="67">
        <v>25</v>
      </c>
      <c r="L27" s="67">
        <v>18</v>
      </c>
      <c r="M27" s="315">
        <v>111</v>
      </c>
      <c r="N27" s="62">
        <v>297</v>
      </c>
      <c r="O27" s="34">
        <v>496</v>
      </c>
      <c r="P27" s="38">
        <v>385</v>
      </c>
      <c r="Q27" s="38">
        <v>101</v>
      </c>
      <c r="R27" s="38">
        <v>38</v>
      </c>
      <c r="S27" s="316">
        <v>606</v>
      </c>
      <c r="T27" s="317">
        <v>1626</v>
      </c>
      <c r="U27" s="314"/>
      <c r="V27" s="10"/>
      <c r="W27" s="314"/>
      <c r="X27" s="314"/>
      <c r="Y27" s="314"/>
    </row>
    <row r="28" spans="2:25" ht="15.75" customHeight="1">
      <c r="B28" s="34">
        <v>1993</v>
      </c>
      <c r="C28" s="34"/>
      <c r="D28" s="38"/>
      <c r="E28" s="38"/>
      <c r="F28" s="38"/>
      <c r="G28" s="315">
        <v>369</v>
      </c>
      <c r="H28" s="67"/>
      <c r="I28" s="34">
        <v>79</v>
      </c>
      <c r="J28" s="38">
        <v>67</v>
      </c>
      <c r="K28" s="67">
        <v>25</v>
      </c>
      <c r="L28" s="67">
        <v>18</v>
      </c>
      <c r="M28" s="315">
        <v>116</v>
      </c>
      <c r="N28" s="62">
        <v>305</v>
      </c>
      <c r="O28" s="34">
        <v>590</v>
      </c>
      <c r="P28" s="38">
        <v>389</v>
      </c>
      <c r="Q28" s="38">
        <v>103</v>
      </c>
      <c r="R28" s="38">
        <v>32</v>
      </c>
      <c r="S28" s="316">
        <v>615</v>
      </c>
      <c r="T28" s="317">
        <v>1729</v>
      </c>
      <c r="U28" s="314"/>
      <c r="V28" s="10"/>
      <c r="W28" s="314"/>
      <c r="X28" s="314"/>
      <c r="Y28" s="314"/>
    </row>
    <row r="29" spans="2:25" ht="15.75" customHeight="1">
      <c r="B29" s="34">
        <v>1994</v>
      </c>
      <c r="C29" s="34"/>
      <c r="D29" s="38"/>
      <c r="E29" s="38"/>
      <c r="F29" s="38"/>
      <c r="G29" s="315">
        <v>362</v>
      </c>
      <c r="H29" s="67"/>
      <c r="I29" s="34">
        <v>67</v>
      </c>
      <c r="J29" s="38">
        <v>65</v>
      </c>
      <c r="K29" s="67">
        <v>23</v>
      </c>
      <c r="L29" s="67">
        <v>19</v>
      </c>
      <c r="M29" s="315">
        <v>226</v>
      </c>
      <c r="N29" s="62">
        <v>400</v>
      </c>
      <c r="O29" s="34">
        <v>480</v>
      </c>
      <c r="P29" s="38">
        <v>293</v>
      </c>
      <c r="Q29" s="38">
        <v>120</v>
      </c>
      <c r="R29" s="38">
        <v>33</v>
      </c>
      <c r="S29" s="316">
        <v>567</v>
      </c>
      <c r="T29" s="317">
        <v>1493</v>
      </c>
      <c r="U29" s="314"/>
      <c r="V29" s="10"/>
      <c r="W29" s="10"/>
      <c r="X29" s="10"/>
      <c r="Y29" s="10"/>
    </row>
    <row r="30" spans="2:25" ht="15.75" customHeight="1">
      <c r="B30" s="34">
        <v>1995</v>
      </c>
      <c r="C30" s="34"/>
      <c r="D30" s="38"/>
      <c r="E30" s="38"/>
      <c r="F30" s="38"/>
      <c r="G30" s="315">
        <v>369</v>
      </c>
      <c r="H30" s="67"/>
      <c r="I30" s="34">
        <v>147</v>
      </c>
      <c r="J30" s="38">
        <v>64</v>
      </c>
      <c r="K30" s="67">
        <v>22</v>
      </c>
      <c r="L30" s="67">
        <v>18</v>
      </c>
      <c r="M30" s="315">
        <v>237</v>
      </c>
      <c r="N30" s="62">
        <v>488</v>
      </c>
      <c r="O30" s="34">
        <v>683</v>
      </c>
      <c r="P30" s="38">
        <v>337</v>
      </c>
      <c r="Q30" s="38">
        <v>154</v>
      </c>
      <c r="R30" s="38">
        <v>22</v>
      </c>
      <c r="S30" s="316">
        <v>590</v>
      </c>
      <c r="T30" s="317">
        <v>1786</v>
      </c>
      <c r="U30" s="314"/>
      <c r="V30" s="10"/>
      <c r="W30" s="10"/>
      <c r="X30" s="10"/>
      <c r="Y30" s="10"/>
    </row>
    <row r="31" spans="2:25" ht="15.75" customHeight="1">
      <c r="B31" s="34">
        <v>1996</v>
      </c>
      <c r="C31" s="34">
        <v>451</v>
      </c>
      <c r="D31" s="38">
        <v>238</v>
      </c>
      <c r="E31" s="38">
        <v>55</v>
      </c>
      <c r="F31" s="38"/>
      <c r="G31" s="315">
        <v>369</v>
      </c>
      <c r="H31" s="67"/>
      <c r="I31" s="34">
        <v>74</v>
      </c>
      <c r="J31" s="38">
        <v>63</v>
      </c>
      <c r="K31" s="67">
        <v>21</v>
      </c>
      <c r="L31" s="67">
        <v>16</v>
      </c>
      <c r="M31" s="315">
        <v>227</v>
      </c>
      <c r="N31" s="62">
        <v>401</v>
      </c>
      <c r="O31" s="34">
        <v>718</v>
      </c>
      <c r="P31" s="38">
        <v>414</v>
      </c>
      <c r="Q31" s="38">
        <v>98</v>
      </c>
      <c r="R31" s="38">
        <v>21</v>
      </c>
      <c r="S31" s="316">
        <v>546</v>
      </c>
      <c r="T31" s="317">
        <v>1797</v>
      </c>
      <c r="U31" s="314"/>
      <c r="V31" s="10"/>
      <c r="W31" s="10"/>
      <c r="X31" s="10"/>
      <c r="Y31" s="10"/>
    </row>
    <row r="32" spans="2:25" ht="15.75" customHeight="1">
      <c r="B32" s="34">
        <v>1997</v>
      </c>
      <c r="C32" s="34">
        <v>231</v>
      </c>
      <c r="D32" s="38">
        <v>200</v>
      </c>
      <c r="E32" s="38">
        <v>50</v>
      </c>
      <c r="F32" s="38"/>
      <c r="G32" s="315">
        <v>311</v>
      </c>
      <c r="H32" s="67"/>
      <c r="I32" s="34">
        <v>74</v>
      </c>
      <c r="J32" s="38">
        <v>59</v>
      </c>
      <c r="K32" s="67">
        <v>19</v>
      </c>
      <c r="L32" s="67">
        <v>16</v>
      </c>
      <c r="M32" s="315">
        <v>215</v>
      </c>
      <c r="N32" s="62">
        <v>383</v>
      </c>
      <c r="O32" s="34">
        <v>658</v>
      </c>
      <c r="P32" s="38">
        <v>409</v>
      </c>
      <c r="Q32" s="38">
        <v>60</v>
      </c>
      <c r="R32" s="38">
        <v>20</v>
      </c>
      <c r="S32" s="316">
        <v>498</v>
      </c>
      <c r="T32" s="317">
        <v>1645</v>
      </c>
      <c r="U32" s="314"/>
      <c r="V32" s="10"/>
      <c r="W32" s="10"/>
      <c r="X32" s="10"/>
      <c r="Y32" s="10"/>
    </row>
    <row r="33" spans="2:25" ht="15.75" customHeight="1">
      <c r="B33" s="34">
        <v>1998</v>
      </c>
      <c r="C33" s="34">
        <v>479</v>
      </c>
      <c r="D33" s="38">
        <v>153</v>
      </c>
      <c r="E33" s="38">
        <v>75</v>
      </c>
      <c r="F33" s="38"/>
      <c r="G33" s="315">
        <v>315</v>
      </c>
      <c r="H33" s="67"/>
      <c r="I33" s="34">
        <v>71</v>
      </c>
      <c r="J33" s="38">
        <v>60</v>
      </c>
      <c r="K33" s="67">
        <v>19</v>
      </c>
      <c r="L33" s="67">
        <v>16</v>
      </c>
      <c r="M33" s="315">
        <v>213</v>
      </c>
      <c r="N33" s="62">
        <v>379</v>
      </c>
      <c r="O33" s="34">
        <v>746</v>
      </c>
      <c r="P33" s="38">
        <v>380</v>
      </c>
      <c r="Q33" s="38">
        <v>100</v>
      </c>
      <c r="R33" s="38">
        <v>25</v>
      </c>
      <c r="S33" s="316">
        <v>536</v>
      </c>
      <c r="T33" s="317">
        <v>1787</v>
      </c>
      <c r="U33" s="314"/>
      <c r="V33" s="10"/>
      <c r="W33" s="10"/>
      <c r="X33" s="10"/>
      <c r="Y33" s="10"/>
    </row>
    <row r="34" spans="2:25" ht="15.75" customHeight="1">
      <c r="B34" s="34">
        <v>1999</v>
      </c>
      <c r="C34" s="34">
        <v>471</v>
      </c>
      <c r="D34" s="38">
        <v>185</v>
      </c>
      <c r="E34" s="38">
        <v>71</v>
      </c>
      <c r="F34" s="38"/>
      <c r="G34" s="315">
        <v>290</v>
      </c>
      <c r="H34" s="67"/>
      <c r="I34" s="34">
        <v>71</v>
      </c>
      <c r="J34" s="38">
        <v>56</v>
      </c>
      <c r="K34" s="67">
        <v>18</v>
      </c>
      <c r="L34" s="67">
        <v>18</v>
      </c>
      <c r="M34" s="315">
        <v>228</v>
      </c>
      <c r="N34" s="62">
        <v>391</v>
      </c>
      <c r="O34" s="34">
        <v>713</v>
      </c>
      <c r="P34" s="38">
        <v>345</v>
      </c>
      <c r="Q34" s="38">
        <v>88</v>
      </c>
      <c r="R34" s="38">
        <v>31</v>
      </c>
      <c r="S34" s="316">
        <v>539</v>
      </c>
      <c r="T34" s="317">
        <v>1716</v>
      </c>
      <c r="U34" s="314"/>
      <c r="V34" s="10"/>
      <c r="W34" s="10"/>
      <c r="X34" s="10"/>
      <c r="Y34" s="10"/>
    </row>
    <row r="35" spans="2:25" ht="15.75" customHeight="1">
      <c r="B35" s="34">
        <v>2000</v>
      </c>
      <c r="C35" s="34">
        <v>491</v>
      </c>
      <c r="D35" s="38">
        <v>187</v>
      </c>
      <c r="E35" s="38">
        <v>56</v>
      </c>
      <c r="F35" s="38"/>
      <c r="G35" s="315">
        <v>333</v>
      </c>
      <c r="H35" s="67"/>
      <c r="I35" s="34">
        <v>71</v>
      </c>
      <c r="J35" s="38">
        <v>56</v>
      </c>
      <c r="K35" s="67" t="s">
        <v>175</v>
      </c>
      <c r="L35" s="67">
        <v>17</v>
      </c>
      <c r="M35" s="315">
        <v>224</v>
      </c>
      <c r="N35" s="62">
        <v>368</v>
      </c>
      <c r="O35" s="34">
        <v>673</v>
      </c>
      <c r="P35" s="38">
        <v>338</v>
      </c>
      <c r="Q35" s="38">
        <v>144</v>
      </c>
      <c r="R35" s="38">
        <v>40</v>
      </c>
      <c r="S35" s="316">
        <v>546</v>
      </c>
      <c r="T35" s="317">
        <v>1741</v>
      </c>
      <c r="U35" s="314"/>
      <c r="V35" s="10"/>
      <c r="W35" s="10"/>
      <c r="X35" s="10"/>
      <c r="Y35" s="10"/>
    </row>
    <row r="36" spans="2:25" ht="15.75" customHeight="1">
      <c r="B36" s="34">
        <v>2001</v>
      </c>
      <c r="C36" s="34">
        <v>584</v>
      </c>
      <c r="D36" s="38">
        <v>179</v>
      </c>
      <c r="E36" s="38">
        <v>66</v>
      </c>
      <c r="F36" s="38">
        <v>23</v>
      </c>
      <c r="G36" s="315">
        <v>293</v>
      </c>
      <c r="H36" s="318">
        <v>1145</v>
      </c>
      <c r="I36" s="34">
        <v>71</v>
      </c>
      <c r="J36" s="38">
        <v>56</v>
      </c>
      <c r="K36" s="67" t="s">
        <v>175</v>
      </c>
      <c r="L36" s="67">
        <v>16</v>
      </c>
      <c r="M36" s="315">
        <v>216</v>
      </c>
      <c r="N36" s="62">
        <v>359</v>
      </c>
      <c r="O36" s="34">
        <v>646</v>
      </c>
      <c r="P36" s="38">
        <v>294</v>
      </c>
      <c r="Q36" s="38">
        <v>125</v>
      </c>
      <c r="R36" s="38">
        <v>36</v>
      </c>
      <c r="S36" s="316">
        <v>565</v>
      </c>
      <c r="T36" s="317">
        <v>1666</v>
      </c>
      <c r="U36" s="314"/>
      <c r="V36" s="10"/>
      <c r="W36" s="10"/>
      <c r="X36" s="10"/>
      <c r="Y36" s="10"/>
    </row>
    <row r="37" spans="2:25" ht="15.75" customHeight="1">
      <c r="B37" s="34">
        <v>2002</v>
      </c>
      <c r="C37" s="34">
        <v>396</v>
      </c>
      <c r="D37" s="38">
        <v>174</v>
      </c>
      <c r="E37" s="38">
        <v>40</v>
      </c>
      <c r="F37" s="38">
        <v>24</v>
      </c>
      <c r="G37" s="315">
        <v>295</v>
      </c>
      <c r="H37" s="318">
        <v>929</v>
      </c>
      <c r="I37" s="34">
        <v>72</v>
      </c>
      <c r="J37" s="38">
        <v>53</v>
      </c>
      <c r="K37" s="67">
        <v>19</v>
      </c>
      <c r="L37" s="67">
        <v>16</v>
      </c>
      <c r="M37" s="315">
        <v>212</v>
      </c>
      <c r="N37" s="62">
        <v>372</v>
      </c>
      <c r="O37" s="34">
        <v>647</v>
      </c>
      <c r="P37" s="38">
        <v>284</v>
      </c>
      <c r="Q37" s="38">
        <v>103</v>
      </c>
      <c r="R37" s="38">
        <v>31</v>
      </c>
      <c r="S37" s="316">
        <v>532</v>
      </c>
      <c r="T37" s="317">
        <v>1597</v>
      </c>
      <c r="U37" s="314"/>
      <c r="V37" s="10"/>
      <c r="W37" s="10"/>
      <c r="X37" s="10"/>
      <c r="Y37" s="10"/>
    </row>
    <row r="38" spans="2:25" ht="15.75" customHeight="1">
      <c r="B38" s="34">
        <v>2003</v>
      </c>
      <c r="C38" s="34">
        <v>206</v>
      </c>
      <c r="D38" s="38">
        <v>103</v>
      </c>
      <c r="E38" s="38">
        <v>48</v>
      </c>
      <c r="F38" s="38">
        <v>16</v>
      </c>
      <c r="G38" s="315">
        <v>295</v>
      </c>
      <c r="H38" s="318">
        <v>668</v>
      </c>
      <c r="I38" s="34">
        <v>72</v>
      </c>
      <c r="J38" s="38">
        <v>50</v>
      </c>
      <c r="K38" s="67">
        <v>19</v>
      </c>
      <c r="L38" s="67">
        <v>16</v>
      </c>
      <c r="M38" s="315">
        <v>201</v>
      </c>
      <c r="N38" s="62">
        <v>358</v>
      </c>
      <c r="O38" s="34">
        <v>611</v>
      </c>
      <c r="P38" s="38">
        <v>283</v>
      </c>
      <c r="Q38" s="38">
        <v>98</v>
      </c>
      <c r="R38" s="38">
        <v>33</v>
      </c>
      <c r="S38" s="316">
        <v>493</v>
      </c>
      <c r="T38" s="317">
        <v>1518</v>
      </c>
      <c r="U38" s="314"/>
      <c r="V38" s="10"/>
      <c r="W38" s="10"/>
      <c r="X38" s="10"/>
      <c r="Y38" s="10"/>
    </row>
    <row r="39" spans="2:25" ht="15.75" customHeight="1">
      <c r="B39" s="34">
        <v>2004</v>
      </c>
      <c r="C39" s="34">
        <v>357</v>
      </c>
      <c r="D39" s="38">
        <v>150</v>
      </c>
      <c r="E39" s="38">
        <v>43</v>
      </c>
      <c r="F39" s="38">
        <v>18</v>
      </c>
      <c r="G39" s="315">
        <v>91</v>
      </c>
      <c r="H39" s="318">
        <v>659</v>
      </c>
      <c r="I39" s="34">
        <v>75</v>
      </c>
      <c r="J39" s="38">
        <v>52</v>
      </c>
      <c r="K39" s="67">
        <v>18</v>
      </c>
      <c r="L39" s="67">
        <v>15</v>
      </c>
      <c r="M39" s="315">
        <v>209</v>
      </c>
      <c r="N39" s="62">
        <v>369</v>
      </c>
      <c r="O39" s="34">
        <v>688</v>
      </c>
      <c r="P39" s="38">
        <v>291</v>
      </c>
      <c r="Q39" s="38">
        <v>97</v>
      </c>
      <c r="R39" s="38">
        <v>44</v>
      </c>
      <c r="S39" s="316">
        <v>512</v>
      </c>
      <c r="T39" s="317">
        <v>1632</v>
      </c>
      <c r="U39" s="314"/>
      <c r="V39" s="10"/>
      <c r="W39" s="10"/>
      <c r="X39" s="10"/>
      <c r="Y39" s="10"/>
    </row>
    <row r="40" spans="2:25" ht="15.75" customHeight="1">
      <c r="B40" s="34">
        <v>2005</v>
      </c>
      <c r="C40" s="34">
        <v>370</v>
      </c>
      <c r="D40" s="38">
        <v>150</v>
      </c>
      <c r="E40" s="38">
        <v>45</v>
      </c>
      <c r="F40" s="38">
        <v>16</v>
      </c>
      <c r="G40" s="315">
        <v>111</v>
      </c>
      <c r="H40" s="318">
        <v>692</v>
      </c>
      <c r="I40" s="34">
        <v>73</v>
      </c>
      <c r="J40" s="38">
        <v>52</v>
      </c>
      <c r="K40" s="67">
        <v>18</v>
      </c>
      <c r="L40" s="67">
        <v>16</v>
      </c>
      <c r="M40" s="315">
        <v>209</v>
      </c>
      <c r="N40" s="62">
        <v>368</v>
      </c>
      <c r="O40" s="34">
        <v>714</v>
      </c>
      <c r="P40" s="38">
        <v>291</v>
      </c>
      <c r="Q40" s="38">
        <v>93</v>
      </c>
      <c r="R40" s="38">
        <v>35</v>
      </c>
      <c r="S40" s="316">
        <v>506</v>
      </c>
      <c r="T40" s="317">
        <v>1639</v>
      </c>
      <c r="U40" s="314"/>
      <c r="V40" s="10"/>
      <c r="W40" s="10"/>
      <c r="X40" s="10"/>
      <c r="Y40" s="10"/>
    </row>
    <row r="41" spans="2:25" ht="15.75" customHeight="1">
      <c r="B41" s="34">
        <v>2006</v>
      </c>
      <c r="C41" s="34">
        <v>361</v>
      </c>
      <c r="D41" s="38">
        <v>152</v>
      </c>
      <c r="E41" s="38">
        <v>41</v>
      </c>
      <c r="F41" s="38">
        <v>16</v>
      </c>
      <c r="G41" s="315">
        <v>302</v>
      </c>
      <c r="H41" s="318">
        <v>872</v>
      </c>
      <c r="I41" s="34">
        <v>74</v>
      </c>
      <c r="J41" s="38">
        <v>51</v>
      </c>
      <c r="K41" s="67">
        <v>21</v>
      </c>
      <c r="L41" s="67">
        <v>16</v>
      </c>
      <c r="M41" s="315">
        <v>205</v>
      </c>
      <c r="N41" s="62">
        <v>367</v>
      </c>
      <c r="O41" s="34">
        <v>658</v>
      </c>
      <c r="P41" s="38">
        <v>277</v>
      </c>
      <c r="Q41" s="38">
        <v>95</v>
      </c>
      <c r="R41" s="38">
        <v>37</v>
      </c>
      <c r="S41" s="316">
        <v>464</v>
      </c>
      <c r="T41" s="317">
        <v>1531</v>
      </c>
      <c r="U41" s="314"/>
      <c r="V41" s="10"/>
      <c r="W41" s="10"/>
      <c r="X41" s="10"/>
      <c r="Y41" s="10"/>
    </row>
    <row r="42" spans="2:25" ht="15.75" customHeight="1">
      <c r="B42" s="34">
        <v>2007</v>
      </c>
      <c r="C42" s="34">
        <v>349</v>
      </c>
      <c r="D42" s="38">
        <v>138</v>
      </c>
      <c r="E42" s="38">
        <v>28</v>
      </c>
      <c r="F42" s="38">
        <v>16</v>
      </c>
      <c r="G42" s="315">
        <v>298</v>
      </c>
      <c r="H42" s="318">
        <v>829</v>
      </c>
      <c r="I42" s="319">
        <v>74</v>
      </c>
      <c r="J42" s="320">
        <v>51</v>
      </c>
      <c r="K42" s="321">
        <v>21</v>
      </c>
      <c r="L42" s="650">
        <v>-16</v>
      </c>
      <c r="M42" s="323">
        <v>234</v>
      </c>
      <c r="N42" s="62">
        <v>396</v>
      </c>
      <c r="O42" s="324">
        <v>-658</v>
      </c>
      <c r="P42" s="322">
        <v>-277</v>
      </c>
      <c r="Q42" s="322">
        <v>-95</v>
      </c>
      <c r="R42" s="322">
        <v>-37</v>
      </c>
      <c r="S42" s="325">
        <v>-464</v>
      </c>
      <c r="T42" s="317">
        <v>1531</v>
      </c>
      <c r="U42" s="314"/>
      <c r="V42" s="10"/>
      <c r="W42" s="10"/>
      <c r="X42" s="10"/>
      <c r="Y42" s="10"/>
    </row>
    <row r="43" spans="2:25" ht="15.75" customHeight="1">
      <c r="B43" s="34">
        <v>2008</v>
      </c>
      <c r="C43" s="34">
        <v>120</v>
      </c>
      <c r="D43" s="38">
        <v>137</v>
      </c>
      <c r="E43" s="38">
        <v>28</v>
      </c>
      <c r="F43" s="38">
        <v>16</v>
      </c>
      <c r="G43" s="315">
        <v>303</v>
      </c>
      <c r="H43" s="318">
        <v>604</v>
      </c>
      <c r="I43" s="34">
        <v>78</v>
      </c>
      <c r="J43" s="38">
        <v>51</v>
      </c>
      <c r="K43" s="67">
        <v>21</v>
      </c>
      <c r="L43" s="650">
        <v>-16</v>
      </c>
      <c r="M43" s="315">
        <v>224</v>
      </c>
      <c r="N43" s="62">
        <v>389</v>
      </c>
      <c r="O43" s="324">
        <v>-658</v>
      </c>
      <c r="P43" s="322">
        <v>-277</v>
      </c>
      <c r="Q43" s="322">
        <v>-95</v>
      </c>
      <c r="R43" s="322">
        <v>-37</v>
      </c>
      <c r="S43" s="325">
        <v>-464</v>
      </c>
      <c r="T43" s="317">
        <v>1531</v>
      </c>
      <c r="U43" s="314"/>
      <c r="V43" s="10"/>
      <c r="W43" s="10"/>
      <c r="X43" s="10"/>
      <c r="Y43" s="10"/>
    </row>
    <row r="44" spans="2:25" ht="15.75" customHeight="1">
      <c r="B44" s="34">
        <v>2009</v>
      </c>
      <c r="C44" s="34">
        <v>119</v>
      </c>
      <c r="D44" s="38">
        <v>135</v>
      </c>
      <c r="E44" s="38">
        <v>36</v>
      </c>
      <c r="F44" s="38">
        <v>12</v>
      </c>
      <c r="G44" s="315">
        <v>76</v>
      </c>
      <c r="H44" s="318">
        <v>378</v>
      </c>
      <c r="I44" s="34">
        <v>78</v>
      </c>
      <c r="J44" s="38">
        <v>52</v>
      </c>
      <c r="K44" s="67">
        <v>20</v>
      </c>
      <c r="L44" s="650">
        <v>-16</v>
      </c>
      <c r="M44" s="315">
        <v>224</v>
      </c>
      <c r="N44" s="62">
        <v>390</v>
      </c>
      <c r="O44" s="324">
        <v>-658</v>
      </c>
      <c r="P44" s="322">
        <v>-277</v>
      </c>
      <c r="Q44" s="322">
        <v>-95</v>
      </c>
      <c r="R44" s="322">
        <v>-37</v>
      </c>
      <c r="S44" s="325">
        <v>-464</v>
      </c>
      <c r="T44" s="317">
        <v>1531</v>
      </c>
      <c r="U44" s="314"/>
      <c r="V44" s="10"/>
      <c r="W44" s="10"/>
      <c r="X44" s="10"/>
      <c r="Y44" s="10"/>
    </row>
    <row r="45" spans="2:25" ht="15.75" customHeight="1">
      <c r="B45" s="34">
        <v>2010</v>
      </c>
      <c r="C45" s="34">
        <v>119</v>
      </c>
      <c r="D45" s="38">
        <v>128</v>
      </c>
      <c r="E45" s="38">
        <v>37</v>
      </c>
      <c r="F45" s="38">
        <v>13</v>
      </c>
      <c r="G45" s="315">
        <v>86</v>
      </c>
      <c r="H45" s="318">
        <v>383</v>
      </c>
      <c r="I45" s="34">
        <v>78</v>
      </c>
      <c r="J45" s="38">
        <v>52</v>
      </c>
      <c r="K45" s="67">
        <v>20</v>
      </c>
      <c r="L45" s="650">
        <v>-16</v>
      </c>
      <c r="M45" s="315">
        <v>224</v>
      </c>
      <c r="N45" s="62">
        <v>390</v>
      </c>
      <c r="O45" s="324">
        <v>-658</v>
      </c>
      <c r="P45" s="322">
        <v>-277</v>
      </c>
      <c r="Q45" s="322">
        <v>-95</v>
      </c>
      <c r="R45" s="322">
        <v>-37</v>
      </c>
      <c r="S45" s="325">
        <v>-464</v>
      </c>
      <c r="T45" s="317">
        <v>1531</v>
      </c>
      <c r="U45" s="314"/>
      <c r="V45" s="10"/>
      <c r="W45" s="10"/>
      <c r="X45" s="10"/>
      <c r="Y45" s="10"/>
    </row>
    <row r="46" spans="2:25" ht="15.75" customHeight="1">
      <c r="B46" s="34">
        <v>2011</v>
      </c>
      <c r="C46" s="34">
        <v>179</v>
      </c>
      <c r="D46" s="38">
        <v>127</v>
      </c>
      <c r="E46" s="38">
        <v>35</v>
      </c>
      <c r="F46" s="38">
        <v>12</v>
      </c>
      <c r="G46" s="315">
        <v>75</v>
      </c>
      <c r="H46" s="318">
        <v>428</v>
      </c>
      <c r="I46" s="34">
        <v>78</v>
      </c>
      <c r="J46" s="38">
        <v>52</v>
      </c>
      <c r="K46" s="67">
        <v>20</v>
      </c>
      <c r="L46" s="650">
        <v>-16</v>
      </c>
      <c r="M46" s="315">
        <v>224</v>
      </c>
      <c r="N46" s="62">
        <v>390</v>
      </c>
      <c r="O46" s="324">
        <v>-658</v>
      </c>
      <c r="P46" s="322">
        <v>-277</v>
      </c>
      <c r="Q46" s="322">
        <v>-95</v>
      </c>
      <c r="R46" s="322">
        <v>-37</v>
      </c>
      <c r="S46" s="325">
        <v>-464</v>
      </c>
      <c r="T46" s="317">
        <v>1531</v>
      </c>
      <c r="U46" s="314"/>
      <c r="V46" s="10"/>
      <c r="W46" s="10"/>
      <c r="X46" s="10"/>
      <c r="Y46" s="10"/>
    </row>
    <row r="47" spans="2:25" ht="15.75" customHeight="1">
      <c r="B47" s="34">
        <v>2012</v>
      </c>
      <c r="C47" s="34">
        <v>125</v>
      </c>
      <c r="D47" s="38">
        <v>125</v>
      </c>
      <c r="E47" s="38">
        <v>39</v>
      </c>
      <c r="F47" s="322">
        <v>-12</v>
      </c>
      <c r="G47" s="315">
        <v>83</v>
      </c>
      <c r="H47" s="318">
        <v>384</v>
      </c>
      <c r="I47" s="34">
        <v>78</v>
      </c>
      <c r="J47" s="38">
        <v>52</v>
      </c>
      <c r="K47" s="67">
        <v>20</v>
      </c>
      <c r="L47" s="650">
        <v>-16</v>
      </c>
      <c r="M47" s="315">
        <v>224</v>
      </c>
      <c r="N47" s="62">
        <v>390</v>
      </c>
      <c r="O47" s="324">
        <v>-658</v>
      </c>
      <c r="P47" s="322">
        <v>-277</v>
      </c>
      <c r="Q47" s="322">
        <v>-95</v>
      </c>
      <c r="R47" s="322">
        <v>-37</v>
      </c>
      <c r="S47" s="325">
        <v>-464</v>
      </c>
      <c r="T47" s="317">
        <v>1531</v>
      </c>
      <c r="U47" s="314"/>
      <c r="V47" s="10"/>
      <c r="W47" s="10"/>
      <c r="X47" s="10"/>
      <c r="Y47" s="10"/>
    </row>
    <row r="48" spans="2:25" ht="15.75" customHeight="1">
      <c r="B48" s="34">
        <v>2013</v>
      </c>
      <c r="C48" s="34">
        <v>142</v>
      </c>
      <c r="D48" s="38">
        <v>125</v>
      </c>
      <c r="E48" s="38">
        <v>33</v>
      </c>
      <c r="F48" s="322">
        <v>-12</v>
      </c>
      <c r="G48" s="315">
        <v>76</v>
      </c>
      <c r="H48" s="318">
        <v>388</v>
      </c>
      <c r="I48" s="34">
        <v>82</v>
      </c>
      <c r="J48" s="38">
        <v>52</v>
      </c>
      <c r="K48" s="67">
        <v>19</v>
      </c>
      <c r="L48" s="650">
        <v>-16</v>
      </c>
      <c r="M48" s="315">
        <v>209</v>
      </c>
      <c r="N48" s="62">
        <v>389</v>
      </c>
      <c r="O48" s="324">
        <v>-658</v>
      </c>
      <c r="P48" s="322">
        <v>-277</v>
      </c>
      <c r="Q48" s="322">
        <v>-95</v>
      </c>
      <c r="R48" s="322">
        <v>-37</v>
      </c>
      <c r="S48" s="325">
        <v>-464</v>
      </c>
      <c r="T48" s="317">
        <v>1531</v>
      </c>
      <c r="U48" s="314"/>
      <c r="V48" s="10"/>
      <c r="W48" s="10"/>
      <c r="X48" s="10"/>
      <c r="Y48" s="10"/>
    </row>
    <row r="49" spans="2:25" ht="15.75" customHeight="1">
      <c r="B49" s="34">
        <v>2014</v>
      </c>
      <c r="C49" s="34">
        <v>123</v>
      </c>
      <c r="D49" s="38">
        <v>131</v>
      </c>
      <c r="E49" s="38">
        <v>36</v>
      </c>
      <c r="F49" s="322">
        <v>-12</v>
      </c>
      <c r="G49" s="315">
        <v>73</v>
      </c>
      <c r="H49" s="318">
        <v>375</v>
      </c>
      <c r="I49" s="34">
        <v>82</v>
      </c>
      <c r="J49" s="38">
        <v>51</v>
      </c>
      <c r="K49" s="67">
        <v>18</v>
      </c>
      <c r="L49" s="650">
        <v>-16</v>
      </c>
      <c r="M49" s="651">
        <v>-209</v>
      </c>
      <c r="N49" s="62">
        <v>377</v>
      </c>
      <c r="O49" s="324">
        <v>-658</v>
      </c>
      <c r="P49" s="322">
        <v>-277</v>
      </c>
      <c r="Q49" s="322">
        <v>-95</v>
      </c>
      <c r="R49" s="322">
        <v>-37</v>
      </c>
      <c r="S49" s="325">
        <v>-464</v>
      </c>
      <c r="T49" s="317">
        <v>1531</v>
      </c>
      <c r="U49" s="314"/>
      <c r="V49" s="10"/>
      <c r="W49" s="10"/>
      <c r="X49" s="10"/>
      <c r="Y49" s="10"/>
    </row>
    <row r="50" spans="2:25" ht="15.75" customHeight="1">
      <c r="B50" s="34">
        <v>2015</v>
      </c>
      <c r="C50" s="34">
        <v>124</v>
      </c>
      <c r="D50" s="38">
        <v>138</v>
      </c>
      <c r="E50" s="38">
        <v>35</v>
      </c>
      <c r="F50" s="322">
        <v>-12</v>
      </c>
      <c r="G50" s="315">
        <v>62</v>
      </c>
      <c r="H50" s="318">
        <v>371</v>
      </c>
      <c r="I50" s="648">
        <v>-82</v>
      </c>
      <c r="J50" s="649">
        <v>-51</v>
      </c>
      <c r="K50" s="655">
        <v>-18</v>
      </c>
      <c r="L50" s="650">
        <v>-16</v>
      </c>
      <c r="M50" s="652">
        <v>-209</v>
      </c>
      <c r="N50" s="62">
        <v>376</v>
      </c>
      <c r="O50" s="324">
        <v>-658</v>
      </c>
      <c r="P50" s="322">
        <v>-277</v>
      </c>
      <c r="Q50" s="322">
        <v>-95</v>
      </c>
      <c r="R50" s="322">
        <v>-37</v>
      </c>
      <c r="S50" s="325">
        <v>-464</v>
      </c>
      <c r="T50" s="317">
        <v>1531</v>
      </c>
      <c r="U50" s="314"/>
      <c r="V50" s="10"/>
      <c r="W50" s="10"/>
      <c r="X50" s="10"/>
      <c r="Y50" s="10"/>
    </row>
    <row r="51" spans="2:25" ht="15.75" customHeight="1">
      <c r="B51" s="34">
        <v>2016</v>
      </c>
      <c r="C51" s="34">
        <v>124</v>
      </c>
      <c r="D51" s="38">
        <v>131</v>
      </c>
      <c r="E51" s="38">
        <v>41</v>
      </c>
      <c r="F51" s="322">
        <v>-12</v>
      </c>
      <c r="G51" s="315">
        <v>63</v>
      </c>
      <c r="H51" s="318">
        <v>371</v>
      </c>
      <c r="I51" s="324">
        <v>-82</v>
      </c>
      <c r="J51" s="322">
        <v>-51</v>
      </c>
      <c r="K51" s="650">
        <v>-18</v>
      </c>
      <c r="L51" s="650">
        <v>-16</v>
      </c>
      <c r="M51" s="652">
        <v>-209</v>
      </c>
      <c r="N51" s="62">
        <v>376</v>
      </c>
      <c r="O51" s="324">
        <v>-658</v>
      </c>
      <c r="P51" s="322">
        <v>-277</v>
      </c>
      <c r="Q51" s="322">
        <v>-95</v>
      </c>
      <c r="R51" s="322">
        <v>-37</v>
      </c>
      <c r="S51" s="325">
        <v>-464</v>
      </c>
      <c r="T51" s="317">
        <v>1531</v>
      </c>
      <c r="U51" s="314"/>
      <c r="V51" s="10"/>
      <c r="W51" s="10"/>
      <c r="X51" s="10"/>
      <c r="Y51" s="10"/>
    </row>
    <row r="52" spans="2:25" ht="15.75" customHeight="1">
      <c r="B52" s="34">
        <v>2017</v>
      </c>
      <c r="C52" s="326">
        <v>119</v>
      </c>
      <c r="D52" s="322">
        <v>116</v>
      </c>
      <c r="E52" s="38">
        <v>25</v>
      </c>
      <c r="F52" s="322">
        <v>-12</v>
      </c>
      <c r="G52" s="315">
        <v>68</v>
      </c>
      <c r="H52" s="318">
        <v>340</v>
      </c>
      <c r="I52" s="324">
        <v>-82</v>
      </c>
      <c r="J52" s="322">
        <v>-51</v>
      </c>
      <c r="K52" s="650">
        <v>-18</v>
      </c>
      <c r="L52" s="650">
        <v>-16</v>
      </c>
      <c r="M52" s="652">
        <v>-209</v>
      </c>
      <c r="N52" s="62">
        <v>376</v>
      </c>
      <c r="O52" s="324">
        <v>-658</v>
      </c>
      <c r="P52" s="322">
        <v>-277</v>
      </c>
      <c r="Q52" s="322">
        <v>-95</v>
      </c>
      <c r="R52" s="322">
        <v>-37</v>
      </c>
      <c r="S52" s="325">
        <v>-464</v>
      </c>
      <c r="T52" s="317">
        <v>1531</v>
      </c>
      <c r="U52" s="314"/>
      <c r="V52" s="314"/>
      <c r="W52" s="10"/>
      <c r="X52" s="10"/>
      <c r="Y52" s="10"/>
    </row>
    <row r="53" spans="2:25" ht="15.75" customHeight="1">
      <c r="B53" s="34">
        <v>2018</v>
      </c>
      <c r="C53" s="324">
        <v>119</v>
      </c>
      <c r="D53" s="322">
        <v>116</v>
      </c>
      <c r="E53" s="38">
        <v>23</v>
      </c>
      <c r="F53" s="322">
        <v>-12</v>
      </c>
      <c r="G53" s="315">
        <v>70</v>
      </c>
      <c r="H53" s="327">
        <v>340</v>
      </c>
      <c r="I53" s="324">
        <v>-82</v>
      </c>
      <c r="J53" s="322">
        <v>-51</v>
      </c>
      <c r="K53" s="650">
        <v>-18</v>
      </c>
      <c r="L53" s="650">
        <v>-16</v>
      </c>
      <c r="M53" s="652">
        <v>-209</v>
      </c>
      <c r="N53" s="62">
        <v>376</v>
      </c>
      <c r="O53" s="324">
        <v>-658</v>
      </c>
      <c r="P53" s="322">
        <v>-277</v>
      </c>
      <c r="Q53" s="322">
        <v>-95</v>
      </c>
      <c r="R53" s="322">
        <v>-37</v>
      </c>
      <c r="S53" s="325">
        <v>-464</v>
      </c>
      <c r="T53" s="317">
        <v>1531</v>
      </c>
      <c r="U53" s="10"/>
      <c r="V53" s="10"/>
      <c r="W53" s="10"/>
      <c r="X53" s="10"/>
      <c r="Y53" s="10"/>
    </row>
    <row r="54" spans="2:25" ht="15.75" customHeight="1">
      <c r="B54" s="34">
        <v>2019</v>
      </c>
      <c r="C54" s="324">
        <v>119</v>
      </c>
      <c r="D54" s="322">
        <v>113</v>
      </c>
      <c r="E54" s="320">
        <v>20</v>
      </c>
      <c r="F54" s="322">
        <v>-12</v>
      </c>
      <c r="G54" s="315">
        <v>68</v>
      </c>
      <c r="H54" s="318">
        <v>332</v>
      </c>
      <c r="I54" s="324">
        <v>-82</v>
      </c>
      <c r="J54" s="322">
        <v>-51</v>
      </c>
      <c r="K54" s="650">
        <v>-18</v>
      </c>
      <c r="L54" s="650">
        <v>-16</v>
      </c>
      <c r="M54" s="652">
        <v>-209</v>
      </c>
      <c r="N54" s="62">
        <v>376</v>
      </c>
      <c r="O54" s="324">
        <v>-658</v>
      </c>
      <c r="P54" s="322">
        <v>-277</v>
      </c>
      <c r="Q54" s="322">
        <v>-95</v>
      </c>
      <c r="R54" s="322">
        <v>-37</v>
      </c>
      <c r="S54" s="325">
        <v>-464</v>
      </c>
      <c r="T54" s="317">
        <v>1531</v>
      </c>
      <c r="U54" s="10"/>
      <c r="V54" s="10"/>
      <c r="W54" s="10"/>
      <c r="X54" s="10"/>
      <c r="Y54" s="10"/>
    </row>
    <row r="55" spans="2:25" ht="15.75" customHeight="1">
      <c r="B55" s="34">
        <v>2020</v>
      </c>
      <c r="C55" s="324">
        <v>286</v>
      </c>
      <c r="D55" s="322">
        <v>160</v>
      </c>
      <c r="E55" s="320">
        <v>18</v>
      </c>
      <c r="F55" s="322">
        <v>-12</v>
      </c>
      <c r="G55" s="315">
        <v>206</v>
      </c>
      <c r="H55" s="318">
        <v>682</v>
      </c>
      <c r="I55" s="324">
        <v>-82</v>
      </c>
      <c r="J55" s="322">
        <v>-51</v>
      </c>
      <c r="K55" s="650">
        <v>-18</v>
      </c>
      <c r="L55" s="650">
        <v>-16</v>
      </c>
      <c r="M55" s="652">
        <v>-209</v>
      </c>
      <c r="N55" s="62">
        <v>376</v>
      </c>
      <c r="O55" s="324">
        <v>-658</v>
      </c>
      <c r="P55" s="322">
        <v>-277</v>
      </c>
      <c r="Q55" s="322">
        <v>-95</v>
      </c>
      <c r="R55" s="322">
        <v>-37</v>
      </c>
      <c r="S55" s="325">
        <v>-464</v>
      </c>
      <c r="T55" s="317">
        <v>1531</v>
      </c>
      <c r="U55" s="10"/>
      <c r="V55" s="10"/>
      <c r="W55" s="10"/>
      <c r="X55" s="10"/>
      <c r="Y55" s="10"/>
    </row>
    <row r="56" spans="2:25" ht="15.75" customHeight="1">
      <c r="B56" s="34">
        <v>2021</v>
      </c>
      <c r="C56" s="324">
        <v>266</v>
      </c>
      <c r="D56" s="322">
        <v>156</v>
      </c>
      <c r="E56" s="320">
        <v>17</v>
      </c>
      <c r="F56" s="322">
        <v>-12</v>
      </c>
      <c r="G56" s="315">
        <v>239</v>
      </c>
      <c r="H56" s="318">
        <v>710</v>
      </c>
      <c r="I56" s="324">
        <v>-82</v>
      </c>
      <c r="J56" s="322">
        <v>-51</v>
      </c>
      <c r="K56" s="650">
        <v>-18</v>
      </c>
      <c r="L56" s="650">
        <v>-16</v>
      </c>
      <c r="M56" s="652">
        <v>-209</v>
      </c>
      <c r="N56" s="62">
        <v>376</v>
      </c>
      <c r="O56" s="324">
        <v>-658</v>
      </c>
      <c r="P56" s="322">
        <v>-277</v>
      </c>
      <c r="Q56" s="322">
        <v>-95</v>
      </c>
      <c r="R56" s="322">
        <v>-37</v>
      </c>
      <c r="S56" s="325">
        <v>-464</v>
      </c>
      <c r="T56" s="317">
        <v>1531</v>
      </c>
      <c r="U56" s="10"/>
      <c r="V56" s="10"/>
      <c r="W56" s="10"/>
      <c r="X56" s="10"/>
      <c r="Y56" s="10"/>
    </row>
    <row r="57" spans="2:25" ht="15.75" customHeight="1">
      <c r="B57" s="34">
        <v>2022</v>
      </c>
      <c r="C57" s="324">
        <v>262</v>
      </c>
      <c r="D57" s="322">
        <v>143</v>
      </c>
      <c r="E57" s="320">
        <v>17</v>
      </c>
      <c r="F57" s="322">
        <v>-12</v>
      </c>
      <c r="G57" s="315">
        <v>214</v>
      </c>
      <c r="H57" s="318">
        <v>665</v>
      </c>
      <c r="I57" s="324">
        <v>-82</v>
      </c>
      <c r="J57" s="322">
        <v>-51</v>
      </c>
      <c r="K57" s="650">
        <v>-18</v>
      </c>
      <c r="L57" s="650">
        <v>-16</v>
      </c>
      <c r="M57" s="652">
        <v>-209</v>
      </c>
      <c r="N57" s="62">
        <v>376</v>
      </c>
      <c r="O57" s="324">
        <v>-658</v>
      </c>
      <c r="P57" s="322">
        <v>-277</v>
      </c>
      <c r="Q57" s="322">
        <v>-95</v>
      </c>
      <c r="R57" s="322">
        <v>-37</v>
      </c>
      <c r="S57" s="325">
        <v>-464</v>
      </c>
      <c r="T57" s="317">
        <v>1531</v>
      </c>
      <c r="U57" s="10"/>
      <c r="V57" s="10"/>
      <c r="W57" s="10"/>
      <c r="X57" s="10"/>
      <c r="Y57" s="10"/>
    </row>
    <row r="58" spans="2:25" ht="15.75" customHeight="1">
      <c r="B58" s="34">
        <v>2023</v>
      </c>
      <c r="C58" s="324">
        <v>100</v>
      </c>
      <c r="D58" s="322">
        <v>-143</v>
      </c>
      <c r="E58" s="649">
        <v>-17</v>
      </c>
      <c r="F58" s="322">
        <v>-12</v>
      </c>
      <c r="G58" s="315">
        <v>231</v>
      </c>
      <c r="H58" s="318">
        <v>669</v>
      </c>
      <c r="I58" s="324">
        <v>-82</v>
      </c>
      <c r="J58" s="322">
        <v>-51</v>
      </c>
      <c r="K58" s="650">
        <v>-18</v>
      </c>
      <c r="L58" s="650">
        <v>-16</v>
      </c>
      <c r="M58" s="652">
        <v>-209</v>
      </c>
      <c r="N58" s="62">
        <v>376</v>
      </c>
      <c r="O58" s="324">
        <v>-658</v>
      </c>
      <c r="P58" s="322">
        <v>-277</v>
      </c>
      <c r="Q58" s="322">
        <v>-95</v>
      </c>
      <c r="R58" s="322">
        <v>-37</v>
      </c>
      <c r="S58" s="325">
        <v>-464</v>
      </c>
      <c r="T58" s="317">
        <v>1531</v>
      </c>
      <c r="U58" s="10"/>
      <c r="V58" s="10"/>
      <c r="W58" s="10"/>
      <c r="X58" s="10"/>
      <c r="Y58" s="10"/>
    </row>
    <row r="59" spans="2:25" ht="15.75" customHeight="1">
      <c r="B59" s="35">
        <v>2024</v>
      </c>
      <c r="C59" s="328">
        <v>-100</v>
      </c>
      <c r="D59" s="329">
        <v>-143</v>
      </c>
      <c r="E59" s="329">
        <v>-17</v>
      </c>
      <c r="F59" s="329">
        <v>-12</v>
      </c>
      <c r="G59" s="654">
        <v>-231</v>
      </c>
      <c r="H59" s="331">
        <v>503</v>
      </c>
      <c r="I59" s="328">
        <v>-82</v>
      </c>
      <c r="J59" s="329">
        <v>-51</v>
      </c>
      <c r="K59" s="653">
        <v>-18</v>
      </c>
      <c r="L59" s="653">
        <v>-16</v>
      </c>
      <c r="M59" s="654">
        <v>-209</v>
      </c>
      <c r="N59" s="247">
        <v>376</v>
      </c>
      <c r="O59" s="328">
        <v>-658</v>
      </c>
      <c r="P59" s="329">
        <v>-277</v>
      </c>
      <c r="Q59" s="329">
        <v>-95</v>
      </c>
      <c r="R59" s="329">
        <v>-37</v>
      </c>
      <c r="S59" s="330">
        <v>-464</v>
      </c>
      <c r="T59" s="332">
        <v>1531</v>
      </c>
      <c r="U59" s="10"/>
      <c r="V59" s="10"/>
      <c r="W59" s="10"/>
      <c r="X59" s="10"/>
      <c r="Y59" s="10"/>
    </row>
    <row r="60" spans="2:25" ht="8.1" customHeight="1">
      <c r="B60" s="38"/>
      <c r="C60" s="333"/>
      <c r="D60" s="333"/>
      <c r="E60" s="333"/>
      <c r="F60" s="333"/>
      <c r="G60" s="333"/>
      <c r="H60" s="318"/>
      <c r="I60" s="333"/>
      <c r="J60" s="333"/>
      <c r="K60" s="333"/>
      <c r="L60" s="333"/>
      <c r="M60" s="333"/>
      <c r="N60" s="38"/>
      <c r="O60" s="333"/>
      <c r="P60" s="333"/>
      <c r="Q60" s="333"/>
      <c r="R60" s="333"/>
      <c r="S60" s="333"/>
      <c r="T60" s="314"/>
      <c r="U60" s="10"/>
      <c r="V60" s="10"/>
      <c r="W60" s="10"/>
      <c r="X60" s="10"/>
      <c r="Y60" s="10"/>
    </row>
    <row r="61" spans="2:25" ht="16.5" customHeight="1">
      <c r="B61" s="334" t="s">
        <v>370</v>
      </c>
      <c r="C61" s="10"/>
      <c r="D61" s="10"/>
      <c r="E61" s="10"/>
      <c r="F61" s="10"/>
      <c r="G61" s="10"/>
      <c r="H61" s="10"/>
      <c r="I61" s="10"/>
      <c r="J61" s="10"/>
      <c r="K61" s="10"/>
      <c r="L61" s="10"/>
      <c r="M61" s="10"/>
      <c r="N61" s="10"/>
      <c r="O61" s="334"/>
      <c r="P61" s="10"/>
      <c r="Q61" s="10"/>
      <c r="R61" s="10"/>
      <c r="S61" s="10"/>
      <c r="T61" s="10"/>
      <c r="U61" s="10"/>
      <c r="V61" s="10"/>
      <c r="W61" s="10"/>
      <c r="X61" s="10"/>
      <c r="Y61" s="10"/>
    </row>
    <row r="62" spans="2:25" ht="16.5" customHeight="1">
      <c r="B62" s="335" t="s">
        <v>371</v>
      </c>
      <c r="C62" s="10"/>
      <c r="D62" s="10"/>
      <c r="E62" s="10"/>
      <c r="F62" s="10"/>
      <c r="G62" s="10"/>
      <c r="H62" s="10"/>
      <c r="I62" s="10"/>
      <c r="J62" s="10"/>
      <c r="K62" s="10"/>
      <c r="L62" s="10"/>
      <c r="M62" s="10"/>
      <c r="N62" s="10"/>
      <c r="O62" s="335"/>
      <c r="P62" s="10"/>
      <c r="Q62" s="10"/>
      <c r="R62" s="10"/>
      <c r="S62" s="10"/>
      <c r="T62" s="10"/>
      <c r="U62" s="10"/>
      <c r="V62" s="10"/>
      <c r="W62" s="10"/>
      <c r="X62" s="10"/>
      <c r="Y62" s="10"/>
    </row>
    <row r="63" spans="2:25" ht="16.5" customHeight="1">
      <c r="B63" s="334" t="s">
        <v>372</v>
      </c>
      <c r="C63" s="10"/>
      <c r="D63" s="10"/>
      <c r="E63" s="10"/>
      <c r="F63" s="10"/>
      <c r="G63" s="10"/>
      <c r="H63" s="10"/>
      <c r="I63" s="10"/>
      <c r="J63" s="10"/>
      <c r="K63" s="10"/>
      <c r="L63" s="10"/>
      <c r="M63" s="10"/>
      <c r="N63" s="10"/>
      <c r="O63" s="334"/>
      <c r="P63" s="10"/>
      <c r="Q63" s="10"/>
      <c r="R63" s="10"/>
      <c r="S63" s="10"/>
      <c r="T63" s="10"/>
      <c r="U63" s="10"/>
      <c r="V63" s="10"/>
      <c r="W63" s="10"/>
      <c r="X63" s="10"/>
      <c r="Y63" s="10"/>
    </row>
    <row r="64" spans="2:25" ht="16.5" customHeight="1">
      <c r="B64" s="336" t="s">
        <v>373</v>
      </c>
      <c r="C64" s="10"/>
      <c r="D64" s="10"/>
      <c r="E64" s="10"/>
      <c r="F64" s="10"/>
      <c r="G64" s="10"/>
      <c r="H64" s="10"/>
      <c r="I64" s="10"/>
      <c r="J64" s="10"/>
      <c r="K64" s="10"/>
      <c r="L64" s="10"/>
      <c r="M64" s="10"/>
      <c r="N64" s="10"/>
      <c r="O64" s="336"/>
      <c r="P64" s="10"/>
      <c r="Q64" s="10"/>
      <c r="R64" s="10"/>
      <c r="S64" s="10"/>
      <c r="T64" s="10"/>
      <c r="U64" s="10"/>
      <c r="V64" s="10"/>
      <c r="W64" s="10"/>
      <c r="X64" s="10"/>
      <c r="Y64" s="10"/>
    </row>
    <row r="65" spans="2:25" ht="16.5" customHeight="1">
      <c r="B65" s="10" t="s">
        <v>374</v>
      </c>
      <c r="C65" s="10"/>
      <c r="D65" s="10"/>
      <c r="E65" s="10"/>
      <c r="F65" s="10"/>
      <c r="G65" s="10"/>
      <c r="H65" s="10"/>
      <c r="I65" s="10"/>
      <c r="J65" s="10"/>
      <c r="K65" s="10"/>
      <c r="L65" s="10"/>
      <c r="M65" s="10"/>
      <c r="N65" s="10"/>
      <c r="O65" s="10"/>
      <c r="P65" s="10"/>
      <c r="Q65" s="10"/>
      <c r="R65" s="10"/>
      <c r="S65" s="10"/>
      <c r="T65" s="10"/>
      <c r="U65" s="10"/>
      <c r="V65" s="10"/>
      <c r="W65" s="10"/>
      <c r="X65" s="10"/>
      <c r="Y65" s="10"/>
    </row>
    <row r="66" spans="2:25" ht="16.5" customHeight="1">
      <c r="B66" s="10" t="s">
        <v>375</v>
      </c>
      <c r="C66" s="10"/>
      <c r="D66" s="10"/>
      <c r="E66" s="10"/>
      <c r="F66" s="10"/>
      <c r="G66" s="10"/>
      <c r="H66" s="10"/>
      <c r="I66" s="10"/>
      <c r="J66" s="10"/>
      <c r="K66" s="10"/>
      <c r="L66" s="10"/>
      <c r="M66" s="10"/>
      <c r="N66" s="10"/>
      <c r="O66" s="10"/>
      <c r="P66" s="10"/>
      <c r="Q66" s="10"/>
      <c r="R66" s="10"/>
      <c r="S66" s="10"/>
      <c r="T66" s="10"/>
      <c r="U66" s="10"/>
      <c r="V66" s="10"/>
      <c r="W66" s="10"/>
      <c r="X66" s="10"/>
      <c r="Y66" s="10"/>
    </row>
  </sheetData>
  <mergeCells count="3">
    <mergeCell ref="B6:H6"/>
    <mergeCell ref="O6:T6"/>
    <mergeCell ref="I6:N6"/>
  </mergeCells>
  <phoneticPr fontId="6"/>
  <printOptions horizontalCentered="1"/>
  <pageMargins left="0.7" right="0.7" top="0.75" bottom="0.75" header="0.3" footer="0.3"/>
  <pageSetup paperSize="9" scale="39" orientation="landscape" horizontalDpi="4294967293" verticalDpi="4294967293"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247D3-16D4-4AD2-B28F-9375F241478F}">
  <dimension ref="A1:BK205"/>
  <sheetViews>
    <sheetView zoomScale="75" zoomScaleNormal="75" workbookViewId="0"/>
  </sheetViews>
  <sheetFormatPr defaultColWidth="9" defaultRowHeight="15"/>
  <cols>
    <col min="1" max="1" width="3.25" style="245" customWidth="1"/>
    <col min="2" max="2" width="11.375" style="245" customWidth="1"/>
    <col min="3" max="4" width="11" style="245" customWidth="1"/>
    <col min="5" max="6" width="9" style="245"/>
    <col min="7" max="18" width="9.875" style="245" customWidth="1"/>
    <col min="19" max="30" width="5.25" style="245" customWidth="1"/>
    <col min="31" max="34" width="8.375" style="245" customWidth="1"/>
    <col min="35" max="16384" width="9" style="245"/>
  </cols>
  <sheetData>
    <row r="1" spans="1:63">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63" ht="23.25" customHeight="1">
      <c r="A3" s="339" t="s">
        <v>376</v>
      </c>
    </row>
    <row r="4" spans="1:63" ht="24.6" customHeight="1" thickBot="1"/>
    <row r="5" spans="1:63" ht="60" customHeight="1" thickBot="1">
      <c r="B5" s="340"/>
      <c r="C5" s="803" t="s">
        <v>377</v>
      </c>
      <c r="D5" s="804"/>
      <c r="E5" s="465"/>
      <c r="F5" s="467"/>
      <c r="G5" s="817" t="s">
        <v>378</v>
      </c>
      <c r="H5" s="818"/>
      <c r="I5" s="818"/>
      <c r="J5" s="818"/>
      <c r="K5" s="818"/>
      <c r="L5" s="818"/>
      <c r="M5" s="818"/>
      <c r="N5" s="818"/>
      <c r="O5" s="818"/>
      <c r="P5" s="818"/>
      <c r="Q5" s="819"/>
      <c r="R5" s="573"/>
      <c r="S5" s="466" t="s">
        <v>379</v>
      </c>
      <c r="T5" s="465"/>
      <c r="U5" s="465"/>
      <c r="V5" s="465"/>
      <c r="W5" s="465"/>
      <c r="X5" s="465"/>
      <c r="Y5" s="466" t="s">
        <v>380</v>
      </c>
      <c r="Z5" s="465"/>
      <c r="AA5" s="465"/>
      <c r="AB5" s="465"/>
      <c r="AC5" s="465"/>
      <c r="AD5" s="572"/>
      <c r="AE5" s="494" t="s">
        <v>381</v>
      </c>
      <c r="AF5" s="495" t="s">
        <v>382</v>
      </c>
      <c r="AG5" s="496" t="s">
        <v>381</v>
      </c>
      <c r="AH5" s="495" t="s">
        <v>382</v>
      </c>
    </row>
    <row r="6" spans="1:63" ht="41.25" customHeight="1" thickBot="1">
      <c r="B6" s="349"/>
      <c r="C6" s="561" t="s">
        <v>381</v>
      </c>
      <c r="D6" s="562" t="s">
        <v>382</v>
      </c>
      <c r="E6" s="563" t="s">
        <v>383</v>
      </c>
      <c r="F6" s="564" t="s">
        <v>384</v>
      </c>
      <c r="G6" s="565" t="s">
        <v>385</v>
      </c>
      <c r="H6" s="585" t="s">
        <v>386</v>
      </c>
      <c r="I6" s="586" t="s">
        <v>387</v>
      </c>
      <c r="J6" s="586" t="s">
        <v>388</v>
      </c>
      <c r="K6" s="586" t="s">
        <v>389</v>
      </c>
      <c r="L6" s="585" t="s">
        <v>390</v>
      </c>
      <c r="M6" s="566" t="s">
        <v>391</v>
      </c>
      <c r="N6" s="567" t="s">
        <v>392</v>
      </c>
      <c r="O6" s="568" t="s">
        <v>393</v>
      </c>
      <c r="P6" s="568" t="s">
        <v>394</v>
      </c>
      <c r="Q6" s="568" t="s">
        <v>395</v>
      </c>
      <c r="R6" s="423" t="s">
        <v>396</v>
      </c>
      <c r="S6" s="587">
        <v>2019</v>
      </c>
      <c r="T6" s="587">
        <v>2020</v>
      </c>
      <c r="U6" s="587">
        <v>2021</v>
      </c>
      <c r="V6" s="587">
        <v>2022</v>
      </c>
      <c r="W6" s="587">
        <v>2023</v>
      </c>
      <c r="X6" s="587">
        <v>2024</v>
      </c>
      <c r="Y6" s="569">
        <v>2019</v>
      </c>
      <c r="Z6" s="587">
        <v>2020</v>
      </c>
      <c r="AA6" s="587">
        <v>2021</v>
      </c>
      <c r="AB6" s="587">
        <v>2022</v>
      </c>
      <c r="AC6" s="587">
        <v>2023</v>
      </c>
      <c r="AD6" s="570">
        <v>2024</v>
      </c>
      <c r="AE6" s="824" t="s">
        <v>397</v>
      </c>
      <c r="AF6" s="825"/>
      <c r="AG6" s="826" t="s">
        <v>398</v>
      </c>
      <c r="AH6" s="825"/>
    </row>
    <row r="7" spans="1:63" ht="37.5" customHeight="1" thickBot="1">
      <c r="B7" s="560" t="s">
        <v>399</v>
      </c>
      <c r="C7" s="353">
        <v>8.1999999999999993</v>
      </c>
      <c r="D7" s="354">
        <v>1.8</v>
      </c>
      <c r="E7" s="424">
        <v>0</v>
      </c>
      <c r="F7" s="425" t="s">
        <v>400</v>
      </c>
      <c r="G7" s="426">
        <v>3.1E-2</v>
      </c>
      <c r="H7" s="427">
        <v>3.5000000000000003E-2</v>
      </c>
      <c r="I7" s="427">
        <v>4.2999999999999997E-2</v>
      </c>
      <c r="J7" s="427">
        <v>4.1000000000000002E-2</v>
      </c>
      <c r="K7" s="427">
        <v>-1.5E-3</v>
      </c>
      <c r="L7" s="427">
        <v>-1E-3</v>
      </c>
      <c r="M7" s="428">
        <v>3.1E-2</v>
      </c>
      <c r="N7" s="427"/>
      <c r="O7" s="427"/>
      <c r="P7" s="427"/>
      <c r="Q7" s="427"/>
      <c r="R7" s="429"/>
      <c r="S7" s="430">
        <v>571</v>
      </c>
      <c r="T7" s="430">
        <v>278</v>
      </c>
      <c r="U7" s="430">
        <v>236</v>
      </c>
      <c r="V7" s="430">
        <v>182</v>
      </c>
      <c r="W7" s="430">
        <v>117</v>
      </c>
      <c r="X7" s="430"/>
      <c r="Y7" s="431">
        <v>28</v>
      </c>
      <c r="Z7" s="430">
        <v>25</v>
      </c>
      <c r="AA7" s="430">
        <v>47</v>
      </c>
      <c r="AB7" s="430">
        <v>56</v>
      </c>
      <c r="AC7" s="430">
        <v>59</v>
      </c>
      <c r="AD7" s="432"/>
      <c r="AE7" s="359">
        <v>0.95599999999999996</v>
      </c>
      <c r="AF7" s="359">
        <v>1.93</v>
      </c>
      <c r="AG7" s="360">
        <v>0.28999999999999998</v>
      </c>
      <c r="AH7" s="361">
        <v>0.16700000000000001</v>
      </c>
    </row>
    <row r="8" spans="1:63" ht="53.25" customHeight="1" thickBot="1">
      <c r="B8" s="558" t="s">
        <v>401</v>
      </c>
      <c r="C8" s="433">
        <v>8.1999999999999993</v>
      </c>
      <c r="D8" s="434">
        <v>1.8</v>
      </c>
      <c r="E8" s="435">
        <v>0</v>
      </c>
      <c r="F8" s="436" t="s">
        <v>400</v>
      </c>
      <c r="G8" s="437">
        <v>8.43E-2</v>
      </c>
      <c r="H8" s="438">
        <v>9.64E-2</v>
      </c>
      <c r="I8" s="438">
        <v>3.9600000000000003E-2</v>
      </c>
      <c r="J8" s="438">
        <v>-3.44E-2</v>
      </c>
      <c r="K8" s="438">
        <v>0.1333</v>
      </c>
      <c r="L8" s="438">
        <v>0.2051</v>
      </c>
      <c r="M8" s="439">
        <v>3.0922000000000001</v>
      </c>
      <c r="N8" s="438">
        <v>-5.8999999999999997E-2</v>
      </c>
      <c r="O8" s="438">
        <v>-0.17100000000000001</v>
      </c>
      <c r="P8" s="438">
        <v>9.3469999999999995</v>
      </c>
      <c r="Q8" s="438">
        <v>0.48699999999999999</v>
      </c>
      <c r="R8" s="348">
        <v>9.8339999999999996</v>
      </c>
      <c r="S8" s="440">
        <v>563.28606481828001</v>
      </c>
      <c r="T8" s="440">
        <v>263.68356368565702</v>
      </c>
      <c r="U8" s="440">
        <v>235.754150293919</v>
      </c>
      <c r="V8" s="440">
        <v>120.19811679726701</v>
      </c>
      <c r="W8" s="440">
        <v>129.271714546146</v>
      </c>
      <c r="X8" s="440">
        <v>124.119044783139</v>
      </c>
      <c r="Y8" s="441">
        <v>27.240734802938789</v>
      </c>
      <c r="Z8" s="440">
        <v>21.189776270001179</v>
      </c>
      <c r="AA8" s="440">
        <v>49.485842557807139</v>
      </c>
      <c r="AB8" s="440">
        <v>58.920745041870354</v>
      </c>
      <c r="AC8" s="440">
        <v>56.296866501710703</v>
      </c>
      <c r="AD8" s="442">
        <v>56.071245928020133</v>
      </c>
      <c r="AE8" s="443">
        <v>0.89010020000000001</v>
      </c>
      <c r="AF8" s="443">
        <v>1.8808952999999999</v>
      </c>
      <c r="AG8" s="444">
        <v>0.22760159999999999</v>
      </c>
      <c r="AH8" s="445">
        <v>0.31346190000000002</v>
      </c>
    </row>
    <row r="9" spans="1:63" ht="51" customHeight="1" thickBot="1">
      <c r="B9" s="559" t="s">
        <v>402</v>
      </c>
      <c r="C9" s="446">
        <v>8.1999999999999993</v>
      </c>
      <c r="D9" s="434">
        <v>1.8</v>
      </c>
      <c r="E9" s="435">
        <v>0</v>
      </c>
      <c r="F9" s="436" t="s">
        <v>400</v>
      </c>
      <c r="G9" s="437">
        <v>8.1000000000000003E-2</v>
      </c>
      <c r="H9" s="438">
        <v>9.2999999999999999E-2</v>
      </c>
      <c r="I9" s="438">
        <v>0.04</v>
      </c>
      <c r="J9" s="438">
        <v>-3.1E-2</v>
      </c>
      <c r="K9" s="438">
        <v>0.126</v>
      </c>
      <c r="L9" s="438">
        <v>0.19</v>
      </c>
      <c r="M9" s="439">
        <v>3.0579999999999998</v>
      </c>
      <c r="N9" s="438">
        <v>-5.3999999999999999E-2</v>
      </c>
      <c r="O9" s="438">
        <v>-0.16500000000000001</v>
      </c>
      <c r="P9" s="438">
        <v>9.3490000000000002</v>
      </c>
      <c r="Q9" s="438">
        <v>0.44</v>
      </c>
      <c r="R9" s="348">
        <v>9.7889999999999997</v>
      </c>
      <c r="S9" s="440">
        <v>563</v>
      </c>
      <c r="T9" s="440">
        <v>263</v>
      </c>
      <c r="U9" s="440">
        <v>235</v>
      </c>
      <c r="V9" s="440">
        <v>120</v>
      </c>
      <c r="W9" s="440">
        <v>132</v>
      </c>
      <c r="X9" s="440">
        <v>129</v>
      </c>
      <c r="Y9" s="441">
        <v>27</v>
      </c>
      <c r="Z9" s="440">
        <v>21</v>
      </c>
      <c r="AA9" s="440">
        <v>49</v>
      </c>
      <c r="AB9" s="440">
        <v>59</v>
      </c>
      <c r="AC9" s="440">
        <v>56</v>
      </c>
      <c r="AD9" s="442">
        <v>56</v>
      </c>
      <c r="AE9" s="443">
        <v>0.89</v>
      </c>
      <c r="AF9" s="443">
        <v>1.88</v>
      </c>
      <c r="AG9" s="444">
        <v>0.223</v>
      </c>
      <c r="AH9" s="445">
        <v>0.30499999999999999</v>
      </c>
      <c r="AJ9" s="362"/>
      <c r="AK9" s="362"/>
      <c r="AL9" s="362"/>
      <c r="AM9" s="362"/>
      <c r="AN9" s="362"/>
      <c r="AO9" s="362"/>
      <c r="AP9" s="362"/>
      <c r="AQ9" s="362"/>
      <c r="AR9" s="362"/>
      <c r="AS9" s="362"/>
      <c r="AT9" s="362"/>
      <c r="AU9" s="362"/>
      <c r="AV9" s="197"/>
      <c r="AW9" s="197"/>
      <c r="AX9" s="197"/>
      <c r="AY9" s="197"/>
      <c r="AZ9" s="197"/>
      <c r="BA9" s="197"/>
      <c r="BB9" s="197"/>
      <c r="BC9" s="197"/>
      <c r="BD9" s="197"/>
      <c r="BE9" s="197"/>
      <c r="BF9" s="197"/>
      <c r="BG9" s="197"/>
      <c r="BH9" s="362"/>
      <c r="BI9" s="362"/>
      <c r="BJ9" s="362"/>
      <c r="BK9" s="362"/>
    </row>
    <row r="10" spans="1:63" ht="26.25" customHeight="1">
      <c r="B10" s="447"/>
      <c r="C10" s="588">
        <v>5</v>
      </c>
      <c r="D10" s="350">
        <v>5</v>
      </c>
      <c r="E10" s="827">
        <v>0.6</v>
      </c>
      <c r="F10" s="830" t="s">
        <v>400</v>
      </c>
      <c r="G10" s="355">
        <v>0.02</v>
      </c>
      <c r="H10" s="589">
        <v>2.4E-2</v>
      </c>
      <c r="I10" s="589">
        <v>2.5999999999999999E-2</v>
      </c>
      <c r="J10" s="589">
        <v>-8.9999999999999993E-3</v>
      </c>
      <c r="K10" s="589">
        <v>-6.0000000000000001E-3</v>
      </c>
      <c r="L10" s="589">
        <v>0.121</v>
      </c>
      <c r="M10" s="356">
        <v>0.501</v>
      </c>
      <c r="N10" s="589">
        <v>0.03</v>
      </c>
      <c r="O10" s="589">
        <v>-6.4000000000000001E-2</v>
      </c>
      <c r="P10" s="589">
        <v>1.25</v>
      </c>
      <c r="Q10" s="589">
        <v>0.20300000000000001</v>
      </c>
      <c r="R10" s="448">
        <v>1.4530000000000001</v>
      </c>
      <c r="S10" s="590">
        <v>568</v>
      </c>
      <c r="T10" s="590">
        <v>272</v>
      </c>
      <c r="U10" s="590">
        <v>246</v>
      </c>
      <c r="V10" s="590">
        <v>177</v>
      </c>
      <c r="W10" s="590">
        <v>142</v>
      </c>
      <c r="X10" s="590">
        <v>138</v>
      </c>
      <c r="Y10" s="358">
        <v>27</v>
      </c>
      <c r="Z10" s="590">
        <v>21</v>
      </c>
      <c r="AA10" s="590">
        <v>50</v>
      </c>
      <c r="AB10" s="590">
        <v>61</v>
      </c>
      <c r="AC10" s="590">
        <v>59</v>
      </c>
      <c r="AD10" s="357">
        <v>67</v>
      </c>
      <c r="AE10" s="591">
        <v>0.85699999999999998</v>
      </c>
      <c r="AF10" s="591">
        <v>1.93</v>
      </c>
      <c r="AG10" s="351">
        <v>0.254</v>
      </c>
      <c r="AH10" s="352">
        <v>0.17100000000000001</v>
      </c>
      <c r="AJ10" s="362"/>
      <c r="AK10" s="362"/>
      <c r="AL10" s="362"/>
      <c r="AM10" s="362"/>
      <c r="AN10" s="362"/>
      <c r="AO10" s="362"/>
      <c r="AP10" s="362"/>
      <c r="AQ10" s="362"/>
      <c r="AR10" s="362"/>
      <c r="AS10" s="362"/>
      <c r="AT10" s="362"/>
      <c r="AU10" s="362"/>
      <c r="AV10" s="197"/>
      <c r="AW10" s="197"/>
      <c r="AX10" s="197"/>
      <c r="AY10" s="197"/>
      <c r="AZ10" s="197"/>
      <c r="BA10" s="197"/>
      <c r="BB10" s="197"/>
      <c r="BC10" s="197"/>
      <c r="BD10" s="197"/>
      <c r="BE10" s="197"/>
      <c r="BF10" s="197"/>
      <c r="BG10" s="197"/>
      <c r="BH10" s="362"/>
      <c r="BI10" s="362"/>
      <c r="BJ10" s="362"/>
      <c r="BK10" s="362"/>
    </row>
    <row r="11" spans="1:63" ht="26.25" customHeight="1">
      <c r="B11" s="447"/>
      <c r="C11" s="588">
        <v>7</v>
      </c>
      <c r="D11" s="350">
        <v>3</v>
      </c>
      <c r="E11" s="828"/>
      <c r="F11" s="821"/>
      <c r="G11" s="355">
        <v>6.4000000000000001E-2</v>
      </c>
      <c r="H11" s="589">
        <v>7.2999999999999995E-2</v>
      </c>
      <c r="I11" s="589">
        <v>5.0999999999999997E-2</v>
      </c>
      <c r="J11" s="589">
        <v>3.0000000000000001E-3</v>
      </c>
      <c r="K11" s="589">
        <v>5.7000000000000002E-2</v>
      </c>
      <c r="L11" s="589">
        <v>0.107</v>
      </c>
      <c r="M11" s="356">
        <v>0.38600000000000001</v>
      </c>
      <c r="N11" s="589">
        <v>-2.5999999999999999E-2</v>
      </c>
      <c r="O11" s="589">
        <v>-0.125</v>
      </c>
      <c r="P11" s="589">
        <v>0.97399999999999998</v>
      </c>
      <c r="Q11" s="589">
        <v>0.17299999999999999</v>
      </c>
      <c r="R11" s="448">
        <v>1.147</v>
      </c>
      <c r="S11" s="590">
        <v>560</v>
      </c>
      <c r="T11" s="590">
        <v>257</v>
      </c>
      <c r="U11" s="590">
        <v>228</v>
      </c>
      <c r="V11" s="590">
        <v>154</v>
      </c>
      <c r="W11" s="590">
        <v>136</v>
      </c>
      <c r="X11" s="590">
        <v>133</v>
      </c>
      <c r="Y11" s="358">
        <v>27</v>
      </c>
      <c r="Z11" s="590">
        <v>21</v>
      </c>
      <c r="AA11" s="590">
        <v>49</v>
      </c>
      <c r="AB11" s="590">
        <v>58</v>
      </c>
      <c r="AC11" s="590">
        <v>54</v>
      </c>
      <c r="AD11" s="357">
        <v>58</v>
      </c>
      <c r="AE11" s="591">
        <v>0.878</v>
      </c>
      <c r="AF11" s="591">
        <v>1.9370000000000001</v>
      </c>
      <c r="AG11" s="351">
        <v>0.24</v>
      </c>
      <c r="AH11" s="352">
        <v>0.20699999999999999</v>
      </c>
      <c r="AJ11" s="362"/>
      <c r="AK11" s="362"/>
      <c r="AL11" s="362"/>
      <c r="AM11" s="362"/>
      <c r="AN11" s="362"/>
      <c r="AO11" s="362"/>
      <c r="AP11" s="362"/>
      <c r="AQ11" s="362"/>
      <c r="AR11" s="362"/>
      <c r="AS11" s="362"/>
      <c r="AT11" s="362"/>
      <c r="AU11" s="362"/>
      <c r="AV11" s="197"/>
      <c r="AW11" s="197"/>
      <c r="AX11" s="197"/>
      <c r="AY11" s="197"/>
      <c r="AZ11" s="197"/>
      <c r="BA11" s="197"/>
      <c r="BB11" s="197"/>
      <c r="BC11" s="197"/>
      <c r="BD11" s="197"/>
      <c r="BE11" s="197"/>
      <c r="BF11" s="197"/>
      <c r="BG11" s="197"/>
      <c r="BH11" s="362"/>
      <c r="BI11" s="362"/>
      <c r="BJ11" s="362"/>
      <c r="BK11" s="362"/>
    </row>
    <row r="12" spans="1:63" ht="26.25" customHeight="1">
      <c r="B12" s="447"/>
      <c r="C12" s="588">
        <v>7.5</v>
      </c>
      <c r="D12" s="350">
        <v>2.5</v>
      </c>
      <c r="E12" s="828"/>
      <c r="F12" s="821"/>
      <c r="G12" s="355">
        <v>8.5999999999999993E-2</v>
      </c>
      <c r="H12" s="589">
        <v>9.8000000000000004E-2</v>
      </c>
      <c r="I12" s="589">
        <v>6.3E-2</v>
      </c>
      <c r="J12" s="589">
        <v>7.0000000000000001E-3</v>
      </c>
      <c r="K12" s="589">
        <v>9.5000000000000001E-2</v>
      </c>
      <c r="L12" s="589">
        <v>0.108</v>
      </c>
      <c r="M12" s="356">
        <v>0.35499999999999998</v>
      </c>
      <c r="N12" s="589">
        <v>-5.0999999999999997E-2</v>
      </c>
      <c r="O12" s="589">
        <v>-0.154</v>
      </c>
      <c r="P12" s="589">
        <v>0.879</v>
      </c>
      <c r="Q12" s="589">
        <v>0.19600000000000001</v>
      </c>
      <c r="R12" s="448">
        <v>1.075</v>
      </c>
      <c r="S12" s="590">
        <v>558</v>
      </c>
      <c r="T12" s="590">
        <v>255</v>
      </c>
      <c r="U12" s="590">
        <v>225</v>
      </c>
      <c r="V12" s="590">
        <v>139</v>
      </c>
      <c r="W12" s="590">
        <v>133</v>
      </c>
      <c r="X12" s="590">
        <v>131</v>
      </c>
      <c r="Y12" s="358">
        <v>27</v>
      </c>
      <c r="Z12" s="590">
        <v>21</v>
      </c>
      <c r="AA12" s="590">
        <v>49</v>
      </c>
      <c r="AB12" s="590">
        <v>57</v>
      </c>
      <c r="AC12" s="590">
        <v>53</v>
      </c>
      <c r="AD12" s="357">
        <v>55</v>
      </c>
      <c r="AE12" s="591">
        <v>0.88700000000000001</v>
      </c>
      <c r="AF12" s="591">
        <v>1.9259999999999999</v>
      </c>
      <c r="AG12" s="351">
        <v>0.23200000000000001</v>
      </c>
      <c r="AH12" s="352">
        <v>0.24199999999999999</v>
      </c>
      <c r="AJ12" s="362"/>
      <c r="AK12" s="362"/>
      <c r="AL12" s="362"/>
      <c r="AM12" s="362"/>
      <c r="AN12" s="362"/>
      <c r="AO12" s="362"/>
      <c r="AP12" s="362"/>
      <c r="AQ12" s="362"/>
      <c r="AR12" s="362"/>
      <c r="AS12" s="362"/>
      <c r="AT12" s="362"/>
      <c r="AU12" s="362"/>
      <c r="AV12" s="197"/>
      <c r="AW12" s="197"/>
      <c r="AX12" s="197"/>
      <c r="AY12" s="197"/>
      <c r="AZ12" s="197"/>
      <c r="BA12" s="197"/>
      <c r="BB12" s="197"/>
      <c r="BC12" s="197"/>
      <c r="BD12" s="197"/>
      <c r="BE12" s="197"/>
      <c r="BF12" s="197"/>
      <c r="BG12" s="197"/>
      <c r="BH12" s="362"/>
      <c r="BI12" s="362"/>
      <c r="BJ12" s="362"/>
      <c r="BK12" s="362"/>
    </row>
    <row r="13" spans="1:63" ht="26.25" customHeight="1">
      <c r="B13" s="447"/>
      <c r="C13" s="588">
        <v>8</v>
      </c>
      <c r="D13" s="350">
        <v>2</v>
      </c>
      <c r="E13" s="828"/>
      <c r="F13" s="821"/>
      <c r="G13" s="355">
        <v>9.1999999999999998E-2</v>
      </c>
      <c r="H13" s="589">
        <v>0.104</v>
      </c>
      <c r="I13" s="589">
        <v>6.2E-2</v>
      </c>
      <c r="J13" s="589">
        <v>1E-3</v>
      </c>
      <c r="K13" s="589">
        <v>0.11</v>
      </c>
      <c r="L13" s="589">
        <v>0.115</v>
      </c>
      <c r="M13" s="356">
        <v>0.33200000000000002</v>
      </c>
      <c r="N13" s="589">
        <v>-0.06</v>
      </c>
      <c r="O13" s="589">
        <v>-0.16500000000000001</v>
      </c>
      <c r="P13" s="589">
        <v>0.77600000000000002</v>
      </c>
      <c r="Q13" s="589">
        <v>0.22600000000000001</v>
      </c>
      <c r="R13" s="448">
        <v>1.002</v>
      </c>
      <c r="S13" s="590">
        <v>558</v>
      </c>
      <c r="T13" s="590">
        <v>255</v>
      </c>
      <c r="U13" s="590">
        <v>225</v>
      </c>
      <c r="V13" s="590">
        <v>133</v>
      </c>
      <c r="W13" s="590">
        <v>131</v>
      </c>
      <c r="X13" s="590">
        <v>130</v>
      </c>
      <c r="Y13" s="358">
        <v>27</v>
      </c>
      <c r="Z13" s="590">
        <v>21</v>
      </c>
      <c r="AA13" s="590">
        <v>49</v>
      </c>
      <c r="AB13" s="590">
        <v>57</v>
      </c>
      <c r="AC13" s="590">
        <v>53</v>
      </c>
      <c r="AD13" s="357">
        <v>54</v>
      </c>
      <c r="AE13" s="591">
        <v>0.88900000000000001</v>
      </c>
      <c r="AF13" s="591">
        <v>1.917</v>
      </c>
      <c r="AG13" s="351">
        <v>0.22900000000000001</v>
      </c>
      <c r="AH13" s="352">
        <v>0.26</v>
      </c>
      <c r="AJ13" s="362"/>
      <c r="AK13" s="362"/>
      <c r="AL13" s="362"/>
      <c r="AM13" s="362"/>
      <c r="AN13" s="362"/>
      <c r="AO13" s="362"/>
      <c r="AP13" s="362"/>
      <c r="AQ13" s="362"/>
      <c r="AR13" s="362"/>
      <c r="AS13" s="362"/>
      <c r="AT13" s="362"/>
      <c r="AU13" s="362"/>
      <c r="AV13" s="197"/>
      <c r="AW13" s="197"/>
      <c r="AX13" s="197"/>
      <c r="AY13" s="197"/>
      <c r="AZ13" s="197"/>
      <c r="BA13" s="197"/>
      <c r="BB13" s="197"/>
      <c r="BC13" s="197"/>
      <c r="BD13" s="197"/>
      <c r="BE13" s="197"/>
      <c r="BF13" s="197"/>
      <c r="BG13" s="197"/>
      <c r="BH13" s="362"/>
      <c r="BI13" s="362"/>
      <c r="BJ13" s="362"/>
      <c r="BK13" s="362"/>
    </row>
    <row r="14" spans="1:63" ht="26.25" customHeight="1">
      <c r="B14" s="447"/>
      <c r="C14" s="588">
        <v>8.1</v>
      </c>
      <c r="D14" s="350">
        <v>1.9</v>
      </c>
      <c r="E14" s="828"/>
      <c r="F14" s="821"/>
      <c r="G14" s="355">
        <v>9.1999999999999998E-2</v>
      </c>
      <c r="H14" s="589">
        <v>0.105</v>
      </c>
      <c r="I14" s="589">
        <v>6.0999999999999999E-2</v>
      </c>
      <c r="J14" s="589">
        <v>0</v>
      </c>
      <c r="K14" s="589">
        <v>0.112</v>
      </c>
      <c r="L14" s="589">
        <v>0.11700000000000001</v>
      </c>
      <c r="M14" s="356">
        <v>0.32700000000000001</v>
      </c>
      <c r="N14" s="589">
        <v>-6.0999999999999999E-2</v>
      </c>
      <c r="O14" s="589">
        <v>-0.16600000000000001</v>
      </c>
      <c r="P14" s="589">
        <v>0.753</v>
      </c>
      <c r="Q14" s="589">
        <v>0.23100000000000001</v>
      </c>
      <c r="R14" s="448">
        <v>0.98399999999999999</v>
      </c>
      <c r="S14" s="590">
        <v>558</v>
      </c>
      <c r="T14" s="590">
        <v>255</v>
      </c>
      <c r="U14" s="590">
        <v>225</v>
      </c>
      <c r="V14" s="590">
        <v>133</v>
      </c>
      <c r="W14" s="590">
        <v>131</v>
      </c>
      <c r="X14" s="590">
        <v>130</v>
      </c>
      <c r="Y14" s="358">
        <v>27</v>
      </c>
      <c r="Z14" s="590">
        <v>21</v>
      </c>
      <c r="AA14" s="590">
        <v>49</v>
      </c>
      <c r="AB14" s="590">
        <v>57</v>
      </c>
      <c r="AC14" s="590">
        <v>53</v>
      </c>
      <c r="AD14" s="357">
        <v>54</v>
      </c>
      <c r="AE14" s="591">
        <v>0.88900000000000001</v>
      </c>
      <c r="AF14" s="591">
        <v>1.915</v>
      </c>
      <c r="AG14" s="351">
        <v>0.22900000000000001</v>
      </c>
      <c r="AH14" s="352">
        <v>0.26200000000000001</v>
      </c>
      <c r="AJ14" s="362"/>
      <c r="AK14" s="362"/>
      <c r="AL14" s="362"/>
      <c r="AM14" s="362"/>
      <c r="AN14" s="362"/>
      <c r="AO14" s="362"/>
      <c r="AP14" s="362"/>
      <c r="AQ14" s="362"/>
      <c r="AR14" s="362"/>
      <c r="AS14" s="362"/>
      <c r="AT14" s="362"/>
      <c r="AU14" s="362"/>
      <c r="AV14" s="197"/>
      <c r="AW14" s="197"/>
      <c r="AX14" s="197"/>
      <c r="AY14" s="197"/>
      <c r="AZ14" s="197"/>
      <c r="BA14" s="197"/>
      <c r="BB14" s="197"/>
      <c r="BC14" s="197"/>
      <c r="BD14" s="197"/>
      <c r="BE14" s="197"/>
      <c r="BF14" s="197"/>
      <c r="BG14" s="197"/>
      <c r="BH14" s="362"/>
      <c r="BI14" s="362"/>
      <c r="BJ14" s="362"/>
      <c r="BK14" s="362"/>
    </row>
    <row r="15" spans="1:63" ht="26.25" customHeight="1">
      <c r="B15" s="447"/>
      <c r="C15" s="588">
        <v>8.1999999999999993</v>
      </c>
      <c r="D15" s="350">
        <v>1.8</v>
      </c>
      <c r="E15" s="828"/>
      <c r="F15" s="821"/>
      <c r="G15" s="355">
        <v>9.1999999999999998E-2</v>
      </c>
      <c r="H15" s="589">
        <v>0.105</v>
      </c>
      <c r="I15" s="589">
        <v>6.0999999999999999E-2</v>
      </c>
      <c r="J15" s="589">
        <v>-1E-3</v>
      </c>
      <c r="K15" s="589">
        <v>0.114</v>
      </c>
      <c r="L15" s="589">
        <v>0.11799999999999999</v>
      </c>
      <c r="M15" s="356">
        <v>0.32200000000000001</v>
      </c>
      <c r="N15" s="589">
        <v>-6.2E-2</v>
      </c>
      <c r="O15" s="589">
        <v>-0.16700000000000001</v>
      </c>
      <c r="P15" s="589">
        <v>0.73</v>
      </c>
      <c r="Q15" s="589">
        <v>0.23599999999999999</v>
      </c>
      <c r="R15" s="448">
        <v>0.96599999999999997</v>
      </c>
      <c r="S15" s="590">
        <v>558</v>
      </c>
      <c r="T15" s="590">
        <v>255</v>
      </c>
      <c r="U15" s="590">
        <v>225</v>
      </c>
      <c r="V15" s="590">
        <v>132</v>
      </c>
      <c r="W15" s="590">
        <v>131</v>
      </c>
      <c r="X15" s="590">
        <v>129</v>
      </c>
      <c r="Y15" s="358">
        <v>27</v>
      </c>
      <c r="Z15" s="590">
        <v>21</v>
      </c>
      <c r="AA15" s="590">
        <v>49</v>
      </c>
      <c r="AB15" s="590">
        <v>57</v>
      </c>
      <c r="AC15" s="590">
        <v>53</v>
      </c>
      <c r="AD15" s="357">
        <v>54</v>
      </c>
      <c r="AE15" s="591">
        <v>0.89</v>
      </c>
      <c r="AF15" s="591">
        <v>1.9139999999999999</v>
      </c>
      <c r="AG15" s="351">
        <v>0.22800000000000001</v>
      </c>
      <c r="AH15" s="352">
        <v>0.26400000000000001</v>
      </c>
      <c r="AJ15" s="362"/>
      <c r="AK15" s="362"/>
      <c r="AL15" s="362"/>
      <c r="AM15" s="362"/>
      <c r="AN15" s="362"/>
      <c r="AO15" s="362"/>
      <c r="AP15" s="362"/>
      <c r="AQ15" s="362"/>
      <c r="AR15" s="362"/>
      <c r="AS15" s="362"/>
      <c r="AT15" s="362"/>
      <c r="AU15" s="362"/>
      <c r="AV15" s="197"/>
      <c r="AW15" s="197"/>
      <c r="AX15" s="197"/>
      <c r="AY15" s="197"/>
      <c r="AZ15" s="197"/>
      <c r="BA15" s="197"/>
      <c r="BB15" s="197"/>
      <c r="BC15" s="197"/>
      <c r="BD15" s="197"/>
      <c r="BE15" s="197"/>
      <c r="BF15" s="197"/>
      <c r="BG15" s="197"/>
      <c r="BH15" s="362"/>
      <c r="BI15" s="362"/>
      <c r="BJ15" s="362"/>
      <c r="BK15" s="362"/>
    </row>
    <row r="16" spans="1:63" ht="26.25" customHeight="1">
      <c r="B16" s="447"/>
      <c r="C16" s="588">
        <v>8.3000000000000007</v>
      </c>
      <c r="D16" s="350">
        <v>1.7</v>
      </c>
      <c r="E16" s="828"/>
      <c r="F16" s="821"/>
      <c r="G16" s="355">
        <v>9.2999999999999999E-2</v>
      </c>
      <c r="H16" s="589">
        <v>0.106</v>
      </c>
      <c r="I16" s="589">
        <v>0.06</v>
      </c>
      <c r="J16" s="589">
        <v>-2E-3</v>
      </c>
      <c r="K16" s="589">
        <v>0.115</v>
      </c>
      <c r="L16" s="589">
        <v>0.11899999999999999</v>
      </c>
      <c r="M16" s="356">
        <v>0.317</v>
      </c>
      <c r="N16" s="589">
        <v>-6.3E-2</v>
      </c>
      <c r="O16" s="589">
        <v>-0.16800000000000001</v>
      </c>
      <c r="P16" s="589">
        <v>0.70499999999999996</v>
      </c>
      <c r="Q16" s="589">
        <v>0.24099999999999999</v>
      </c>
      <c r="R16" s="448">
        <v>0.94599999999999995</v>
      </c>
      <c r="S16" s="590">
        <v>558</v>
      </c>
      <c r="T16" s="590">
        <v>255</v>
      </c>
      <c r="U16" s="590">
        <v>225</v>
      </c>
      <c r="V16" s="590">
        <v>131</v>
      </c>
      <c r="W16" s="590">
        <v>130</v>
      </c>
      <c r="X16" s="590">
        <v>129</v>
      </c>
      <c r="Y16" s="358">
        <v>27</v>
      </c>
      <c r="Z16" s="590">
        <v>21</v>
      </c>
      <c r="AA16" s="590">
        <v>49</v>
      </c>
      <c r="AB16" s="590">
        <v>57</v>
      </c>
      <c r="AC16" s="590">
        <v>53</v>
      </c>
      <c r="AD16" s="357">
        <v>54</v>
      </c>
      <c r="AE16" s="591">
        <v>0.89</v>
      </c>
      <c r="AF16" s="591">
        <v>1.913</v>
      </c>
      <c r="AG16" s="351">
        <v>0.22800000000000001</v>
      </c>
      <c r="AH16" s="352">
        <v>0.26500000000000001</v>
      </c>
      <c r="AJ16" s="362"/>
      <c r="AK16" s="362"/>
      <c r="AL16" s="362"/>
      <c r="AM16" s="362"/>
      <c r="AN16" s="362"/>
      <c r="AO16" s="362"/>
      <c r="AP16" s="362"/>
      <c r="AQ16" s="362"/>
      <c r="AR16" s="362"/>
      <c r="AS16" s="362"/>
      <c r="AT16" s="362"/>
      <c r="AU16" s="362"/>
      <c r="AV16" s="197"/>
      <c r="AW16" s="197"/>
      <c r="AX16" s="197"/>
      <c r="AY16" s="197"/>
      <c r="AZ16" s="197"/>
      <c r="BA16" s="197"/>
      <c r="BB16" s="197"/>
      <c r="BC16" s="197"/>
      <c r="BD16" s="197"/>
      <c r="BE16" s="197"/>
      <c r="BF16" s="197"/>
      <c r="BG16" s="197"/>
      <c r="BH16" s="362"/>
      <c r="BI16" s="362"/>
      <c r="BJ16" s="362"/>
      <c r="BK16" s="362"/>
    </row>
    <row r="17" spans="2:63" ht="26.25" customHeight="1">
      <c r="B17" s="447"/>
      <c r="C17" s="588">
        <v>8.4</v>
      </c>
      <c r="D17" s="350">
        <v>1.6</v>
      </c>
      <c r="E17" s="828"/>
      <c r="F17" s="821"/>
      <c r="G17" s="355">
        <v>9.2999999999999999E-2</v>
      </c>
      <c r="H17" s="589">
        <v>0.106</v>
      </c>
      <c r="I17" s="589">
        <v>0.06</v>
      </c>
      <c r="J17" s="589">
        <v>-3.0000000000000001E-3</v>
      </c>
      <c r="K17" s="589">
        <v>0.11700000000000001</v>
      </c>
      <c r="L17" s="589">
        <v>0.12</v>
      </c>
      <c r="M17" s="356">
        <v>0.311</v>
      </c>
      <c r="N17" s="589">
        <v>-6.4000000000000001E-2</v>
      </c>
      <c r="O17" s="589">
        <v>-0.16900000000000001</v>
      </c>
      <c r="P17" s="589">
        <v>0.68</v>
      </c>
      <c r="Q17" s="589">
        <v>0.246</v>
      </c>
      <c r="R17" s="448">
        <v>0.92600000000000005</v>
      </c>
      <c r="S17" s="590">
        <v>558</v>
      </c>
      <c r="T17" s="590">
        <v>255</v>
      </c>
      <c r="U17" s="590">
        <v>225</v>
      </c>
      <c r="V17" s="590">
        <v>131</v>
      </c>
      <c r="W17" s="590">
        <v>130</v>
      </c>
      <c r="X17" s="590">
        <v>129</v>
      </c>
      <c r="Y17" s="358">
        <v>27</v>
      </c>
      <c r="Z17" s="590">
        <v>21</v>
      </c>
      <c r="AA17" s="590">
        <v>49</v>
      </c>
      <c r="AB17" s="590">
        <v>57</v>
      </c>
      <c r="AC17" s="590">
        <v>53</v>
      </c>
      <c r="AD17" s="357">
        <v>54</v>
      </c>
      <c r="AE17" s="591">
        <v>0.89</v>
      </c>
      <c r="AF17" s="591">
        <v>1.9119999999999999</v>
      </c>
      <c r="AG17" s="351">
        <v>0.22800000000000001</v>
      </c>
      <c r="AH17" s="352">
        <v>0.26700000000000002</v>
      </c>
      <c r="AJ17" s="362"/>
      <c r="AK17" s="362"/>
      <c r="AL17" s="362"/>
      <c r="AM17" s="362"/>
      <c r="AN17" s="362"/>
      <c r="AO17" s="362"/>
      <c r="AP17" s="362"/>
      <c r="AQ17" s="362"/>
      <c r="AR17" s="362"/>
      <c r="AS17" s="362"/>
      <c r="AT17" s="362"/>
      <c r="AU17" s="362"/>
      <c r="AV17" s="197"/>
      <c r="AW17" s="197"/>
      <c r="AX17" s="197"/>
      <c r="AY17" s="197"/>
      <c r="AZ17" s="197"/>
      <c r="BA17" s="197"/>
      <c r="BB17" s="197"/>
      <c r="BC17" s="197"/>
      <c r="BD17" s="197"/>
      <c r="BE17" s="197"/>
      <c r="BF17" s="197"/>
      <c r="BG17" s="197"/>
      <c r="BH17" s="362"/>
      <c r="BI17" s="362"/>
      <c r="BJ17" s="362"/>
      <c r="BK17" s="362"/>
    </row>
    <row r="18" spans="2:63" ht="26.25" customHeight="1">
      <c r="B18" s="447"/>
      <c r="C18" s="588">
        <v>8.5</v>
      </c>
      <c r="D18" s="350">
        <v>1.5</v>
      </c>
      <c r="E18" s="828"/>
      <c r="F18" s="821"/>
      <c r="G18" s="355">
        <v>9.2999999999999999E-2</v>
      </c>
      <c r="H18" s="589">
        <v>0.106</v>
      </c>
      <c r="I18" s="589">
        <v>5.8999999999999997E-2</v>
      </c>
      <c r="J18" s="589">
        <v>-4.0000000000000001E-3</v>
      </c>
      <c r="K18" s="589">
        <v>0.11799999999999999</v>
      </c>
      <c r="L18" s="589">
        <v>0.121</v>
      </c>
      <c r="M18" s="356">
        <v>0.30499999999999999</v>
      </c>
      <c r="N18" s="589">
        <v>-6.5000000000000002E-2</v>
      </c>
      <c r="O18" s="589">
        <v>-0.17</v>
      </c>
      <c r="P18" s="589">
        <v>0.65300000000000002</v>
      </c>
      <c r="Q18" s="589">
        <v>0.251</v>
      </c>
      <c r="R18" s="448">
        <v>0.90400000000000003</v>
      </c>
      <c r="S18" s="590">
        <v>558</v>
      </c>
      <c r="T18" s="590">
        <v>255</v>
      </c>
      <c r="U18" s="590">
        <v>225</v>
      </c>
      <c r="V18" s="590">
        <v>131</v>
      </c>
      <c r="W18" s="590">
        <v>129</v>
      </c>
      <c r="X18" s="590">
        <v>129</v>
      </c>
      <c r="Y18" s="358">
        <v>27</v>
      </c>
      <c r="Z18" s="590">
        <v>21</v>
      </c>
      <c r="AA18" s="590">
        <v>49</v>
      </c>
      <c r="AB18" s="590">
        <v>57</v>
      </c>
      <c r="AC18" s="590">
        <v>53</v>
      </c>
      <c r="AD18" s="357">
        <v>54</v>
      </c>
      <c r="AE18" s="591">
        <v>0.89</v>
      </c>
      <c r="AF18" s="591">
        <v>1.911</v>
      </c>
      <c r="AG18" s="351">
        <v>0.22800000000000001</v>
      </c>
      <c r="AH18" s="352">
        <v>0.26800000000000002</v>
      </c>
      <c r="AJ18" s="362"/>
      <c r="AK18" s="362"/>
      <c r="AL18" s="362"/>
      <c r="AM18" s="362"/>
      <c r="AN18" s="362"/>
      <c r="AO18" s="362"/>
      <c r="AP18" s="362"/>
      <c r="AQ18" s="362"/>
      <c r="AR18" s="362"/>
      <c r="AS18" s="362"/>
      <c r="AT18" s="362"/>
      <c r="AU18" s="362"/>
      <c r="AV18" s="197"/>
      <c r="AW18" s="197"/>
      <c r="AX18" s="197"/>
      <c r="AY18" s="197"/>
      <c r="AZ18" s="197"/>
      <c r="BA18" s="197"/>
      <c r="BB18" s="197"/>
      <c r="BC18" s="197"/>
      <c r="BD18" s="197"/>
      <c r="BE18" s="197"/>
      <c r="BF18" s="197"/>
      <c r="BG18" s="197"/>
      <c r="BH18" s="362"/>
      <c r="BI18" s="362"/>
      <c r="BJ18" s="362"/>
      <c r="BK18" s="362"/>
    </row>
    <row r="19" spans="2:63" ht="26.25" customHeight="1">
      <c r="B19" s="447"/>
      <c r="C19" s="588">
        <v>8.6</v>
      </c>
      <c r="D19" s="350">
        <v>1.4</v>
      </c>
      <c r="E19" s="828"/>
      <c r="F19" s="821"/>
      <c r="G19" s="355">
        <v>9.2999999999999999E-2</v>
      </c>
      <c r="H19" s="589">
        <v>0.106</v>
      </c>
      <c r="I19" s="589">
        <v>5.8000000000000003E-2</v>
      </c>
      <c r="J19" s="589">
        <v>-5.0000000000000001E-3</v>
      </c>
      <c r="K19" s="589">
        <v>0.12</v>
      </c>
      <c r="L19" s="589">
        <v>0.122</v>
      </c>
      <c r="M19" s="356">
        <v>0.29899999999999999</v>
      </c>
      <c r="N19" s="589">
        <v>-6.6000000000000003E-2</v>
      </c>
      <c r="O19" s="589">
        <v>-0.17100000000000001</v>
      </c>
      <c r="P19" s="589">
        <v>0.626</v>
      </c>
      <c r="Q19" s="589">
        <v>0.255</v>
      </c>
      <c r="R19" s="448">
        <v>0.88100000000000001</v>
      </c>
      <c r="S19" s="590">
        <v>558</v>
      </c>
      <c r="T19" s="590">
        <v>255</v>
      </c>
      <c r="U19" s="590">
        <v>225</v>
      </c>
      <c r="V19" s="590">
        <v>130</v>
      </c>
      <c r="W19" s="590">
        <v>129</v>
      </c>
      <c r="X19" s="590">
        <v>129</v>
      </c>
      <c r="Y19" s="358">
        <v>27</v>
      </c>
      <c r="Z19" s="590">
        <v>21</v>
      </c>
      <c r="AA19" s="590">
        <v>49</v>
      </c>
      <c r="AB19" s="590">
        <v>57</v>
      </c>
      <c r="AC19" s="590">
        <v>53</v>
      </c>
      <c r="AD19" s="357">
        <v>54</v>
      </c>
      <c r="AE19" s="591">
        <v>0.89</v>
      </c>
      <c r="AF19" s="591">
        <v>1.911</v>
      </c>
      <c r="AG19" s="351">
        <v>0.22800000000000001</v>
      </c>
      <c r="AH19" s="352">
        <v>0.27</v>
      </c>
      <c r="AJ19" s="362"/>
      <c r="AK19" s="362"/>
      <c r="AL19" s="362"/>
      <c r="AM19" s="362"/>
      <c r="AN19" s="362"/>
      <c r="AO19" s="362"/>
      <c r="AP19" s="362"/>
      <c r="AQ19" s="362"/>
      <c r="AR19" s="362"/>
      <c r="AS19" s="362"/>
      <c r="AT19" s="362"/>
      <c r="AU19" s="362"/>
      <c r="AV19" s="197"/>
      <c r="AW19" s="197"/>
      <c r="AX19" s="197"/>
      <c r="AY19" s="197"/>
      <c r="AZ19" s="197"/>
      <c r="BA19" s="197"/>
      <c r="BB19" s="197"/>
      <c r="BC19" s="197"/>
      <c r="BD19" s="197"/>
      <c r="BE19" s="197"/>
      <c r="BF19" s="197"/>
      <c r="BG19" s="197"/>
      <c r="BH19" s="362"/>
      <c r="BI19" s="362"/>
      <c r="BJ19" s="362"/>
      <c r="BK19" s="362"/>
    </row>
    <row r="20" spans="2:63" ht="26.25" customHeight="1">
      <c r="B20" s="447"/>
      <c r="C20" s="588">
        <v>8.6999999999999993</v>
      </c>
      <c r="D20" s="350">
        <v>1.3</v>
      </c>
      <c r="E20" s="828"/>
      <c r="F20" s="821"/>
      <c r="G20" s="355">
        <v>9.4E-2</v>
      </c>
      <c r="H20" s="589">
        <v>0.107</v>
      </c>
      <c r="I20" s="589">
        <v>5.8000000000000003E-2</v>
      </c>
      <c r="J20" s="589">
        <v>-6.0000000000000001E-3</v>
      </c>
      <c r="K20" s="589">
        <v>0.122</v>
      </c>
      <c r="L20" s="589">
        <v>0.123</v>
      </c>
      <c r="M20" s="356">
        <v>0.29299999999999998</v>
      </c>
      <c r="N20" s="589">
        <v>-6.7000000000000004E-2</v>
      </c>
      <c r="O20" s="589">
        <v>-0.17199999999999999</v>
      </c>
      <c r="P20" s="589">
        <v>0.59799999999999998</v>
      </c>
      <c r="Q20" s="589">
        <v>0.26</v>
      </c>
      <c r="R20" s="448">
        <v>0.85799999999999998</v>
      </c>
      <c r="S20" s="590">
        <v>558</v>
      </c>
      <c r="T20" s="590">
        <v>255</v>
      </c>
      <c r="U20" s="590">
        <v>224</v>
      </c>
      <c r="V20" s="590">
        <v>130</v>
      </c>
      <c r="W20" s="590">
        <v>129</v>
      </c>
      <c r="X20" s="590">
        <v>129</v>
      </c>
      <c r="Y20" s="358">
        <v>27</v>
      </c>
      <c r="Z20" s="590">
        <v>21</v>
      </c>
      <c r="AA20" s="590">
        <v>49</v>
      </c>
      <c r="AB20" s="590">
        <v>57</v>
      </c>
      <c r="AC20" s="590">
        <v>53</v>
      </c>
      <c r="AD20" s="357">
        <v>54</v>
      </c>
      <c r="AE20" s="591">
        <v>0.89</v>
      </c>
      <c r="AF20" s="591">
        <v>1.91</v>
      </c>
      <c r="AG20" s="351">
        <v>0.22700000000000001</v>
      </c>
      <c r="AH20" s="352">
        <v>0.27100000000000002</v>
      </c>
      <c r="AJ20" s="362"/>
      <c r="AK20" s="362"/>
      <c r="AL20" s="362"/>
      <c r="AM20" s="362"/>
      <c r="AN20" s="362"/>
      <c r="AO20" s="362"/>
      <c r="AP20" s="362"/>
      <c r="AQ20" s="362"/>
      <c r="AR20" s="362"/>
      <c r="AS20" s="362"/>
      <c r="AT20" s="362"/>
      <c r="AU20" s="362"/>
      <c r="AV20" s="197"/>
      <c r="AW20" s="197"/>
      <c r="AX20" s="197"/>
      <c r="AY20" s="197"/>
      <c r="AZ20" s="197"/>
      <c r="BA20" s="197"/>
      <c r="BB20" s="197"/>
      <c r="BC20" s="197"/>
      <c r="BD20" s="197"/>
      <c r="BE20" s="197"/>
      <c r="BF20" s="197"/>
      <c r="BG20" s="197"/>
      <c r="BH20" s="362"/>
      <c r="BI20" s="362"/>
      <c r="BJ20" s="362"/>
      <c r="BK20" s="362"/>
    </row>
    <row r="21" spans="2:63" ht="26.25" customHeight="1">
      <c r="B21" s="447"/>
      <c r="C21" s="588">
        <v>8.8000000000000007</v>
      </c>
      <c r="D21" s="350">
        <v>1.2</v>
      </c>
      <c r="E21" s="828"/>
      <c r="F21" s="821"/>
      <c r="G21" s="355">
        <v>9.4E-2</v>
      </c>
      <c r="H21" s="589">
        <v>0.108</v>
      </c>
      <c r="I21" s="589">
        <v>5.8000000000000003E-2</v>
      </c>
      <c r="J21" s="589">
        <v>-7.0000000000000001E-3</v>
      </c>
      <c r="K21" s="589">
        <v>0.123</v>
      </c>
      <c r="L21" s="589">
        <v>0.124</v>
      </c>
      <c r="M21" s="356">
        <v>0.28599999999999998</v>
      </c>
      <c r="N21" s="589">
        <v>-6.9000000000000006E-2</v>
      </c>
      <c r="O21" s="589">
        <v>-0.17399999999999999</v>
      </c>
      <c r="P21" s="589">
        <v>0.56899999999999995</v>
      </c>
      <c r="Q21" s="589">
        <v>0.26400000000000001</v>
      </c>
      <c r="R21" s="448">
        <v>0.83299999999999996</v>
      </c>
      <c r="S21" s="590">
        <v>558</v>
      </c>
      <c r="T21" s="590">
        <v>255</v>
      </c>
      <c r="U21" s="590">
        <v>224</v>
      </c>
      <c r="V21" s="590">
        <v>129</v>
      </c>
      <c r="W21" s="590">
        <v>128</v>
      </c>
      <c r="X21" s="590">
        <v>129</v>
      </c>
      <c r="Y21" s="358">
        <v>27</v>
      </c>
      <c r="Z21" s="590">
        <v>21</v>
      </c>
      <c r="AA21" s="590">
        <v>49</v>
      </c>
      <c r="AB21" s="590">
        <v>57</v>
      </c>
      <c r="AC21" s="590">
        <v>53</v>
      </c>
      <c r="AD21" s="357">
        <v>54</v>
      </c>
      <c r="AE21" s="591">
        <v>0.89100000000000001</v>
      </c>
      <c r="AF21" s="591">
        <v>1.909</v>
      </c>
      <c r="AG21" s="351">
        <v>0.22700000000000001</v>
      </c>
      <c r="AH21" s="352">
        <v>0.27200000000000002</v>
      </c>
      <c r="AJ21" s="362"/>
      <c r="AK21" s="362"/>
      <c r="AL21" s="362"/>
      <c r="AM21" s="362"/>
      <c r="AN21" s="362"/>
      <c r="AO21" s="362"/>
      <c r="AP21" s="362"/>
      <c r="AQ21" s="362"/>
      <c r="AR21" s="362"/>
      <c r="AS21" s="362"/>
      <c r="AT21" s="362"/>
      <c r="AU21" s="362"/>
      <c r="AV21" s="197"/>
      <c r="AW21" s="197"/>
      <c r="AX21" s="197"/>
      <c r="AY21" s="197"/>
      <c r="AZ21" s="197"/>
      <c r="BA21" s="197"/>
      <c r="BB21" s="197"/>
      <c r="BC21" s="197"/>
      <c r="BD21" s="197"/>
      <c r="BE21" s="197"/>
      <c r="BF21" s="197"/>
      <c r="BG21" s="197"/>
      <c r="BH21" s="362"/>
      <c r="BI21" s="362"/>
      <c r="BJ21" s="362"/>
      <c r="BK21" s="362"/>
    </row>
    <row r="22" spans="2:63" ht="26.25" customHeight="1">
      <c r="B22" s="447"/>
      <c r="C22" s="588">
        <v>8.9</v>
      </c>
      <c r="D22" s="350">
        <v>1.1000000000000001</v>
      </c>
      <c r="E22" s="828"/>
      <c r="F22" s="821"/>
      <c r="G22" s="355">
        <v>9.5000000000000001E-2</v>
      </c>
      <c r="H22" s="589">
        <v>0.108</v>
      </c>
      <c r="I22" s="589">
        <v>5.8000000000000003E-2</v>
      </c>
      <c r="J22" s="589">
        <v>-7.0000000000000001E-3</v>
      </c>
      <c r="K22" s="589">
        <v>0.125</v>
      </c>
      <c r="L22" s="589">
        <v>0.125</v>
      </c>
      <c r="M22" s="356">
        <v>0.28000000000000003</v>
      </c>
      <c r="N22" s="589">
        <v>-7.0000000000000007E-2</v>
      </c>
      <c r="O22" s="589">
        <v>-0.17499999999999999</v>
      </c>
      <c r="P22" s="589">
        <v>0.53900000000000003</v>
      </c>
      <c r="Q22" s="589">
        <v>0.26900000000000002</v>
      </c>
      <c r="R22" s="448">
        <v>0.80800000000000005</v>
      </c>
      <c r="S22" s="590">
        <v>558</v>
      </c>
      <c r="T22" s="590">
        <v>255</v>
      </c>
      <c r="U22" s="590">
        <v>224</v>
      </c>
      <c r="V22" s="590">
        <v>129</v>
      </c>
      <c r="W22" s="590">
        <v>127</v>
      </c>
      <c r="X22" s="590">
        <v>129</v>
      </c>
      <c r="Y22" s="358">
        <v>27</v>
      </c>
      <c r="Z22" s="590">
        <v>21</v>
      </c>
      <c r="AA22" s="590">
        <v>49</v>
      </c>
      <c r="AB22" s="590">
        <v>57</v>
      </c>
      <c r="AC22" s="590">
        <v>53</v>
      </c>
      <c r="AD22" s="357">
        <v>53</v>
      </c>
      <c r="AE22" s="591">
        <v>0.89100000000000001</v>
      </c>
      <c r="AF22" s="591">
        <v>1.9079999999999999</v>
      </c>
      <c r="AG22" s="351">
        <v>0.22700000000000001</v>
      </c>
      <c r="AH22" s="352">
        <v>0.27400000000000002</v>
      </c>
      <c r="AJ22" s="362"/>
      <c r="AK22" s="362"/>
      <c r="AL22" s="362"/>
      <c r="AM22" s="362"/>
      <c r="AN22" s="362"/>
      <c r="AO22" s="362"/>
      <c r="AP22" s="362"/>
      <c r="AQ22" s="362"/>
      <c r="AR22" s="362"/>
      <c r="AS22" s="362"/>
      <c r="AT22" s="362"/>
      <c r="AU22" s="362"/>
      <c r="AV22" s="197"/>
      <c r="AW22" s="197"/>
      <c r="AX22" s="197"/>
      <c r="AY22" s="197"/>
      <c r="AZ22" s="197"/>
      <c r="BA22" s="197"/>
      <c r="BB22" s="197"/>
      <c r="BC22" s="197"/>
      <c r="BD22" s="197"/>
      <c r="BE22" s="197"/>
      <c r="BF22" s="197"/>
      <c r="BG22" s="197"/>
      <c r="BH22" s="362"/>
      <c r="BI22" s="362"/>
      <c r="BJ22" s="362"/>
      <c r="BK22" s="362"/>
    </row>
    <row r="23" spans="2:63" ht="26.25" customHeight="1">
      <c r="B23" s="447"/>
      <c r="C23" s="588">
        <v>9</v>
      </c>
      <c r="D23" s="350">
        <v>1</v>
      </c>
      <c r="E23" s="828"/>
      <c r="F23" s="821"/>
      <c r="G23" s="355">
        <v>9.6000000000000002E-2</v>
      </c>
      <c r="H23" s="589">
        <v>0.109</v>
      </c>
      <c r="I23" s="589">
        <v>5.8000000000000003E-2</v>
      </c>
      <c r="J23" s="589">
        <v>-7.0000000000000001E-3</v>
      </c>
      <c r="K23" s="589">
        <v>0.128</v>
      </c>
      <c r="L23" s="589">
        <v>0.125</v>
      </c>
      <c r="M23" s="356">
        <v>0.27300000000000002</v>
      </c>
      <c r="N23" s="589">
        <v>-7.1999999999999995E-2</v>
      </c>
      <c r="O23" s="589">
        <v>-0.17599999999999999</v>
      </c>
      <c r="P23" s="589">
        <v>0.50900000000000001</v>
      </c>
      <c r="Q23" s="589">
        <v>0.27400000000000002</v>
      </c>
      <c r="R23" s="448">
        <v>0.78300000000000003</v>
      </c>
      <c r="S23" s="590">
        <v>558</v>
      </c>
      <c r="T23" s="590">
        <v>255</v>
      </c>
      <c r="U23" s="590">
        <v>224</v>
      </c>
      <c r="V23" s="590">
        <v>129</v>
      </c>
      <c r="W23" s="590">
        <v>127</v>
      </c>
      <c r="X23" s="590">
        <v>129</v>
      </c>
      <c r="Y23" s="358">
        <v>27</v>
      </c>
      <c r="Z23" s="590">
        <v>21</v>
      </c>
      <c r="AA23" s="590">
        <v>49</v>
      </c>
      <c r="AB23" s="590">
        <v>57</v>
      </c>
      <c r="AC23" s="590">
        <v>53</v>
      </c>
      <c r="AD23" s="357">
        <v>53</v>
      </c>
      <c r="AE23" s="591">
        <v>0.89100000000000001</v>
      </c>
      <c r="AF23" s="591">
        <v>1.907</v>
      </c>
      <c r="AG23" s="351">
        <v>0.22700000000000001</v>
      </c>
      <c r="AH23" s="352">
        <v>0.27500000000000002</v>
      </c>
      <c r="AJ23" s="362"/>
      <c r="AK23" s="362"/>
      <c r="AL23" s="362"/>
      <c r="AM23" s="362"/>
      <c r="AN23" s="362"/>
      <c r="AO23" s="362"/>
      <c r="AP23" s="362"/>
      <c r="AQ23" s="362"/>
      <c r="AR23" s="362"/>
      <c r="AS23" s="362"/>
      <c r="AT23" s="362"/>
      <c r="AU23" s="362"/>
      <c r="AV23" s="197"/>
      <c r="AW23" s="197"/>
      <c r="AX23" s="197"/>
      <c r="AY23" s="197"/>
      <c r="AZ23" s="197"/>
      <c r="BA23" s="197"/>
      <c r="BB23" s="197"/>
      <c r="BC23" s="197"/>
      <c r="BD23" s="197"/>
      <c r="BE23" s="197"/>
      <c r="BF23" s="197"/>
      <c r="BG23" s="197"/>
      <c r="BH23" s="362"/>
      <c r="BI23" s="362"/>
      <c r="BJ23" s="362"/>
      <c r="BK23" s="362"/>
    </row>
    <row r="24" spans="2:63" ht="26.25" customHeight="1">
      <c r="B24" s="447"/>
      <c r="C24" s="588">
        <v>9.1</v>
      </c>
      <c r="D24" s="350">
        <v>0.9</v>
      </c>
      <c r="E24" s="828"/>
      <c r="F24" s="821"/>
      <c r="G24" s="355">
        <v>9.7000000000000003E-2</v>
      </c>
      <c r="H24" s="589">
        <v>0.111</v>
      </c>
      <c r="I24" s="589">
        <v>5.8000000000000003E-2</v>
      </c>
      <c r="J24" s="589">
        <v>-7.0000000000000001E-3</v>
      </c>
      <c r="K24" s="592">
        <v>0.13</v>
      </c>
      <c r="L24" s="589">
        <v>0.126</v>
      </c>
      <c r="M24" s="356">
        <v>0.26700000000000002</v>
      </c>
      <c r="N24" s="589">
        <v>-7.3999999999999996E-2</v>
      </c>
      <c r="O24" s="589">
        <v>-0.17799999999999999</v>
      </c>
      <c r="P24" s="589">
        <v>0.47799999999999998</v>
      </c>
      <c r="Q24" s="589">
        <v>0.28000000000000003</v>
      </c>
      <c r="R24" s="448">
        <v>0.75800000000000001</v>
      </c>
      <c r="S24" s="590">
        <v>558</v>
      </c>
      <c r="T24" s="590">
        <v>255</v>
      </c>
      <c r="U24" s="590">
        <v>224</v>
      </c>
      <c r="V24" s="590">
        <v>129</v>
      </c>
      <c r="W24" s="590">
        <v>126</v>
      </c>
      <c r="X24" s="590">
        <v>128</v>
      </c>
      <c r="Y24" s="358">
        <v>27</v>
      </c>
      <c r="Z24" s="590">
        <v>21</v>
      </c>
      <c r="AA24" s="590">
        <v>49</v>
      </c>
      <c r="AB24" s="590">
        <v>57</v>
      </c>
      <c r="AC24" s="590">
        <v>53</v>
      </c>
      <c r="AD24" s="357">
        <v>53</v>
      </c>
      <c r="AE24" s="591">
        <v>0.89100000000000001</v>
      </c>
      <c r="AF24" s="591">
        <v>1.9059999999999999</v>
      </c>
      <c r="AG24" s="351">
        <v>0.22700000000000001</v>
      </c>
      <c r="AH24" s="352">
        <v>0.27600000000000002</v>
      </c>
      <c r="AJ24" s="362"/>
      <c r="AK24" s="362"/>
      <c r="AL24" s="362"/>
      <c r="AM24" s="362"/>
      <c r="AN24" s="362"/>
      <c r="AO24" s="362"/>
      <c r="AP24" s="362"/>
      <c r="AQ24" s="362"/>
      <c r="AR24" s="362"/>
      <c r="AS24" s="362"/>
      <c r="AT24" s="362"/>
      <c r="AU24" s="362"/>
      <c r="AV24" s="197"/>
      <c r="AW24" s="197"/>
      <c r="AX24" s="197"/>
      <c r="AY24" s="197"/>
      <c r="AZ24" s="197"/>
      <c r="BA24" s="197"/>
      <c r="BB24" s="197"/>
      <c r="BC24" s="197"/>
      <c r="BD24" s="197"/>
      <c r="BE24" s="197"/>
      <c r="BF24" s="197"/>
      <c r="BG24" s="197"/>
      <c r="BH24" s="362"/>
      <c r="BI24" s="362"/>
      <c r="BJ24" s="362"/>
      <c r="BK24" s="362"/>
    </row>
    <row r="25" spans="2:63" ht="26.25" customHeight="1">
      <c r="B25" s="447"/>
      <c r="C25" s="588">
        <v>9.1999999999999993</v>
      </c>
      <c r="D25" s="350">
        <v>0.8</v>
      </c>
      <c r="E25" s="828"/>
      <c r="F25" s="821"/>
      <c r="G25" s="355">
        <v>9.9000000000000005E-2</v>
      </c>
      <c r="H25" s="589">
        <v>0.113</v>
      </c>
      <c r="I25" s="589">
        <v>5.8999999999999997E-2</v>
      </c>
      <c r="J25" s="589">
        <v>-7.0000000000000001E-3</v>
      </c>
      <c r="K25" s="589">
        <v>0.13400000000000001</v>
      </c>
      <c r="L25" s="589">
        <v>0.126</v>
      </c>
      <c r="M25" s="356">
        <v>0.26100000000000001</v>
      </c>
      <c r="N25" s="589">
        <v>-7.5999999999999998E-2</v>
      </c>
      <c r="O25" s="589">
        <v>-0.18</v>
      </c>
      <c r="P25" s="589">
        <v>0.44600000000000001</v>
      </c>
      <c r="Q25" s="589">
        <v>0.28599999999999998</v>
      </c>
      <c r="R25" s="448">
        <v>0.73199999999999998</v>
      </c>
      <c r="S25" s="590">
        <v>558</v>
      </c>
      <c r="T25" s="590">
        <v>254</v>
      </c>
      <c r="U25" s="590">
        <v>224</v>
      </c>
      <c r="V25" s="590">
        <v>128</v>
      </c>
      <c r="W25" s="590">
        <v>125</v>
      </c>
      <c r="X25" s="590">
        <v>128</v>
      </c>
      <c r="Y25" s="358">
        <v>27</v>
      </c>
      <c r="Z25" s="590">
        <v>21</v>
      </c>
      <c r="AA25" s="590">
        <v>49</v>
      </c>
      <c r="AB25" s="590">
        <v>57</v>
      </c>
      <c r="AC25" s="590">
        <v>53</v>
      </c>
      <c r="AD25" s="357">
        <v>53</v>
      </c>
      <c r="AE25" s="591">
        <v>0.89100000000000001</v>
      </c>
      <c r="AF25" s="591">
        <v>1.9039999999999999</v>
      </c>
      <c r="AG25" s="351">
        <v>0.22700000000000001</v>
      </c>
      <c r="AH25" s="352">
        <v>0.27800000000000002</v>
      </c>
      <c r="AJ25" s="362"/>
      <c r="AK25" s="362"/>
      <c r="AL25" s="362"/>
      <c r="AM25" s="362"/>
      <c r="AN25" s="362"/>
      <c r="AO25" s="362"/>
      <c r="AP25" s="362"/>
      <c r="AQ25" s="362"/>
      <c r="AR25" s="362"/>
      <c r="AS25" s="362"/>
      <c r="AT25" s="362"/>
      <c r="AU25" s="362"/>
      <c r="AV25" s="197"/>
      <c r="AW25" s="197"/>
      <c r="AX25" s="197"/>
      <c r="AY25" s="197"/>
      <c r="AZ25" s="197"/>
      <c r="BA25" s="197"/>
      <c r="BB25" s="197"/>
      <c r="BC25" s="197"/>
      <c r="BD25" s="197"/>
      <c r="BE25" s="197"/>
      <c r="BF25" s="197"/>
      <c r="BG25" s="197"/>
      <c r="BH25" s="362"/>
      <c r="BI25" s="362"/>
      <c r="BJ25" s="362"/>
      <c r="BK25" s="362"/>
    </row>
    <row r="26" spans="2:63" ht="26.25" customHeight="1">
      <c r="B26" s="447"/>
      <c r="C26" s="588">
        <v>9.3000000000000007</v>
      </c>
      <c r="D26" s="350">
        <v>0.7</v>
      </c>
      <c r="E26" s="828"/>
      <c r="F26" s="821"/>
      <c r="G26" s="355">
        <v>0.10199999999999999</v>
      </c>
      <c r="H26" s="589">
        <v>0.11600000000000001</v>
      </c>
      <c r="I26" s="589">
        <v>6.0999999999999999E-2</v>
      </c>
      <c r="J26" s="589">
        <v>-5.0000000000000001E-3</v>
      </c>
      <c r="K26" s="589">
        <v>0.13800000000000001</v>
      </c>
      <c r="L26" s="589">
        <v>0.127</v>
      </c>
      <c r="M26" s="356">
        <v>0.254</v>
      </c>
      <c r="N26" s="589">
        <v>-0.08</v>
      </c>
      <c r="O26" s="589">
        <v>-0.182</v>
      </c>
      <c r="P26" s="589">
        <v>0.41399999999999998</v>
      </c>
      <c r="Q26" s="589">
        <v>0.29399999999999998</v>
      </c>
      <c r="R26" s="448">
        <v>0.70799999999999996</v>
      </c>
      <c r="S26" s="590">
        <v>558</v>
      </c>
      <c r="T26" s="590">
        <v>254</v>
      </c>
      <c r="U26" s="590">
        <v>224</v>
      </c>
      <c r="V26" s="590">
        <v>128</v>
      </c>
      <c r="W26" s="590">
        <v>123</v>
      </c>
      <c r="X26" s="590">
        <v>128</v>
      </c>
      <c r="Y26" s="358">
        <v>27</v>
      </c>
      <c r="Z26" s="590">
        <v>21</v>
      </c>
      <c r="AA26" s="590">
        <v>49</v>
      </c>
      <c r="AB26" s="590">
        <v>57</v>
      </c>
      <c r="AC26" s="590">
        <v>53</v>
      </c>
      <c r="AD26" s="357">
        <v>53</v>
      </c>
      <c r="AE26" s="591">
        <v>0.89100000000000001</v>
      </c>
      <c r="AF26" s="591">
        <v>1.903</v>
      </c>
      <c r="AG26" s="351">
        <v>0.22600000000000001</v>
      </c>
      <c r="AH26" s="352">
        <v>0.28000000000000003</v>
      </c>
      <c r="AJ26" s="362"/>
      <c r="AK26" s="362"/>
      <c r="AL26" s="362"/>
      <c r="AM26" s="362"/>
      <c r="AN26" s="362"/>
      <c r="AO26" s="362"/>
      <c r="AP26" s="362"/>
      <c r="AQ26" s="362"/>
      <c r="AR26" s="362"/>
      <c r="AS26" s="362"/>
      <c r="AT26" s="362"/>
      <c r="AU26" s="362"/>
      <c r="AV26" s="197"/>
      <c r="AW26" s="197"/>
      <c r="AX26" s="197"/>
      <c r="AY26" s="197"/>
      <c r="AZ26" s="197"/>
      <c r="BA26" s="197"/>
      <c r="BB26" s="197"/>
      <c r="BC26" s="197"/>
      <c r="BD26" s="197"/>
      <c r="BE26" s="197"/>
      <c r="BF26" s="197"/>
      <c r="BG26" s="197"/>
      <c r="BH26" s="362"/>
      <c r="BI26" s="362"/>
      <c r="BJ26" s="362"/>
      <c r="BK26" s="362"/>
    </row>
    <row r="27" spans="2:63" ht="26.25" customHeight="1">
      <c r="B27" s="447"/>
      <c r="C27" s="588">
        <v>9.4</v>
      </c>
      <c r="D27" s="350">
        <v>0.6</v>
      </c>
      <c r="E27" s="828"/>
      <c r="F27" s="821"/>
      <c r="G27" s="355">
        <v>0.106</v>
      </c>
      <c r="H27" s="589">
        <v>0.12</v>
      </c>
      <c r="I27" s="589">
        <v>6.4000000000000001E-2</v>
      </c>
      <c r="J27" s="589">
        <v>-3.0000000000000001E-3</v>
      </c>
      <c r="K27" s="589">
        <v>0.14399999999999999</v>
      </c>
      <c r="L27" s="589">
        <v>0.127</v>
      </c>
      <c r="M27" s="356">
        <v>0.249</v>
      </c>
      <c r="N27" s="589">
        <v>-8.4000000000000005E-2</v>
      </c>
      <c r="O27" s="589">
        <v>-0.185</v>
      </c>
      <c r="P27" s="589">
        <v>0.376</v>
      </c>
      <c r="Q27" s="589">
        <v>0.30299999999999999</v>
      </c>
      <c r="R27" s="448">
        <v>0.67900000000000005</v>
      </c>
      <c r="S27" s="590">
        <v>558</v>
      </c>
      <c r="T27" s="590">
        <v>254</v>
      </c>
      <c r="U27" s="590">
        <v>224</v>
      </c>
      <c r="V27" s="590">
        <v>128</v>
      </c>
      <c r="W27" s="590">
        <v>121</v>
      </c>
      <c r="X27" s="590">
        <v>128</v>
      </c>
      <c r="Y27" s="358">
        <v>27</v>
      </c>
      <c r="Z27" s="590">
        <v>21</v>
      </c>
      <c r="AA27" s="590">
        <v>49</v>
      </c>
      <c r="AB27" s="590">
        <v>57</v>
      </c>
      <c r="AC27" s="590">
        <v>53</v>
      </c>
      <c r="AD27" s="357">
        <v>53</v>
      </c>
      <c r="AE27" s="591">
        <v>0.89100000000000001</v>
      </c>
      <c r="AF27" s="591">
        <v>1.9</v>
      </c>
      <c r="AG27" s="351">
        <v>0.22600000000000001</v>
      </c>
      <c r="AH27" s="352">
        <v>0.28199999999999997</v>
      </c>
      <c r="AJ27" s="362"/>
      <c r="AK27" s="362"/>
      <c r="AL27" s="362"/>
      <c r="AM27" s="362"/>
      <c r="AN27" s="362"/>
      <c r="AO27" s="362"/>
      <c r="AP27" s="362"/>
      <c r="AQ27" s="362"/>
      <c r="AR27" s="362"/>
      <c r="AS27" s="362"/>
      <c r="AT27" s="362"/>
      <c r="AU27" s="362"/>
      <c r="AV27" s="197"/>
      <c r="AW27" s="197"/>
      <c r="AX27" s="197"/>
      <c r="AY27" s="197"/>
      <c r="AZ27" s="197"/>
      <c r="BA27" s="197"/>
      <c r="BB27" s="197"/>
      <c r="BC27" s="197"/>
      <c r="BD27" s="197"/>
      <c r="BE27" s="197"/>
      <c r="BF27" s="197"/>
      <c r="BG27" s="197"/>
      <c r="BH27" s="362"/>
      <c r="BI27" s="362"/>
      <c r="BJ27" s="362"/>
      <c r="BK27" s="362"/>
    </row>
    <row r="28" spans="2:63" ht="26.25" customHeight="1" thickBot="1">
      <c r="B28" s="449"/>
      <c r="C28" s="450">
        <v>9.4999999999999893</v>
      </c>
      <c r="D28" s="451">
        <v>0.5</v>
      </c>
      <c r="E28" s="829"/>
      <c r="F28" s="822"/>
      <c r="G28" s="452">
        <v>0.112</v>
      </c>
      <c r="H28" s="453">
        <v>0.127</v>
      </c>
      <c r="I28" s="453">
        <v>6.9000000000000006E-2</v>
      </c>
      <c r="J28" s="453">
        <v>1E-3</v>
      </c>
      <c r="K28" s="453">
        <v>0.153</v>
      </c>
      <c r="L28" s="453">
        <v>0.128</v>
      </c>
      <c r="M28" s="454">
        <v>0.24399999999999999</v>
      </c>
      <c r="N28" s="453">
        <v>-0.09</v>
      </c>
      <c r="O28" s="453">
        <v>-0.189</v>
      </c>
      <c r="P28" s="453">
        <v>0.33500000000000002</v>
      </c>
      <c r="Q28" s="453">
        <v>0.316</v>
      </c>
      <c r="R28" s="455">
        <v>0.65100000000000002</v>
      </c>
      <c r="S28" s="456">
        <v>558</v>
      </c>
      <c r="T28" s="456">
        <v>254</v>
      </c>
      <c r="U28" s="456">
        <v>224</v>
      </c>
      <c r="V28" s="456">
        <v>128</v>
      </c>
      <c r="W28" s="456">
        <v>118</v>
      </c>
      <c r="X28" s="456">
        <v>127</v>
      </c>
      <c r="Y28" s="457">
        <v>27</v>
      </c>
      <c r="Z28" s="456">
        <v>21</v>
      </c>
      <c r="AA28" s="456">
        <v>49</v>
      </c>
      <c r="AB28" s="456">
        <v>57</v>
      </c>
      <c r="AC28" s="456">
        <v>53</v>
      </c>
      <c r="AD28" s="458">
        <v>53</v>
      </c>
      <c r="AE28" s="459">
        <v>0.89100000000000001</v>
      </c>
      <c r="AF28" s="459">
        <v>1.8959999999999999</v>
      </c>
      <c r="AG28" s="460">
        <v>0.22600000000000001</v>
      </c>
      <c r="AH28" s="461">
        <v>0.28599999999999998</v>
      </c>
      <c r="AJ28" s="362"/>
      <c r="AK28" s="362"/>
      <c r="AL28" s="362"/>
      <c r="AM28" s="362"/>
      <c r="AN28" s="362"/>
      <c r="AO28" s="362"/>
      <c r="AP28" s="362"/>
      <c r="AQ28" s="362"/>
      <c r="AR28" s="362"/>
      <c r="AS28" s="362"/>
      <c r="AT28" s="362"/>
      <c r="AU28" s="362"/>
      <c r="AV28" s="197"/>
      <c r="AW28" s="197"/>
      <c r="AX28" s="197"/>
      <c r="AY28" s="197"/>
      <c r="AZ28" s="197"/>
      <c r="BA28" s="197"/>
      <c r="BB28" s="197"/>
      <c r="BC28" s="197"/>
      <c r="BD28" s="197"/>
      <c r="BE28" s="197"/>
      <c r="BF28" s="197"/>
      <c r="BG28" s="197"/>
      <c r="BH28" s="362"/>
      <c r="BI28" s="362"/>
      <c r="BJ28" s="362"/>
      <c r="BK28" s="362"/>
    </row>
    <row r="29" spans="2:63" ht="60" customHeight="1" thickBot="1">
      <c r="B29" s="466"/>
      <c r="C29" s="803" t="s">
        <v>377</v>
      </c>
      <c r="D29" s="804"/>
      <c r="E29" s="465"/>
      <c r="F29" s="467"/>
      <c r="G29" s="817" t="s">
        <v>378</v>
      </c>
      <c r="H29" s="818"/>
      <c r="I29" s="818"/>
      <c r="J29" s="818"/>
      <c r="K29" s="818"/>
      <c r="L29" s="818"/>
      <c r="M29" s="818"/>
      <c r="N29" s="818"/>
      <c r="O29" s="818"/>
      <c r="P29" s="818"/>
      <c r="Q29" s="819"/>
      <c r="R29" s="573"/>
      <c r="S29" s="466" t="s">
        <v>379</v>
      </c>
      <c r="T29" s="465"/>
      <c r="U29" s="465"/>
      <c r="V29" s="465"/>
      <c r="W29" s="465"/>
      <c r="X29" s="465"/>
      <c r="Y29" s="466" t="s">
        <v>380</v>
      </c>
      <c r="Z29" s="465"/>
      <c r="AA29" s="465"/>
      <c r="AB29" s="465"/>
      <c r="AC29" s="465"/>
      <c r="AD29" s="572"/>
      <c r="AE29" s="494" t="s">
        <v>381</v>
      </c>
      <c r="AF29" s="495" t="s">
        <v>382</v>
      </c>
      <c r="AG29" s="496" t="s">
        <v>381</v>
      </c>
      <c r="AH29" s="495" t="s">
        <v>382</v>
      </c>
      <c r="AJ29" s="362"/>
      <c r="AK29" s="362"/>
      <c r="AL29" s="362"/>
      <c r="AM29" s="362"/>
      <c r="AN29" s="362"/>
      <c r="AO29" s="362"/>
      <c r="AP29" s="362"/>
      <c r="AQ29" s="362"/>
      <c r="AR29" s="362"/>
      <c r="AS29" s="362"/>
      <c r="AT29" s="362"/>
      <c r="AU29" s="362"/>
      <c r="AV29" s="197"/>
      <c r="AW29" s="197"/>
      <c r="AX29" s="197"/>
      <c r="AY29" s="197"/>
      <c r="AZ29" s="197"/>
      <c r="BA29" s="197"/>
      <c r="BB29" s="197"/>
      <c r="BC29" s="197"/>
      <c r="BD29" s="197"/>
      <c r="BE29" s="197"/>
      <c r="BF29" s="197"/>
      <c r="BG29" s="197"/>
      <c r="BH29" s="362"/>
      <c r="BI29" s="362"/>
      <c r="BJ29" s="362"/>
      <c r="BK29" s="362"/>
    </row>
    <row r="30" spans="2:63" ht="41.25" customHeight="1" thickBot="1">
      <c r="B30" s="466"/>
      <c r="C30" s="574" t="s">
        <v>381</v>
      </c>
      <c r="D30" s="495" t="s">
        <v>382</v>
      </c>
      <c r="E30" s="571" t="s">
        <v>383</v>
      </c>
      <c r="F30" s="575" t="s">
        <v>384</v>
      </c>
      <c r="G30" s="578" t="s">
        <v>385</v>
      </c>
      <c r="H30" s="579" t="s">
        <v>386</v>
      </c>
      <c r="I30" s="580" t="s">
        <v>387</v>
      </c>
      <c r="J30" s="580" t="s">
        <v>388</v>
      </c>
      <c r="K30" s="580" t="s">
        <v>389</v>
      </c>
      <c r="L30" s="579" t="s">
        <v>390</v>
      </c>
      <c r="M30" s="581" t="s">
        <v>391</v>
      </c>
      <c r="N30" s="576" t="s">
        <v>392</v>
      </c>
      <c r="O30" s="577" t="s">
        <v>393</v>
      </c>
      <c r="P30" s="577" t="s">
        <v>394</v>
      </c>
      <c r="Q30" s="577" t="s">
        <v>395</v>
      </c>
      <c r="R30" s="464" t="s">
        <v>396</v>
      </c>
      <c r="S30" s="582">
        <v>2019</v>
      </c>
      <c r="T30" s="582">
        <v>2020</v>
      </c>
      <c r="U30" s="582">
        <v>2021</v>
      </c>
      <c r="V30" s="582">
        <v>2022</v>
      </c>
      <c r="W30" s="582">
        <v>2023</v>
      </c>
      <c r="X30" s="582">
        <v>2024</v>
      </c>
      <c r="Y30" s="583">
        <v>2019</v>
      </c>
      <c r="Z30" s="582">
        <v>2020</v>
      </c>
      <c r="AA30" s="582">
        <v>2021</v>
      </c>
      <c r="AB30" s="582">
        <v>2022</v>
      </c>
      <c r="AC30" s="582">
        <v>2023</v>
      </c>
      <c r="AD30" s="584">
        <v>2024</v>
      </c>
      <c r="AE30" s="818" t="s">
        <v>397</v>
      </c>
      <c r="AF30" s="819"/>
      <c r="AG30" s="817" t="s">
        <v>398</v>
      </c>
      <c r="AH30" s="819"/>
      <c r="AJ30" s="362"/>
      <c r="AK30" s="362"/>
      <c r="AL30" s="362"/>
      <c r="AM30" s="362"/>
      <c r="AN30" s="362"/>
      <c r="AO30" s="362"/>
      <c r="AP30" s="362"/>
      <c r="AQ30" s="362"/>
      <c r="AR30" s="362"/>
      <c r="AS30" s="362"/>
      <c r="AT30" s="362"/>
      <c r="AU30" s="362"/>
      <c r="AV30" s="197"/>
      <c r="AW30" s="197"/>
      <c r="AX30" s="197"/>
      <c r="AY30" s="197"/>
      <c r="AZ30" s="197"/>
      <c r="BA30" s="197"/>
      <c r="BB30" s="197"/>
      <c r="BC30" s="197"/>
      <c r="BD30" s="197"/>
      <c r="BE30" s="197"/>
      <c r="BF30" s="197"/>
      <c r="BG30" s="197"/>
      <c r="BH30" s="362"/>
      <c r="BI30" s="362"/>
      <c r="BJ30" s="362"/>
      <c r="BK30" s="362"/>
    </row>
    <row r="31" spans="2:63" ht="26.25" customHeight="1">
      <c r="B31" s="812" t="s">
        <v>402</v>
      </c>
      <c r="C31" s="468">
        <v>5</v>
      </c>
      <c r="D31" s="469">
        <v>5</v>
      </c>
      <c r="E31" s="798">
        <v>0.7</v>
      </c>
      <c r="F31" s="821" t="s">
        <v>400</v>
      </c>
      <c r="G31" s="470">
        <v>2.1999999999999999E-2</v>
      </c>
      <c r="H31" s="555">
        <v>2.5999999999999999E-2</v>
      </c>
      <c r="I31" s="555">
        <v>2.9000000000000001E-2</v>
      </c>
      <c r="J31" s="555">
        <v>-4.0000000000000001E-3</v>
      </c>
      <c r="K31" s="555">
        <v>-5.0000000000000001E-3</v>
      </c>
      <c r="L31" s="555">
        <v>0.109</v>
      </c>
      <c r="M31" s="471">
        <v>0.41499999999999998</v>
      </c>
      <c r="N31" s="555">
        <v>2.8000000000000001E-2</v>
      </c>
      <c r="O31" s="555">
        <v>-6.6000000000000003E-2</v>
      </c>
      <c r="P31" s="555">
        <v>1.0349999999999999</v>
      </c>
      <c r="Q31" s="555">
        <v>0.17199999999999999</v>
      </c>
      <c r="R31" s="472">
        <v>1.2070000000000001</v>
      </c>
      <c r="S31" s="556">
        <v>568</v>
      </c>
      <c r="T31" s="556">
        <v>272</v>
      </c>
      <c r="U31" s="556">
        <v>246</v>
      </c>
      <c r="V31" s="556">
        <v>177</v>
      </c>
      <c r="W31" s="556">
        <v>142</v>
      </c>
      <c r="X31" s="556">
        <v>138</v>
      </c>
      <c r="Y31" s="473">
        <v>27</v>
      </c>
      <c r="Z31" s="556">
        <v>21</v>
      </c>
      <c r="AA31" s="556">
        <v>50</v>
      </c>
      <c r="AB31" s="556">
        <v>61</v>
      </c>
      <c r="AC31" s="556">
        <v>59</v>
      </c>
      <c r="AD31" s="474">
        <v>67</v>
      </c>
      <c r="AE31" s="554">
        <v>0.85699999999999998</v>
      </c>
      <c r="AF31" s="554">
        <v>1.93</v>
      </c>
      <c r="AG31" s="475">
        <v>0.254</v>
      </c>
      <c r="AH31" s="476">
        <v>0.17100000000000001</v>
      </c>
      <c r="AJ31" s="362"/>
      <c r="AK31" s="362"/>
      <c r="AL31" s="362"/>
      <c r="AM31" s="362"/>
      <c r="AN31" s="362"/>
      <c r="AO31" s="362"/>
      <c r="AP31" s="362"/>
      <c r="AQ31" s="362"/>
      <c r="AR31" s="362"/>
      <c r="AS31" s="362"/>
      <c r="AT31" s="362"/>
      <c r="AU31" s="362"/>
      <c r="AV31" s="197"/>
      <c r="AW31" s="197"/>
      <c r="AX31" s="197"/>
      <c r="AY31" s="197"/>
      <c r="AZ31" s="197"/>
      <c r="BA31" s="197"/>
      <c r="BB31" s="197"/>
      <c r="BC31" s="197"/>
      <c r="BD31" s="197"/>
      <c r="BE31" s="197"/>
      <c r="BF31" s="197"/>
      <c r="BG31" s="197"/>
      <c r="BH31" s="362"/>
      <c r="BI31" s="362"/>
      <c r="BJ31" s="362"/>
      <c r="BK31" s="362"/>
    </row>
    <row r="32" spans="2:63" ht="26.25" customHeight="1">
      <c r="B32" s="812"/>
      <c r="C32" s="468">
        <v>7</v>
      </c>
      <c r="D32" s="469">
        <v>3</v>
      </c>
      <c r="E32" s="798"/>
      <c r="F32" s="821"/>
      <c r="G32" s="470">
        <v>6.4000000000000001E-2</v>
      </c>
      <c r="H32" s="555">
        <v>7.2999999999999995E-2</v>
      </c>
      <c r="I32" s="555">
        <v>5.2999999999999999E-2</v>
      </c>
      <c r="J32" s="555">
        <v>7.0000000000000001E-3</v>
      </c>
      <c r="K32" s="555">
        <v>5.5E-2</v>
      </c>
      <c r="L32" s="555">
        <v>9.4E-2</v>
      </c>
      <c r="M32" s="471">
        <v>0.307</v>
      </c>
      <c r="N32" s="555">
        <v>-2.5000000000000001E-2</v>
      </c>
      <c r="O32" s="555">
        <v>-0.124</v>
      </c>
      <c r="P32" s="555">
        <v>0.76500000000000001</v>
      </c>
      <c r="Q32" s="555">
        <v>0.14699999999999999</v>
      </c>
      <c r="R32" s="472">
        <v>0.91200000000000003</v>
      </c>
      <c r="S32" s="556">
        <v>560</v>
      </c>
      <c r="T32" s="556">
        <v>258</v>
      </c>
      <c r="U32" s="556">
        <v>228</v>
      </c>
      <c r="V32" s="556">
        <v>155</v>
      </c>
      <c r="W32" s="556">
        <v>136</v>
      </c>
      <c r="X32" s="556">
        <v>133</v>
      </c>
      <c r="Y32" s="473">
        <v>27</v>
      </c>
      <c r="Z32" s="556">
        <v>21</v>
      </c>
      <c r="AA32" s="556">
        <v>49</v>
      </c>
      <c r="AB32" s="556">
        <v>58</v>
      </c>
      <c r="AC32" s="556">
        <v>54</v>
      </c>
      <c r="AD32" s="474">
        <v>58</v>
      </c>
      <c r="AE32" s="554">
        <v>0.877</v>
      </c>
      <c r="AF32" s="554">
        <v>1.9379999999999999</v>
      </c>
      <c r="AG32" s="475">
        <v>0.24099999999999999</v>
      </c>
      <c r="AH32" s="476">
        <v>0.20399999999999999</v>
      </c>
      <c r="AJ32" s="362"/>
      <c r="AK32" s="362"/>
      <c r="AL32" s="362"/>
      <c r="AM32" s="362"/>
      <c r="AN32" s="362"/>
      <c r="AO32" s="362"/>
      <c r="AP32" s="362"/>
      <c r="AQ32" s="362"/>
      <c r="AR32" s="362"/>
      <c r="AS32" s="362"/>
      <c r="AT32" s="362"/>
      <c r="AU32" s="362"/>
      <c r="AV32" s="197"/>
      <c r="AW32" s="197"/>
      <c r="AX32" s="197"/>
      <c r="AY32" s="197"/>
      <c r="AZ32" s="197"/>
      <c r="BA32" s="197"/>
      <c r="BB32" s="197"/>
      <c r="BC32" s="197"/>
      <c r="BD32" s="197"/>
      <c r="BE32" s="197"/>
      <c r="BF32" s="197"/>
      <c r="BG32" s="197"/>
      <c r="BH32" s="362"/>
      <c r="BI32" s="362"/>
      <c r="BJ32" s="362"/>
      <c r="BK32" s="362"/>
    </row>
    <row r="33" spans="2:63" ht="26.25" customHeight="1">
      <c r="B33" s="447"/>
      <c r="C33" s="468">
        <v>7.5</v>
      </c>
      <c r="D33" s="469">
        <v>2.5</v>
      </c>
      <c r="E33" s="798"/>
      <c r="F33" s="821"/>
      <c r="G33" s="470">
        <v>8.5999999999999993E-2</v>
      </c>
      <c r="H33" s="555">
        <v>9.7000000000000003E-2</v>
      </c>
      <c r="I33" s="555">
        <v>6.5000000000000002E-2</v>
      </c>
      <c r="J33" s="555">
        <v>1.2E-2</v>
      </c>
      <c r="K33" s="555">
        <v>8.8999999999999996E-2</v>
      </c>
      <c r="L33" s="555">
        <v>9.0999999999999998E-2</v>
      </c>
      <c r="M33" s="471">
        <v>0.27500000000000002</v>
      </c>
      <c r="N33" s="555">
        <v>-0.05</v>
      </c>
      <c r="O33" s="555">
        <v>-0.152</v>
      </c>
      <c r="P33" s="555">
        <v>0.67400000000000004</v>
      </c>
      <c r="Q33" s="555">
        <v>0.159</v>
      </c>
      <c r="R33" s="472">
        <v>0.83299999999999996</v>
      </c>
      <c r="S33" s="556">
        <v>558</v>
      </c>
      <c r="T33" s="556">
        <v>254</v>
      </c>
      <c r="U33" s="556">
        <v>224</v>
      </c>
      <c r="V33" s="556">
        <v>143</v>
      </c>
      <c r="W33" s="556">
        <v>133</v>
      </c>
      <c r="X33" s="556">
        <v>131</v>
      </c>
      <c r="Y33" s="473">
        <v>27</v>
      </c>
      <c r="Z33" s="556">
        <v>21</v>
      </c>
      <c r="AA33" s="556">
        <v>49</v>
      </c>
      <c r="AB33" s="556">
        <v>57</v>
      </c>
      <c r="AC33" s="556">
        <v>53</v>
      </c>
      <c r="AD33" s="474">
        <v>55</v>
      </c>
      <c r="AE33" s="554">
        <v>0.88500000000000001</v>
      </c>
      <c r="AF33" s="554">
        <v>1.93</v>
      </c>
      <c r="AG33" s="475">
        <v>0.23400000000000001</v>
      </c>
      <c r="AH33" s="476">
        <v>0.23300000000000001</v>
      </c>
      <c r="AJ33" s="362"/>
      <c r="AK33" s="362"/>
      <c r="AL33" s="362"/>
      <c r="AM33" s="362"/>
      <c r="AN33" s="362"/>
      <c r="AO33" s="362"/>
      <c r="AP33" s="362"/>
      <c r="AQ33" s="362"/>
      <c r="AR33" s="362"/>
      <c r="AS33" s="362"/>
      <c r="AT33" s="362"/>
      <c r="AU33" s="362"/>
      <c r="AV33" s="197"/>
      <c r="AW33" s="197"/>
      <c r="AX33" s="197"/>
      <c r="AY33" s="197"/>
      <c r="AZ33" s="197"/>
      <c r="BA33" s="197"/>
      <c r="BB33" s="197"/>
      <c r="BC33" s="197"/>
      <c r="BD33" s="197"/>
      <c r="BE33" s="197"/>
      <c r="BF33" s="197"/>
      <c r="BG33" s="197"/>
      <c r="BH33" s="362"/>
      <c r="BI33" s="362"/>
      <c r="BJ33" s="362"/>
      <c r="BK33" s="362"/>
    </row>
    <row r="34" spans="2:63" ht="26.25" customHeight="1">
      <c r="B34" s="447"/>
      <c r="C34" s="468">
        <v>8</v>
      </c>
      <c r="D34" s="469">
        <v>2</v>
      </c>
      <c r="E34" s="798"/>
      <c r="F34" s="821"/>
      <c r="G34" s="470">
        <v>9.4E-2</v>
      </c>
      <c r="H34" s="555">
        <v>0.107</v>
      </c>
      <c r="I34" s="555">
        <v>6.7000000000000004E-2</v>
      </c>
      <c r="J34" s="555">
        <v>0.01</v>
      </c>
      <c r="K34" s="555">
        <v>0.107</v>
      </c>
      <c r="L34" s="555">
        <v>9.5000000000000001E-2</v>
      </c>
      <c r="M34" s="471">
        <v>0.252</v>
      </c>
      <c r="N34" s="555">
        <v>-6.0999999999999999E-2</v>
      </c>
      <c r="O34" s="555">
        <v>-0.16500000000000001</v>
      </c>
      <c r="P34" s="555">
        <v>0.57999999999999996</v>
      </c>
      <c r="Q34" s="555">
        <v>0.182</v>
      </c>
      <c r="R34" s="472">
        <v>0.76200000000000001</v>
      </c>
      <c r="S34" s="556">
        <v>557</v>
      </c>
      <c r="T34" s="556">
        <v>254</v>
      </c>
      <c r="U34" s="556">
        <v>223</v>
      </c>
      <c r="V34" s="556">
        <v>136</v>
      </c>
      <c r="W34" s="556">
        <v>131</v>
      </c>
      <c r="X34" s="556">
        <v>130</v>
      </c>
      <c r="Y34" s="473">
        <v>27</v>
      </c>
      <c r="Z34" s="556">
        <v>21</v>
      </c>
      <c r="AA34" s="556">
        <v>49</v>
      </c>
      <c r="AB34" s="556">
        <v>57</v>
      </c>
      <c r="AC34" s="556">
        <v>53</v>
      </c>
      <c r="AD34" s="474">
        <v>54</v>
      </c>
      <c r="AE34" s="554">
        <v>0.88800000000000001</v>
      </c>
      <c r="AF34" s="554">
        <v>1.9219999999999999</v>
      </c>
      <c r="AG34" s="475">
        <v>0.23100000000000001</v>
      </c>
      <c r="AH34" s="476">
        <v>0.252</v>
      </c>
      <c r="AJ34" s="362"/>
      <c r="AK34" s="362"/>
      <c r="AL34" s="362"/>
      <c r="AM34" s="362"/>
      <c r="AN34" s="362"/>
      <c r="AO34" s="362"/>
      <c r="AP34" s="362"/>
      <c r="AQ34" s="362"/>
      <c r="AR34" s="362"/>
      <c r="AS34" s="362"/>
      <c r="AT34" s="362"/>
      <c r="AU34" s="362"/>
      <c r="AV34" s="197"/>
      <c r="AW34" s="197"/>
      <c r="AX34" s="197"/>
      <c r="AY34" s="197"/>
      <c r="AZ34" s="197"/>
      <c r="BA34" s="197"/>
      <c r="BB34" s="197"/>
      <c r="BC34" s="197"/>
      <c r="BD34" s="197"/>
      <c r="BE34" s="197"/>
      <c r="BF34" s="197"/>
      <c r="BG34" s="197"/>
      <c r="BH34" s="362"/>
      <c r="BI34" s="362"/>
      <c r="BJ34" s="362"/>
      <c r="BK34" s="362"/>
    </row>
    <row r="35" spans="2:63" ht="26.25" customHeight="1">
      <c r="B35" s="447"/>
      <c r="C35" s="468">
        <v>8.1</v>
      </c>
      <c r="D35" s="469">
        <v>1.9</v>
      </c>
      <c r="E35" s="798"/>
      <c r="F35" s="821"/>
      <c r="G35" s="470">
        <v>9.5000000000000001E-2</v>
      </c>
      <c r="H35" s="555">
        <v>0.107</v>
      </c>
      <c r="I35" s="555">
        <v>6.7000000000000004E-2</v>
      </c>
      <c r="J35" s="555">
        <v>8.9999999999999993E-3</v>
      </c>
      <c r="K35" s="555">
        <v>0.109</v>
      </c>
      <c r="L35" s="555">
        <v>9.5000000000000001E-2</v>
      </c>
      <c r="M35" s="471">
        <v>0.247</v>
      </c>
      <c r="N35" s="555">
        <v>-6.2E-2</v>
      </c>
      <c r="O35" s="555">
        <v>-0.16700000000000001</v>
      </c>
      <c r="P35" s="555">
        <v>0.56000000000000005</v>
      </c>
      <c r="Q35" s="555">
        <v>0.186</v>
      </c>
      <c r="R35" s="472">
        <v>0.746</v>
      </c>
      <c r="S35" s="556">
        <v>557</v>
      </c>
      <c r="T35" s="556">
        <v>253</v>
      </c>
      <c r="U35" s="556">
        <v>223</v>
      </c>
      <c r="V35" s="556">
        <v>135</v>
      </c>
      <c r="W35" s="556">
        <v>131</v>
      </c>
      <c r="X35" s="556">
        <v>130</v>
      </c>
      <c r="Y35" s="473">
        <v>27</v>
      </c>
      <c r="Z35" s="556">
        <v>21</v>
      </c>
      <c r="AA35" s="556">
        <v>49</v>
      </c>
      <c r="AB35" s="556">
        <v>57</v>
      </c>
      <c r="AC35" s="556">
        <v>53</v>
      </c>
      <c r="AD35" s="474">
        <v>54</v>
      </c>
      <c r="AE35" s="554">
        <v>0.88900000000000001</v>
      </c>
      <c r="AF35" s="554">
        <v>1.921</v>
      </c>
      <c r="AG35" s="475">
        <v>0.23</v>
      </c>
      <c r="AH35" s="476">
        <v>0.254</v>
      </c>
      <c r="AJ35" s="362"/>
      <c r="AK35" s="362"/>
      <c r="AL35" s="362"/>
      <c r="AM35" s="362"/>
      <c r="AN35" s="362"/>
      <c r="AO35" s="362"/>
      <c r="AP35" s="362"/>
      <c r="AQ35" s="362"/>
      <c r="AR35" s="362"/>
      <c r="AS35" s="362"/>
      <c r="AT35" s="362"/>
      <c r="AU35" s="362"/>
      <c r="AV35" s="197"/>
      <c r="AW35" s="197"/>
      <c r="AX35" s="197"/>
      <c r="AY35" s="197"/>
      <c r="AZ35" s="197"/>
      <c r="BA35" s="197"/>
      <c r="BB35" s="197"/>
      <c r="BC35" s="197"/>
      <c r="BD35" s="197"/>
      <c r="BE35" s="197"/>
      <c r="BF35" s="197"/>
      <c r="BG35" s="197"/>
      <c r="BH35" s="362"/>
      <c r="BI35" s="362"/>
      <c r="BJ35" s="362"/>
      <c r="BK35" s="362"/>
    </row>
    <row r="36" spans="2:63" ht="26.25" customHeight="1">
      <c r="B36" s="447"/>
      <c r="C36" s="468">
        <v>8.1999999999999993</v>
      </c>
      <c r="D36" s="469">
        <v>1.8</v>
      </c>
      <c r="E36" s="798"/>
      <c r="F36" s="821"/>
      <c r="G36" s="470">
        <v>9.5000000000000001E-2</v>
      </c>
      <c r="H36" s="555">
        <v>0.108</v>
      </c>
      <c r="I36" s="555">
        <v>6.7000000000000004E-2</v>
      </c>
      <c r="J36" s="555">
        <v>8.0000000000000002E-3</v>
      </c>
      <c r="K36" s="555">
        <v>0.112</v>
      </c>
      <c r="L36" s="555">
        <v>9.6000000000000002E-2</v>
      </c>
      <c r="M36" s="471">
        <v>0.24299999999999999</v>
      </c>
      <c r="N36" s="555">
        <v>-6.4000000000000001E-2</v>
      </c>
      <c r="O36" s="555">
        <v>-0.16900000000000001</v>
      </c>
      <c r="P36" s="555">
        <v>0.54100000000000004</v>
      </c>
      <c r="Q36" s="555">
        <v>0.19</v>
      </c>
      <c r="R36" s="472">
        <v>0.73099999999999998</v>
      </c>
      <c r="S36" s="556">
        <v>557</v>
      </c>
      <c r="T36" s="556">
        <v>253</v>
      </c>
      <c r="U36" s="556">
        <v>223</v>
      </c>
      <c r="V36" s="556">
        <v>135</v>
      </c>
      <c r="W36" s="556">
        <v>131</v>
      </c>
      <c r="X36" s="556">
        <v>130</v>
      </c>
      <c r="Y36" s="473">
        <v>27</v>
      </c>
      <c r="Z36" s="556">
        <v>21</v>
      </c>
      <c r="AA36" s="556">
        <v>49</v>
      </c>
      <c r="AB36" s="556">
        <v>57</v>
      </c>
      <c r="AC36" s="556">
        <v>53</v>
      </c>
      <c r="AD36" s="474">
        <v>54</v>
      </c>
      <c r="AE36" s="554">
        <v>0.88900000000000001</v>
      </c>
      <c r="AF36" s="554">
        <v>1.92</v>
      </c>
      <c r="AG36" s="475">
        <v>0.23</v>
      </c>
      <c r="AH36" s="476">
        <v>0.25600000000000001</v>
      </c>
      <c r="AJ36" s="362"/>
      <c r="AK36" s="362"/>
      <c r="AL36" s="362"/>
      <c r="AM36" s="362"/>
      <c r="AN36" s="362"/>
      <c r="AO36" s="362"/>
      <c r="AP36" s="362"/>
      <c r="AQ36" s="362"/>
      <c r="AR36" s="362"/>
      <c r="AS36" s="362"/>
      <c r="AT36" s="362"/>
      <c r="AU36" s="362"/>
      <c r="AV36" s="197"/>
      <c r="AW36" s="197"/>
      <c r="AX36" s="197"/>
      <c r="AY36" s="197"/>
      <c r="AZ36" s="197"/>
      <c r="BA36" s="197"/>
      <c r="BB36" s="197"/>
      <c r="BC36" s="197"/>
      <c r="BD36" s="197"/>
      <c r="BE36" s="197"/>
      <c r="BF36" s="197"/>
      <c r="BG36" s="197"/>
      <c r="BH36" s="362"/>
      <c r="BI36" s="362"/>
      <c r="BJ36" s="362"/>
      <c r="BK36" s="362"/>
    </row>
    <row r="37" spans="2:63" ht="26.25" customHeight="1">
      <c r="B37" s="447"/>
      <c r="C37" s="468">
        <v>8.3000000000000007</v>
      </c>
      <c r="D37" s="469">
        <v>1.7</v>
      </c>
      <c r="E37" s="798"/>
      <c r="F37" s="821"/>
      <c r="G37" s="470">
        <v>9.6000000000000002E-2</v>
      </c>
      <c r="H37" s="555">
        <v>0.109</v>
      </c>
      <c r="I37" s="555">
        <v>6.6000000000000003E-2</v>
      </c>
      <c r="J37" s="555">
        <v>7.0000000000000001E-3</v>
      </c>
      <c r="K37" s="555">
        <v>0.113</v>
      </c>
      <c r="L37" s="555">
        <v>9.7000000000000003E-2</v>
      </c>
      <c r="M37" s="471">
        <v>0.23799999999999999</v>
      </c>
      <c r="N37" s="555">
        <v>-6.5000000000000002E-2</v>
      </c>
      <c r="O37" s="555">
        <v>-0.17</v>
      </c>
      <c r="P37" s="555">
        <v>0.52100000000000002</v>
      </c>
      <c r="Q37" s="555">
        <v>0.19400000000000001</v>
      </c>
      <c r="R37" s="472">
        <v>0.71499999999999997</v>
      </c>
      <c r="S37" s="556">
        <v>557</v>
      </c>
      <c r="T37" s="556">
        <v>253</v>
      </c>
      <c r="U37" s="556">
        <v>223</v>
      </c>
      <c r="V37" s="556">
        <v>134</v>
      </c>
      <c r="W37" s="556">
        <v>130</v>
      </c>
      <c r="X37" s="556">
        <v>130</v>
      </c>
      <c r="Y37" s="473">
        <v>27</v>
      </c>
      <c r="Z37" s="556">
        <v>21</v>
      </c>
      <c r="AA37" s="556">
        <v>49</v>
      </c>
      <c r="AB37" s="556">
        <v>57</v>
      </c>
      <c r="AC37" s="556">
        <v>53</v>
      </c>
      <c r="AD37" s="474">
        <v>54</v>
      </c>
      <c r="AE37" s="554">
        <v>0.88900000000000001</v>
      </c>
      <c r="AF37" s="554">
        <v>1.919</v>
      </c>
      <c r="AG37" s="475">
        <v>0.22900000000000001</v>
      </c>
      <c r="AH37" s="476">
        <v>0.25800000000000001</v>
      </c>
      <c r="AJ37" s="362"/>
      <c r="AK37" s="362"/>
      <c r="AL37" s="362"/>
      <c r="AM37" s="362"/>
      <c r="AN37" s="362"/>
      <c r="AO37" s="362"/>
      <c r="AP37" s="362"/>
      <c r="AQ37" s="362"/>
      <c r="AR37" s="362"/>
      <c r="AS37" s="362"/>
      <c r="AT37" s="362"/>
      <c r="AU37" s="362"/>
      <c r="AV37" s="197"/>
      <c r="AW37" s="197"/>
      <c r="AX37" s="197"/>
      <c r="AY37" s="197"/>
      <c r="AZ37" s="197"/>
      <c r="BA37" s="197"/>
      <c r="BB37" s="197"/>
      <c r="BC37" s="197"/>
      <c r="BD37" s="197"/>
      <c r="BE37" s="197"/>
      <c r="BF37" s="197"/>
      <c r="BG37" s="197"/>
      <c r="BH37" s="362"/>
      <c r="BI37" s="362"/>
      <c r="BJ37" s="362"/>
      <c r="BK37" s="362"/>
    </row>
    <row r="38" spans="2:63" ht="26.25" customHeight="1">
      <c r="B38" s="447"/>
      <c r="C38" s="468">
        <v>8.4</v>
      </c>
      <c r="D38" s="469">
        <v>1.6</v>
      </c>
      <c r="E38" s="798"/>
      <c r="F38" s="821"/>
      <c r="G38" s="470">
        <v>9.7000000000000003E-2</v>
      </c>
      <c r="H38" s="555">
        <v>0.11</v>
      </c>
      <c r="I38" s="555">
        <v>6.6000000000000003E-2</v>
      </c>
      <c r="J38" s="555">
        <v>6.0000000000000001E-3</v>
      </c>
      <c r="K38" s="555">
        <v>0.115</v>
      </c>
      <c r="L38" s="555">
        <v>9.7000000000000003E-2</v>
      </c>
      <c r="M38" s="471">
        <v>0.23400000000000001</v>
      </c>
      <c r="N38" s="555">
        <v>-6.7000000000000004E-2</v>
      </c>
      <c r="O38" s="555">
        <v>-0.17100000000000001</v>
      </c>
      <c r="P38" s="555">
        <v>0.5</v>
      </c>
      <c r="Q38" s="555">
        <v>0.19800000000000001</v>
      </c>
      <c r="R38" s="472">
        <v>0.69799999999999995</v>
      </c>
      <c r="S38" s="556">
        <v>557</v>
      </c>
      <c r="T38" s="556">
        <v>253</v>
      </c>
      <c r="U38" s="556">
        <v>223</v>
      </c>
      <c r="V38" s="556">
        <v>134</v>
      </c>
      <c r="W38" s="556">
        <v>130</v>
      </c>
      <c r="X38" s="556">
        <v>129</v>
      </c>
      <c r="Y38" s="473">
        <v>27</v>
      </c>
      <c r="Z38" s="556">
        <v>21</v>
      </c>
      <c r="AA38" s="556">
        <v>49</v>
      </c>
      <c r="AB38" s="556">
        <v>57</v>
      </c>
      <c r="AC38" s="556">
        <v>53</v>
      </c>
      <c r="AD38" s="474">
        <v>53</v>
      </c>
      <c r="AE38" s="554">
        <v>0.88900000000000001</v>
      </c>
      <c r="AF38" s="554">
        <v>1.9179999999999999</v>
      </c>
      <c r="AG38" s="475">
        <v>0.22900000000000001</v>
      </c>
      <c r="AH38" s="476">
        <v>0.26</v>
      </c>
      <c r="AJ38" s="362"/>
      <c r="AK38" s="362"/>
      <c r="AL38" s="362"/>
      <c r="AM38" s="362"/>
      <c r="AN38" s="362"/>
      <c r="AO38" s="362"/>
      <c r="AP38" s="362"/>
      <c r="AQ38" s="362"/>
      <c r="AR38" s="362"/>
      <c r="AS38" s="362"/>
      <c r="AT38" s="362"/>
      <c r="AU38" s="362"/>
      <c r="AV38" s="197"/>
      <c r="AW38" s="197"/>
      <c r="AX38" s="197"/>
      <c r="AY38" s="197"/>
      <c r="AZ38" s="197"/>
      <c r="BA38" s="197"/>
      <c r="BB38" s="197"/>
      <c r="BC38" s="197"/>
      <c r="BD38" s="197"/>
      <c r="BE38" s="197"/>
      <c r="BF38" s="197"/>
      <c r="BG38" s="197"/>
      <c r="BH38" s="362"/>
      <c r="BI38" s="362"/>
      <c r="BJ38" s="362"/>
      <c r="BK38" s="362"/>
    </row>
    <row r="39" spans="2:63" ht="26.25" customHeight="1">
      <c r="B39" s="447"/>
      <c r="C39" s="468">
        <v>8.5</v>
      </c>
      <c r="D39" s="469">
        <v>1.5</v>
      </c>
      <c r="E39" s="798"/>
      <c r="F39" s="821"/>
      <c r="G39" s="470">
        <v>9.7000000000000003E-2</v>
      </c>
      <c r="H39" s="555">
        <v>0.11</v>
      </c>
      <c r="I39" s="555">
        <v>6.6000000000000003E-2</v>
      </c>
      <c r="J39" s="555">
        <v>6.0000000000000001E-3</v>
      </c>
      <c r="K39" s="555">
        <v>0.11700000000000001</v>
      </c>
      <c r="L39" s="555">
        <v>9.8000000000000004E-2</v>
      </c>
      <c r="M39" s="471">
        <v>0.22900000000000001</v>
      </c>
      <c r="N39" s="555">
        <v>-6.8000000000000005E-2</v>
      </c>
      <c r="O39" s="555">
        <v>-0.17299999999999999</v>
      </c>
      <c r="P39" s="555">
        <v>0.48</v>
      </c>
      <c r="Q39" s="555">
        <v>0.20200000000000001</v>
      </c>
      <c r="R39" s="472">
        <v>0.68200000000000005</v>
      </c>
      <c r="S39" s="556">
        <v>557</v>
      </c>
      <c r="T39" s="556">
        <v>253</v>
      </c>
      <c r="U39" s="556">
        <v>223</v>
      </c>
      <c r="V39" s="556">
        <v>133</v>
      </c>
      <c r="W39" s="556">
        <v>129</v>
      </c>
      <c r="X39" s="556">
        <v>129</v>
      </c>
      <c r="Y39" s="473">
        <v>27</v>
      </c>
      <c r="Z39" s="556">
        <v>21</v>
      </c>
      <c r="AA39" s="556">
        <v>49</v>
      </c>
      <c r="AB39" s="556">
        <v>57</v>
      </c>
      <c r="AC39" s="556">
        <v>53</v>
      </c>
      <c r="AD39" s="474">
        <v>53</v>
      </c>
      <c r="AE39" s="554">
        <v>0.89</v>
      </c>
      <c r="AF39" s="554">
        <v>1.917</v>
      </c>
      <c r="AG39" s="475">
        <v>0.22900000000000001</v>
      </c>
      <c r="AH39" s="476">
        <v>0.26100000000000001</v>
      </c>
      <c r="AJ39" s="362"/>
      <c r="AK39" s="362"/>
      <c r="AL39" s="362"/>
      <c r="AM39" s="362"/>
      <c r="AN39" s="362"/>
      <c r="AO39" s="362"/>
      <c r="AP39" s="362"/>
      <c r="AQ39" s="362"/>
      <c r="AR39" s="362"/>
      <c r="AS39" s="362"/>
      <c r="AT39" s="362"/>
      <c r="AU39" s="362"/>
      <c r="AV39" s="197"/>
      <c r="AW39" s="197"/>
      <c r="AX39" s="197"/>
      <c r="AY39" s="197"/>
      <c r="AZ39" s="197"/>
      <c r="BA39" s="197"/>
      <c r="BB39" s="197"/>
      <c r="BC39" s="197"/>
      <c r="BD39" s="197"/>
      <c r="BE39" s="197"/>
      <c r="BF39" s="197"/>
      <c r="BG39" s="197"/>
      <c r="BH39" s="362"/>
      <c r="BI39" s="362"/>
      <c r="BJ39" s="362"/>
      <c r="BK39" s="362"/>
    </row>
    <row r="40" spans="2:63" ht="26.25" customHeight="1">
      <c r="B40" s="447"/>
      <c r="C40" s="468">
        <v>8.6</v>
      </c>
      <c r="D40" s="469">
        <v>1.4</v>
      </c>
      <c r="E40" s="798"/>
      <c r="F40" s="821"/>
      <c r="G40" s="470">
        <v>9.8000000000000004E-2</v>
      </c>
      <c r="H40" s="555">
        <v>0.111</v>
      </c>
      <c r="I40" s="555">
        <v>6.6000000000000003E-2</v>
      </c>
      <c r="J40" s="555">
        <v>5.0000000000000001E-3</v>
      </c>
      <c r="K40" s="555">
        <v>0.11899999999999999</v>
      </c>
      <c r="L40" s="555">
        <v>9.9000000000000005E-2</v>
      </c>
      <c r="M40" s="471">
        <v>0.22500000000000001</v>
      </c>
      <c r="N40" s="555">
        <v>-6.9000000000000006E-2</v>
      </c>
      <c r="O40" s="555">
        <v>-0.17399999999999999</v>
      </c>
      <c r="P40" s="555">
        <v>0.45900000000000002</v>
      </c>
      <c r="Q40" s="555">
        <v>0.20599999999999999</v>
      </c>
      <c r="R40" s="472">
        <v>0.66500000000000004</v>
      </c>
      <c r="S40" s="556">
        <v>557</v>
      </c>
      <c r="T40" s="556">
        <v>253</v>
      </c>
      <c r="U40" s="556">
        <v>222</v>
      </c>
      <c r="V40" s="556">
        <v>133</v>
      </c>
      <c r="W40" s="556">
        <v>129</v>
      </c>
      <c r="X40" s="556">
        <v>129</v>
      </c>
      <c r="Y40" s="473">
        <v>27</v>
      </c>
      <c r="Z40" s="556">
        <v>21</v>
      </c>
      <c r="AA40" s="556">
        <v>49</v>
      </c>
      <c r="AB40" s="556">
        <v>57</v>
      </c>
      <c r="AC40" s="556">
        <v>53</v>
      </c>
      <c r="AD40" s="474">
        <v>53</v>
      </c>
      <c r="AE40" s="554">
        <v>0.89</v>
      </c>
      <c r="AF40" s="554">
        <v>1.917</v>
      </c>
      <c r="AG40" s="475">
        <v>0.22900000000000001</v>
      </c>
      <c r="AH40" s="476">
        <v>0.26300000000000001</v>
      </c>
      <c r="AJ40" s="362"/>
      <c r="AK40" s="362"/>
      <c r="AL40" s="362"/>
      <c r="AM40" s="362"/>
      <c r="AN40" s="362"/>
      <c r="AO40" s="362"/>
      <c r="AP40" s="362"/>
      <c r="AQ40" s="362"/>
      <c r="AR40" s="362"/>
      <c r="AS40" s="362"/>
      <c r="AT40" s="362"/>
      <c r="AU40" s="362"/>
      <c r="AV40" s="197"/>
      <c r="AW40" s="197"/>
      <c r="AX40" s="197"/>
      <c r="AY40" s="197"/>
      <c r="AZ40" s="197"/>
      <c r="BA40" s="197"/>
      <c r="BB40" s="197"/>
      <c r="BC40" s="197"/>
      <c r="BD40" s="197"/>
      <c r="BE40" s="197"/>
      <c r="BF40" s="197"/>
      <c r="BG40" s="197"/>
      <c r="BH40" s="362"/>
      <c r="BI40" s="362"/>
      <c r="BJ40" s="362"/>
      <c r="BK40" s="362"/>
    </row>
    <row r="41" spans="2:63" ht="26.25" customHeight="1">
      <c r="B41" s="447"/>
      <c r="C41" s="468">
        <v>8.6999999999999993</v>
      </c>
      <c r="D41" s="469">
        <v>1.3</v>
      </c>
      <c r="E41" s="798"/>
      <c r="F41" s="821"/>
      <c r="G41" s="470">
        <v>9.8000000000000004E-2</v>
      </c>
      <c r="H41" s="555">
        <v>0.112</v>
      </c>
      <c r="I41" s="555">
        <v>6.5000000000000002E-2</v>
      </c>
      <c r="J41" s="555">
        <v>4.0000000000000001E-3</v>
      </c>
      <c r="K41" s="555">
        <v>0.121</v>
      </c>
      <c r="L41" s="555">
        <v>9.9000000000000005E-2</v>
      </c>
      <c r="M41" s="471">
        <v>0.22</v>
      </c>
      <c r="N41" s="555">
        <v>-7.0999999999999994E-2</v>
      </c>
      <c r="O41" s="555">
        <v>-0.17499999999999999</v>
      </c>
      <c r="P41" s="555">
        <v>0.438</v>
      </c>
      <c r="Q41" s="555">
        <v>0.21099999999999999</v>
      </c>
      <c r="R41" s="472">
        <v>0.64900000000000002</v>
      </c>
      <c r="S41" s="556">
        <v>557</v>
      </c>
      <c r="T41" s="556">
        <v>253</v>
      </c>
      <c r="U41" s="556">
        <v>222</v>
      </c>
      <c r="V41" s="556">
        <v>132</v>
      </c>
      <c r="W41" s="556">
        <v>128</v>
      </c>
      <c r="X41" s="556">
        <v>129</v>
      </c>
      <c r="Y41" s="473">
        <v>27</v>
      </c>
      <c r="Z41" s="556">
        <v>21</v>
      </c>
      <c r="AA41" s="556">
        <v>49</v>
      </c>
      <c r="AB41" s="556">
        <v>57</v>
      </c>
      <c r="AC41" s="556">
        <v>53</v>
      </c>
      <c r="AD41" s="474">
        <v>53</v>
      </c>
      <c r="AE41" s="554">
        <v>0.89</v>
      </c>
      <c r="AF41" s="554">
        <v>1.9159999999999999</v>
      </c>
      <c r="AG41" s="475">
        <v>0.22800000000000001</v>
      </c>
      <c r="AH41" s="476">
        <v>0.26400000000000001</v>
      </c>
      <c r="AJ41" s="362"/>
      <c r="AK41" s="362"/>
      <c r="AL41" s="362"/>
      <c r="AM41" s="362"/>
      <c r="AN41" s="362"/>
      <c r="AO41" s="362"/>
      <c r="AP41" s="362"/>
      <c r="AQ41" s="362"/>
      <c r="AR41" s="362"/>
      <c r="AS41" s="362"/>
      <c r="AT41" s="362"/>
      <c r="AU41" s="362"/>
      <c r="AV41" s="197"/>
      <c r="AW41" s="197"/>
      <c r="AX41" s="197"/>
      <c r="AY41" s="197"/>
      <c r="AZ41" s="197"/>
      <c r="BA41" s="197"/>
      <c r="BB41" s="197"/>
      <c r="BC41" s="197"/>
      <c r="BD41" s="197"/>
      <c r="BE41" s="197"/>
      <c r="BF41" s="197"/>
      <c r="BG41" s="197"/>
      <c r="BH41" s="362"/>
      <c r="BI41" s="362"/>
      <c r="BJ41" s="362"/>
      <c r="BK41" s="362"/>
    </row>
    <row r="42" spans="2:63" ht="26.25" customHeight="1">
      <c r="B42" s="447"/>
      <c r="C42" s="468">
        <v>8.8000000000000007</v>
      </c>
      <c r="D42" s="469">
        <v>1.2</v>
      </c>
      <c r="E42" s="798"/>
      <c r="F42" s="821"/>
      <c r="G42" s="470">
        <v>9.9000000000000005E-2</v>
      </c>
      <c r="H42" s="555">
        <v>0.113</v>
      </c>
      <c r="I42" s="555">
        <v>6.5000000000000002E-2</v>
      </c>
      <c r="J42" s="555">
        <v>4.0000000000000001E-3</v>
      </c>
      <c r="K42" s="555">
        <v>0.123</v>
      </c>
      <c r="L42" s="555">
        <v>0.1</v>
      </c>
      <c r="M42" s="471">
        <v>0.216</v>
      </c>
      <c r="N42" s="555">
        <v>-7.1999999999999995E-2</v>
      </c>
      <c r="O42" s="555">
        <v>-0.17699999999999999</v>
      </c>
      <c r="P42" s="555">
        <v>0.41599999999999998</v>
      </c>
      <c r="Q42" s="555">
        <v>0.215</v>
      </c>
      <c r="R42" s="472">
        <v>0.63100000000000001</v>
      </c>
      <c r="S42" s="556">
        <v>557</v>
      </c>
      <c r="T42" s="556">
        <v>253</v>
      </c>
      <c r="U42" s="556">
        <v>222</v>
      </c>
      <c r="V42" s="556">
        <v>132</v>
      </c>
      <c r="W42" s="556">
        <v>128</v>
      </c>
      <c r="X42" s="556">
        <v>129</v>
      </c>
      <c r="Y42" s="473">
        <v>27</v>
      </c>
      <c r="Z42" s="556">
        <v>21</v>
      </c>
      <c r="AA42" s="556">
        <v>49</v>
      </c>
      <c r="AB42" s="556">
        <v>57</v>
      </c>
      <c r="AC42" s="556">
        <v>53</v>
      </c>
      <c r="AD42" s="474">
        <v>53</v>
      </c>
      <c r="AE42" s="554">
        <v>0.89</v>
      </c>
      <c r="AF42" s="554">
        <v>1.915</v>
      </c>
      <c r="AG42" s="475">
        <v>0.22800000000000001</v>
      </c>
      <c r="AH42" s="476">
        <v>0.26600000000000001</v>
      </c>
      <c r="AJ42" s="362"/>
      <c r="AK42" s="362"/>
      <c r="AL42" s="362"/>
      <c r="AM42" s="362"/>
      <c r="AN42" s="362"/>
      <c r="AO42" s="362"/>
      <c r="AP42" s="362"/>
      <c r="AQ42" s="362"/>
      <c r="AR42" s="362"/>
      <c r="AS42" s="362"/>
      <c r="AT42" s="362"/>
      <c r="AU42" s="362"/>
      <c r="AV42" s="197"/>
      <c r="AW42" s="197"/>
      <c r="AX42" s="197"/>
      <c r="AY42" s="197"/>
      <c r="AZ42" s="197"/>
      <c r="BA42" s="197"/>
      <c r="BB42" s="197"/>
      <c r="BC42" s="197"/>
      <c r="BD42" s="197"/>
      <c r="BE42" s="197"/>
      <c r="BF42" s="197"/>
      <c r="BG42" s="197"/>
      <c r="BH42" s="362"/>
      <c r="BI42" s="362"/>
      <c r="BJ42" s="362"/>
      <c r="BK42" s="362"/>
    </row>
    <row r="43" spans="2:63" ht="26.25" customHeight="1">
      <c r="B43" s="447"/>
      <c r="C43" s="468">
        <v>8.9</v>
      </c>
      <c r="D43" s="469">
        <v>1.1000000000000001</v>
      </c>
      <c r="E43" s="798"/>
      <c r="F43" s="821"/>
      <c r="G43" s="470">
        <v>0.1</v>
      </c>
      <c r="H43" s="555">
        <v>0.114</v>
      </c>
      <c r="I43" s="555">
        <v>6.5000000000000002E-2</v>
      </c>
      <c r="J43" s="555">
        <v>3.0000000000000001E-3</v>
      </c>
      <c r="K43" s="555">
        <v>0.126</v>
      </c>
      <c r="L43" s="555">
        <v>0.1</v>
      </c>
      <c r="M43" s="471">
        <v>0.21099999999999999</v>
      </c>
      <c r="N43" s="555">
        <v>-7.3999999999999996E-2</v>
      </c>
      <c r="O43" s="555">
        <v>-0.17799999999999999</v>
      </c>
      <c r="P43" s="555">
        <v>0.39400000000000002</v>
      </c>
      <c r="Q43" s="555">
        <v>0.22</v>
      </c>
      <c r="R43" s="472">
        <v>0.61399999999999999</v>
      </c>
      <c r="S43" s="556">
        <v>557</v>
      </c>
      <c r="T43" s="556">
        <v>253</v>
      </c>
      <c r="U43" s="556">
        <v>222</v>
      </c>
      <c r="V43" s="556">
        <v>132</v>
      </c>
      <c r="W43" s="556">
        <v>127</v>
      </c>
      <c r="X43" s="556">
        <v>129</v>
      </c>
      <c r="Y43" s="473">
        <v>27</v>
      </c>
      <c r="Z43" s="556">
        <v>21</v>
      </c>
      <c r="AA43" s="556">
        <v>49</v>
      </c>
      <c r="AB43" s="556">
        <v>57</v>
      </c>
      <c r="AC43" s="556">
        <v>52</v>
      </c>
      <c r="AD43" s="474">
        <v>53</v>
      </c>
      <c r="AE43" s="554">
        <v>0.89</v>
      </c>
      <c r="AF43" s="554">
        <v>1.9139999999999999</v>
      </c>
      <c r="AG43" s="475">
        <v>0.22800000000000001</v>
      </c>
      <c r="AH43" s="476">
        <v>0.26700000000000002</v>
      </c>
      <c r="AJ43" s="362"/>
      <c r="AK43" s="362"/>
      <c r="AL43" s="362"/>
      <c r="AM43" s="362"/>
      <c r="AN43" s="362"/>
      <c r="AO43" s="362"/>
      <c r="AP43" s="362"/>
      <c r="AQ43" s="362"/>
      <c r="AR43" s="362"/>
      <c r="AS43" s="362"/>
      <c r="AT43" s="362"/>
      <c r="AU43" s="362"/>
      <c r="AV43" s="197"/>
      <c r="AW43" s="197"/>
      <c r="AX43" s="197"/>
      <c r="AY43" s="197"/>
      <c r="AZ43" s="197"/>
      <c r="BA43" s="197"/>
      <c r="BB43" s="197"/>
      <c r="BC43" s="197"/>
      <c r="BD43" s="197"/>
      <c r="BE43" s="197"/>
      <c r="BF43" s="197"/>
      <c r="BG43" s="197"/>
      <c r="BH43" s="362"/>
      <c r="BI43" s="362"/>
      <c r="BJ43" s="362"/>
      <c r="BK43" s="362"/>
    </row>
    <row r="44" spans="2:63" ht="26.25" customHeight="1">
      <c r="B44" s="447"/>
      <c r="C44" s="468">
        <v>9</v>
      </c>
      <c r="D44" s="469">
        <v>1</v>
      </c>
      <c r="E44" s="798"/>
      <c r="F44" s="821"/>
      <c r="G44" s="470">
        <v>0.10199999999999999</v>
      </c>
      <c r="H44" s="555">
        <v>0.115</v>
      </c>
      <c r="I44" s="555">
        <v>6.6000000000000003E-2</v>
      </c>
      <c r="J44" s="555">
        <v>3.0000000000000001E-3</v>
      </c>
      <c r="K44" s="555">
        <v>0.128</v>
      </c>
      <c r="L44" s="555">
        <v>0.10100000000000001</v>
      </c>
      <c r="M44" s="471">
        <v>0.20699999999999999</v>
      </c>
      <c r="N44" s="555">
        <v>-7.5999999999999998E-2</v>
      </c>
      <c r="O44" s="555">
        <v>-0.18</v>
      </c>
      <c r="P44" s="555">
        <v>0.372</v>
      </c>
      <c r="Q44" s="555">
        <v>0.22500000000000001</v>
      </c>
      <c r="R44" s="472">
        <v>0.59699999999999998</v>
      </c>
      <c r="S44" s="556">
        <v>557</v>
      </c>
      <c r="T44" s="556">
        <v>253</v>
      </c>
      <c r="U44" s="556">
        <v>222</v>
      </c>
      <c r="V44" s="556">
        <v>131</v>
      </c>
      <c r="W44" s="556">
        <v>126</v>
      </c>
      <c r="X44" s="556">
        <v>129</v>
      </c>
      <c r="Y44" s="473">
        <v>27</v>
      </c>
      <c r="Z44" s="556">
        <v>21</v>
      </c>
      <c r="AA44" s="556">
        <v>49</v>
      </c>
      <c r="AB44" s="556">
        <v>57</v>
      </c>
      <c r="AC44" s="556">
        <v>52</v>
      </c>
      <c r="AD44" s="474">
        <v>53</v>
      </c>
      <c r="AE44" s="554">
        <v>0.89</v>
      </c>
      <c r="AF44" s="554">
        <v>1.913</v>
      </c>
      <c r="AG44" s="475">
        <v>0.22800000000000001</v>
      </c>
      <c r="AH44" s="476">
        <v>0.26900000000000002</v>
      </c>
      <c r="AJ44" s="362"/>
      <c r="AK44" s="362"/>
      <c r="AL44" s="362"/>
      <c r="AM44" s="362"/>
      <c r="AN44" s="362"/>
      <c r="AO44" s="362"/>
      <c r="AP44" s="362"/>
      <c r="AQ44" s="362"/>
      <c r="AR44" s="362"/>
      <c r="AS44" s="362"/>
      <c r="AT44" s="362"/>
      <c r="AU44" s="362"/>
      <c r="AV44" s="197"/>
      <c r="AW44" s="197"/>
      <c r="AX44" s="197"/>
      <c r="AY44" s="197"/>
      <c r="AZ44" s="197"/>
      <c r="BA44" s="197"/>
      <c r="BB44" s="197"/>
      <c r="BC44" s="197"/>
      <c r="BD44" s="197"/>
      <c r="BE44" s="197"/>
      <c r="BF44" s="197"/>
      <c r="BG44" s="197"/>
      <c r="BH44" s="362"/>
      <c r="BI44" s="362"/>
      <c r="BJ44" s="362"/>
      <c r="BK44" s="362"/>
    </row>
    <row r="45" spans="2:63" ht="26.25" customHeight="1">
      <c r="B45" s="447"/>
      <c r="C45" s="468">
        <v>9.1</v>
      </c>
      <c r="D45" s="469">
        <v>0.9</v>
      </c>
      <c r="E45" s="798"/>
      <c r="F45" s="821"/>
      <c r="G45" s="470">
        <v>0.10299999999999999</v>
      </c>
      <c r="H45" s="555">
        <v>0.11700000000000001</v>
      </c>
      <c r="I45" s="555">
        <v>6.6000000000000003E-2</v>
      </c>
      <c r="J45" s="555">
        <v>3.0000000000000001E-3</v>
      </c>
      <c r="K45" s="555">
        <v>0.13100000000000001</v>
      </c>
      <c r="L45" s="555">
        <v>0.10100000000000001</v>
      </c>
      <c r="M45" s="471">
        <v>0.20300000000000001</v>
      </c>
      <c r="N45" s="555">
        <v>-7.8E-2</v>
      </c>
      <c r="O45" s="555">
        <v>-0.182</v>
      </c>
      <c r="P45" s="555">
        <v>0.34899999999999998</v>
      </c>
      <c r="Q45" s="555">
        <v>0.23</v>
      </c>
      <c r="R45" s="472">
        <v>0.57899999999999996</v>
      </c>
      <c r="S45" s="556">
        <v>557</v>
      </c>
      <c r="T45" s="556">
        <v>252</v>
      </c>
      <c r="U45" s="556">
        <v>222</v>
      </c>
      <c r="V45" s="556">
        <v>131</v>
      </c>
      <c r="W45" s="556">
        <v>125</v>
      </c>
      <c r="X45" s="556">
        <v>128</v>
      </c>
      <c r="Y45" s="473">
        <v>27</v>
      </c>
      <c r="Z45" s="556">
        <v>21</v>
      </c>
      <c r="AA45" s="556">
        <v>49</v>
      </c>
      <c r="AB45" s="556">
        <v>57</v>
      </c>
      <c r="AC45" s="556">
        <v>52</v>
      </c>
      <c r="AD45" s="474">
        <v>53</v>
      </c>
      <c r="AE45" s="554">
        <v>0.89100000000000001</v>
      </c>
      <c r="AF45" s="554">
        <v>1.9119999999999999</v>
      </c>
      <c r="AG45" s="475">
        <v>0.22800000000000001</v>
      </c>
      <c r="AH45" s="476">
        <v>0.27</v>
      </c>
      <c r="AJ45" s="362"/>
      <c r="AK45" s="362"/>
      <c r="AL45" s="362"/>
      <c r="AM45" s="362"/>
      <c r="AN45" s="362"/>
      <c r="AO45" s="362"/>
      <c r="AP45" s="362"/>
      <c r="AQ45" s="362"/>
      <c r="AR45" s="362"/>
      <c r="AS45" s="362"/>
      <c r="AT45" s="362"/>
      <c r="AU45" s="362"/>
      <c r="AV45" s="197"/>
      <c r="AW45" s="197"/>
      <c r="AX45" s="197"/>
      <c r="AY45" s="197"/>
      <c r="AZ45" s="197"/>
      <c r="BA45" s="197"/>
      <c r="BB45" s="197"/>
      <c r="BC45" s="197"/>
      <c r="BD45" s="197"/>
      <c r="BE45" s="197"/>
      <c r="BF45" s="197"/>
      <c r="BG45" s="197"/>
      <c r="BH45" s="362"/>
      <c r="BI45" s="362"/>
      <c r="BJ45" s="362"/>
      <c r="BK45" s="362"/>
    </row>
    <row r="46" spans="2:63" ht="26.25" customHeight="1">
      <c r="B46" s="447"/>
      <c r="C46" s="468">
        <v>9.1999999999999993</v>
      </c>
      <c r="D46" s="469">
        <v>0.8</v>
      </c>
      <c r="E46" s="798"/>
      <c r="F46" s="821"/>
      <c r="G46" s="470">
        <v>0.105</v>
      </c>
      <c r="H46" s="555">
        <v>0.11899999999999999</v>
      </c>
      <c r="I46" s="555">
        <v>6.8000000000000005E-2</v>
      </c>
      <c r="J46" s="555">
        <v>4.0000000000000001E-3</v>
      </c>
      <c r="K46" s="555">
        <v>0.13500000000000001</v>
      </c>
      <c r="L46" s="555">
        <v>0.10199999999999999</v>
      </c>
      <c r="M46" s="471">
        <v>0.19900000000000001</v>
      </c>
      <c r="N46" s="555">
        <v>-8.1000000000000003E-2</v>
      </c>
      <c r="O46" s="555">
        <v>-0.184</v>
      </c>
      <c r="P46" s="555">
        <v>0.32500000000000001</v>
      </c>
      <c r="Q46" s="555">
        <v>0.23699999999999999</v>
      </c>
      <c r="R46" s="472">
        <v>0.56200000000000006</v>
      </c>
      <c r="S46" s="556">
        <v>556</v>
      </c>
      <c r="T46" s="556">
        <v>252</v>
      </c>
      <c r="U46" s="556">
        <v>222</v>
      </c>
      <c r="V46" s="556">
        <v>131</v>
      </c>
      <c r="W46" s="556">
        <v>124</v>
      </c>
      <c r="X46" s="556">
        <v>128</v>
      </c>
      <c r="Y46" s="473">
        <v>27</v>
      </c>
      <c r="Z46" s="556">
        <v>21</v>
      </c>
      <c r="AA46" s="556">
        <v>49</v>
      </c>
      <c r="AB46" s="556">
        <v>56</v>
      </c>
      <c r="AC46" s="556">
        <v>52</v>
      </c>
      <c r="AD46" s="474">
        <v>53</v>
      </c>
      <c r="AE46" s="554">
        <v>0.89100000000000001</v>
      </c>
      <c r="AF46" s="554">
        <v>1.91</v>
      </c>
      <c r="AG46" s="475">
        <v>0.22800000000000001</v>
      </c>
      <c r="AH46" s="476">
        <v>0.27200000000000002</v>
      </c>
      <c r="AJ46" s="362"/>
      <c r="AK46" s="362"/>
      <c r="AL46" s="362"/>
      <c r="AM46" s="362"/>
      <c r="AN46" s="362"/>
      <c r="AO46" s="362"/>
      <c r="AP46" s="362"/>
      <c r="AQ46" s="362"/>
      <c r="AR46" s="362"/>
      <c r="AS46" s="362"/>
      <c r="AT46" s="362"/>
      <c r="AU46" s="362"/>
      <c r="AV46" s="197"/>
      <c r="AW46" s="197"/>
      <c r="AX46" s="197"/>
      <c r="AY46" s="197"/>
      <c r="AZ46" s="197"/>
      <c r="BA46" s="197"/>
      <c r="BB46" s="197"/>
      <c r="BC46" s="197"/>
      <c r="BD46" s="197"/>
      <c r="BE46" s="197"/>
      <c r="BF46" s="197"/>
      <c r="BG46" s="197"/>
      <c r="BH46" s="362"/>
      <c r="BI46" s="362"/>
      <c r="BJ46" s="362"/>
      <c r="BK46" s="362"/>
    </row>
    <row r="47" spans="2:63" ht="26.25" customHeight="1">
      <c r="B47" s="447"/>
      <c r="C47" s="468">
        <v>9.3000000000000007</v>
      </c>
      <c r="D47" s="469">
        <v>0.7</v>
      </c>
      <c r="E47" s="798"/>
      <c r="F47" s="821"/>
      <c r="G47" s="470">
        <v>0.108</v>
      </c>
      <c r="H47" s="555">
        <v>0.122</v>
      </c>
      <c r="I47" s="555">
        <v>6.9000000000000006E-2</v>
      </c>
      <c r="J47" s="555">
        <v>5.0000000000000001E-3</v>
      </c>
      <c r="K47" s="555">
        <v>0.14000000000000001</v>
      </c>
      <c r="L47" s="555">
        <v>0.10299999999999999</v>
      </c>
      <c r="M47" s="471">
        <v>0.19500000000000001</v>
      </c>
      <c r="N47" s="555">
        <v>-8.4000000000000005E-2</v>
      </c>
      <c r="O47" s="555">
        <v>-0.186</v>
      </c>
      <c r="P47" s="555">
        <v>0.3</v>
      </c>
      <c r="Q47" s="555">
        <v>0.245</v>
      </c>
      <c r="R47" s="472">
        <v>0.54500000000000004</v>
      </c>
      <c r="S47" s="556">
        <v>556</v>
      </c>
      <c r="T47" s="556">
        <v>252</v>
      </c>
      <c r="U47" s="556">
        <v>221</v>
      </c>
      <c r="V47" s="556">
        <v>130</v>
      </c>
      <c r="W47" s="556">
        <v>122</v>
      </c>
      <c r="X47" s="556">
        <v>128</v>
      </c>
      <c r="Y47" s="473">
        <v>27</v>
      </c>
      <c r="Z47" s="556">
        <v>21</v>
      </c>
      <c r="AA47" s="556">
        <v>49</v>
      </c>
      <c r="AB47" s="556">
        <v>56</v>
      </c>
      <c r="AC47" s="556">
        <v>52</v>
      </c>
      <c r="AD47" s="474">
        <v>53</v>
      </c>
      <c r="AE47" s="554">
        <v>0.89100000000000001</v>
      </c>
      <c r="AF47" s="554">
        <v>1.909</v>
      </c>
      <c r="AG47" s="475">
        <v>0.22700000000000001</v>
      </c>
      <c r="AH47" s="476">
        <v>0.27400000000000002</v>
      </c>
      <c r="AJ47" s="362"/>
      <c r="AK47" s="362"/>
      <c r="AL47" s="362"/>
      <c r="AM47" s="362"/>
      <c r="AN47" s="362"/>
      <c r="AO47" s="362"/>
      <c r="AP47" s="362"/>
      <c r="AQ47" s="362"/>
      <c r="AR47" s="362"/>
      <c r="AS47" s="362"/>
      <c r="AT47" s="362"/>
      <c r="AU47" s="362"/>
      <c r="AV47" s="197"/>
      <c r="AW47" s="197"/>
      <c r="AX47" s="197"/>
      <c r="AY47" s="197"/>
      <c r="AZ47" s="197"/>
      <c r="BA47" s="197"/>
      <c r="BB47" s="197"/>
      <c r="BC47" s="197"/>
      <c r="BD47" s="197"/>
      <c r="BE47" s="197"/>
      <c r="BF47" s="197"/>
      <c r="BG47" s="197"/>
      <c r="BH47" s="362"/>
      <c r="BI47" s="362"/>
      <c r="BJ47" s="362"/>
      <c r="BK47" s="362"/>
    </row>
    <row r="48" spans="2:63" ht="26.25" customHeight="1">
      <c r="B48" s="447"/>
      <c r="C48" s="468">
        <v>9.4</v>
      </c>
      <c r="D48" s="469">
        <v>0.6</v>
      </c>
      <c r="E48" s="798"/>
      <c r="F48" s="821"/>
      <c r="G48" s="470">
        <v>0.112</v>
      </c>
      <c r="H48" s="555">
        <v>0.127</v>
      </c>
      <c r="I48" s="555">
        <v>7.1999999999999995E-2</v>
      </c>
      <c r="J48" s="555">
        <v>7.0000000000000001E-3</v>
      </c>
      <c r="K48" s="555">
        <v>0.14599999999999999</v>
      </c>
      <c r="L48" s="555">
        <v>0.10299999999999999</v>
      </c>
      <c r="M48" s="471">
        <v>0.192</v>
      </c>
      <c r="N48" s="555">
        <v>-8.8999999999999996E-2</v>
      </c>
      <c r="O48" s="555">
        <v>-0.189</v>
      </c>
      <c r="P48" s="555">
        <v>0.27200000000000002</v>
      </c>
      <c r="Q48" s="555">
        <v>0.255</v>
      </c>
      <c r="R48" s="472">
        <v>0.52700000000000002</v>
      </c>
      <c r="S48" s="556">
        <v>556</v>
      </c>
      <c r="T48" s="556">
        <v>252</v>
      </c>
      <c r="U48" s="556">
        <v>221</v>
      </c>
      <c r="V48" s="556">
        <v>130</v>
      </c>
      <c r="W48" s="556">
        <v>120</v>
      </c>
      <c r="X48" s="556">
        <v>128</v>
      </c>
      <c r="Y48" s="473">
        <v>27</v>
      </c>
      <c r="Z48" s="556">
        <v>21</v>
      </c>
      <c r="AA48" s="556">
        <v>49</v>
      </c>
      <c r="AB48" s="556">
        <v>56</v>
      </c>
      <c r="AC48" s="556">
        <v>52</v>
      </c>
      <c r="AD48" s="474">
        <v>53</v>
      </c>
      <c r="AE48" s="554">
        <v>0.89100000000000001</v>
      </c>
      <c r="AF48" s="554">
        <v>1.9059999999999999</v>
      </c>
      <c r="AG48" s="475">
        <v>0.22700000000000001</v>
      </c>
      <c r="AH48" s="476">
        <v>0.27700000000000002</v>
      </c>
      <c r="AJ48" s="362"/>
      <c r="AK48" s="362"/>
      <c r="AL48" s="362"/>
      <c r="AM48" s="362"/>
      <c r="AN48" s="362"/>
      <c r="AO48" s="362"/>
      <c r="AP48" s="362"/>
      <c r="AQ48" s="362"/>
      <c r="AR48" s="362"/>
      <c r="AS48" s="362"/>
      <c r="AT48" s="362"/>
      <c r="AU48" s="362"/>
      <c r="AV48" s="197"/>
      <c r="AW48" s="197"/>
      <c r="AX48" s="197"/>
      <c r="AY48" s="197"/>
      <c r="AZ48" s="197"/>
      <c r="BA48" s="197"/>
      <c r="BB48" s="197"/>
      <c r="BC48" s="197"/>
      <c r="BD48" s="197"/>
      <c r="BE48" s="197"/>
      <c r="BF48" s="197"/>
      <c r="BG48" s="197"/>
      <c r="BH48" s="362"/>
      <c r="BI48" s="362"/>
      <c r="BJ48" s="362"/>
      <c r="BK48" s="362"/>
    </row>
    <row r="49" spans="1:63" ht="26.25" customHeight="1" thickBot="1">
      <c r="B49" s="447"/>
      <c r="C49" s="477">
        <v>9.4999999999999893</v>
      </c>
      <c r="D49" s="478">
        <v>0.5</v>
      </c>
      <c r="E49" s="799"/>
      <c r="F49" s="822"/>
      <c r="G49" s="479">
        <v>0.11799999999999999</v>
      </c>
      <c r="H49" s="480">
        <v>0.13400000000000001</v>
      </c>
      <c r="I49" s="480">
        <v>7.6999999999999999E-2</v>
      </c>
      <c r="J49" s="480">
        <v>0.01</v>
      </c>
      <c r="K49" s="480">
        <v>0.156</v>
      </c>
      <c r="L49" s="480">
        <v>0.104</v>
      </c>
      <c r="M49" s="481">
        <v>0.189</v>
      </c>
      <c r="N49" s="480">
        <v>-9.5000000000000001E-2</v>
      </c>
      <c r="O49" s="480">
        <v>-0.19400000000000001</v>
      </c>
      <c r="P49" s="480">
        <v>0.23799999999999999</v>
      </c>
      <c r="Q49" s="480">
        <v>0.27</v>
      </c>
      <c r="R49" s="482">
        <v>0.50800000000000001</v>
      </c>
      <c r="S49" s="483">
        <v>556</v>
      </c>
      <c r="T49" s="483">
        <v>252</v>
      </c>
      <c r="U49" s="483">
        <v>221</v>
      </c>
      <c r="V49" s="483">
        <v>130</v>
      </c>
      <c r="W49" s="483">
        <v>117</v>
      </c>
      <c r="X49" s="483">
        <v>127</v>
      </c>
      <c r="Y49" s="484">
        <v>27</v>
      </c>
      <c r="Z49" s="483">
        <v>21</v>
      </c>
      <c r="AA49" s="483">
        <v>49</v>
      </c>
      <c r="AB49" s="483">
        <v>56</v>
      </c>
      <c r="AC49" s="483">
        <v>52</v>
      </c>
      <c r="AD49" s="485">
        <v>53</v>
      </c>
      <c r="AE49" s="486">
        <v>0.89100000000000001</v>
      </c>
      <c r="AF49" s="486">
        <v>1.901</v>
      </c>
      <c r="AG49" s="487">
        <v>0.22700000000000001</v>
      </c>
      <c r="AH49" s="488">
        <v>0.28199999999999997</v>
      </c>
      <c r="AJ49" s="362"/>
      <c r="AK49" s="362"/>
      <c r="AL49" s="362"/>
      <c r="AM49" s="362"/>
      <c r="AN49" s="362"/>
      <c r="AO49" s="362"/>
      <c r="AP49" s="362"/>
      <c r="AQ49" s="362"/>
      <c r="AR49" s="362"/>
      <c r="AS49" s="362"/>
      <c r="AT49" s="362"/>
      <c r="AU49" s="362"/>
      <c r="AV49" s="197"/>
      <c r="AW49" s="197"/>
      <c r="AX49" s="197"/>
      <c r="AY49" s="197"/>
      <c r="AZ49" s="197"/>
      <c r="BA49" s="197"/>
      <c r="BB49" s="197"/>
      <c r="BC49" s="197"/>
      <c r="BD49" s="197"/>
      <c r="BE49" s="197"/>
      <c r="BF49" s="197"/>
      <c r="BG49" s="197"/>
      <c r="BH49" s="362"/>
      <c r="BI49" s="362"/>
      <c r="BJ49" s="362"/>
      <c r="BK49" s="362"/>
    </row>
    <row r="50" spans="1:63" ht="60" customHeight="1" thickBot="1">
      <c r="B50" s="466"/>
      <c r="C50" s="803" t="s">
        <v>377</v>
      </c>
      <c r="D50" s="804"/>
      <c r="E50" s="465"/>
      <c r="F50" s="467"/>
      <c r="G50" s="817" t="s">
        <v>378</v>
      </c>
      <c r="H50" s="818"/>
      <c r="I50" s="818"/>
      <c r="J50" s="818"/>
      <c r="K50" s="818"/>
      <c r="L50" s="818"/>
      <c r="M50" s="818"/>
      <c r="N50" s="818"/>
      <c r="O50" s="818"/>
      <c r="P50" s="818"/>
      <c r="Q50" s="819"/>
      <c r="R50" s="573"/>
      <c r="S50" s="466" t="s">
        <v>379</v>
      </c>
      <c r="T50" s="465"/>
      <c r="U50" s="465"/>
      <c r="V50" s="465"/>
      <c r="W50" s="465"/>
      <c r="X50" s="465"/>
      <c r="Y50" s="466" t="s">
        <v>380</v>
      </c>
      <c r="Z50" s="465"/>
      <c r="AA50" s="465"/>
      <c r="AB50" s="465"/>
      <c r="AC50" s="465"/>
      <c r="AD50" s="572"/>
      <c r="AE50" s="494" t="s">
        <v>381</v>
      </c>
      <c r="AF50" s="495" t="s">
        <v>382</v>
      </c>
      <c r="AG50" s="496" t="s">
        <v>381</v>
      </c>
      <c r="AH50" s="495" t="s">
        <v>382</v>
      </c>
      <c r="AJ50" s="362"/>
      <c r="AK50" s="362"/>
      <c r="AL50" s="362"/>
      <c r="AM50" s="362"/>
      <c r="AN50" s="362"/>
      <c r="AO50" s="362"/>
      <c r="AP50" s="362"/>
      <c r="AQ50" s="362"/>
      <c r="AR50" s="362"/>
      <c r="AS50" s="362"/>
      <c r="AT50" s="362"/>
      <c r="AU50" s="362"/>
      <c r="AV50" s="197"/>
      <c r="AW50" s="197"/>
      <c r="AX50" s="197"/>
      <c r="AY50" s="197"/>
      <c r="AZ50" s="197"/>
      <c r="BA50" s="197"/>
      <c r="BB50" s="197"/>
      <c r="BC50" s="197"/>
      <c r="BD50" s="197"/>
      <c r="BE50" s="197"/>
      <c r="BF50" s="197"/>
      <c r="BG50" s="197"/>
      <c r="BH50" s="362"/>
      <c r="BI50" s="362"/>
      <c r="BJ50" s="362"/>
      <c r="BK50" s="362"/>
    </row>
    <row r="51" spans="1:63" s="489" customFormat="1" ht="41.25" customHeight="1" thickBot="1">
      <c r="A51" s="245"/>
      <c r="B51" s="466"/>
      <c r="C51" s="574" t="s">
        <v>381</v>
      </c>
      <c r="D51" s="495" t="s">
        <v>382</v>
      </c>
      <c r="E51" s="571" t="s">
        <v>383</v>
      </c>
      <c r="F51" s="575" t="s">
        <v>384</v>
      </c>
      <c r="G51" s="496" t="s">
        <v>385</v>
      </c>
      <c r="H51" s="494" t="s">
        <v>386</v>
      </c>
      <c r="I51" s="571" t="s">
        <v>387</v>
      </c>
      <c r="J51" s="571" t="s">
        <v>388</v>
      </c>
      <c r="K51" s="571" t="s">
        <v>389</v>
      </c>
      <c r="L51" s="494" t="s">
        <v>390</v>
      </c>
      <c r="M51" s="495" t="s">
        <v>391</v>
      </c>
      <c r="N51" s="576" t="s">
        <v>392</v>
      </c>
      <c r="O51" s="577" t="s">
        <v>393</v>
      </c>
      <c r="P51" s="577" t="s">
        <v>394</v>
      </c>
      <c r="Q51" s="577" t="s">
        <v>395</v>
      </c>
      <c r="R51" s="464" t="s">
        <v>396</v>
      </c>
      <c r="S51" s="465">
        <v>2019</v>
      </c>
      <c r="T51" s="465">
        <v>2020</v>
      </c>
      <c r="U51" s="465">
        <v>2021</v>
      </c>
      <c r="V51" s="465">
        <v>2022</v>
      </c>
      <c r="W51" s="465">
        <v>2023</v>
      </c>
      <c r="X51" s="465">
        <v>2024</v>
      </c>
      <c r="Y51" s="466">
        <v>2019</v>
      </c>
      <c r="Z51" s="465">
        <v>2020</v>
      </c>
      <c r="AA51" s="465">
        <v>2021</v>
      </c>
      <c r="AB51" s="465">
        <v>2022</v>
      </c>
      <c r="AC51" s="465">
        <v>2023</v>
      </c>
      <c r="AD51" s="467">
        <v>2024</v>
      </c>
      <c r="AE51" s="818" t="s">
        <v>397</v>
      </c>
      <c r="AF51" s="819"/>
      <c r="AG51" s="817" t="s">
        <v>398</v>
      </c>
      <c r="AH51" s="819"/>
      <c r="AI51" s="245"/>
      <c r="AJ51" s="362"/>
      <c r="AK51" s="362"/>
      <c r="AL51" s="362"/>
      <c r="AM51" s="362"/>
      <c r="AN51" s="362"/>
      <c r="AO51" s="362"/>
      <c r="AP51" s="362"/>
      <c r="AQ51" s="362"/>
      <c r="AR51" s="362"/>
      <c r="AS51" s="362"/>
      <c r="AT51" s="362"/>
      <c r="AU51" s="362"/>
      <c r="AV51" s="197"/>
      <c r="AW51" s="197"/>
      <c r="AX51" s="197"/>
      <c r="AY51" s="197"/>
      <c r="AZ51" s="197"/>
      <c r="BA51" s="197"/>
      <c r="BB51" s="197"/>
      <c r="BC51" s="197"/>
      <c r="BD51" s="197"/>
      <c r="BE51" s="197"/>
      <c r="BF51" s="197"/>
      <c r="BG51" s="197"/>
      <c r="BH51" s="362"/>
      <c r="BI51" s="362"/>
      <c r="BJ51" s="362"/>
      <c r="BK51" s="362"/>
    </row>
    <row r="52" spans="1:63" ht="26.25" customHeight="1">
      <c r="B52" s="811" t="s">
        <v>402</v>
      </c>
      <c r="C52" s="468">
        <v>5</v>
      </c>
      <c r="D52" s="469">
        <v>5</v>
      </c>
      <c r="E52" s="813">
        <v>0.8</v>
      </c>
      <c r="F52" s="820" t="s">
        <v>400</v>
      </c>
      <c r="G52" s="470">
        <v>2.5000000000000001E-2</v>
      </c>
      <c r="H52" s="555">
        <v>2.9000000000000001E-2</v>
      </c>
      <c r="I52" s="555">
        <v>3.3000000000000002E-2</v>
      </c>
      <c r="J52" s="555">
        <v>3.0000000000000001E-3</v>
      </c>
      <c r="K52" s="555">
        <v>-3.0000000000000001E-3</v>
      </c>
      <c r="L52" s="555">
        <v>8.8999999999999996E-2</v>
      </c>
      <c r="M52" s="471">
        <v>0.30599999999999999</v>
      </c>
      <c r="N52" s="555">
        <v>2.5999999999999999E-2</v>
      </c>
      <c r="O52" s="555">
        <v>-6.9000000000000006E-2</v>
      </c>
      <c r="P52" s="555">
        <v>0.76900000000000002</v>
      </c>
      <c r="Q52" s="555">
        <v>0.128</v>
      </c>
      <c r="R52" s="472">
        <v>0.89700000000000002</v>
      </c>
      <c r="S52" s="556">
        <v>568</v>
      </c>
      <c r="T52" s="556">
        <v>272</v>
      </c>
      <c r="U52" s="556">
        <v>246</v>
      </c>
      <c r="V52" s="556">
        <v>177</v>
      </c>
      <c r="W52" s="556">
        <v>142</v>
      </c>
      <c r="X52" s="556">
        <v>139</v>
      </c>
      <c r="Y52" s="473">
        <v>27</v>
      </c>
      <c r="Z52" s="556">
        <v>21</v>
      </c>
      <c r="AA52" s="556">
        <v>50</v>
      </c>
      <c r="AB52" s="556">
        <v>61</v>
      </c>
      <c r="AC52" s="556">
        <v>59</v>
      </c>
      <c r="AD52" s="474">
        <v>67</v>
      </c>
      <c r="AE52" s="554">
        <v>0.85699999999999998</v>
      </c>
      <c r="AF52" s="554">
        <v>1.93</v>
      </c>
      <c r="AG52" s="475">
        <v>0.254</v>
      </c>
      <c r="AH52" s="476">
        <v>0.17100000000000001</v>
      </c>
      <c r="AJ52" s="362"/>
      <c r="AK52" s="362"/>
      <c r="AL52" s="362"/>
      <c r="AM52" s="362"/>
      <c r="AN52" s="362"/>
      <c r="AO52" s="362"/>
      <c r="AP52" s="362"/>
      <c r="AQ52" s="362"/>
      <c r="AR52" s="362"/>
      <c r="AS52" s="362"/>
      <c r="AT52" s="362"/>
      <c r="AU52" s="362"/>
      <c r="AV52" s="197"/>
      <c r="AW52" s="197"/>
      <c r="AX52" s="197"/>
      <c r="AY52" s="197"/>
      <c r="AZ52" s="197"/>
      <c r="BA52" s="197"/>
      <c r="BB52" s="197"/>
      <c r="BC52" s="197"/>
      <c r="BD52" s="197"/>
      <c r="BE52" s="197"/>
      <c r="BF52" s="197"/>
      <c r="BG52" s="197"/>
      <c r="BH52" s="362"/>
      <c r="BI52" s="362"/>
      <c r="BJ52" s="362"/>
      <c r="BK52" s="362"/>
    </row>
    <row r="53" spans="1:63" ht="26.25" customHeight="1">
      <c r="B53" s="812"/>
      <c r="C53" s="468">
        <v>7</v>
      </c>
      <c r="D53" s="469">
        <v>3</v>
      </c>
      <c r="E53" s="798"/>
      <c r="F53" s="821"/>
      <c r="G53" s="470">
        <v>6.5000000000000002E-2</v>
      </c>
      <c r="H53" s="555">
        <v>7.3999999999999996E-2</v>
      </c>
      <c r="I53" s="555">
        <v>5.7000000000000002E-2</v>
      </c>
      <c r="J53" s="555">
        <v>1.4999999999999999E-2</v>
      </c>
      <c r="K53" s="555">
        <v>5.2999999999999999E-2</v>
      </c>
      <c r="L53" s="555">
        <v>7.0999999999999994E-2</v>
      </c>
      <c r="M53" s="471">
        <v>0.21199999999999999</v>
      </c>
      <c r="N53" s="555">
        <v>-2.5000000000000001E-2</v>
      </c>
      <c r="O53" s="555">
        <v>-0.124</v>
      </c>
      <c r="P53" s="555">
        <v>0.52800000000000002</v>
      </c>
      <c r="Q53" s="555">
        <v>0.105</v>
      </c>
      <c r="R53" s="472">
        <v>0.63300000000000001</v>
      </c>
      <c r="S53" s="556">
        <v>560</v>
      </c>
      <c r="T53" s="556">
        <v>258</v>
      </c>
      <c r="U53" s="556">
        <v>229</v>
      </c>
      <c r="V53" s="556">
        <v>158</v>
      </c>
      <c r="W53" s="556">
        <v>136</v>
      </c>
      <c r="X53" s="556">
        <v>134</v>
      </c>
      <c r="Y53" s="473">
        <v>27</v>
      </c>
      <c r="Z53" s="556">
        <v>21</v>
      </c>
      <c r="AA53" s="556">
        <v>49</v>
      </c>
      <c r="AB53" s="556">
        <v>58</v>
      </c>
      <c r="AC53" s="556">
        <v>54</v>
      </c>
      <c r="AD53" s="474">
        <v>59</v>
      </c>
      <c r="AE53" s="554">
        <v>0.876</v>
      </c>
      <c r="AF53" s="554">
        <v>1.9390000000000001</v>
      </c>
      <c r="AG53" s="475">
        <v>0.24199999999999999</v>
      </c>
      <c r="AH53" s="476">
        <v>0.2</v>
      </c>
      <c r="AJ53" s="362"/>
      <c r="AK53" s="362"/>
      <c r="AL53" s="362"/>
      <c r="AM53" s="362"/>
      <c r="AN53" s="362"/>
      <c r="AO53" s="362"/>
      <c r="AP53" s="362"/>
      <c r="AQ53" s="362"/>
      <c r="AR53" s="362"/>
      <c r="AS53" s="362"/>
      <c r="AT53" s="362"/>
      <c r="AU53" s="362"/>
      <c r="AV53" s="197"/>
      <c r="AW53" s="197"/>
      <c r="AX53" s="197"/>
      <c r="AY53" s="197"/>
      <c r="AZ53" s="197"/>
      <c r="BA53" s="197"/>
      <c r="BB53" s="197"/>
      <c r="BC53" s="197"/>
      <c r="BD53" s="197"/>
      <c r="BE53" s="197"/>
      <c r="BF53" s="197"/>
      <c r="BG53" s="197"/>
      <c r="BH53" s="362"/>
      <c r="BI53" s="362"/>
      <c r="BJ53" s="362"/>
      <c r="BK53" s="362"/>
    </row>
    <row r="54" spans="1:63" ht="26.25" customHeight="1">
      <c r="B54" s="447"/>
      <c r="C54" s="468">
        <v>7.5</v>
      </c>
      <c r="D54" s="469">
        <v>2.5</v>
      </c>
      <c r="E54" s="798"/>
      <c r="F54" s="821"/>
      <c r="G54" s="470">
        <v>8.5000000000000006E-2</v>
      </c>
      <c r="H54" s="555">
        <v>9.6000000000000002E-2</v>
      </c>
      <c r="I54" s="555">
        <v>7.0000000000000007E-2</v>
      </c>
      <c r="J54" s="555">
        <v>2.1999999999999999E-2</v>
      </c>
      <c r="K54" s="555">
        <v>8.2000000000000003E-2</v>
      </c>
      <c r="L54" s="555">
        <v>6.5000000000000002E-2</v>
      </c>
      <c r="M54" s="471">
        <v>0.183</v>
      </c>
      <c r="N54" s="555">
        <v>-4.8000000000000001E-2</v>
      </c>
      <c r="O54" s="555">
        <v>-0.15</v>
      </c>
      <c r="P54" s="555">
        <v>0.45300000000000001</v>
      </c>
      <c r="Q54" s="555">
        <v>0.109</v>
      </c>
      <c r="R54" s="472">
        <v>0.56200000000000006</v>
      </c>
      <c r="S54" s="556">
        <v>557</v>
      </c>
      <c r="T54" s="556">
        <v>254</v>
      </c>
      <c r="U54" s="556">
        <v>224</v>
      </c>
      <c r="V54" s="556">
        <v>147</v>
      </c>
      <c r="W54" s="556">
        <v>134</v>
      </c>
      <c r="X54" s="556">
        <v>132</v>
      </c>
      <c r="Y54" s="473">
        <v>27</v>
      </c>
      <c r="Z54" s="556">
        <v>21</v>
      </c>
      <c r="AA54" s="556">
        <v>49</v>
      </c>
      <c r="AB54" s="556">
        <v>57</v>
      </c>
      <c r="AC54" s="556">
        <v>53</v>
      </c>
      <c r="AD54" s="474">
        <v>56</v>
      </c>
      <c r="AE54" s="554">
        <v>0.88300000000000001</v>
      </c>
      <c r="AF54" s="554">
        <v>1.9359999999999999</v>
      </c>
      <c r="AG54" s="475">
        <v>0.23599999999999999</v>
      </c>
      <c r="AH54" s="476">
        <v>0.223</v>
      </c>
      <c r="AJ54" s="362"/>
      <c r="AK54" s="362"/>
      <c r="AL54" s="362"/>
      <c r="AM54" s="362"/>
      <c r="AN54" s="362"/>
      <c r="AO54" s="362"/>
      <c r="AP54" s="362"/>
      <c r="AQ54" s="362"/>
      <c r="AR54" s="362"/>
      <c r="AS54" s="362"/>
      <c r="AT54" s="362"/>
      <c r="AU54" s="362"/>
      <c r="AV54" s="197"/>
      <c r="AW54" s="197"/>
      <c r="AX54" s="197"/>
      <c r="AY54" s="197"/>
      <c r="AZ54" s="197"/>
      <c r="BA54" s="197"/>
      <c r="BB54" s="197"/>
      <c r="BC54" s="197"/>
      <c r="BD54" s="197"/>
      <c r="BE54" s="197"/>
      <c r="BF54" s="197"/>
      <c r="BG54" s="197"/>
      <c r="BH54" s="362"/>
      <c r="BI54" s="362"/>
      <c r="BJ54" s="362"/>
      <c r="BK54" s="362"/>
    </row>
    <row r="55" spans="1:63" ht="26.25" customHeight="1">
      <c r="B55" s="447"/>
      <c r="C55" s="468">
        <v>8</v>
      </c>
      <c r="D55" s="469">
        <v>2</v>
      </c>
      <c r="E55" s="798"/>
      <c r="F55" s="821"/>
      <c r="G55" s="470">
        <v>9.6000000000000002E-2</v>
      </c>
      <c r="H55" s="555">
        <v>0.109</v>
      </c>
      <c r="I55" s="555">
        <v>7.4999999999999997E-2</v>
      </c>
      <c r="J55" s="555">
        <v>2.3E-2</v>
      </c>
      <c r="K55" s="555">
        <v>0.10199999999999999</v>
      </c>
      <c r="L55" s="555">
        <v>6.4000000000000001E-2</v>
      </c>
      <c r="M55" s="471">
        <v>0.16200000000000001</v>
      </c>
      <c r="N55" s="555">
        <v>-6.2E-2</v>
      </c>
      <c r="O55" s="555">
        <v>-0.16600000000000001</v>
      </c>
      <c r="P55" s="555">
        <v>0.38</v>
      </c>
      <c r="Q55" s="555">
        <v>0.122</v>
      </c>
      <c r="R55" s="472">
        <v>0.502</v>
      </c>
      <c r="S55" s="556">
        <v>556</v>
      </c>
      <c r="T55" s="556">
        <v>252</v>
      </c>
      <c r="U55" s="556">
        <v>221</v>
      </c>
      <c r="V55" s="556">
        <v>141</v>
      </c>
      <c r="W55" s="556">
        <v>132</v>
      </c>
      <c r="X55" s="556">
        <v>130</v>
      </c>
      <c r="Y55" s="473">
        <v>27</v>
      </c>
      <c r="Z55" s="556">
        <v>21</v>
      </c>
      <c r="AA55" s="556">
        <v>49</v>
      </c>
      <c r="AB55" s="556">
        <v>56</v>
      </c>
      <c r="AC55" s="556">
        <v>52</v>
      </c>
      <c r="AD55" s="474">
        <v>54</v>
      </c>
      <c r="AE55" s="554">
        <v>0.88700000000000001</v>
      </c>
      <c r="AF55" s="554">
        <v>1.93</v>
      </c>
      <c r="AG55" s="475">
        <v>0.23300000000000001</v>
      </c>
      <c r="AH55" s="476">
        <v>0.24099999999999999</v>
      </c>
      <c r="AJ55" s="362"/>
      <c r="AK55" s="362"/>
      <c r="AL55" s="362"/>
      <c r="AM55" s="362"/>
      <c r="AN55" s="362"/>
      <c r="AO55" s="362"/>
      <c r="AP55" s="362"/>
      <c r="AQ55" s="362"/>
      <c r="AR55" s="362"/>
      <c r="AS55" s="362"/>
      <c r="AT55" s="362"/>
      <c r="AU55" s="362"/>
      <c r="AV55" s="197"/>
      <c r="AW55" s="197"/>
      <c r="AX55" s="197"/>
      <c r="AY55" s="197"/>
      <c r="AZ55" s="197"/>
      <c r="BA55" s="197"/>
      <c r="BB55" s="197"/>
      <c r="BC55" s="197"/>
      <c r="BD55" s="197"/>
      <c r="BE55" s="197"/>
      <c r="BF55" s="197"/>
      <c r="BG55" s="197"/>
      <c r="BH55" s="362"/>
      <c r="BI55" s="362"/>
      <c r="BJ55" s="362"/>
      <c r="BK55" s="362"/>
    </row>
    <row r="56" spans="1:63" ht="26.25" customHeight="1">
      <c r="B56" s="447"/>
      <c r="C56" s="468">
        <v>8.1</v>
      </c>
      <c r="D56" s="469">
        <v>1.9</v>
      </c>
      <c r="E56" s="798"/>
      <c r="F56" s="821"/>
      <c r="G56" s="470">
        <v>9.8000000000000004E-2</v>
      </c>
      <c r="H56" s="555">
        <v>0.111</v>
      </c>
      <c r="I56" s="555">
        <v>7.4999999999999997E-2</v>
      </c>
      <c r="J56" s="555">
        <v>2.1999999999999999E-2</v>
      </c>
      <c r="K56" s="555">
        <v>0.105</v>
      </c>
      <c r="L56" s="555">
        <v>6.4000000000000001E-2</v>
      </c>
      <c r="M56" s="471">
        <v>0.159</v>
      </c>
      <c r="N56" s="555">
        <v>-6.4000000000000001E-2</v>
      </c>
      <c r="O56" s="555">
        <v>-0.16800000000000001</v>
      </c>
      <c r="P56" s="555">
        <v>0.36599999999999999</v>
      </c>
      <c r="Q56" s="555">
        <v>0.125</v>
      </c>
      <c r="R56" s="472">
        <v>0.49099999999999999</v>
      </c>
      <c r="S56" s="556">
        <v>556</v>
      </c>
      <c r="T56" s="556">
        <v>252</v>
      </c>
      <c r="U56" s="556">
        <v>221</v>
      </c>
      <c r="V56" s="556">
        <v>140</v>
      </c>
      <c r="W56" s="556">
        <v>131</v>
      </c>
      <c r="X56" s="556">
        <v>130</v>
      </c>
      <c r="Y56" s="473">
        <v>27</v>
      </c>
      <c r="Z56" s="556">
        <v>21</v>
      </c>
      <c r="AA56" s="556">
        <v>49</v>
      </c>
      <c r="AB56" s="556">
        <v>56</v>
      </c>
      <c r="AC56" s="556">
        <v>52</v>
      </c>
      <c r="AD56" s="474">
        <v>54</v>
      </c>
      <c r="AE56" s="554">
        <v>0.88700000000000001</v>
      </c>
      <c r="AF56" s="554">
        <v>1.929</v>
      </c>
      <c r="AG56" s="475">
        <v>0.23200000000000001</v>
      </c>
      <c r="AH56" s="476">
        <v>0.24299999999999999</v>
      </c>
      <c r="AJ56" s="362"/>
      <c r="AK56" s="362"/>
      <c r="AL56" s="362"/>
      <c r="AM56" s="362"/>
      <c r="AN56" s="362"/>
      <c r="AO56" s="362"/>
      <c r="AP56" s="362"/>
      <c r="AQ56" s="362"/>
      <c r="AR56" s="362"/>
      <c r="AS56" s="362"/>
      <c r="AT56" s="362"/>
      <c r="AU56" s="362"/>
      <c r="AV56" s="197"/>
      <c r="AW56" s="197"/>
      <c r="AX56" s="197"/>
      <c r="AY56" s="197"/>
      <c r="AZ56" s="197"/>
      <c r="BA56" s="197"/>
      <c r="BB56" s="197"/>
      <c r="BC56" s="197"/>
      <c r="BD56" s="197"/>
      <c r="BE56" s="197"/>
      <c r="BF56" s="197"/>
      <c r="BG56" s="197"/>
      <c r="BH56" s="362"/>
      <c r="BI56" s="362"/>
      <c r="BJ56" s="362"/>
      <c r="BK56" s="362"/>
    </row>
    <row r="57" spans="1:63" ht="26.25" customHeight="1">
      <c r="B57" s="447"/>
      <c r="C57" s="468">
        <v>8.1999999999999993</v>
      </c>
      <c r="D57" s="469">
        <v>1.8</v>
      </c>
      <c r="E57" s="798"/>
      <c r="F57" s="821"/>
      <c r="G57" s="470">
        <v>9.9000000000000005E-2</v>
      </c>
      <c r="H57" s="555">
        <v>0.113</v>
      </c>
      <c r="I57" s="555">
        <v>7.5999999999999998E-2</v>
      </c>
      <c r="J57" s="555">
        <v>2.1999999999999999E-2</v>
      </c>
      <c r="K57" s="555">
        <v>0.108</v>
      </c>
      <c r="L57" s="555">
        <v>6.4000000000000001E-2</v>
      </c>
      <c r="M57" s="471">
        <v>0.155</v>
      </c>
      <c r="N57" s="555">
        <v>-6.6000000000000003E-2</v>
      </c>
      <c r="O57" s="555">
        <v>-0.17</v>
      </c>
      <c r="P57" s="555">
        <v>0.35199999999999998</v>
      </c>
      <c r="Q57" s="555">
        <v>0.129</v>
      </c>
      <c r="R57" s="472">
        <v>0.48099999999999998</v>
      </c>
      <c r="S57" s="556">
        <v>556</v>
      </c>
      <c r="T57" s="556">
        <v>252</v>
      </c>
      <c r="U57" s="556">
        <v>221</v>
      </c>
      <c r="V57" s="556">
        <v>139</v>
      </c>
      <c r="W57" s="556">
        <v>131</v>
      </c>
      <c r="X57" s="556">
        <v>130</v>
      </c>
      <c r="Y57" s="473">
        <v>27</v>
      </c>
      <c r="Z57" s="556">
        <v>21</v>
      </c>
      <c r="AA57" s="556">
        <v>49</v>
      </c>
      <c r="AB57" s="556">
        <v>56</v>
      </c>
      <c r="AC57" s="556">
        <v>52</v>
      </c>
      <c r="AD57" s="474">
        <v>53</v>
      </c>
      <c r="AE57" s="554">
        <v>0.88800000000000001</v>
      </c>
      <c r="AF57" s="554">
        <v>1.9279999999999999</v>
      </c>
      <c r="AG57" s="475">
        <v>0.23200000000000001</v>
      </c>
      <c r="AH57" s="476">
        <v>0.246</v>
      </c>
      <c r="AJ57" s="362"/>
      <c r="AK57" s="362"/>
      <c r="AL57" s="362"/>
      <c r="AM57" s="362"/>
      <c r="AN57" s="362"/>
      <c r="AO57" s="362"/>
      <c r="AP57" s="362"/>
      <c r="AQ57" s="362"/>
      <c r="AR57" s="362"/>
      <c r="AS57" s="362"/>
      <c r="AT57" s="362"/>
      <c r="AU57" s="362"/>
      <c r="AV57" s="197"/>
      <c r="AW57" s="197"/>
      <c r="AX57" s="197"/>
      <c r="AY57" s="197"/>
      <c r="AZ57" s="197"/>
      <c r="BA57" s="197"/>
      <c r="BB57" s="197"/>
      <c r="BC57" s="197"/>
      <c r="BD57" s="197"/>
      <c r="BE57" s="197"/>
      <c r="BF57" s="197"/>
      <c r="BG57" s="197"/>
      <c r="BH57" s="362"/>
      <c r="BI57" s="362"/>
      <c r="BJ57" s="362"/>
      <c r="BK57" s="362"/>
    </row>
    <row r="58" spans="1:63" ht="26.25" customHeight="1">
      <c r="B58" s="447"/>
      <c r="C58" s="468">
        <v>8.3000000000000007</v>
      </c>
      <c r="D58" s="469">
        <v>1.7</v>
      </c>
      <c r="E58" s="798"/>
      <c r="F58" s="821"/>
      <c r="G58" s="470">
        <v>0.10100000000000001</v>
      </c>
      <c r="H58" s="555">
        <v>0.114</v>
      </c>
      <c r="I58" s="555">
        <v>7.5999999999999998E-2</v>
      </c>
      <c r="J58" s="555">
        <v>2.1000000000000001E-2</v>
      </c>
      <c r="K58" s="555">
        <v>0.111</v>
      </c>
      <c r="L58" s="555">
        <v>6.5000000000000002E-2</v>
      </c>
      <c r="M58" s="471">
        <v>0.152</v>
      </c>
      <c r="N58" s="555">
        <v>-6.8000000000000005E-2</v>
      </c>
      <c r="O58" s="555">
        <v>-0.17199999999999999</v>
      </c>
      <c r="P58" s="555">
        <v>0.33800000000000002</v>
      </c>
      <c r="Q58" s="555">
        <v>0.13200000000000001</v>
      </c>
      <c r="R58" s="472">
        <v>0.47</v>
      </c>
      <c r="S58" s="556">
        <v>556</v>
      </c>
      <c r="T58" s="556">
        <v>251</v>
      </c>
      <c r="U58" s="556">
        <v>220</v>
      </c>
      <c r="V58" s="556">
        <v>138</v>
      </c>
      <c r="W58" s="556">
        <v>130</v>
      </c>
      <c r="X58" s="556">
        <v>130</v>
      </c>
      <c r="Y58" s="473">
        <v>27</v>
      </c>
      <c r="Z58" s="556">
        <v>21</v>
      </c>
      <c r="AA58" s="556">
        <v>48</v>
      </c>
      <c r="AB58" s="556">
        <v>56</v>
      </c>
      <c r="AC58" s="556">
        <v>52</v>
      </c>
      <c r="AD58" s="474">
        <v>53</v>
      </c>
      <c r="AE58" s="554">
        <v>0.88800000000000001</v>
      </c>
      <c r="AF58" s="554">
        <v>1.927</v>
      </c>
      <c r="AG58" s="475">
        <v>0.23100000000000001</v>
      </c>
      <c r="AH58" s="476">
        <v>0.248</v>
      </c>
      <c r="AJ58" s="362"/>
      <c r="AK58" s="362"/>
      <c r="AL58" s="362"/>
      <c r="AM58" s="362"/>
      <c r="AN58" s="362"/>
      <c r="AO58" s="362"/>
      <c r="AP58" s="362"/>
      <c r="AQ58" s="362"/>
      <c r="AR58" s="362"/>
      <c r="AS58" s="362"/>
      <c r="AT58" s="362"/>
      <c r="AU58" s="362"/>
      <c r="AV58" s="197"/>
      <c r="AW58" s="197"/>
      <c r="AX58" s="197"/>
      <c r="AY58" s="197"/>
      <c r="AZ58" s="197"/>
      <c r="BA58" s="197"/>
      <c r="BB58" s="197"/>
      <c r="BC58" s="197"/>
      <c r="BD58" s="197"/>
      <c r="BE58" s="197"/>
      <c r="BF58" s="197"/>
      <c r="BG58" s="197"/>
      <c r="BH58" s="362"/>
      <c r="BI58" s="362"/>
      <c r="BJ58" s="362"/>
      <c r="BK58" s="362"/>
    </row>
    <row r="59" spans="1:63" ht="26.25" customHeight="1">
      <c r="B59" s="447"/>
      <c r="C59" s="468">
        <v>8.4</v>
      </c>
      <c r="D59" s="469">
        <v>1.6</v>
      </c>
      <c r="E59" s="798"/>
      <c r="F59" s="821"/>
      <c r="G59" s="470">
        <v>0.10199999999999999</v>
      </c>
      <c r="H59" s="555">
        <v>0.115</v>
      </c>
      <c r="I59" s="555">
        <v>7.5999999999999998E-2</v>
      </c>
      <c r="J59" s="555">
        <v>2.1000000000000001E-2</v>
      </c>
      <c r="K59" s="555">
        <v>0.113</v>
      </c>
      <c r="L59" s="555">
        <v>6.5000000000000002E-2</v>
      </c>
      <c r="M59" s="471">
        <v>0.14899999999999999</v>
      </c>
      <c r="N59" s="555">
        <v>-7.0000000000000007E-2</v>
      </c>
      <c r="O59" s="555">
        <v>-0.17399999999999999</v>
      </c>
      <c r="P59" s="555">
        <v>0.32400000000000001</v>
      </c>
      <c r="Q59" s="555">
        <v>0.13500000000000001</v>
      </c>
      <c r="R59" s="472">
        <v>0.45900000000000002</v>
      </c>
      <c r="S59" s="556">
        <v>556</v>
      </c>
      <c r="T59" s="556">
        <v>251</v>
      </c>
      <c r="U59" s="556">
        <v>220</v>
      </c>
      <c r="V59" s="556">
        <v>137</v>
      </c>
      <c r="W59" s="556">
        <v>130</v>
      </c>
      <c r="X59" s="556">
        <v>130</v>
      </c>
      <c r="Y59" s="473">
        <v>27</v>
      </c>
      <c r="Z59" s="556">
        <v>21</v>
      </c>
      <c r="AA59" s="556">
        <v>48</v>
      </c>
      <c r="AB59" s="556">
        <v>56</v>
      </c>
      <c r="AC59" s="556">
        <v>52</v>
      </c>
      <c r="AD59" s="474">
        <v>53</v>
      </c>
      <c r="AE59" s="554">
        <v>0.88800000000000001</v>
      </c>
      <c r="AF59" s="554">
        <v>1.9259999999999999</v>
      </c>
      <c r="AG59" s="475">
        <v>0.23100000000000001</v>
      </c>
      <c r="AH59" s="476">
        <v>0.25</v>
      </c>
      <c r="AJ59" s="362"/>
      <c r="AK59" s="362"/>
      <c r="AL59" s="362"/>
      <c r="AM59" s="362"/>
      <c r="AN59" s="362"/>
      <c r="AO59" s="362"/>
      <c r="AP59" s="362"/>
      <c r="AQ59" s="362"/>
      <c r="AR59" s="362"/>
      <c r="AS59" s="362"/>
      <c r="AT59" s="362"/>
      <c r="AU59" s="362"/>
      <c r="AV59" s="197"/>
      <c r="AW59" s="197"/>
      <c r="AX59" s="197"/>
      <c r="AY59" s="197"/>
      <c r="AZ59" s="197"/>
      <c r="BA59" s="197"/>
      <c r="BB59" s="197"/>
      <c r="BC59" s="197"/>
      <c r="BD59" s="197"/>
      <c r="BE59" s="197"/>
      <c r="BF59" s="197"/>
      <c r="BG59" s="197"/>
      <c r="BH59" s="362"/>
      <c r="BI59" s="362"/>
      <c r="BJ59" s="362"/>
      <c r="BK59" s="362"/>
    </row>
    <row r="60" spans="1:63" ht="26.25" customHeight="1">
      <c r="B60" s="447"/>
      <c r="C60" s="468">
        <v>8.5</v>
      </c>
      <c r="D60" s="469">
        <v>1.5</v>
      </c>
      <c r="E60" s="798"/>
      <c r="F60" s="821"/>
      <c r="G60" s="470">
        <v>0.10299999999999999</v>
      </c>
      <c r="H60" s="555">
        <v>0.11700000000000001</v>
      </c>
      <c r="I60" s="555">
        <v>7.5999999999999998E-2</v>
      </c>
      <c r="J60" s="555">
        <v>2.1000000000000001E-2</v>
      </c>
      <c r="K60" s="555">
        <v>0.11600000000000001</v>
      </c>
      <c r="L60" s="555">
        <v>6.5000000000000002E-2</v>
      </c>
      <c r="M60" s="471">
        <v>0.14599999999999999</v>
      </c>
      <c r="N60" s="555">
        <v>-7.1999999999999995E-2</v>
      </c>
      <c r="O60" s="555">
        <v>-0.17599999999999999</v>
      </c>
      <c r="P60" s="555">
        <v>0.309</v>
      </c>
      <c r="Q60" s="555">
        <v>0.13900000000000001</v>
      </c>
      <c r="R60" s="472">
        <v>0.44800000000000001</v>
      </c>
      <c r="S60" s="556">
        <v>556</v>
      </c>
      <c r="T60" s="556">
        <v>251</v>
      </c>
      <c r="U60" s="556">
        <v>220</v>
      </c>
      <c r="V60" s="556">
        <v>137</v>
      </c>
      <c r="W60" s="556">
        <v>129</v>
      </c>
      <c r="X60" s="556">
        <v>129</v>
      </c>
      <c r="Y60" s="473">
        <v>27</v>
      </c>
      <c r="Z60" s="556">
        <v>21</v>
      </c>
      <c r="AA60" s="556">
        <v>48</v>
      </c>
      <c r="AB60" s="556">
        <v>56</v>
      </c>
      <c r="AC60" s="556">
        <v>52</v>
      </c>
      <c r="AD60" s="474">
        <v>53</v>
      </c>
      <c r="AE60" s="554">
        <v>0.88900000000000001</v>
      </c>
      <c r="AF60" s="554">
        <v>1.9259999999999999</v>
      </c>
      <c r="AG60" s="475">
        <v>0.23100000000000001</v>
      </c>
      <c r="AH60" s="476">
        <v>0.252</v>
      </c>
      <c r="AJ60" s="362"/>
      <c r="AK60" s="362"/>
      <c r="AL60" s="362"/>
      <c r="AM60" s="362"/>
      <c r="AN60" s="362"/>
      <c r="AO60" s="362"/>
      <c r="AP60" s="362"/>
      <c r="AQ60" s="362"/>
      <c r="AR60" s="362"/>
      <c r="AS60" s="362"/>
      <c r="AT60" s="362"/>
      <c r="AU60" s="362"/>
      <c r="AV60" s="197"/>
      <c r="AW60" s="197"/>
      <c r="AX60" s="197"/>
      <c r="AY60" s="197"/>
      <c r="AZ60" s="197"/>
      <c r="BA60" s="197"/>
      <c r="BB60" s="197"/>
      <c r="BC60" s="197"/>
      <c r="BD60" s="197"/>
      <c r="BE60" s="197"/>
      <c r="BF60" s="197"/>
      <c r="BG60" s="197"/>
      <c r="BH60" s="362"/>
      <c r="BI60" s="362"/>
      <c r="BJ60" s="362"/>
      <c r="BK60" s="362"/>
    </row>
    <row r="61" spans="1:63" ht="26.25" customHeight="1">
      <c r="B61" s="447"/>
      <c r="C61" s="468">
        <v>8.6</v>
      </c>
      <c r="D61" s="469">
        <v>1.4</v>
      </c>
      <c r="E61" s="798"/>
      <c r="F61" s="821"/>
      <c r="G61" s="470">
        <v>0.104</v>
      </c>
      <c r="H61" s="555">
        <v>0.11799999999999999</v>
      </c>
      <c r="I61" s="555">
        <v>7.5999999999999998E-2</v>
      </c>
      <c r="J61" s="555">
        <v>0.02</v>
      </c>
      <c r="K61" s="555">
        <v>0.11799999999999999</v>
      </c>
      <c r="L61" s="555">
        <v>6.6000000000000003E-2</v>
      </c>
      <c r="M61" s="471">
        <v>0.14299999999999999</v>
      </c>
      <c r="N61" s="555">
        <v>-7.2999999999999995E-2</v>
      </c>
      <c r="O61" s="555">
        <v>-0.17799999999999999</v>
      </c>
      <c r="P61" s="555">
        <v>0.29499999999999998</v>
      </c>
      <c r="Q61" s="555">
        <v>0.14199999999999999</v>
      </c>
      <c r="R61" s="472">
        <v>0.437</v>
      </c>
      <c r="S61" s="556">
        <v>555</v>
      </c>
      <c r="T61" s="556">
        <v>251</v>
      </c>
      <c r="U61" s="556">
        <v>219</v>
      </c>
      <c r="V61" s="556">
        <v>136</v>
      </c>
      <c r="W61" s="556">
        <v>129</v>
      </c>
      <c r="X61" s="556">
        <v>129</v>
      </c>
      <c r="Y61" s="473">
        <v>27</v>
      </c>
      <c r="Z61" s="556">
        <v>21</v>
      </c>
      <c r="AA61" s="556">
        <v>48</v>
      </c>
      <c r="AB61" s="556">
        <v>56</v>
      </c>
      <c r="AC61" s="556">
        <v>52</v>
      </c>
      <c r="AD61" s="474">
        <v>53</v>
      </c>
      <c r="AE61" s="554">
        <v>0.88900000000000001</v>
      </c>
      <c r="AF61" s="554">
        <v>1.925</v>
      </c>
      <c r="AG61" s="475">
        <v>0.23</v>
      </c>
      <c r="AH61" s="476">
        <v>0.253</v>
      </c>
      <c r="AJ61" s="362"/>
      <c r="AK61" s="362"/>
      <c r="AL61" s="362"/>
      <c r="AM61" s="362"/>
      <c r="AN61" s="362"/>
      <c r="AO61" s="362"/>
      <c r="AP61" s="362"/>
      <c r="AQ61" s="362"/>
      <c r="AR61" s="362"/>
      <c r="AS61" s="362"/>
      <c r="AT61" s="362"/>
      <c r="AU61" s="362"/>
      <c r="AV61" s="197"/>
      <c r="AW61" s="197"/>
      <c r="AX61" s="197"/>
      <c r="AY61" s="197"/>
      <c r="AZ61" s="197"/>
      <c r="BA61" s="197"/>
      <c r="BB61" s="197"/>
      <c r="BC61" s="197"/>
      <c r="BD61" s="197"/>
      <c r="BE61" s="197"/>
      <c r="BF61" s="197"/>
      <c r="BG61" s="197"/>
      <c r="BH61" s="362"/>
      <c r="BI61" s="362"/>
      <c r="BJ61" s="362"/>
      <c r="BK61" s="362"/>
    </row>
    <row r="62" spans="1:63" ht="26.25" customHeight="1">
      <c r="B62" s="447"/>
      <c r="C62" s="468">
        <v>8.6999999999999993</v>
      </c>
      <c r="D62" s="469">
        <v>1.3</v>
      </c>
      <c r="E62" s="798"/>
      <c r="F62" s="821"/>
      <c r="G62" s="470">
        <v>0.105</v>
      </c>
      <c r="H62" s="555">
        <v>0.11899999999999999</v>
      </c>
      <c r="I62" s="555">
        <v>7.6999999999999999E-2</v>
      </c>
      <c r="J62" s="555">
        <v>0.02</v>
      </c>
      <c r="K62" s="555">
        <v>0.12</v>
      </c>
      <c r="L62" s="555">
        <v>6.6000000000000003E-2</v>
      </c>
      <c r="M62" s="471">
        <v>0.14000000000000001</v>
      </c>
      <c r="N62" s="555">
        <v>-7.4999999999999997E-2</v>
      </c>
      <c r="O62" s="555">
        <v>-0.17899999999999999</v>
      </c>
      <c r="P62" s="555">
        <v>0.28000000000000003</v>
      </c>
      <c r="Q62" s="555">
        <v>0.14599999999999999</v>
      </c>
      <c r="R62" s="472">
        <v>0.42599999999999999</v>
      </c>
      <c r="S62" s="556">
        <v>555</v>
      </c>
      <c r="T62" s="556">
        <v>250</v>
      </c>
      <c r="U62" s="556">
        <v>219</v>
      </c>
      <c r="V62" s="556">
        <v>136</v>
      </c>
      <c r="W62" s="556">
        <v>128</v>
      </c>
      <c r="X62" s="556">
        <v>129</v>
      </c>
      <c r="Y62" s="473">
        <v>27</v>
      </c>
      <c r="Z62" s="556">
        <v>21</v>
      </c>
      <c r="AA62" s="556">
        <v>48</v>
      </c>
      <c r="AB62" s="556">
        <v>56</v>
      </c>
      <c r="AC62" s="556">
        <v>52</v>
      </c>
      <c r="AD62" s="474">
        <v>53</v>
      </c>
      <c r="AE62" s="554">
        <v>0.88900000000000001</v>
      </c>
      <c r="AF62" s="554">
        <v>1.9239999999999999</v>
      </c>
      <c r="AG62" s="475">
        <v>0.23</v>
      </c>
      <c r="AH62" s="476">
        <v>0.255</v>
      </c>
      <c r="AJ62" s="362"/>
      <c r="AK62" s="362"/>
      <c r="AL62" s="362"/>
      <c r="AM62" s="362"/>
      <c r="AN62" s="362"/>
      <c r="AO62" s="362"/>
      <c r="AP62" s="362"/>
      <c r="AQ62" s="362"/>
      <c r="AR62" s="362"/>
      <c r="AS62" s="362"/>
      <c r="AT62" s="362"/>
      <c r="AU62" s="362"/>
      <c r="AV62" s="197"/>
      <c r="AW62" s="197"/>
      <c r="AX62" s="197"/>
      <c r="AY62" s="197"/>
      <c r="AZ62" s="197"/>
      <c r="BA62" s="197"/>
      <c r="BB62" s="197"/>
      <c r="BC62" s="197"/>
      <c r="BD62" s="197"/>
      <c r="BE62" s="197"/>
      <c r="BF62" s="197"/>
      <c r="BG62" s="197"/>
      <c r="BH62" s="362"/>
      <c r="BI62" s="362"/>
      <c r="BJ62" s="362"/>
      <c r="BK62" s="362"/>
    </row>
    <row r="63" spans="1:63" ht="26.25" customHeight="1">
      <c r="B63" s="447"/>
      <c r="C63" s="468">
        <v>8.8000000000000007</v>
      </c>
      <c r="D63" s="469">
        <v>1.2</v>
      </c>
      <c r="E63" s="798"/>
      <c r="F63" s="821"/>
      <c r="G63" s="470">
        <v>0.106</v>
      </c>
      <c r="H63" s="555">
        <v>0.121</v>
      </c>
      <c r="I63" s="555">
        <v>7.6999999999999999E-2</v>
      </c>
      <c r="J63" s="555">
        <v>1.9E-2</v>
      </c>
      <c r="K63" s="555">
        <v>0.123</v>
      </c>
      <c r="L63" s="555">
        <v>6.6000000000000003E-2</v>
      </c>
      <c r="M63" s="471">
        <v>0.13800000000000001</v>
      </c>
      <c r="N63" s="555">
        <v>-7.6999999999999999E-2</v>
      </c>
      <c r="O63" s="555">
        <v>-0.18099999999999999</v>
      </c>
      <c r="P63" s="555">
        <v>0.26500000000000001</v>
      </c>
      <c r="Q63" s="555">
        <v>0.151</v>
      </c>
      <c r="R63" s="472">
        <v>0.41599999999999998</v>
      </c>
      <c r="S63" s="556">
        <v>555</v>
      </c>
      <c r="T63" s="556">
        <v>250</v>
      </c>
      <c r="U63" s="556">
        <v>219</v>
      </c>
      <c r="V63" s="556">
        <v>135</v>
      </c>
      <c r="W63" s="556">
        <v>128</v>
      </c>
      <c r="X63" s="556">
        <v>129</v>
      </c>
      <c r="Y63" s="473">
        <v>27</v>
      </c>
      <c r="Z63" s="556">
        <v>21</v>
      </c>
      <c r="AA63" s="556">
        <v>48</v>
      </c>
      <c r="AB63" s="556">
        <v>56</v>
      </c>
      <c r="AC63" s="556">
        <v>52</v>
      </c>
      <c r="AD63" s="474">
        <v>52</v>
      </c>
      <c r="AE63" s="554">
        <v>0.88900000000000001</v>
      </c>
      <c r="AF63" s="554">
        <v>1.923</v>
      </c>
      <c r="AG63" s="475">
        <v>0.23</v>
      </c>
      <c r="AH63" s="476">
        <v>0.25700000000000001</v>
      </c>
      <c r="AJ63" s="362"/>
      <c r="AK63" s="362"/>
      <c r="AL63" s="362"/>
      <c r="AM63" s="362"/>
      <c r="AN63" s="362"/>
      <c r="AO63" s="362"/>
      <c r="AP63" s="362"/>
      <c r="AQ63" s="362"/>
      <c r="AR63" s="362"/>
      <c r="AS63" s="362"/>
      <c r="AT63" s="362"/>
      <c r="AU63" s="362"/>
      <c r="AV63" s="197"/>
      <c r="AW63" s="197"/>
      <c r="AX63" s="197"/>
      <c r="AY63" s="197"/>
      <c r="AZ63" s="197"/>
      <c r="BA63" s="197"/>
      <c r="BB63" s="197"/>
      <c r="BC63" s="197"/>
      <c r="BD63" s="197"/>
      <c r="BE63" s="197"/>
      <c r="BF63" s="197"/>
      <c r="BG63" s="197"/>
      <c r="BH63" s="362"/>
      <c r="BI63" s="362"/>
      <c r="BJ63" s="362"/>
      <c r="BK63" s="362"/>
    </row>
    <row r="64" spans="1:63" ht="26.25" customHeight="1">
      <c r="B64" s="447"/>
      <c r="C64" s="468">
        <v>8.9</v>
      </c>
      <c r="D64" s="469">
        <v>1.1000000000000001</v>
      </c>
      <c r="E64" s="798"/>
      <c r="F64" s="821"/>
      <c r="G64" s="470">
        <v>0.108</v>
      </c>
      <c r="H64" s="555">
        <v>0.122</v>
      </c>
      <c r="I64" s="555">
        <v>7.6999999999999999E-2</v>
      </c>
      <c r="J64" s="555">
        <v>1.9E-2</v>
      </c>
      <c r="K64" s="555">
        <v>0.126</v>
      </c>
      <c r="L64" s="555">
        <v>6.7000000000000004E-2</v>
      </c>
      <c r="M64" s="471">
        <v>0.13500000000000001</v>
      </c>
      <c r="N64" s="555">
        <v>-7.9000000000000001E-2</v>
      </c>
      <c r="O64" s="555">
        <v>-0.183</v>
      </c>
      <c r="P64" s="555">
        <v>0.25</v>
      </c>
      <c r="Q64" s="555">
        <v>0.156</v>
      </c>
      <c r="R64" s="472">
        <v>0.40600000000000003</v>
      </c>
      <c r="S64" s="556">
        <v>555</v>
      </c>
      <c r="T64" s="556">
        <v>250</v>
      </c>
      <c r="U64" s="556">
        <v>219</v>
      </c>
      <c r="V64" s="556">
        <v>135</v>
      </c>
      <c r="W64" s="556">
        <v>127</v>
      </c>
      <c r="X64" s="556">
        <v>129</v>
      </c>
      <c r="Y64" s="473">
        <v>27</v>
      </c>
      <c r="Z64" s="556">
        <v>21</v>
      </c>
      <c r="AA64" s="556">
        <v>48</v>
      </c>
      <c r="AB64" s="556">
        <v>56</v>
      </c>
      <c r="AC64" s="556">
        <v>52</v>
      </c>
      <c r="AD64" s="474">
        <v>52</v>
      </c>
      <c r="AE64" s="554">
        <v>0.89</v>
      </c>
      <c r="AF64" s="554">
        <v>1.9219999999999999</v>
      </c>
      <c r="AG64" s="475">
        <v>0.23</v>
      </c>
      <c r="AH64" s="476">
        <v>0.25800000000000001</v>
      </c>
      <c r="AJ64" s="362"/>
      <c r="AK64" s="362"/>
      <c r="AL64" s="362"/>
      <c r="AM64" s="362"/>
      <c r="AN64" s="362"/>
      <c r="AO64" s="362"/>
      <c r="AP64" s="362"/>
      <c r="AQ64" s="362"/>
      <c r="AR64" s="362"/>
      <c r="AS64" s="362"/>
      <c r="AT64" s="362"/>
      <c r="AU64" s="362"/>
      <c r="AV64" s="197"/>
      <c r="AW64" s="197"/>
      <c r="AX64" s="197"/>
      <c r="AY64" s="197"/>
      <c r="AZ64" s="197"/>
      <c r="BA64" s="197"/>
      <c r="BB64" s="197"/>
      <c r="BC64" s="197"/>
      <c r="BD64" s="197"/>
      <c r="BE64" s="197"/>
      <c r="BF64" s="197"/>
      <c r="BG64" s="197"/>
      <c r="BH64" s="362"/>
      <c r="BI64" s="362"/>
      <c r="BJ64" s="362"/>
      <c r="BK64" s="362"/>
    </row>
    <row r="65" spans="2:63" ht="26.25" customHeight="1">
      <c r="B65" s="447"/>
      <c r="C65" s="468">
        <v>9</v>
      </c>
      <c r="D65" s="469">
        <v>1</v>
      </c>
      <c r="E65" s="798"/>
      <c r="F65" s="821"/>
      <c r="G65" s="470">
        <v>0.109</v>
      </c>
      <c r="H65" s="555">
        <v>0.124</v>
      </c>
      <c r="I65" s="555">
        <v>7.8E-2</v>
      </c>
      <c r="J65" s="555">
        <v>1.9E-2</v>
      </c>
      <c r="K65" s="555">
        <v>0.129</v>
      </c>
      <c r="L65" s="555">
        <v>6.7000000000000004E-2</v>
      </c>
      <c r="M65" s="471">
        <v>0.13300000000000001</v>
      </c>
      <c r="N65" s="555">
        <v>-8.1000000000000003E-2</v>
      </c>
      <c r="O65" s="555">
        <v>-0.185</v>
      </c>
      <c r="P65" s="555">
        <v>0.23400000000000001</v>
      </c>
      <c r="Q65" s="555">
        <v>0.161</v>
      </c>
      <c r="R65" s="472">
        <v>0.39500000000000002</v>
      </c>
      <c r="S65" s="556">
        <v>555</v>
      </c>
      <c r="T65" s="556">
        <v>250</v>
      </c>
      <c r="U65" s="556">
        <v>218</v>
      </c>
      <c r="V65" s="556">
        <v>135</v>
      </c>
      <c r="W65" s="556">
        <v>126</v>
      </c>
      <c r="X65" s="556">
        <v>129</v>
      </c>
      <c r="Y65" s="473">
        <v>27</v>
      </c>
      <c r="Z65" s="556">
        <v>21</v>
      </c>
      <c r="AA65" s="556">
        <v>48</v>
      </c>
      <c r="AB65" s="556">
        <v>56</v>
      </c>
      <c r="AC65" s="556">
        <v>51</v>
      </c>
      <c r="AD65" s="474">
        <v>52</v>
      </c>
      <c r="AE65" s="554">
        <v>0.89</v>
      </c>
      <c r="AF65" s="554">
        <v>1.9219999999999999</v>
      </c>
      <c r="AG65" s="475">
        <v>0.22900000000000001</v>
      </c>
      <c r="AH65" s="476">
        <v>0.26</v>
      </c>
      <c r="AJ65" s="362"/>
      <c r="AK65" s="362"/>
      <c r="AL65" s="362"/>
      <c r="AM65" s="362"/>
      <c r="AN65" s="362"/>
      <c r="AO65" s="362"/>
      <c r="AP65" s="362"/>
      <c r="AQ65" s="362"/>
      <c r="AR65" s="362"/>
      <c r="AS65" s="362"/>
      <c r="AT65" s="362"/>
      <c r="AU65" s="362"/>
      <c r="AV65" s="197"/>
      <c r="AW65" s="197"/>
      <c r="AX65" s="197"/>
      <c r="AY65" s="197"/>
      <c r="AZ65" s="197"/>
      <c r="BA65" s="197"/>
      <c r="BB65" s="197"/>
      <c r="BC65" s="197"/>
      <c r="BD65" s="197"/>
      <c r="BE65" s="197"/>
      <c r="BF65" s="197"/>
      <c r="BG65" s="197"/>
      <c r="BH65" s="362"/>
      <c r="BI65" s="362"/>
      <c r="BJ65" s="362"/>
      <c r="BK65" s="362"/>
    </row>
    <row r="66" spans="2:63" ht="26.25" customHeight="1">
      <c r="B66" s="447"/>
      <c r="C66" s="468">
        <v>9.1</v>
      </c>
      <c r="D66" s="469">
        <v>0.9</v>
      </c>
      <c r="E66" s="798"/>
      <c r="F66" s="821"/>
      <c r="G66" s="470">
        <v>0.111</v>
      </c>
      <c r="H66" s="555">
        <v>0.126</v>
      </c>
      <c r="I66" s="555">
        <v>7.9000000000000001E-2</v>
      </c>
      <c r="J66" s="555">
        <v>1.9E-2</v>
      </c>
      <c r="K66" s="555">
        <v>0.13200000000000001</v>
      </c>
      <c r="L66" s="555">
        <v>6.8000000000000005E-2</v>
      </c>
      <c r="M66" s="471">
        <v>0.13</v>
      </c>
      <c r="N66" s="555">
        <v>-8.4000000000000005E-2</v>
      </c>
      <c r="O66" s="555">
        <v>-0.187</v>
      </c>
      <c r="P66" s="555">
        <v>0.216</v>
      </c>
      <c r="Q66" s="555">
        <v>0.16700000000000001</v>
      </c>
      <c r="R66" s="472">
        <v>0.38300000000000001</v>
      </c>
      <c r="S66" s="556">
        <v>555</v>
      </c>
      <c r="T66" s="556">
        <v>249</v>
      </c>
      <c r="U66" s="556">
        <v>218</v>
      </c>
      <c r="V66" s="556">
        <v>134</v>
      </c>
      <c r="W66" s="556">
        <v>125</v>
      </c>
      <c r="X66" s="556">
        <v>128</v>
      </c>
      <c r="Y66" s="473">
        <v>27</v>
      </c>
      <c r="Z66" s="556">
        <v>21</v>
      </c>
      <c r="AA66" s="556">
        <v>48</v>
      </c>
      <c r="AB66" s="556">
        <v>56</v>
      </c>
      <c r="AC66" s="556">
        <v>51</v>
      </c>
      <c r="AD66" s="474">
        <v>52</v>
      </c>
      <c r="AE66" s="554">
        <v>0.89</v>
      </c>
      <c r="AF66" s="554">
        <v>1.92</v>
      </c>
      <c r="AG66" s="475">
        <v>0.22900000000000001</v>
      </c>
      <c r="AH66" s="476">
        <v>0.26200000000000001</v>
      </c>
      <c r="AJ66" s="362"/>
      <c r="AK66" s="362"/>
      <c r="AL66" s="362"/>
      <c r="AM66" s="362"/>
      <c r="AN66" s="362"/>
      <c r="AO66" s="362"/>
      <c r="AP66" s="362"/>
      <c r="AQ66" s="362"/>
      <c r="AR66" s="362"/>
      <c r="AS66" s="362"/>
      <c r="AT66" s="362"/>
      <c r="AU66" s="362"/>
      <c r="AV66" s="197"/>
      <c r="AW66" s="197"/>
      <c r="AX66" s="197"/>
      <c r="AY66" s="197"/>
      <c r="AZ66" s="197"/>
      <c r="BA66" s="197"/>
      <c r="BB66" s="197"/>
      <c r="BC66" s="197"/>
      <c r="BD66" s="197"/>
      <c r="BE66" s="197"/>
      <c r="BF66" s="197"/>
      <c r="BG66" s="197"/>
      <c r="BH66" s="362"/>
      <c r="BI66" s="362"/>
      <c r="BJ66" s="362"/>
      <c r="BK66" s="362"/>
    </row>
    <row r="67" spans="2:63" ht="26.25" customHeight="1">
      <c r="B67" s="447"/>
      <c r="C67" s="468">
        <v>9.1999999999999993</v>
      </c>
      <c r="D67" s="469">
        <v>0.8</v>
      </c>
      <c r="E67" s="798"/>
      <c r="F67" s="821"/>
      <c r="G67" s="470">
        <v>0.114</v>
      </c>
      <c r="H67" s="555">
        <v>0.129</v>
      </c>
      <c r="I67" s="555">
        <v>0.08</v>
      </c>
      <c r="J67" s="555">
        <v>0.02</v>
      </c>
      <c r="K67" s="555">
        <v>0.13600000000000001</v>
      </c>
      <c r="L67" s="555">
        <v>6.9000000000000006E-2</v>
      </c>
      <c r="M67" s="471">
        <v>0.128</v>
      </c>
      <c r="N67" s="555">
        <v>-8.6999999999999994E-2</v>
      </c>
      <c r="O67" s="555">
        <v>-0.19</v>
      </c>
      <c r="P67" s="555">
        <v>0.19800000000000001</v>
      </c>
      <c r="Q67" s="555">
        <v>0.17499999999999999</v>
      </c>
      <c r="R67" s="472">
        <v>0.373</v>
      </c>
      <c r="S67" s="556">
        <v>555</v>
      </c>
      <c r="T67" s="556">
        <v>249</v>
      </c>
      <c r="U67" s="556">
        <v>218</v>
      </c>
      <c r="V67" s="556">
        <v>134</v>
      </c>
      <c r="W67" s="556">
        <v>124</v>
      </c>
      <c r="X67" s="556">
        <v>128</v>
      </c>
      <c r="Y67" s="473">
        <v>27</v>
      </c>
      <c r="Z67" s="556">
        <v>21</v>
      </c>
      <c r="AA67" s="556">
        <v>48</v>
      </c>
      <c r="AB67" s="556">
        <v>56</v>
      </c>
      <c r="AC67" s="556">
        <v>51</v>
      </c>
      <c r="AD67" s="474">
        <v>52</v>
      </c>
      <c r="AE67" s="554">
        <v>0.89</v>
      </c>
      <c r="AF67" s="554">
        <v>1.919</v>
      </c>
      <c r="AG67" s="475">
        <v>0.22900000000000001</v>
      </c>
      <c r="AH67" s="476">
        <v>0.26400000000000001</v>
      </c>
      <c r="AJ67" s="362"/>
      <c r="AK67" s="362"/>
      <c r="AL67" s="362"/>
      <c r="AM67" s="362"/>
      <c r="AN67" s="362"/>
      <c r="AO67" s="362"/>
      <c r="AP67" s="362"/>
      <c r="AQ67" s="362"/>
      <c r="AR67" s="362"/>
      <c r="AS67" s="362"/>
      <c r="AT67" s="362"/>
      <c r="AU67" s="362"/>
      <c r="AV67" s="197"/>
      <c r="AW67" s="197"/>
      <c r="AX67" s="197"/>
      <c r="AY67" s="197"/>
      <c r="AZ67" s="197"/>
      <c r="BA67" s="197"/>
      <c r="BB67" s="197"/>
      <c r="BC67" s="197"/>
      <c r="BD67" s="197"/>
      <c r="BE67" s="197"/>
      <c r="BF67" s="197"/>
      <c r="BG67" s="197"/>
      <c r="BH67" s="362"/>
      <c r="BI67" s="362"/>
      <c r="BJ67" s="362"/>
      <c r="BK67" s="362"/>
    </row>
    <row r="68" spans="2:63" ht="26.25" customHeight="1">
      <c r="B68" s="447"/>
      <c r="C68" s="468">
        <v>9.3000000000000007</v>
      </c>
      <c r="D68" s="469">
        <v>0.7</v>
      </c>
      <c r="E68" s="798"/>
      <c r="F68" s="821"/>
      <c r="G68" s="470">
        <v>0.11700000000000001</v>
      </c>
      <c r="H68" s="555">
        <v>0.13200000000000001</v>
      </c>
      <c r="I68" s="555">
        <v>8.2000000000000003E-2</v>
      </c>
      <c r="J68" s="555">
        <v>2.1000000000000001E-2</v>
      </c>
      <c r="K68" s="555">
        <v>0.14099999999999999</v>
      </c>
      <c r="L68" s="555">
        <v>7.0000000000000007E-2</v>
      </c>
      <c r="M68" s="471">
        <v>0.125</v>
      </c>
      <c r="N68" s="555">
        <v>-0.09</v>
      </c>
      <c r="O68" s="555">
        <v>-0.192</v>
      </c>
      <c r="P68" s="555">
        <v>0.17599999999999999</v>
      </c>
      <c r="Q68" s="555">
        <v>0.185</v>
      </c>
      <c r="R68" s="472">
        <v>0.36099999999999999</v>
      </c>
      <c r="S68" s="556">
        <v>554</v>
      </c>
      <c r="T68" s="556">
        <v>249</v>
      </c>
      <c r="U68" s="556">
        <v>217</v>
      </c>
      <c r="V68" s="556">
        <v>134</v>
      </c>
      <c r="W68" s="556">
        <v>122</v>
      </c>
      <c r="X68" s="556">
        <v>128</v>
      </c>
      <c r="Y68" s="473">
        <v>27</v>
      </c>
      <c r="Z68" s="556">
        <v>21</v>
      </c>
      <c r="AA68" s="556">
        <v>48</v>
      </c>
      <c r="AB68" s="556">
        <v>56</v>
      </c>
      <c r="AC68" s="556">
        <v>51</v>
      </c>
      <c r="AD68" s="474">
        <v>52</v>
      </c>
      <c r="AE68" s="554">
        <v>0.89</v>
      </c>
      <c r="AF68" s="554">
        <v>1.917</v>
      </c>
      <c r="AG68" s="475">
        <v>0.22900000000000001</v>
      </c>
      <c r="AH68" s="476">
        <v>0.26600000000000001</v>
      </c>
      <c r="AJ68" s="362"/>
      <c r="AK68" s="362"/>
      <c r="AL68" s="362"/>
      <c r="AM68" s="362"/>
      <c r="AN68" s="362"/>
      <c r="AO68" s="362"/>
      <c r="AP68" s="362"/>
      <c r="AQ68" s="362"/>
      <c r="AR68" s="362"/>
      <c r="AS68" s="362"/>
      <c r="AT68" s="362"/>
      <c r="AU68" s="362"/>
      <c r="AV68" s="197"/>
      <c r="AW68" s="197"/>
      <c r="AX68" s="197"/>
      <c r="AY68" s="197"/>
      <c r="AZ68" s="197"/>
      <c r="BA68" s="197"/>
      <c r="BB68" s="197"/>
      <c r="BC68" s="197"/>
      <c r="BD68" s="197"/>
      <c r="BE68" s="197"/>
      <c r="BF68" s="197"/>
      <c r="BG68" s="197"/>
      <c r="BH68" s="362"/>
      <c r="BI68" s="362"/>
      <c r="BJ68" s="362"/>
      <c r="BK68" s="362"/>
    </row>
    <row r="69" spans="2:63" ht="26.25" customHeight="1">
      <c r="B69" s="447"/>
      <c r="C69" s="468">
        <v>9.4</v>
      </c>
      <c r="D69" s="469">
        <v>0.6</v>
      </c>
      <c r="E69" s="798"/>
      <c r="F69" s="821"/>
      <c r="G69" s="470">
        <v>0.121</v>
      </c>
      <c r="H69" s="555">
        <v>0.13700000000000001</v>
      </c>
      <c r="I69" s="555">
        <v>8.4000000000000005E-2</v>
      </c>
      <c r="J69" s="555">
        <v>2.1999999999999999E-2</v>
      </c>
      <c r="K69" s="555">
        <v>0.14799999999999999</v>
      </c>
      <c r="L69" s="555">
        <v>7.0999999999999994E-2</v>
      </c>
      <c r="M69" s="471">
        <v>0.123</v>
      </c>
      <c r="N69" s="555">
        <v>-9.5000000000000001E-2</v>
      </c>
      <c r="O69" s="555">
        <v>-0.19600000000000001</v>
      </c>
      <c r="P69" s="555">
        <v>0.151</v>
      </c>
      <c r="Q69" s="555">
        <v>0.19800000000000001</v>
      </c>
      <c r="R69" s="472">
        <v>0.34899999999999998</v>
      </c>
      <c r="S69" s="556">
        <v>554</v>
      </c>
      <c r="T69" s="556">
        <v>249</v>
      </c>
      <c r="U69" s="556">
        <v>217</v>
      </c>
      <c r="V69" s="556">
        <v>134</v>
      </c>
      <c r="W69" s="556">
        <v>120</v>
      </c>
      <c r="X69" s="556">
        <v>127</v>
      </c>
      <c r="Y69" s="473">
        <v>27</v>
      </c>
      <c r="Z69" s="556">
        <v>21</v>
      </c>
      <c r="AA69" s="556">
        <v>48</v>
      </c>
      <c r="AB69" s="556">
        <v>56</v>
      </c>
      <c r="AC69" s="556">
        <v>51</v>
      </c>
      <c r="AD69" s="474">
        <v>52</v>
      </c>
      <c r="AE69" s="554">
        <v>0.89</v>
      </c>
      <c r="AF69" s="554">
        <v>1.915</v>
      </c>
      <c r="AG69" s="475">
        <v>0.22900000000000001</v>
      </c>
      <c r="AH69" s="476">
        <v>0.27</v>
      </c>
      <c r="AJ69" s="362"/>
      <c r="AK69" s="362"/>
      <c r="AL69" s="362"/>
      <c r="AM69" s="362"/>
      <c r="AN69" s="362"/>
      <c r="AO69" s="362"/>
      <c r="AP69" s="362"/>
      <c r="AQ69" s="362"/>
      <c r="AR69" s="362"/>
      <c r="AS69" s="362"/>
      <c r="AT69" s="362"/>
      <c r="AU69" s="362"/>
      <c r="AV69" s="197"/>
      <c r="AW69" s="197"/>
      <c r="AX69" s="197"/>
      <c r="AY69" s="197"/>
      <c r="AZ69" s="197"/>
      <c r="BA69" s="197"/>
      <c r="BB69" s="197"/>
      <c r="BC69" s="197"/>
      <c r="BD69" s="197"/>
      <c r="BE69" s="197"/>
      <c r="BF69" s="197"/>
      <c r="BG69" s="197"/>
      <c r="BH69" s="362"/>
      <c r="BI69" s="362"/>
      <c r="BJ69" s="362"/>
      <c r="BK69" s="362"/>
    </row>
    <row r="70" spans="2:63" ht="26.25" customHeight="1" thickBot="1">
      <c r="B70" s="447"/>
      <c r="C70" s="477">
        <v>9.4999999999999893</v>
      </c>
      <c r="D70" s="478">
        <v>0.5</v>
      </c>
      <c r="E70" s="823"/>
      <c r="F70" s="822"/>
      <c r="G70" s="479">
        <v>0.127</v>
      </c>
      <c r="H70" s="480">
        <v>0.14399999999999999</v>
      </c>
      <c r="I70" s="480">
        <v>8.8999999999999996E-2</v>
      </c>
      <c r="J70" s="480">
        <v>2.5000000000000001E-2</v>
      </c>
      <c r="K70" s="480">
        <v>0.159</v>
      </c>
      <c r="L70" s="480">
        <v>7.1999999999999995E-2</v>
      </c>
      <c r="M70" s="481">
        <v>0.121</v>
      </c>
      <c r="N70" s="480">
        <v>-0.10199999999999999</v>
      </c>
      <c r="O70" s="480">
        <v>-0.2</v>
      </c>
      <c r="P70" s="480">
        <v>0.12</v>
      </c>
      <c r="Q70" s="480">
        <v>0.215</v>
      </c>
      <c r="R70" s="482">
        <v>0.33500000000000002</v>
      </c>
      <c r="S70" s="483">
        <v>554</v>
      </c>
      <c r="T70" s="483">
        <v>249</v>
      </c>
      <c r="U70" s="483">
        <v>217</v>
      </c>
      <c r="V70" s="483">
        <v>133</v>
      </c>
      <c r="W70" s="483">
        <v>116</v>
      </c>
      <c r="X70" s="483">
        <v>127</v>
      </c>
      <c r="Y70" s="484">
        <v>27</v>
      </c>
      <c r="Z70" s="483">
        <v>21</v>
      </c>
      <c r="AA70" s="483">
        <v>48</v>
      </c>
      <c r="AB70" s="483">
        <v>56</v>
      </c>
      <c r="AC70" s="483">
        <v>51</v>
      </c>
      <c r="AD70" s="485">
        <v>51</v>
      </c>
      <c r="AE70" s="486">
        <v>0.89100000000000001</v>
      </c>
      <c r="AF70" s="486">
        <v>1.91</v>
      </c>
      <c r="AG70" s="487">
        <v>0.22800000000000001</v>
      </c>
      <c r="AH70" s="488">
        <v>0.27500000000000002</v>
      </c>
      <c r="AJ70" s="362"/>
      <c r="AK70" s="362"/>
      <c r="AL70" s="362"/>
      <c r="AM70" s="362"/>
      <c r="AN70" s="362"/>
      <c r="AO70" s="362"/>
      <c r="AP70" s="362"/>
      <c r="AQ70" s="362"/>
      <c r="AR70" s="362"/>
      <c r="AS70" s="362"/>
      <c r="AT70" s="362"/>
      <c r="AU70" s="362"/>
      <c r="AV70" s="197"/>
      <c r="AW70" s="197"/>
      <c r="AX70" s="197"/>
      <c r="AY70" s="197"/>
      <c r="AZ70" s="197"/>
      <c r="BA70" s="197"/>
      <c r="BB70" s="197"/>
      <c r="BC70" s="197"/>
      <c r="BD70" s="197"/>
      <c r="BE70" s="197"/>
      <c r="BF70" s="197"/>
      <c r="BG70" s="197"/>
      <c r="BH70" s="362"/>
      <c r="BI70" s="362"/>
      <c r="BJ70" s="362"/>
      <c r="BK70" s="362"/>
    </row>
    <row r="71" spans="2:63" ht="26.25" customHeight="1">
      <c r="B71" s="447"/>
      <c r="C71" s="468">
        <v>5</v>
      </c>
      <c r="D71" s="469">
        <v>5</v>
      </c>
      <c r="E71" s="797">
        <v>0.85</v>
      </c>
      <c r="F71" s="800" t="s">
        <v>403</v>
      </c>
      <c r="G71" s="470">
        <v>2.8000000000000001E-2</v>
      </c>
      <c r="H71" s="555">
        <v>3.2000000000000001E-2</v>
      </c>
      <c r="I71" s="555">
        <v>3.7999999999999999E-2</v>
      </c>
      <c r="J71" s="555">
        <v>0.01</v>
      </c>
      <c r="K71" s="555">
        <v>-2E-3</v>
      </c>
      <c r="L71" s="555">
        <v>7.0999999999999994E-2</v>
      </c>
      <c r="M71" s="471">
        <v>0.23499999999999999</v>
      </c>
      <c r="N71" s="555">
        <v>2.3E-2</v>
      </c>
      <c r="O71" s="555">
        <v>-7.1999999999999995E-2</v>
      </c>
      <c r="P71" s="555">
        <v>0.60299999999999998</v>
      </c>
      <c r="Q71" s="555">
        <v>9.5000000000000001E-2</v>
      </c>
      <c r="R71" s="472">
        <v>0.69799999999999995</v>
      </c>
      <c r="S71" s="556">
        <v>568</v>
      </c>
      <c r="T71" s="556">
        <v>272</v>
      </c>
      <c r="U71" s="556">
        <v>246</v>
      </c>
      <c r="V71" s="556">
        <v>177</v>
      </c>
      <c r="W71" s="556">
        <v>142</v>
      </c>
      <c r="X71" s="556">
        <v>139</v>
      </c>
      <c r="Y71" s="473">
        <v>27</v>
      </c>
      <c r="Z71" s="556">
        <v>21</v>
      </c>
      <c r="AA71" s="556">
        <v>50</v>
      </c>
      <c r="AB71" s="556">
        <v>61</v>
      </c>
      <c r="AC71" s="556">
        <v>59</v>
      </c>
      <c r="AD71" s="474">
        <v>67</v>
      </c>
      <c r="AE71" s="554">
        <v>0.85699999999999998</v>
      </c>
      <c r="AF71" s="554">
        <v>1.93</v>
      </c>
      <c r="AG71" s="475">
        <v>0.254</v>
      </c>
      <c r="AH71" s="476">
        <v>0.17100000000000001</v>
      </c>
      <c r="AJ71" s="362"/>
      <c r="AK71" s="362"/>
      <c r="AL71" s="362"/>
      <c r="AM71" s="362"/>
      <c r="AN71" s="362"/>
      <c r="AO71" s="362"/>
      <c r="AP71" s="362"/>
      <c r="AQ71" s="362"/>
      <c r="AR71" s="362"/>
      <c r="AS71" s="362"/>
      <c r="AT71" s="362"/>
      <c r="AU71" s="362"/>
      <c r="AV71" s="197"/>
      <c r="AW71" s="197"/>
      <c r="AX71" s="197"/>
      <c r="AY71" s="197"/>
      <c r="AZ71" s="197"/>
      <c r="BA71" s="197"/>
      <c r="BB71" s="197"/>
      <c r="BC71" s="197"/>
      <c r="BD71" s="197"/>
      <c r="BE71" s="197"/>
      <c r="BF71" s="197"/>
      <c r="BG71" s="197"/>
      <c r="BH71" s="362"/>
      <c r="BI71" s="362"/>
      <c r="BJ71" s="362"/>
      <c r="BK71" s="362"/>
    </row>
    <row r="72" spans="2:63" ht="26.25" customHeight="1">
      <c r="B72" s="447"/>
      <c r="C72" s="468">
        <v>7</v>
      </c>
      <c r="D72" s="469">
        <v>3</v>
      </c>
      <c r="E72" s="798"/>
      <c r="F72" s="801"/>
      <c r="G72" s="470">
        <v>6.6000000000000003E-2</v>
      </c>
      <c r="H72" s="555">
        <v>7.4999999999999997E-2</v>
      </c>
      <c r="I72" s="555">
        <v>6.0999999999999999E-2</v>
      </c>
      <c r="J72" s="555">
        <v>2.3E-2</v>
      </c>
      <c r="K72" s="555">
        <v>5.0999999999999997E-2</v>
      </c>
      <c r="L72" s="555">
        <v>5.1999999999999998E-2</v>
      </c>
      <c r="M72" s="471">
        <v>0.153</v>
      </c>
      <c r="N72" s="555">
        <v>-2.5999999999999999E-2</v>
      </c>
      <c r="O72" s="555">
        <v>-0.125</v>
      </c>
      <c r="P72" s="555">
        <v>0.39600000000000002</v>
      </c>
      <c r="Q72" s="555">
        <v>7.3999999999999996E-2</v>
      </c>
      <c r="R72" s="472">
        <v>0.47</v>
      </c>
      <c r="S72" s="556">
        <v>560</v>
      </c>
      <c r="T72" s="556">
        <v>259</v>
      </c>
      <c r="U72" s="556">
        <v>229</v>
      </c>
      <c r="V72" s="556">
        <v>159</v>
      </c>
      <c r="W72" s="556">
        <v>137</v>
      </c>
      <c r="X72" s="556">
        <v>134</v>
      </c>
      <c r="Y72" s="473">
        <v>27</v>
      </c>
      <c r="Z72" s="556">
        <v>21</v>
      </c>
      <c r="AA72" s="556">
        <v>49</v>
      </c>
      <c r="AB72" s="556">
        <v>58</v>
      </c>
      <c r="AC72" s="556">
        <v>55</v>
      </c>
      <c r="AD72" s="474">
        <v>59</v>
      </c>
      <c r="AE72" s="554">
        <v>0.875</v>
      </c>
      <c r="AF72" s="554">
        <v>1.9390000000000001</v>
      </c>
      <c r="AG72" s="475">
        <v>0.24299999999999999</v>
      </c>
      <c r="AH72" s="476">
        <v>0.19700000000000001</v>
      </c>
      <c r="AJ72" s="362"/>
      <c r="AK72" s="362"/>
      <c r="AL72" s="362"/>
      <c r="AM72" s="362"/>
      <c r="AN72" s="362"/>
      <c r="AO72" s="362"/>
      <c r="AP72" s="362"/>
      <c r="AQ72" s="362"/>
      <c r="AR72" s="362"/>
      <c r="AS72" s="362"/>
      <c r="AT72" s="362"/>
      <c r="AU72" s="362"/>
      <c r="AV72" s="197"/>
      <c r="AW72" s="197"/>
      <c r="AX72" s="197"/>
      <c r="AY72" s="197"/>
      <c r="AZ72" s="197"/>
      <c r="BA72" s="197"/>
      <c r="BB72" s="197"/>
      <c r="BC72" s="197"/>
      <c r="BD72" s="197"/>
      <c r="BE72" s="197"/>
      <c r="BF72" s="197"/>
      <c r="BG72" s="197"/>
      <c r="BH72" s="362"/>
      <c r="BI72" s="362"/>
      <c r="BJ72" s="362"/>
      <c r="BK72" s="362"/>
    </row>
    <row r="73" spans="2:63" ht="26.25" customHeight="1">
      <c r="B73" s="447"/>
      <c r="C73" s="468">
        <v>7.5</v>
      </c>
      <c r="D73" s="469">
        <v>2.5</v>
      </c>
      <c r="E73" s="798"/>
      <c r="F73" s="801"/>
      <c r="G73" s="470">
        <v>8.5000000000000006E-2</v>
      </c>
      <c r="H73" s="555">
        <v>9.6000000000000002E-2</v>
      </c>
      <c r="I73" s="555">
        <v>7.2999999999999995E-2</v>
      </c>
      <c r="J73" s="555">
        <v>0.03</v>
      </c>
      <c r="K73" s="555">
        <v>7.8E-2</v>
      </c>
      <c r="L73" s="555">
        <v>4.4999999999999998E-2</v>
      </c>
      <c r="M73" s="471">
        <v>0.129</v>
      </c>
      <c r="N73" s="555">
        <v>-4.7E-2</v>
      </c>
      <c r="O73" s="555">
        <v>-0.14799999999999999</v>
      </c>
      <c r="P73" s="555">
        <v>0.33400000000000002</v>
      </c>
      <c r="Q73" s="555">
        <v>7.2999999999999995E-2</v>
      </c>
      <c r="R73" s="472">
        <v>0.40699999999999997</v>
      </c>
      <c r="S73" s="556">
        <v>558</v>
      </c>
      <c r="T73" s="556">
        <v>254</v>
      </c>
      <c r="U73" s="556">
        <v>224</v>
      </c>
      <c r="V73" s="556">
        <v>151</v>
      </c>
      <c r="W73" s="556">
        <v>134</v>
      </c>
      <c r="X73" s="556">
        <v>132</v>
      </c>
      <c r="Y73" s="473">
        <v>27</v>
      </c>
      <c r="Z73" s="556">
        <v>21</v>
      </c>
      <c r="AA73" s="556">
        <v>49</v>
      </c>
      <c r="AB73" s="556">
        <v>57</v>
      </c>
      <c r="AC73" s="556">
        <v>53</v>
      </c>
      <c r="AD73" s="474">
        <v>56</v>
      </c>
      <c r="AE73" s="554">
        <v>0.88100000000000001</v>
      </c>
      <c r="AF73" s="554">
        <v>1.9379999999999999</v>
      </c>
      <c r="AG73" s="475">
        <v>0.23799999999999999</v>
      </c>
      <c r="AH73" s="476">
        <v>0.216</v>
      </c>
      <c r="AJ73" s="362"/>
      <c r="AK73" s="362"/>
      <c r="AL73" s="362"/>
      <c r="AM73" s="362"/>
      <c r="AN73" s="362"/>
      <c r="AO73" s="362"/>
      <c r="AP73" s="362"/>
      <c r="AQ73" s="362"/>
      <c r="AR73" s="362"/>
      <c r="AS73" s="362"/>
      <c r="AT73" s="362"/>
      <c r="AU73" s="362"/>
      <c r="AV73" s="197"/>
      <c r="AW73" s="197"/>
      <c r="AX73" s="197"/>
      <c r="AY73" s="197"/>
      <c r="AZ73" s="197"/>
      <c r="BA73" s="197"/>
      <c r="BB73" s="197"/>
      <c r="BC73" s="197"/>
      <c r="BD73" s="197"/>
      <c r="BE73" s="197"/>
      <c r="BF73" s="197"/>
      <c r="BG73" s="197"/>
      <c r="BH73" s="362"/>
      <c r="BI73" s="362"/>
      <c r="BJ73" s="362"/>
      <c r="BK73" s="362"/>
    </row>
    <row r="74" spans="2:63" ht="26.25" customHeight="1">
      <c r="B74" s="447"/>
      <c r="C74" s="468">
        <v>8</v>
      </c>
      <c r="D74" s="469">
        <v>2</v>
      </c>
      <c r="E74" s="798"/>
      <c r="F74" s="801"/>
      <c r="G74" s="470">
        <v>9.9000000000000005E-2</v>
      </c>
      <c r="H74" s="555">
        <v>0.112</v>
      </c>
      <c r="I74" s="555">
        <v>8.1000000000000003E-2</v>
      </c>
      <c r="J74" s="555">
        <v>3.2000000000000001E-2</v>
      </c>
      <c r="K74" s="555">
        <v>0.1</v>
      </c>
      <c r="L74" s="555">
        <v>4.2999999999999997E-2</v>
      </c>
      <c r="M74" s="471">
        <v>0.112</v>
      </c>
      <c r="N74" s="555">
        <v>-6.4000000000000001E-2</v>
      </c>
      <c r="O74" s="555">
        <v>-0.16700000000000001</v>
      </c>
      <c r="P74" s="555">
        <v>0.27700000000000002</v>
      </c>
      <c r="Q74" s="555">
        <v>8.5999999999999993E-2</v>
      </c>
      <c r="R74" s="472">
        <v>0.36299999999999999</v>
      </c>
      <c r="S74" s="556">
        <v>556</v>
      </c>
      <c r="T74" s="556">
        <v>251</v>
      </c>
      <c r="U74" s="556">
        <v>220</v>
      </c>
      <c r="V74" s="556">
        <v>143</v>
      </c>
      <c r="W74" s="556">
        <v>132</v>
      </c>
      <c r="X74" s="556">
        <v>131</v>
      </c>
      <c r="Y74" s="473">
        <v>29</v>
      </c>
      <c r="Z74" s="556">
        <v>26</v>
      </c>
      <c r="AA74" s="556">
        <v>46</v>
      </c>
      <c r="AB74" s="556">
        <v>53</v>
      </c>
      <c r="AC74" s="556">
        <v>54</v>
      </c>
      <c r="AD74" s="474">
        <v>53</v>
      </c>
      <c r="AE74" s="554">
        <v>0.88600000000000001</v>
      </c>
      <c r="AF74" s="554">
        <v>1.9339999999999999</v>
      </c>
      <c r="AG74" s="475">
        <v>0.23400000000000001</v>
      </c>
      <c r="AH74" s="476">
        <v>0.23499999999999999</v>
      </c>
      <c r="AJ74" s="362"/>
      <c r="AK74" s="362"/>
      <c r="AL74" s="362"/>
      <c r="AM74" s="362"/>
      <c r="AN74" s="362"/>
      <c r="AO74" s="362"/>
      <c r="AP74" s="362"/>
      <c r="AQ74" s="362"/>
      <c r="AR74" s="362"/>
      <c r="AS74" s="362"/>
      <c r="AT74" s="362"/>
      <c r="AU74" s="362"/>
      <c r="AV74" s="197"/>
      <c r="AW74" s="197"/>
      <c r="AX74" s="197"/>
      <c r="AY74" s="197"/>
      <c r="AZ74" s="197"/>
      <c r="BA74" s="197"/>
      <c r="BB74" s="197"/>
      <c r="BC74" s="197"/>
      <c r="BD74" s="197"/>
      <c r="BE74" s="197"/>
      <c r="BF74" s="197"/>
      <c r="BG74" s="197"/>
      <c r="BH74" s="362"/>
      <c r="BI74" s="362"/>
      <c r="BJ74" s="362"/>
      <c r="BK74" s="362"/>
    </row>
    <row r="75" spans="2:63" ht="26.25" customHeight="1">
      <c r="B75" s="447"/>
      <c r="C75" s="468">
        <v>8.1</v>
      </c>
      <c r="D75" s="469">
        <v>1.9</v>
      </c>
      <c r="E75" s="798"/>
      <c r="F75" s="801"/>
      <c r="G75" s="470">
        <v>0.1</v>
      </c>
      <c r="H75" s="555">
        <v>0.113</v>
      </c>
      <c r="I75" s="555">
        <v>8.1000000000000003E-2</v>
      </c>
      <c r="J75" s="555">
        <v>3.3000000000000002E-2</v>
      </c>
      <c r="K75" s="555">
        <v>0.10199999999999999</v>
      </c>
      <c r="L75" s="555">
        <v>4.2000000000000003E-2</v>
      </c>
      <c r="M75" s="471">
        <v>0.107</v>
      </c>
      <c r="N75" s="555">
        <v>-6.5000000000000002E-2</v>
      </c>
      <c r="O75" s="555">
        <v>-0.16900000000000001</v>
      </c>
      <c r="P75" s="555">
        <v>0.26400000000000001</v>
      </c>
      <c r="Q75" s="555">
        <v>8.5000000000000006E-2</v>
      </c>
      <c r="R75" s="472">
        <v>0.34899999999999998</v>
      </c>
      <c r="S75" s="556">
        <v>556</v>
      </c>
      <c r="T75" s="556">
        <v>251</v>
      </c>
      <c r="U75" s="556">
        <v>220</v>
      </c>
      <c r="V75" s="556">
        <v>143</v>
      </c>
      <c r="W75" s="556">
        <v>131</v>
      </c>
      <c r="X75" s="556">
        <v>130</v>
      </c>
      <c r="Y75" s="473">
        <v>27</v>
      </c>
      <c r="Z75" s="556">
        <v>21</v>
      </c>
      <c r="AA75" s="556">
        <v>48</v>
      </c>
      <c r="AB75" s="556">
        <v>56</v>
      </c>
      <c r="AC75" s="556">
        <v>52</v>
      </c>
      <c r="AD75" s="474">
        <v>54</v>
      </c>
      <c r="AE75" s="554">
        <v>0.88600000000000001</v>
      </c>
      <c r="AF75" s="554">
        <v>1.9339999999999999</v>
      </c>
      <c r="AG75" s="475">
        <v>0.23400000000000001</v>
      </c>
      <c r="AH75" s="476">
        <v>0.23599999999999999</v>
      </c>
      <c r="AJ75" s="362"/>
      <c r="AK75" s="362"/>
      <c r="AL75" s="362"/>
      <c r="AM75" s="362"/>
      <c r="AN75" s="362"/>
      <c r="AO75" s="362"/>
      <c r="AP75" s="362"/>
      <c r="AQ75" s="362"/>
      <c r="AR75" s="362"/>
      <c r="AS75" s="362"/>
      <c r="AT75" s="362"/>
      <c r="AU75" s="362"/>
      <c r="AV75" s="197"/>
      <c r="AW75" s="197"/>
      <c r="AX75" s="197"/>
      <c r="AY75" s="197"/>
      <c r="AZ75" s="197"/>
      <c r="BA75" s="197"/>
      <c r="BB75" s="197"/>
      <c r="BC75" s="197"/>
      <c r="BD75" s="197"/>
      <c r="BE75" s="197"/>
      <c r="BF75" s="197"/>
      <c r="BG75" s="197"/>
      <c r="BH75" s="362"/>
      <c r="BI75" s="362"/>
      <c r="BJ75" s="362"/>
      <c r="BK75" s="362"/>
    </row>
    <row r="76" spans="2:63" ht="26.25" customHeight="1">
      <c r="B76" s="447"/>
      <c r="C76" s="468">
        <v>8.1999999999999993</v>
      </c>
      <c r="D76" s="469">
        <v>1.8</v>
      </c>
      <c r="E76" s="798"/>
      <c r="F76" s="801"/>
      <c r="G76" s="470">
        <v>0.10199999999999999</v>
      </c>
      <c r="H76" s="555">
        <v>0.115</v>
      </c>
      <c r="I76" s="555">
        <v>8.2000000000000003E-2</v>
      </c>
      <c r="J76" s="555">
        <v>3.3000000000000002E-2</v>
      </c>
      <c r="K76" s="555">
        <v>0.105</v>
      </c>
      <c r="L76" s="555">
        <v>4.2000000000000003E-2</v>
      </c>
      <c r="M76" s="471">
        <v>0.105</v>
      </c>
      <c r="N76" s="555">
        <v>-6.7000000000000004E-2</v>
      </c>
      <c r="O76" s="555">
        <v>-0.17100000000000001</v>
      </c>
      <c r="P76" s="555">
        <v>0.253</v>
      </c>
      <c r="Q76" s="555">
        <v>8.6999999999999994E-2</v>
      </c>
      <c r="R76" s="472">
        <v>0.34</v>
      </c>
      <c r="S76" s="556">
        <v>555</v>
      </c>
      <c r="T76" s="556">
        <v>251</v>
      </c>
      <c r="U76" s="556">
        <v>219</v>
      </c>
      <c r="V76" s="556">
        <v>142</v>
      </c>
      <c r="W76" s="556">
        <v>131</v>
      </c>
      <c r="X76" s="556">
        <v>130</v>
      </c>
      <c r="Y76" s="473">
        <v>27</v>
      </c>
      <c r="Z76" s="556">
        <v>21</v>
      </c>
      <c r="AA76" s="556">
        <v>48</v>
      </c>
      <c r="AB76" s="556">
        <v>56</v>
      </c>
      <c r="AC76" s="556">
        <v>52</v>
      </c>
      <c r="AD76" s="474">
        <v>53</v>
      </c>
      <c r="AE76" s="554">
        <v>0.88600000000000001</v>
      </c>
      <c r="AF76" s="554">
        <v>1.9330000000000001</v>
      </c>
      <c r="AG76" s="475">
        <v>0.23300000000000001</v>
      </c>
      <c r="AH76" s="476">
        <v>0.23799999999999999</v>
      </c>
      <c r="AJ76" s="362"/>
      <c r="AK76" s="362"/>
      <c r="AL76" s="362"/>
      <c r="AM76" s="362"/>
      <c r="AN76" s="362"/>
      <c r="AO76" s="362"/>
      <c r="AP76" s="362"/>
      <c r="AQ76" s="362"/>
      <c r="AR76" s="362"/>
      <c r="AS76" s="362"/>
      <c r="AT76" s="362"/>
      <c r="AU76" s="362"/>
      <c r="AV76" s="197"/>
      <c r="AW76" s="197"/>
      <c r="AX76" s="197"/>
      <c r="AY76" s="197"/>
      <c r="AZ76" s="197"/>
      <c r="BA76" s="197"/>
      <c r="BB76" s="197"/>
      <c r="BC76" s="197"/>
      <c r="BD76" s="197"/>
      <c r="BE76" s="197"/>
      <c r="BF76" s="197"/>
      <c r="BG76" s="197"/>
      <c r="BH76" s="362"/>
      <c r="BI76" s="362"/>
      <c r="BJ76" s="362"/>
      <c r="BK76" s="362"/>
    </row>
    <row r="77" spans="2:63" ht="26.25" customHeight="1">
      <c r="B77" s="447"/>
      <c r="C77" s="468">
        <v>8.3000000000000007</v>
      </c>
      <c r="D77" s="469">
        <v>1.7</v>
      </c>
      <c r="E77" s="798"/>
      <c r="F77" s="801"/>
      <c r="G77" s="470">
        <v>0.104</v>
      </c>
      <c r="H77" s="555">
        <v>0.11700000000000001</v>
      </c>
      <c r="I77" s="555">
        <v>8.3000000000000004E-2</v>
      </c>
      <c r="J77" s="555">
        <v>3.3000000000000002E-2</v>
      </c>
      <c r="K77" s="555">
        <v>0.108</v>
      </c>
      <c r="L77" s="555">
        <v>4.2000000000000003E-2</v>
      </c>
      <c r="M77" s="471">
        <v>0.10199999999999999</v>
      </c>
      <c r="N77" s="555">
        <v>-7.0000000000000007E-2</v>
      </c>
      <c r="O77" s="555">
        <v>-0.17399999999999999</v>
      </c>
      <c r="P77" s="555">
        <v>0.24099999999999999</v>
      </c>
      <c r="Q77" s="555">
        <v>0.09</v>
      </c>
      <c r="R77" s="472">
        <v>0.33100000000000002</v>
      </c>
      <c r="S77" s="556">
        <v>555</v>
      </c>
      <c r="T77" s="556">
        <v>250</v>
      </c>
      <c r="U77" s="556">
        <v>219</v>
      </c>
      <c r="V77" s="556">
        <v>141</v>
      </c>
      <c r="W77" s="556">
        <v>131</v>
      </c>
      <c r="X77" s="556">
        <v>130</v>
      </c>
      <c r="Y77" s="473">
        <v>27</v>
      </c>
      <c r="Z77" s="556">
        <v>21</v>
      </c>
      <c r="AA77" s="556">
        <v>48</v>
      </c>
      <c r="AB77" s="556">
        <v>56</v>
      </c>
      <c r="AC77" s="556">
        <v>52</v>
      </c>
      <c r="AD77" s="474">
        <v>53</v>
      </c>
      <c r="AE77" s="554">
        <v>0.88700000000000001</v>
      </c>
      <c r="AF77" s="554">
        <v>1.9319999999999999</v>
      </c>
      <c r="AG77" s="475">
        <v>0.23300000000000001</v>
      </c>
      <c r="AH77" s="476">
        <v>0.24099999999999999</v>
      </c>
      <c r="AJ77" s="362"/>
      <c r="AK77" s="362"/>
      <c r="AL77" s="362"/>
      <c r="AM77" s="362"/>
      <c r="AN77" s="362"/>
      <c r="AO77" s="362"/>
      <c r="AP77" s="362"/>
      <c r="AQ77" s="362"/>
      <c r="AR77" s="362"/>
      <c r="AS77" s="362"/>
      <c r="AT77" s="362"/>
      <c r="AU77" s="362"/>
      <c r="AV77" s="197"/>
      <c r="AW77" s="197"/>
      <c r="AX77" s="197"/>
      <c r="AY77" s="197"/>
      <c r="AZ77" s="197"/>
      <c r="BA77" s="197"/>
      <c r="BB77" s="197"/>
      <c r="BC77" s="197"/>
      <c r="BD77" s="197"/>
      <c r="BE77" s="197"/>
      <c r="BF77" s="197"/>
      <c r="BG77" s="197"/>
      <c r="BH77" s="362"/>
      <c r="BI77" s="362"/>
      <c r="BJ77" s="362"/>
      <c r="BK77" s="362"/>
    </row>
    <row r="78" spans="2:63" ht="26.25" customHeight="1">
      <c r="B78" s="447"/>
      <c r="C78" s="468">
        <v>8.4</v>
      </c>
      <c r="D78" s="469">
        <v>1.6</v>
      </c>
      <c r="E78" s="798"/>
      <c r="F78" s="801"/>
      <c r="G78" s="470">
        <v>0.105</v>
      </c>
      <c r="H78" s="555">
        <v>0.11899999999999999</v>
      </c>
      <c r="I78" s="555">
        <v>8.3000000000000004E-2</v>
      </c>
      <c r="J78" s="555">
        <v>3.2000000000000001E-2</v>
      </c>
      <c r="K78" s="555">
        <v>0.111</v>
      </c>
      <c r="L78" s="555">
        <v>4.2000000000000003E-2</v>
      </c>
      <c r="M78" s="471">
        <v>9.9000000000000005E-2</v>
      </c>
      <c r="N78" s="555">
        <v>-7.1999999999999995E-2</v>
      </c>
      <c r="O78" s="555">
        <v>-0.17599999999999999</v>
      </c>
      <c r="P78" s="555">
        <v>0.23</v>
      </c>
      <c r="Q78" s="555">
        <v>9.2999999999999999E-2</v>
      </c>
      <c r="R78" s="472">
        <v>0.32300000000000001</v>
      </c>
      <c r="S78" s="556">
        <v>555</v>
      </c>
      <c r="T78" s="556">
        <v>250</v>
      </c>
      <c r="U78" s="556">
        <v>218</v>
      </c>
      <c r="V78" s="556">
        <v>141</v>
      </c>
      <c r="W78" s="556">
        <v>130</v>
      </c>
      <c r="X78" s="556">
        <v>130</v>
      </c>
      <c r="Y78" s="473">
        <v>27</v>
      </c>
      <c r="Z78" s="556">
        <v>21</v>
      </c>
      <c r="AA78" s="556">
        <v>48</v>
      </c>
      <c r="AB78" s="556">
        <v>56</v>
      </c>
      <c r="AC78" s="556">
        <v>52</v>
      </c>
      <c r="AD78" s="474">
        <v>53</v>
      </c>
      <c r="AE78" s="554">
        <v>0.88700000000000001</v>
      </c>
      <c r="AF78" s="554">
        <v>1.9319999999999999</v>
      </c>
      <c r="AG78" s="475">
        <v>0.23200000000000001</v>
      </c>
      <c r="AH78" s="476">
        <v>0.24299999999999999</v>
      </c>
      <c r="AJ78" s="362"/>
      <c r="AK78" s="362"/>
      <c r="AL78" s="362"/>
      <c r="AM78" s="362"/>
      <c r="AN78" s="362"/>
      <c r="AO78" s="362"/>
      <c r="AP78" s="362"/>
      <c r="AQ78" s="362"/>
      <c r="AR78" s="362"/>
      <c r="AS78" s="362"/>
      <c r="AT78" s="362"/>
      <c r="AU78" s="362"/>
      <c r="AV78" s="197"/>
      <c r="AW78" s="197"/>
      <c r="AX78" s="197"/>
      <c r="AY78" s="197"/>
      <c r="AZ78" s="197"/>
      <c r="BA78" s="197"/>
      <c r="BB78" s="197"/>
      <c r="BC78" s="197"/>
      <c r="BD78" s="197"/>
      <c r="BE78" s="197"/>
      <c r="BF78" s="197"/>
      <c r="BG78" s="197"/>
      <c r="BH78" s="362"/>
      <c r="BI78" s="362"/>
      <c r="BJ78" s="362"/>
      <c r="BK78" s="362"/>
    </row>
    <row r="79" spans="2:63" ht="26.25" customHeight="1">
      <c r="B79" s="447"/>
      <c r="C79" s="468">
        <v>8.5</v>
      </c>
      <c r="D79" s="469">
        <v>1.5</v>
      </c>
      <c r="E79" s="798"/>
      <c r="F79" s="801"/>
      <c r="G79" s="470">
        <v>0.107</v>
      </c>
      <c r="H79" s="555">
        <v>0.121</v>
      </c>
      <c r="I79" s="555">
        <v>8.4000000000000005E-2</v>
      </c>
      <c r="J79" s="555">
        <v>3.2000000000000001E-2</v>
      </c>
      <c r="K79" s="555">
        <v>0.114</v>
      </c>
      <c r="L79" s="555">
        <v>4.2000000000000003E-2</v>
      </c>
      <c r="M79" s="471">
        <v>9.7000000000000003E-2</v>
      </c>
      <c r="N79" s="555">
        <v>-7.3999999999999996E-2</v>
      </c>
      <c r="O79" s="555">
        <v>-0.17799999999999999</v>
      </c>
      <c r="P79" s="555">
        <v>0.218</v>
      </c>
      <c r="Q79" s="555">
        <v>9.7000000000000003E-2</v>
      </c>
      <c r="R79" s="472">
        <v>0.315</v>
      </c>
      <c r="S79" s="556">
        <v>555</v>
      </c>
      <c r="T79" s="556">
        <v>249</v>
      </c>
      <c r="U79" s="556">
        <v>218</v>
      </c>
      <c r="V79" s="556">
        <v>140</v>
      </c>
      <c r="W79" s="556">
        <v>130</v>
      </c>
      <c r="X79" s="556">
        <v>130</v>
      </c>
      <c r="Y79" s="473">
        <v>27</v>
      </c>
      <c r="Z79" s="556">
        <v>21</v>
      </c>
      <c r="AA79" s="556">
        <v>48</v>
      </c>
      <c r="AB79" s="556">
        <v>56</v>
      </c>
      <c r="AC79" s="556">
        <v>51</v>
      </c>
      <c r="AD79" s="474">
        <v>53</v>
      </c>
      <c r="AE79" s="554">
        <v>0.88800000000000001</v>
      </c>
      <c r="AF79" s="554">
        <v>1.931</v>
      </c>
      <c r="AG79" s="475">
        <v>0.23200000000000001</v>
      </c>
      <c r="AH79" s="476">
        <v>0.245</v>
      </c>
      <c r="AJ79" s="362"/>
      <c r="AK79" s="362"/>
      <c r="AL79" s="362"/>
      <c r="AM79" s="362"/>
      <c r="AN79" s="362"/>
      <c r="AO79" s="362"/>
      <c r="AP79" s="362"/>
      <c r="AQ79" s="362"/>
      <c r="AR79" s="362"/>
      <c r="AS79" s="362"/>
      <c r="AT79" s="362"/>
      <c r="AU79" s="362"/>
      <c r="AV79" s="197"/>
      <c r="AW79" s="197"/>
      <c r="AX79" s="197"/>
      <c r="AY79" s="197"/>
      <c r="AZ79" s="197"/>
      <c r="BA79" s="197"/>
      <c r="BB79" s="197"/>
      <c r="BC79" s="197"/>
      <c r="BD79" s="197"/>
      <c r="BE79" s="197"/>
      <c r="BF79" s="197"/>
      <c r="BG79" s="197"/>
      <c r="BH79" s="362"/>
      <c r="BI79" s="362"/>
      <c r="BJ79" s="362"/>
      <c r="BK79" s="362"/>
    </row>
    <row r="80" spans="2:63" ht="26.25" customHeight="1">
      <c r="B80" s="447"/>
      <c r="C80" s="468">
        <v>8.6</v>
      </c>
      <c r="D80" s="469">
        <v>1.4</v>
      </c>
      <c r="E80" s="798"/>
      <c r="F80" s="801"/>
      <c r="G80" s="470">
        <v>0.108</v>
      </c>
      <c r="H80" s="555">
        <v>0.123</v>
      </c>
      <c r="I80" s="555">
        <v>8.4000000000000005E-2</v>
      </c>
      <c r="J80" s="555">
        <v>3.2000000000000001E-2</v>
      </c>
      <c r="K80" s="555">
        <v>0.11700000000000001</v>
      </c>
      <c r="L80" s="555">
        <v>4.2000000000000003E-2</v>
      </c>
      <c r="M80" s="471">
        <v>9.5000000000000001E-2</v>
      </c>
      <c r="N80" s="555">
        <v>-7.5999999999999998E-2</v>
      </c>
      <c r="O80" s="555">
        <v>-0.18</v>
      </c>
      <c r="P80" s="555">
        <v>0.20599999999999999</v>
      </c>
      <c r="Q80" s="555">
        <v>0.1</v>
      </c>
      <c r="R80" s="472">
        <v>0.30599999999999999</v>
      </c>
      <c r="S80" s="556">
        <v>554</v>
      </c>
      <c r="T80" s="556">
        <v>249</v>
      </c>
      <c r="U80" s="556">
        <v>218</v>
      </c>
      <c r="V80" s="556">
        <v>139</v>
      </c>
      <c r="W80" s="556">
        <v>129</v>
      </c>
      <c r="X80" s="556">
        <v>129</v>
      </c>
      <c r="Y80" s="473">
        <v>27</v>
      </c>
      <c r="Z80" s="556">
        <v>21</v>
      </c>
      <c r="AA80" s="556">
        <v>48</v>
      </c>
      <c r="AB80" s="556">
        <v>56</v>
      </c>
      <c r="AC80" s="556">
        <v>51</v>
      </c>
      <c r="AD80" s="474">
        <v>52</v>
      </c>
      <c r="AE80" s="554">
        <v>0.88800000000000001</v>
      </c>
      <c r="AF80" s="554">
        <v>1.93</v>
      </c>
      <c r="AG80" s="475">
        <v>0.23200000000000001</v>
      </c>
      <c r="AH80" s="476">
        <v>0.247</v>
      </c>
      <c r="AJ80" s="362"/>
      <c r="AK80" s="362"/>
      <c r="AL80" s="362"/>
      <c r="AM80" s="362"/>
      <c r="AN80" s="362"/>
      <c r="AO80" s="362"/>
      <c r="AP80" s="362"/>
      <c r="AQ80" s="362"/>
      <c r="AR80" s="362"/>
      <c r="AS80" s="362"/>
      <c r="AT80" s="362"/>
      <c r="AU80" s="362"/>
      <c r="AV80" s="197"/>
      <c r="AW80" s="197"/>
      <c r="AX80" s="197"/>
      <c r="AY80" s="197"/>
      <c r="AZ80" s="197"/>
      <c r="BA80" s="197"/>
      <c r="BB80" s="197"/>
      <c r="BC80" s="197"/>
      <c r="BD80" s="197"/>
      <c r="BE80" s="197"/>
      <c r="BF80" s="197"/>
      <c r="BG80" s="197"/>
      <c r="BH80" s="362"/>
      <c r="BI80" s="362"/>
      <c r="BJ80" s="362"/>
      <c r="BK80" s="362"/>
    </row>
    <row r="81" spans="1:63" ht="26.25" customHeight="1">
      <c r="B81" s="447"/>
      <c r="C81" s="468">
        <v>8.6999999999999993</v>
      </c>
      <c r="D81" s="469">
        <v>1.3</v>
      </c>
      <c r="E81" s="798"/>
      <c r="F81" s="801"/>
      <c r="G81" s="470">
        <v>0.11</v>
      </c>
      <c r="H81" s="555">
        <v>0.124</v>
      </c>
      <c r="I81" s="555">
        <v>8.5000000000000006E-2</v>
      </c>
      <c r="J81" s="555">
        <v>3.2000000000000001E-2</v>
      </c>
      <c r="K81" s="555">
        <v>0.11899999999999999</v>
      </c>
      <c r="L81" s="555">
        <v>4.2999999999999997E-2</v>
      </c>
      <c r="M81" s="471">
        <v>9.2999999999999999E-2</v>
      </c>
      <c r="N81" s="555">
        <v>-7.8E-2</v>
      </c>
      <c r="O81" s="555">
        <v>-0.182</v>
      </c>
      <c r="P81" s="555">
        <v>0.19400000000000001</v>
      </c>
      <c r="Q81" s="555">
        <v>0.105</v>
      </c>
      <c r="R81" s="472">
        <v>0.29899999999999999</v>
      </c>
      <c r="S81" s="556">
        <v>554</v>
      </c>
      <c r="T81" s="556">
        <v>249</v>
      </c>
      <c r="U81" s="556">
        <v>217</v>
      </c>
      <c r="V81" s="556">
        <v>139</v>
      </c>
      <c r="W81" s="556">
        <v>128</v>
      </c>
      <c r="X81" s="556">
        <v>129</v>
      </c>
      <c r="Y81" s="473">
        <v>27</v>
      </c>
      <c r="Z81" s="556">
        <v>21</v>
      </c>
      <c r="AA81" s="556">
        <v>48</v>
      </c>
      <c r="AB81" s="556">
        <v>56</v>
      </c>
      <c r="AC81" s="556">
        <v>51</v>
      </c>
      <c r="AD81" s="474">
        <v>52</v>
      </c>
      <c r="AE81" s="554">
        <v>0.88800000000000001</v>
      </c>
      <c r="AF81" s="554">
        <v>1.93</v>
      </c>
      <c r="AG81" s="490">
        <v>0.23100000000000001</v>
      </c>
      <c r="AH81" s="491">
        <v>0.249</v>
      </c>
      <c r="AJ81" s="362"/>
      <c r="AK81" s="362"/>
      <c r="AL81" s="362"/>
      <c r="AM81" s="362"/>
      <c r="AN81" s="362"/>
      <c r="AO81" s="362"/>
      <c r="AP81" s="362"/>
      <c r="AQ81" s="362"/>
      <c r="AR81" s="362"/>
      <c r="AS81" s="362"/>
      <c r="AT81" s="362"/>
      <c r="AU81" s="362"/>
      <c r="AV81" s="197"/>
      <c r="AW81" s="197"/>
      <c r="AX81" s="197"/>
      <c r="AY81" s="197"/>
      <c r="AZ81" s="197"/>
      <c r="BA81" s="197"/>
      <c r="BB81" s="197"/>
      <c r="BC81" s="197"/>
      <c r="BD81" s="197"/>
      <c r="BE81" s="197"/>
      <c r="BF81" s="197"/>
      <c r="BG81" s="197"/>
      <c r="BH81" s="362"/>
      <c r="BI81" s="362"/>
      <c r="BJ81" s="362"/>
      <c r="BK81" s="362"/>
    </row>
    <row r="82" spans="1:63" ht="26.25" customHeight="1">
      <c r="B82" s="447"/>
      <c r="C82" s="468">
        <v>8.8000000000000007</v>
      </c>
      <c r="D82" s="469">
        <v>1.2</v>
      </c>
      <c r="E82" s="798"/>
      <c r="F82" s="801"/>
      <c r="G82" s="470">
        <v>0.112</v>
      </c>
      <c r="H82" s="555">
        <v>0.126</v>
      </c>
      <c r="I82" s="555">
        <v>8.5999999999999993E-2</v>
      </c>
      <c r="J82" s="555">
        <v>3.2000000000000001E-2</v>
      </c>
      <c r="K82" s="555">
        <v>0.122</v>
      </c>
      <c r="L82" s="555">
        <v>4.2999999999999997E-2</v>
      </c>
      <c r="M82" s="471">
        <v>0.09</v>
      </c>
      <c r="N82" s="555">
        <v>-0.08</v>
      </c>
      <c r="O82" s="555">
        <v>-0.184</v>
      </c>
      <c r="P82" s="555">
        <v>0.18099999999999999</v>
      </c>
      <c r="Q82" s="555">
        <v>0.109</v>
      </c>
      <c r="R82" s="472">
        <v>0.28999999999999998</v>
      </c>
      <c r="S82" s="556">
        <v>554</v>
      </c>
      <c r="T82" s="556">
        <v>248</v>
      </c>
      <c r="U82" s="556">
        <v>217</v>
      </c>
      <c r="V82" s="556">
        <v>138</v>
      </c>
      <c r="W82" s="556">
        <v>128</v>
      </c>
      <c r="X82" s="556">
        <v>129</v>
      </c>
      <c r="Y82" s="473">
        <v>27</v>
      </c>
      <c r="Z82" s="556">
        <v>21</v>
      </c>
      <c r="AA82" s="556">
        <v>48</v>
      </c>
      <c r="AB82" s="556">
        <v>56</v>
      </c>
      <c r="AC82" s="556">
        <v>51</v>
      </c>
      <c r="AD82" s="474">
        <v>52</v>
      </c>
      <c r="AE82" s="554">
        <v>0.88900000000000001</v>
      </c>
      <c r="AF82" s="554">
        <v>1.929</v>
      </c>
      <c r="AG82" s="475">
        <v>0.23100000000000001</v>
      </c>
      <c r="AH82" s="476">
        <v>0.25</v>
      </c>
      <c r="AJ82" s="362"/>
      <c r="AK82" s="362"/>
      <c r="AL82" s="362"/>
      <c r="AM82" s="362"/>
      <c r="AN82" s="362"/>
      <c r="AO82" s="362"/>
      <c r="AP82" s="362"/>
      <c r="AQ82" s="362"/>
      <c r="AR82" s="362"/>
      <c r="AS82" s="362"/>
      <c r="AT82" s="362"/>
      <c r="AU82" s="362"/>
      <c r="AV82" s="197"/>
      <c r="AW82" s="197"/>
      <c r="AX82" s="197"/>
      <c r="AY82" s="197"/>
      <c r="AZ82" s="197"/>
      <c r="BA82" s="197"/>
      <c r="BB82" s="197"/>
      <c r="BC82" s="197"/>
      <c r="BD82" s="197"/>
      <c r="BE82" s="197"/>
      <c r="BF82" s="197"/>
      <c r="BG82" s="197"/>
      <c r="BH82" s="362"/>
      <c r="BI82" s="362"/>
      <c r="BJ82" s="362"/>
      <c r="BK82" s="362"/>
    </row>
    <row r="83" spans="1:63" ht="26.25" customHeight="1">
      <c r="B83" s="447"/>
      <c r="C83" s="468">
        <v>8.9</v>
      </c>
      <c r="D83" s="469">
        <v>1.1000000000000001</v>
      </c>
      <c r="E83" s="798"/>
      <c r="F83" s="801"/>
      <c r="G83" s="470">
        <v>0.113</v>
      </c>
      <c r="H83" s="555">
        <v>0.128</v>
      </c>
      <c r="I83" s="555">
        <v>8.5999999999999993E-2</v>
      </c>
      <c r="J83" s="555">
        <v>3.2000000000000001E-2</v>
      </c>
      <c r="K83" s="555">
        <v>0.125</v>
      </c>
      <c r="L83" s="555">
        <v>4.2999999999999997E-2</v>
      </c>
      <c r="M83" s="471">
        <v>8.7999999999999995E-2</v>
      </c>
      <c r="N83" s="555">
        <v>-8.2000000000000003E-2</v>
      </c>
      <c r="O83" s="555">
        <v>-0.186</v>
      </c>
      <c r="P83" s="555">
        <v>0.16800000000000001</v>
      </c>
      <c r="Q83" s="555">
        <v>0.114</v>
      </c>
      <c r="R83" s="472">
        <v>0.28199999999999997</v>
      </c>
      <c r="S83" s="556">
        <v>554</v>
      </c>
      <c r="T83" s="556">
        <v>248</v>
      </c>
      <c r="U83" s="556">
        <v>216</v>
      </c>
      <c r="V83" s="556">
        <v>138</v>
      </c>
      <c r="W83" s="556">
        <v>127</v>
      </c>
      <c r="X83" s="556">
        <v>129</v>
      </c>
      <c r="Y83" s="473">
        <v>27</v>
      </c>
      <c r="Z83" s="556">
        <v>21</v>
      </c>
      <c r="AA83" s="556">
        <v>48</v>
      </c>
      <c r="AB83" s="556">
        <v>56</v>
      </c>
      <c r="AC83" s="556">
        <v>51</v>
      </c>
      <c r="AD83" s="474">
        <v>52</v>
      </c>
      <c r="AE83" s="554">
        <v>0.88900000000000001</v>
      </c>
      <c r="AF83" s="554">
        <v>1.9279999999999999</v>
      </c>
      <c r="AG83" s="475">
        <v>0.23100000000000001</v>
      </c>
      <c r="AH83" s="476">
        <v>0.252</v>
      </c>
      <c r="AJ83" s="362"/>
      <c r="AK83" s="362"/>
      <c r="AL83" s="362"/>
      <c r="AM83" s="362"/>
      <c r="AN83" s="362"/>
      <c r="AO83" s="362"/>
      <c r="AP83" s="362"/>
      <c r="AQ83" s="362"/>
      <c r="AR83" s="362"/>
      <c r="AS83" s="362"/>
      <c r="AT83" s="362"/>
      <c r="AU83" s="362"/>
      <c r="AV83" s="197"/>
      <c r="AW83" s="197"/>
      <c r="AX83" s="197"/>
      <c r="AY83" s="197"/>
      <c r="AZ83" s="197"/>
      <c r="BA83" s="197"/>
      <c r="BB83" s="197"/>
      <c r="BC83" s="197"/>
      <c r="BD83" s="197"/>
      <c r="BE83" s="197"/>
      <c r="BF83" s="197"/>
      <c r="BG83" s="197"/>
      <c r="BH83" s="362"/>
      <c r="BI83" s="362"/>
      <c r="BJ83" s="362"/>
      <c r="BK83" s="362"/>
    </row>
    <row r="84" spans="1:63" ht="26.25" customHeight="1" thickBot="1">
      <c r="B84" s="447"/>
      <c r="C84" s="477">
        <v>9</v>
      </c>
      <c r="D84" s="478">
        <v>1</v>
      </c>
      <c r="E84" s="799"/>
      <c r="F84" s="802"/>
      <c r="G84" s="479">
        <v>0.115</v>
      </c>
      <c r="H84" s="480">
        <v>0.13</v>
      </c>
      <c r="I84" s="480">
        <v>8.6999999999999994E-2</v>
      </c>
      <c r="J84" s="480">
        <v>3.2000000000000001E-2</v>
      </c>
      <c r="K84" s="480">
        <v>0.129</v>
      </c>
      <c r="L84" s="480">
        <v>4.3999999999999997E-2</v>
      </c>
      <c r="M84" s="481">
        <v>8.5999999999999993E-2</v>
      </c>
      <c r="N84" s="480">
        <v>-8.5000000000000006E-2</v>
      </c>
      <c r="O84" s="480">
        <v>-0.189</v>
      </c>
      <c r="P84" s="480">
        <v>0.153</v>
      </c>
      <c r="Q84" s="480">
        <v>0.121</v>
      </c>
      <c r="R84" s="482">
        <v>0.27400000000000002</v>
      </c>
      <c r="S84" s="483">
        <v>554</v>
      </c>
      <c r="T84" s="483">
        <v>248</v>
      </c>
      <c r="U84" s="483">
        <v>216</v>
      </c>
      <c r="V84" s="483">
        <v>138</v>
      </c>
      <c r="W84" s="483">
        <v>126</v>
      </c>
      <c r="X84" s="483">
        <v>129</v>
      </c>
      <c r="Y84" s="484">
        <v>27</v>
      </c>
      <c r="Z84" s="483">
        <v>21</v>
      </c>
      <c r="AA84" s="483">
        <v>48</v>
      </c>
      <c r="AB84" s="483">
        <v>55</v>
      </c>
      <c r="AC84" s="483">
        <v>51</v>
      </c>
      <c r="AD84" s="485">
        <v>52</v>
      </c>
      <c r="AE84" s="486">
        <v>0.88900000000000001</v>
      </c>
      <c r="AF84" s="486">
        <v>1.9279999999999999</v>
      </c>
      <c r="AG84" s="487">
        <v>0.23100000000000001</v>
      </c>
      <c r="AH84" s="488">
        <v>0.254</v>
      </c>
      <c r="AJ84" s="362"/>
      <c r="AK84" s="362"/>
      <c r="AL84" s="362"/>
      <c r="AM84" s="362"/>
      <c r="AN84" s="362"/>
      <c r="AO84" s="362"/>
      <c r="AP84" s="362"/>
      <c r="AQ84" s="362"/>
      <c r="AR84" s="362"/>
      <c r="AS84" s="362"/>
      <c r="AT84" s="362"/>
      <c r="AU84" s="362"/>
      <c r="AV84" s="197"/>
      <c r="AW84" s="197"/>
      <c r="AX84" s="197"/>
      <c r="AY84" s="197"/>
      <c r="AZ84" s="197"/>
      <c r="BA84" s="197"/>
      <c r="BB84" s="197"/>
      <c r="BC84" s="197"/>
      <c r="BD84" s="197"/>
      <c r="BE84" s="197"/>
      <c r="BF84" s="197"/>
      <c r="BG84" s="197"/>
      <c r="BH84" s="362"/>
      <c r="BI84" s="362"/>
      <c r="BJ84" s="362"/>
      <c r="BK84" s="362"/>
    </row>
    <row r="85" spans="1:63" ht="60" customHeight="1" thickBot="1">
      <c r="B85" s="466"/>
      <c r="C85" s="803" t="s">
        <v>377</v>
      </c>
      <c r="D85" s="804"/>
      <c r="E85" s="465"/>
      <c r="F85" s="467"/>
      <c r="G85" s="817" t="s">
        <v>378</v>
      </c>
      <c r="H85" s="818"/>
      <c r="I85" s="818"/>
      <c r="J85" s="818"/>
      <c r="K85" s="818"/>
      <c r="L85" s="818"/>
      <c r="M85" s="818"/>
      <c r="N85" s="818"/>
      <c r="O85" s="818"/>
      <c r="P85" s="818"/>
      <c r="Q85" s="819"/>
      <c r="R85" s="573"/>
      <c r="S85" s="466" t="s">
        <v>379</v>
      </c>
      <c r="T85" s="465"/>
      <c r="U85" s="493"/>
      <c r="V85" s="465"/>
      <c r="W85" s="465"/>
      <c r="X85" s="465"/>
      <c r="Y85" s="466" t="s">
        <v>380</v>
      </c>
      <c r="Z85" s="465"/>
      <c r="AA85" s="465"/>
      <c r="AB85" s="465"/>
      <c r="AC85" s="465"/>
      <c r="AD85" s="572"/>
      <c r="AE85" s="494" t="s">
        <v>381</v>
      </c>
      <c r="AF85" s="495" t="s">
        <v>382</v>
      </c>
      <c r="AG85" s="496" t="s">
        <v>381</v>
      </c>
      <c r="AH85" s="495" t="s">
        <v>382</v>
      </c>
      <c r="AJ85" s="362"/>
      <c r="AK85" s="362"/>
      <c r="AL85" s="362"/>
      <c r="AM85" s="362"/>
      <c r="AN85" s="362"/>
      <c r="AO85" s="362"/>
      <c r="AP85" s="362"/>
      <c r="AQ85" s="362"/>
      <c r="AR85" s="362"/>
      <c r="AS85" s="362"/>
      <c r="AT85" s="362"/>
      <c r="AU85" s="362"/>
      <c r="AV85" s="197"/>
      <c r="AW85" s="197"/>
      <c r="AX85" s="197"/>
      <c r="AY85" s="197"/>
      <c r="AZ85" s="197"/>
      <c r="BA85" s="197"/>
      <c r="BB85" s="197"/>
      <c r="BC85" s="197"/>
      <c r="BD85" s="197"/>
      <c r="BE85" s="197"/>
      <c r="BF85" s="197"/>
      <c r="BG85" s="197"/>
      <c r="BH85" s="362"/>
      <c r="BI85" s="362"/>
      <c r="BJ85" s="362"/>
      <c r="BK85" s="362"/>
    </row>
    <row r="86" spans="1:63" s="489" customFormat="1" ht="41.25" customHeight="1" thickBot="1">
      <c r="A86" s="245"/>
      <c r="B86" s="466"/>
      <c r="C86" s="574" t="s">
        <v>381</v>
      </c>
      <c r="D86" s="495" t="s">
        <v>382</v>
      </c>
      <c r="E86" s="571" t="s">
        <v>383</v>
      </c>
      <c r="F86" s="575" t="s">
        <v>384</v>
      </c>
      <c r="G86" s="496" t="s">
        <v>385</v>
      </c>
      <c r="H86" s="494" t="s">
        <v>386</v>
      </c>
      <c r="I86" s="571" t="s">
        <v>387</v>
      </c>
      <c r="J86" s="571" t="s">
        <v>388</v>
      </c>
      <c r="K86" s="571" t="s">
        <v>389</v>
      </c>
      <c r="L86" s="494" t="s">
        <v>390</v>
      </c>
      <c r="M86" s="495" t="s">
        <v>391</v>
      </c>
      <c r="N86" s="576" t="s">
        <v>392</v>
      </c>
      <c r="O86" s="577" t="s">
        <v>393</v>
      </c>
      <c r="P86" s="577" t="s">
        <v>394</v>
      </c>
      <c r="Q86" s="577" t="s">
        <v>395</v>
      </c>
      <c r="R86" s="464" t="s">
        <v>396</v>
      </c>
      <c r="S86" s="465">
        <v>2019</v>
      </c>
      <c r="T86" s="465">
        <v>2020</v>
      </c>
      <c r="U86" s="465">
        <v>2021</v>
      </c>
      <c r="V86" s="465">
        <v>2022</v>
      </c>
      <c r="W86" s="465">
        <v>2023</v>
      </c>
      <c r="X86" s="465">
        <v>2024</v>
      </c>
      <c r="Y86" s="466">
        <v>2019</v>
      </c>
      <c r="Z86" s="465">
        <v>2020</v>
      </c>
      <c r="AA86" s="465">
        <v>2021</v>
      </c>
      <c r="AB86" s="465">
        <v>2022</v>
      </c>
      <c r="AC86" s="465">
        <v>2023</v>
      </c>
      <c r="AD86" s="467">
        <v>2024</v>
      </c>
      <c r="AE86" s="818" t="s">
        <v>397</v>
      </c>
      <c r="AF86" s="819"/>
      <c r="AG86" s="817" t="s">
        <v>398</v>
      </c>
      <c r="AH86" s="819"/>
      <c r="AI86" s="245"/>
      <c r="AJ86" s="362"/>
      <c r="AK86" s="362"/>
      <c r="AL86" s="362"/>
      <c r="AM86" s="362"/>
      <c r="AN86" s="362"/>
      <c r="AO86" s="362"/>
      <c r="AP86" s="362"/>
      <c r="AQ86" s="362"/>
      <c r="AR86" s="362"/>
      <c r="AS86" s="362"/>
      <c r="AT86" s="362"/>
      <c r="AU86" s="362"/>
      <c r="AV86" s="197"/>
      <c r="AW86" s="197"/>
      <c r="AX86" s="197"/>
      <c r="AY86" s="197"/>
      <c r="AZ86" s="197"/>
      <c r="BA86" s="197"/>
      <c r="BB86" s="197"/>
      <c r="BC86" s="197"/>
      <c r="BD86" s="197"/>
      <c r="BE86" s="197"/>
      <c r="BF86" s="197"/>
      <c r="BG86" s="197"/>
      <c r="BH86" s="362"/>
      <c r="BI86" s="362"/>
      <c r="BJ86" s="362"/>
      <c r="BK86" s="362"/>
    </row>
    <row r="87" spans="1:63" ht="26.25" customHeight="1">
      <c r="B87" s="811" t="s">
        <v>402</v>
      </c>
      <c r="C87" s="468">
        <v>7</v>
      </c>
      <c r="D87" s="469">
        <v>3</v>
      </c>
      <c r="E87" s="813">
        <v>0.9</v>
      </c>
      <c r="F87" s="800" t="s">
        <v>403</v>
      </c>
      <c r="G87" s="470">
        <v>6.9000000000000006E-2</v>
      </c>
      <c r="H87" s="555">
        <v>7.6999999999999999E-2</v>
      </c>
      <c r="I87" s="555">
        <v>6.8000000000000005E-2</v>
      </c>
      <c r="J87" s="555">
        <v>3.5000000000000003E-2</v>
      </c>
      <c r="K87" s="555">
        <v>0.05</v>
      </c>
      <c r="L87" s="555">
        <v>2.3E-2</v>
      </c>
      <c r="M87" s="471">
        <v>8.3000000000000004E-2</v>
      </c>
      <c r="N87" s="555">
        <v>-2.5999999999999999E-2</v>
      </c>
      <c r="O87" s="555">
        <v>-0.127</v>
      </c>
      <c r="P87" s="555">
        <v>0.25</v>
      </c>
      <c r="Q87" s="555">
        <v>2.7E-2</v>
      </c>
      <c r="R87" s="472">
        <v>0.27700000000000002</v>
      </c>
      <c r="S87" s="556">
        <v>561</v>
      </c>
      <c r="T87" s="556">
        <v>259</v>
      </c>
      <c r="U87" s="556">
        <v>230</v>
      </c>
      <c r="V87" s="556">
        <v>162</v>
      </c>
      <c r="W87" s="556">
        <v>137</v>
      </c>
      <c r="X87" s="556">
        <v>135</v>
      </c>
      <c r="Y87" s="473">
        <v>27</v>
      </c>
      <c r="Z87" s="556">
        <v>21</v>
      </c>
      <c r="AA87" s="556">
        <v>49</v>
      </c>
      <c r="AB87" s="556">
        <v>58</v>
      </c>
      <c r="AC87" s="556">
        <v>55</v>
      </c>
      <c r="AD87" s="474">
        <v>60</v>
      </c>
      <c r="AE87" s="554">
        <v>0.873</v>
      </c>
      <c r="AF87" s="554">
        <v>1.94</v>
      </c>
      <c r="AG87" s="475">
        <v>0.24399999999999999</v>
      </c>
      <c r="AH87" s="476">
        <v>0.193</v>
      </c>
      <c r="AJ87" s="362"/>
      <c r="AK87" s="362"/>
      <c r="AL87" s="362"/>
      <c r="AM87" s="362"/>
      <c r="AN87" s="362"/>
      <c r="AO87" s="362"/>
      <c r="AP87" s="362"/>
      <c r="AQ87" s="362"/>
      <c r="AR87" s="362"/>
      <c r="AS87" s="362"/>
      <c r="AT87" s="362"/>
      <c r="AU87" s="362"/>
      <c r="AV87" s="197"/>
      <c r="AW87" s="197"/>
      <c r="AX87" s="197"/>
      <c r="AY87" s="197"/>
      <c r="AZ87" s="197"/>
      <c r="BA87" s="197"/>
      <c r="BB87" s="197"/>
      <c r="BC87" s="197"/>
      <c r="BD87" s="197"/>
      <c r="BE87" s="197"/>
      <c r="BF87" s="197"/>
      <c r="BG87" s="197"/>
      <c r="BH87" s="362"/>
      <c r="BI87" s="362"/>
      <c r="BJ87" s="362"/>
      <c r="BK87" s="362"/>
    </row>
    <row r="88" spans="1:63" ht="26.25" customHeight="1">
      <c r="B88" s="812"/>
      <c r="C88" s="468">
        <v>7.5</v>
      </c>
      <c r="D88" s="469">
        <v>2.5</v>
      </c>
      <c r="E88" s="798"/>
      <c r="F88" s="801"/>
      <c r="G88" s="470">
        <v>8.5999999999999993E-2</v>
      </c>
      <c r="H88" s="555">
        <v>9.7000000000000003E-2</v>
      </c>
      <c r="I88" s="555">
        <v>0.08</v>
      </c>
      <c r="J88" s="555">
        <v>4.2999999999999997E-2</v>
      </c>
      <c r="K88" s="555">
        <v>7.1999999999999995E-2</v>
      </c>
      <c r="L88" s="555">
        <v>1.6E-2</v>
      </c>
      <c r="M88" s="471">
        <v>6.3E-2</v>
      </c>
      <c r="N88" s="555">
        <v>-4.5999999999999999E-2</v>
      </c>
      <c r="O88" s="555">
        <v>-0.14799999999999999</v>
      </c>
      <c r="P88" s="555">
        <v>0.20399999999999999</v>
      </c>
      <c r="Q88" s="555">
        <v>2.5000000000000001E-2</v>
      </c>
      <c r="R88" s="472">
        <v>0.22900000000000001</v>
      </c>
      <c r="S88" s="556">
        <v>558</v>
      </c>
      <c r="T88" s="556">
        <v>255</v>
      </c>
      <c r="U88" s="556">
        <v>224</v>
      </c>
      <c r="V88" s="556">
        <v>155</v>
      </c>
      <c r="W88" s="556">
        <v>135</v>
      </c>
      <c r="X88" s="556">
        <v>133</v>
      </c>
      <c r="Y88" s="473">
        <v>27</v>
      </c>
      <c r="Z88" s="556">
        <v>21</v>
      </c>
      <c r="AA88" s="556">
        <v>49</v>
      </c>
      <c r="AB88" s="556">
        <v>57</v>
      </c>
      <c r="AC88" s="556">
        <v>53</v>
      </c>
      <c r="AD88" s="474">
        <v>57</v>
      </c>
      <c r="AE88" s="554">
        <v>0.879</v>
      </c>
      <c r="AF88" s="554">
        <v>1.9410000000000001</v>
      </c>
      <c r="AG88" s="475">
        <v>0.24</v>
      </c>
      <c r="AH88" s="476">
        <v>0.20799999999999999</v>
      </c>
      <c r="AJ88" s="362"/>
      <c r="AK88" s="362"/>
      <c r="AL88" s="362"/>
      <c r="AM88" s="362"/>
      <c r="AN88" s="362"/>
      <c r="AO88" s="362"/>
      <c r="AP88" s="362"/>
      <c r="AQ88" s="362"/>
      <c r="AR88" s="362"/>
      <c r="AS88" s="362"/>
      <c r="AT88" s="362"/>
      <c r="AU88" s="362"/>
      <c r="AV88" s="197"/>
      <c r="AW88" s="197"/>
      <c r="AX88" s="197"/>
      <c r="AY88" s="197"/>
      <c r="AZ88" s="197"/>
      <c r="BA88" s="197"/>
      <c r="BB88" s="197"/>
      <c r="BC88" s="197"/>
      <c r="BD88" s="197"/>
      <c r="BE88" s="197"/>
      <c r="BF88" s="197"/>
      <c r="BG88" s="197"/>
      <c r="BH88" s="362"/>
      <c r="BI88" s="362"/>
      <c r="BJ88" s="362"/>
      <c r="BK88" s="362"/>
    </row>
    <row r="89" spans="1:63" ht="26.25" customHeight="1">
      <c r="B89" s="497"/>
      <c r="C89" s="468">
        <v>7.6</v>
      </c>
      <c r="D89" s="469">
        <v>2.4</v>
      </c>
      <c r="E89" s="798"/>
      <c r="F89" s="801"/>
      <c r="G89" s="470">
        <v>8.8999999999999996E-2</v>
      </c>
      <c r="H89" s="555">
        <v>0.1</v>
      </c>
      <c r="I89" s="555">
        <v>8.2000000000000003E-2</v>
      </c>
      <c r="J89" s="555">
        <v>4.3999999999999997E-2</v>
      </c>
      <c r="K89" s="555">
        <v>7.6999999999999999E-2</v>
      </c>
      <c r="L89" s="555">
        <v>1.4999999999999999E-2</v>
      </c>
      <c r="M89" s="471">
        <v>0.06</v>
      </c>
      <c r="N89" s="555">
        <v>-4.9000000000000002E-2</v>
      </c>
      <c r="O89" s="555">
        <v>-0.152</v>
      </c>
      <c r="P89" s="555">
        <v>0.19500000000000001</v>
      </c>
      <c r="Q89" s="555">
        <v>2.5999999999999999E-2</v>
      </c>
      <c r="R89" s="472">
        <v>0.221</v>
      </c>
      <c r="S89" s="556">
        <v>557</v>
      </c>
      <c r="T89" s="556">
        <v>254</v>
      </c>
      <c r="U89" s="556">
        <v>223</v>
      </c>
      <c r="V89" s="556">
        <v>154</v>
      </c>
      <c r="W89" s="556">
        <v>134</v>
      </c>
      <c r="X89" s="556">
        <v>133</v>
      </c>
      <c r="Y89" s="473">
        <v>27</v>
      </c>
      <c r="Z89" s="556">
        <v>21</v>
      </c>
      <c r="AA89" s="556">
        <v>49</v>
      </c>
      <c r="AB89" s="556">
        <v>57</v>
      </c>
      <c r="AC89" s="556">
        <v>53</v>
      </c>
      <c r="AD89" s="474">
        <v>56</v>
      </c>
      <c r="AE89" s="554">
        <v>0.88</v>
      </c>
      <c r="AF89" s="554">
        <v>1.9410000000000001</v>
      </c>
      <c r="AG89" s="475">
        <v>0.23899999999999999</v>
      </c>
      <c r="AH89" s="476">
        <v>0.21099999999999999</v>
      </c>
      <c r="AJ89" s="362"/>
      <c r="AK89" s="362"/>
      <c r="AL89" s="362"/>
      <c r="AM89" s="362"/>
      <c r="AN89" s="362"/>
      <c r="AO89" s="362"/>
      <c r="AP89" s="362"/>
      <c r="AQ89" s="362"/>
      <c r="AR89" s="362"/>
      <c r="AS89" s="362"/>
      <c r="AT89" s="362"/>
      <c r="AU89" s="362"/>
      <c r="AV89" s="197"/>
      <c r="AW89" s="197"/>
      <c r="AX89" s="197"/>
      <c r="AY89" s="197"/>
      <c r="AZ89" s="197"/>
      <c r="BA89" s="197"/>
      <c r="BB89" s="197"/>
      <c r="BC89" s="197"/>
      <c r="BD89" s="197"/>
      <c r="BE89" s="197"/>
      <c r="BF89" s="197"/>
      <c r="BG89" s="197"/>
      <c r="BH89" s="362"/>
      <c r="BI89" s="362"/>
      <c r="BJ89" s="362"/>
      <c r="BK89" s="362"/>
    </row>
    <row r="90" spans="1:63" ht="26.25" customHeight="1">
      <c r="B90" s="497"/>
      <c r="C90" s="468">
        <v>7.7</v>
      </c>
      <c r="D90" s="469">
        <v>2.2999999999999998</v>
      </c>
      <c r="E90" s="798"/>
      <c r="F90" s="801"/>
      <c r="G90" s="470">
        <v>9.1999999999999998E-2</v>
      </c>
      <c r="H90" s="555">
        <v>0.104</v>
      </c>
      <c r="I90" s="555">
        <v>8.4000000000000005E-2</v>
      </c>
      <c r="J90" s="555">
        <v>4.4999999999999998E-2</v>
      </c>
      <c r="K90" s="555">
        <v>8.1000000000000003E-2</v>
      </c>
      <c r="L90" s="555">
        <v>1.4E-2</v>
      </c>
      <c r="M90" s="471">
        <v>5.7000000000000002E-2</v>
      </c>
      <c r="N90" s="555">
        <v>-5.2999999999999999E-2</v>
      </c>
      <c r="O90" s="555">
        <v>-0.156</v>
      </c>
      <c r="P90" s="555">
        <v>0.186</v>
      </c>
      <c r="Q90" s="555">
        <v>2.5999999999999999E-2</v>
      </c>
      <c r="R90" s="472">
        <v>0.21199999999999999</v>
      </c>
      <c r="S90" s="556">
        <v>557</v>
      </c>
      <c r="T90" s="556">
        <v>253</v>
      </c>
      <c r="U90" s="556">
        <v>222</v>
      </c>
      <c r="V90" s="556">
        <v>152</v>
      </c>
      <c r="W90" s="556">
        <v>134</v>
      </c>
      <c r="X90" s="556">
        <v>132</v>
      </c>
      <c r="Y90" s="473">
        <v>27</v>
      </c>
      <c r="Z90" s="556">
        <v>21</v>
      </c>
      <c r="AA90" s="556">
        <v>49</v>
      </c>
      <c r="AB90" s="556">
        <v>57</v>
      </c>
      <c r="AC90" s="556">
        <v>53</v>
      </c>
      <c r="AD90" s="474">
        <v>56</v>
      </c>
      <c r="AE90" s="554">
        <v>0.88100000000000001</v>
      </c>
      <c r="AF90" s="554">
        <v>1.9410000000000001</v>
      </c>
      <c r="AG90" s="475">
        <v>0.23799999999999999</v>
      </c>
      <c r="AH90" s="476">
        <v>0.214</v>
      </c>
      <c r="AJ90" s="362"/>
      <c r="AK90" s="362"/>
      <c r="AL90" s="362"/>
      <c r="AM90" s="362"/>
      <c r="AN90" s="362"/>
      <c r="AO90" s="362"/>
      <c r="AP90" s="362"/>
      <c r="AQ90" s="362"/>
      <c r="AR90" s="362"/>
      <c r="AS90" s="362"/>
      <c r="AT90" s="362"/>
      <c r="AU90" s="362"/>
      <c r="AV90" s="197"/>
      <c r="AW90" s="197"/>
      <c r="AX90" s="197"/>
      <c r="AY90" s="197"/>
      <c r="AZ90" s="197"/>
      <c r="BA90" s="197"/>
      <c r="BB90" s="197"/>
      <c r="BC90" s="197"/>
      <c r="BD90" s="197"/>
      <c r="BE90" s="197"/>
      <c r="BF90" s="197"/>
      <c r="BG90" s="197"/>
      <c r="BH90" s="362"/>
      <c r="BI90" s="362"/>
      <c r="BJ90" s="362"/>
      <c r="BK90" s="362"/>
    </row>
    <row r="91" spans="1:63" ht="26.25" customHeight="1">
      <c r="B91" s="497"/>
      <c r="C91" s="468">
        <v>7.8</v>
      </c>
      <c r="D91" s="469">
        <v>2.2000000000000002</v>
      </c>
      <c r="E91" s="798"/>
      <c r="F91" s="801"/>
      <c r="G91" s="470">
        <v>9.5000000000000001E-2</v>
      </c>
      <c r="H91" s="555">
        <v>0.107</v>
      </c>
      <c r="I91" s="555">
        <v>8.5999999999999993E-2</v>
      </c>
      <c r="J91" s="555">
        <v>4.5999999999999999E-2</v>
      </c>
      <c r="K91" s="555">
        <v>8.5999999999999993E-2</v>
      </c>
      <c r="L91" s="555">
        <v>1.2999999999999999E-2</v>
      </c>
      <c r="M91" s="471">
        <v>5.2999999999999999E-2</v>
      </c>
      <c r="N91" s="555">
        <v>-5.6000000000000001E-2</v>
      </c>
      <c r="O91" s="555">
        <v>-0.159</v>
      </c>
      <c r="P91" s="555">
        <v>0.17699999999999999</v>
      </c>
      <c r="Q91" s="555">
        <v>2.7E-2</v>
      </c>
      <c r="R91" s="472">
        <v>0.20399999999999999</v>
      </c>
      <c r="S91" s="556">
        <v>556</v>
      </c>
      <c r="T91" s="556">
        <v>252</v>
      </c>
      <c r="U91" s="556">
        <v>221</v>
      </c>
      <c r="V91" s="556">
        <v>151</v>
      </c>
      <c r="W91" s="556">
        <v>133</v>
      </c>
      <c r="X91" s="556">
        <v>132</v>
      </c>
      <c r="Y91" s="473">
        <v>27</v>
      </c>
      <c r="Z91" s="556">
        <v>21</v>
      </c>
      <c r="AA91" s="556">
        <v>49</v>
      </c>
      <c r="AB91" s="556">
        <v>56</v>
      </c>
      <c r="AC91" s="556">
        <v>52</v>
      </c>
      <c r="AD91" s="474">
        <v>55</v>
      </c>
      <c r="AE91" s="554">
        <v>0.88200000000000001</v>
      </c>
      <c r="AF91" s="554">
        <v>1.94</v>
      </c>
      <c r="AG91" s="475">
        <v>0.23799999999999999</v>
      </c>
      <c r="AH91" s="476">
        <v>0.217</v>
      </c>
      <c r="AJ91" s="362"/>
      <c r="AK91" s="362"/>
      <c r="AL91" s="362"/>
      <c r="AM91" s="362"/>
      <c r="AN91" s="362"/>
      <c r="AO91" s="362"/>
      <c r="AP91" s="362"/>
      <c r="AQ91" s="362"/>
      <c r="AR91" s="362"/>
      <c r="AS91" s="362"/>
      <c r="AT91" s="362"/>
      <c r="AU91" s="362"/>
      <c r="AV91" s="197"/>
      <c r="AW91" s="197"/>
      <c r="AX91" s="197"/>
      <c r="AY91" s="197"/>
      <c r="AZ91" s="197"/>
      <c r="BA91" s="197"/>
      <c r="BB91" s="197"/>
      <c r="BC91" s="197"/>
      <c r="BD91" s="197"/>
      <c r="BE91" s="197"/>
      <c r="BF91" s="197"/>
      <c r="BG91" s="197"/>
      <c r="BH91" s="362"/>
      <c r="BI91" s="362"/>
      <c r="BJ91" s="362"/>
      <c r="BK91" s="362"/>
    </row>
    <row r="92" spans="1:63" ht="26.25" customHeight="1">
      <c r="B92" s="497"/>
      <c r="C92" s="468">
        <v>7.9</v>
      </c>
      <c r="D92" s="469">
        <v>2.1</v>
      </c>
      <c r="E92" s="798"/>
      <c r="F92" s="801"/>
      <c r="G92" s="470">
        <v>9.8000000000000004E-2</v>
      </c>
      <c r="H92" s="555">
        <v>0.111</v>
      </c>
      <c r="I92" s="555">
        <v>8.7999999999999995E-2</v>
      </c>
      <c r="J92" s="555">
        <v>4.7E-2</v>
      </c>
      <c r="K92" s="555">
        <v>0.09</v>
      </c>
      <c r="L92" s="555">
        <v>1.2E-2</v>
      </c>
      <c r="M92" s="471">
        <v>5.0999999999999997E-2</v>
      </c>
      <c r="N92" s="555">
        <v>-0.06</v>
      </c>
      <c r="O92" s="555">
        <v>-0.16300000000000001</v>
      </c>
      <c r="P92" s="555">
        <v>0.16800000000000001</v>
      </c>
      <c r="Q92" s="555">
        <v>2.9000000000000001E-2</v>
      </c>
      <c r="R92" s="472">
        <v>0.19700000000000001</v>
      </c>
      <c r="S92" s="556">
        <v>556</v>
      </c>
      <c r="T92" s="556">
        <v>251</v>
      </c>
      <c r="U92" s="556">
        <v>220</v>
      </c>
      <c r="V92" s="556">
        <v>150</v>
      </c>
      <c r="W92" s="556">
        <v>133</v>
      </c>
      <c r="X92" s="556">
        <v>132</v>
      </c>
      <c r="Y92" s="473">
        <v>27</v>
      </c>
      <c r="Z92" s="556">
        <v>21</v>
      </c>
      <c r="AA92" s="556">
        <v>48</v>
      </c>
      <c r="AB92" s="556">
        <v>56</v>
      </c>
      <c r="AC92" s="556">
        <v>52</v>
      </c>
      <c r="AD92" s="474">
        <v>55</v>
      </c>
      <c r="AE92" s="554">
        <v>0.88200000000000001</v>
      </c>
      <c r="AF92" s="554">
        <v>1.94</v>
      </c>
      <c r="AG92" s="475">
        <v>0.23699999999999999</v>
      </c>
      <c r="AH92" s="476">
        <v>0.22</v>
      </c>
      <c r="AJ92" s="362"/>
      <c r="AK92" s="362"/>
      <c r="AL92" s="362"/>
      <c r="AM92" s="362"/>
      <c r="AN92" s="362"/>
      <c r="AO92" s="362"/>
      <c r="AP92" s="362"/>
      <c r="AQ92" s="362"/>
      <c r="AR92" s="362"/>
      <c r="AS92" s="362"/>
      <c r="AT92" s="362"/>
      <c r="AU92" s="362"/>
      <c r="AV92" s="197"/>
      <c r="AW92" s="197"/>
      <c r="AX92" s="197"/>
      <c r="AY92" s="197"/>
      <c r="AZ92" s="197"/>
      <c r="BA92" s="197"/>
      <c r="BB92" s="197"/>
      <c r="BC92" s="197"/>
      <c r="BD92" s="197"/>
      <c r="BE92" s="197"/>
      <c r="BF92" s="197"/>
      <c r="BG92" s="197"/>
      <c r="BH92" s="362"/>
      <c r="BI92" s="362"/>
      <c r="BJ92" s="362"/>
      <c r="BK92" s="362"/>
    </row>
    <row r="93" spans="1:63" ht="26.25" customHeight="1">
      <c r="B93" s="497"/>
      <c r="C93" s="468">
        <v>8</v>
      </c>
      <c r="D93" s="469">
        <v>2</v>
      </c>
      <c r="E93" s="798"/>
      <c r="F93" s="801"/>
      <c r="G93" s="470">
        <v>0.10100000000000001</v>
      </c>
      <c r="H93" s="555">
        <v>0.114</v>
      </c>
      <c r="I93" s="555">
        <v>8.8999999999999996E-2</v>
      </c>
      <c r="J93" s="555">
        <v>4.8000000000000001E-2</v>
      </c>
      <c r="K93" s="555">
        <v>9.4E-2</v>
      </c>
      <c r="L93" s="555">
        <v>1.0999999999999999E-2</v>
      </c>
      <c r="M93" s="471">
        <v>4.8000000000000001E-2</v>
      </c>
      <c r="N93" s="555">
        <v>-6.3E-2</v>
      </c>
      <c r="O93" s="555">
        <v>-0.16600000000000001</v>
      </c>
      <c r="P93" s="555">
        <v>0.159</v>
      </c>
      <c r="Q93" s="555">
        <v>0.03</v>
      </c>
      <c r="R93" s="472">
        <v>0.189</v>
      </c>
      <c r="S93" s="556">
        <v>555</v>
      </c>
      <c r="T93" s="556">
        <v>251</v>
      </c>
      <c r="U93" s="556">
        <v>220</v>
      </c>
      <c r="V93" s="556">
        <v>149</v>
      </c>
      <c r="W93" s="556">
        <v>133</v>
      </c>
      <c r="X93" s="556">
        <v>131</v>
      </c>
      <c r="Y93" s="473">
        <v>27</v>
      </c>
      <c r="Z93" s="556">
        <v>21</v>
      </c>
      <c r="AA93" s="556">
        <v>48</v>
      </c>
      <c r="AB93" s="556">
        <v>56</v>
      </c>
      <c r="AC93" s="556">
        <v>52</v>
      </c>
      <c r="AD93" s="474">
        <v>54</v>
      </c>
      <c r="AE93" s="554">
        <v>0.88300000000000001</v>
      </c>
      <c r="AF93" s="554">
        <v>1.94</v>
      </c>
      <c r="AG93" s="475">
        <v>0.23599999999999999</v>
      </c>
      <c r="AH93" s="476">
        <v>0.223</v>
      </c>
      <c r="AJ93" s="362"/>
      <c r="AK93" s="362"/>
      <c r="AL93" s="362"/>
      <c r="AM93" s="362"/>
      <c r="AN93" s="362"/>
      <c r="AO93" s="362"/>
      <c r="AP93" s="362"/>
      <c r="AQ93" s="362"/>
      <c r="AR93" s="362"/>
      <c r="AS93" s="362"/>
      <c r="AT93" s="362"/>
      <c r="AU93" s="362"/>
      <c r="AV93" s="197"/>
      <c r="AW93" s="197"/>
      <c r="AX93" s="197"/>
      <c r="AY93" s="197"/>
      <c r="AZ93" s="197"/>
      <c r="BA93" s="197"/>
      <c r="BB93" s="197"/>
      <c r="BC93" s="197"/>
      <c r="BD93" s="197"/>
      <c r="BE93" s="197"/>
      <c r="BF93" s="197"/>
      <c r="BG93" s="197"/>
      <c r="BH93" s="362"/>
      <c r="BI93" s="362"/>
      <c r="BJ93" s="362"/>
      <c r="BK93" s="362"/>
    </row>
    <row r="94" spans="1:63" ht="26.25" customHeight="1">
      <c r="B94" s="497"/>
      <c r="C94" s="468">
        <v>8.1</v>
      </c>
      <c r="D94" s="469">
        <v>1.9</v>
      </c>
      <c r="E94" s="798"/>
      <c r="F94" s="801"/>
      <c r="G94" s="470">
        <v>0.10299999999999999</v>
      </c>
      <c r="H94" s="555">
        <v>0.11700000000000001</v>
      </c>
      <c r="I94" s="555">
        <v>9.0999999999999998E-2</v>
      </c>
      <c r="J94" s="555">
        <v>4.8000000000000001E-2</v>
      </c>
      <c r="K94" s="555">
        <v>9.7000000000000003E-2</v>
      </c>
      <c r="L94" s="555">
        <v>1.0999999999999999E-2</v>
      </c>
      <c r="M94" s="471">
        <v>4.4999999999999998E-2</v>
      </c>
      <c r="N94" s="555">
        <v>-6.6000000000000003E-2</v>
      </c>
      <c r="O94" s="555">
        <v>-0.16900000000000001</v>
      </c>
      <c r="P94" s="555">
        <v>0.15</v>
      </c>
      <c r="Q94" s="555">
        <v>3.2000000000000001E-2</v>
      </c>
      <c r="R94" s="472">
        <v>0.182</v>
      </c>
      <c r="S94" s="556">
        <v>555</v>
      </c>
      <c r="T94" s="556">
        <v>250</v>
      </c>
      <c r="U94" s="556">
        <v>219</v>
      </c>
      <c r="V94" s="556">
        <v>148</v>
      </c>
      <c r="W94" s="556">
        <v>132</v>
      </c>
      <c r="X94" s="556">
        <v>131</v>
      </c>
      <c r="Y94" s="473">
        <v>27</v>
      </c>
      <c r="Z94" s="556">
        <v>21</v>
      </c>
      <c r="AA94" s="556">
        <v>48</v>
      </c>
      <c r="AB94" s="556">
        <v>56</v>
      </c>
      <c r="AC94" s="556">
        <v>52</v>
      </c>
      <c r="AD94" s="474">
        <v>54</v>
      </c>
      <c r="AE94" s="554">
        <v>0.88400000000000001</v>
      </c>
      <c r="AF94" s="554">
        <v>1.94</v>
      </c>
      <c r="AG94" s="475">
        <v>0.23599999999999999</v>
      </c>
      <c r="AH94" s="476">
        <v>0.22600000000000001</v>
      </c>
      <c r="AJ94" s="362"/>
      <c r="AK94" s="362"/>
      <c r="AL94" s="362"/>
      <c r="AM94" s="362"/>
      <c r="AN94" s="362"/>
      <c r="AO94" s="362"/>
      <c r="AP94" s="362"/>
      <c r="AQ94" s="362"/>
      <c r="AR94" s="362"/>
      <c r="AS94" s="362"/>
      <c r="AT94" s="362"/>
      <c r="AU94" s="362"/>
      <c r="AV94" s="197"/>
      <c r="AW94" s="197"/>
      <c r="AX94" s="197"/>
      <c r="AY94" s="197"/>
      <c r="AZ94" s="197"/>
      <c r="BA94" s="197"/>
      <c r="BB94" s="197"/>
      <c r="BC94" s="197"/>
      <c r="BD94" s="197"/>
      <c r="BE94" s="197"/>
      <c r="BF94" s="197"/>
      <c r="BG94" s="197"/>
      <c r="BH94" s="362"/>
      <c r="BI94" s="362"/>
      <c r="BJ94" s="362"/>
      <c r="BK94" s="362"/>
    </row>
    <row r="95" spans="1:63" ht="26.25" customHeight="1">
      <c r="B95" s="497"/>
      <c r="C95" s="468">
        <v>8.1999999999999993</v>
      </c>
      <c r="D95" s="469">
        <v>1.8</v>
      </c>
      <c r="E95" s="798"/>
      <c r="F95" s="801"/>
      <c r="G95" s="470">
        <v>0.106</v>
      </c>
      <c r="H95" s="555">
        <v>0.11899999999999999</v>
      </c>
      <c r="I95" s="555">
        <v>9.1999999999999998E-2</v>
      </c>
      <c r="J95" s="555">
        <v>4.9000000000000002E-2</v>
      </c>
      <c r="K95" s="555">
        <v>0.10100000000000001</v>
      </c>
      <c r="L95" s="555">
        <v>0.01</v>
      </c>
      <c r="M95" s="471">
        <v>4.2999999999999997E-2</v>
      </c>
      <c r="N95" s="555">
        <v>-6.8000000000000005E-2</v>
      </c>
      <c r="O95" s="555">
        <v>-0.17199999999999999</v>
      </c>
      <c r="P95" s="555">
        <v>0.14099999999999999</v>
      </c>
      <c r="Q95" s="555">
        <v>3.4000000000000002E-2</v>
      </c>
      <c r="R95" s="472">
        <v>0.17499999999999999</v>
      </c>
      <c r="S95" s="556">
        <v>555</v>
      </c>
      <c r="T95" s="556">
        <v>249</v>
      </c>
      <c r="U95" s="556">
        <v>218</v>
      </c>
      <c r="V95" s="556">
        <v>147</v>
      </c>
      <c r="W95" s="556">
        <v>132</v>
      </c>
      <c r="X95" s="556">
        <v>131</v>
      </c>
      <c r="Y95" s="473">
        <v>27</v>
      </c>
      <c r="Z95" s="556">
        <v>21</v>
      </c>
      <c r="AA95" s="556">
        <v>48</v>
      </c>
      <c r="AB95" s="556">
        <v>56</v>
      </c>
      <c r="AC95" s="556">
        <v>51</v>
      </c>
      <c r="AD95" s="474">
        <v>54</v>
      </c>
      <c r="AE95" s="554">
        <v>0.88500000000000001</v>
      </c>
      <c r="AF95" s="554">
        <v>1.9390000000000001</v>
      </c>
      <c r="AG95" s="475">
        <v>0.23499999999999999</v>
      </c>
      <c r="AH95" s="476">
        <v>0.22800000000000001</v>
      </c>
      <c r="AJ95" s="362"/>
      <c r="AK95" s="362"/>
      <c r="AL95" s="362"/>
      <c r="AM95" s="362"/>
      <c r="AN95" s="362"/>
      <c r="AO95" s="362"/>
      <c r="AP95" s="362"/>
      <c r="AQ95" s="362"/>
      <c r="AR95" s="362"/>
      <c r="AS95" s="362"/>
      <c r="AT95" s="362"/>
      <c r="AU95" s="362"/>
      <c r="AV95" s="197"/>
      <c r="AW95" s="197"/>
      <c r="AX95" s="197"/>
      <c r="AY95" s="197"/>
      <c r="AZ95" s="197"/>
      <c r="BA95" s="197"/>
      <c r="BB95" s="197"/>
      <c r="BC95" s="197"/>
      <c r="BD95" s="197"/>
      <c r="BE95" s="197"/>
      <c r="BF95" s="197"/>
      <c r="BG95" s="197"/>
      <c r="BH95" s="362"/>
      <c r="BI95" s="362"/>
      <c r="BJ95" s="362"/>
      <c r="BK95" s="362"/>
    </row>
    <row r="96" spans="1:63" ht="26.25" customHeight="1">
      <c r="B96" s="497"/>
      <c r="C96" s="468">
        <v>8.3000000000000007</v>
      </c>
      <c r="D96" s="469">
        <v>1.7</v>
      </c>
      <c r="E96" s="798"/>
      <c r="F96" s="801"/>
      <c r="G96" s="470">
        <v>0.108</v>
      </c>
      <c r="H96" s="555">
        <v>0.122</v>
      </c>
      <c r="I96" s="555">
        <v>9.2999999999999999E-2</v>
      </c>
      <c r="J96" s="555">
        <v>0.05</v>
      </c>
      <c r="K96" s="555">
        <v>0.104</v>
      </c>
      <c r="L96" s="555">
        <v>0.01</v>
      </c>
      <c r="M96" s="471">
        <v>0.04</v>
      </c>
      <c r="N96" s="555">
        <v>-7.0999999999999994E-2</v>
      </c>
      <c r="O96" s="555">
        <v>-0.17499999999999999</v>
      </c>
      <c r="P96" s="555">
        <v>0.13200000000000001</v>
      </c>
      <c r="Q96" s="555">
        <v>3.6999999999999998E-2</v>
      </c>
      <c r="R96" s="472">
        <v>0.16900000000000001</v>
      </c>
      <c r="S96" s="556">
        <v>554</v>
      </c>
      <c r="T96" s="556">
        <v>249</v>
      </c>
      <c r="U96" s="556">
        <v>217</v>
      </c>
      <c r="V96" s="556">
        <v>146</v>
      </c>
      <c r="W96" s="556">
        <v>131</v>
      </c>
      <c r="X96" s="556">
        <v>130</v>
      </c>
      <c r="Y96" s="473">
        <v>27</v>
      </c>
      <c r="Z96" s="556">
        <v>21</v>
      </c>
      <c r="AA96" s="556">
        <v>48</v>
      </c>
      <c r="AB96" s="556">
        <v>56</v>
      </c>
      <c r="AC96" s="556">
        <v>51</v>
      </c>
      <c r="AD96" s="474">
        <v>53</v>
      </c>
      <c r="AE96" s="554">
        <v>0.88500000000000001</v>
      </c>
      <c r="AF96" s="554">
        <v>1.9390000000000001</v>
      </c>
      <c r="AG96" s="475">
        <v>0.23499999999999999</v>
      </c>
      <c r="AH96" s="476">
        <v>0.23100000000000001</v>
      </c>
      <c r="AJ96" s="362"/>
      <c r="AK96" s="362"/>
      <c r="AL96" s="362"/>
      <c r="AM96" s="362"/>
      <c r="AN96" s="362"/>
      <c r="AO96" s="362"/>
      <c r="AP96" s="362"/>
      <c r="AQ96" s="362"/>
      <c r="AR96" s="362"/>
      <c r="AS96" s="362"/>
      <c r="AT96" s="362"/>
      <c r="AU96" s="362"/>
      <c r="AV96" s="197"/>
      <c r="AW96" s="197"/>
      <c r="AX96" s="197"/>
      <c r="AY96" s="197"/>
      <c r="AZ96" s="197"/>
      <c r="BA96" s="197"/>
      <c r="BB96" s="197"/>
      <c r="BC96" s="197"/>
      <c r="BD96" s="197"/>
      <c r="BE96" s="197"/>
      <c r="BF96" s="197"/>
      <c r="BG96" s="197"/>
      <c r="BH96" s="362"/>
      <c r="BI96" s="362"/>
      <c r="BJ96" s="362"/>
      <c r="BK96" s="362"/>
    </row>
    <row r="97" spans="1:63" ht="26.25" customHeight="1">
      <c r="B97" s="497"/>
      <c r="C97" s="468">
        <v>8.4</v>
      </c>
      <c r="D97" s="469">
        <v>1.6</v>
      </c>
      <c r="E97" s="798"/>
      <c r="F97" s="801"/>
      <c r="G97" s="470">
        <v>0.11</v>
      </c>
      <c r="H97" s="555">
        <v>0.124</v>
      </c>
      <c r="I97" s="555">
        <v>9.5000000000000001E-2</v>
      </c>
      <c r="J97" s="555">
        <v>0.05</v>
      </c>
      <c r="K97" s="555">
        <v>0.108</v>
      </c>
      <c r="L97" s="555">
        <v>0.01</v>
      </c>
      <c r="M97" s="471">
        <v>3.7999999999999999E-2</v>
      </c>
      <c r="N97" s="555">
        <v>-7.3999999999999996E-2</v>
      </c>
      <c r="O97" s="555">
        <v>-0.17799999999999999</v>
      </c>
      <c r="P97" s="555">
        <v>0.122</v>
      </c>
      <c r="Q97" s="555">
        <v>0.04</v>
      </c>
      <c r="R97" s="472">
        <v>0.16200000000000001</v>
      </c>
      <c r="S97" s="556">
        <v>554</v>
      </c>
      <c r="T97" s="556">
        <v>248</v>
      </c>
      <c r="U97" s="556">
        <v>216</v>
      </c>
      <c r="V97" s="556">
        <v>145</v>
      </c>
      <c r="W97" s="556">
        <v>131</v>
      </c>
      <c r="X97" s="556">
        <v>130</v>
      </c>
      <c r="Y97" s="473">
        <v>27</v>
      </c>
      <c r="Z97" s="556">
        <v>21</v>
      </c>
      <c r="AA97" s="556">
        <v>48</v>
      </c>
      <c r="AB97" s="556">
        <v>56</v>
      </c>
      <c r="AC97" s="556">
        <v>51</v>
      </c>
      <c r="AD97" s="474">
        <v>53</v>
      </c>
      <c r="AE97" s="554">
        <v>0.88600000000000001</v>
      </c>
      <c r="AF97" s="554">
        <v>1.9390000000000001</v>
      </c>
      <c r="AG97" s="475">
        <v>0.23499999999999999</v>
      </c>
      <c r="AH97" s="476">
        <v>0.23300000000000001</v>
      </c>
      <c r="AJ97" s="362"/>
      <c r="AK97" s="362"/>
      <c r="AL97" s="362"/>
      <c r="AM97" s="362"/>
      <c r="AN97" s="362"/>
      <c r="AO97" s="362"/>
      <c r="AP97" s="362"/>
      <c r="AQ97" s="362"/>
      <c r="AR97" s="362"/>
      <c r="AS97" s="362"/>
      <c r="AT97" s="362"/>
      <c r="AU97" s="362"/>
      <c r="AV97" s="197"/>
      <c r="AW97" s="197"/>
      <c r="AX97" s="197"/>
      <c r="AY97" s="197"/>
      <c r="AZ97" s="197"/>
      <c r="BA97" s="197"/>
      <c r="BB97" s="197"/>
      <c r="BC97" s="197"/>
      <c r="BD97" s="197"/>
      <c r="BE97" s="197"/>
      <c r="BF97" s="197"/>
      <c r="BG97" s="197"/>
      <c r="BH97" s="362"/>
      <c r="BI97" s="362"/>
      <c r="BJ97" s="362"/>
      <c r="BK97" s="362"/>
    </row>
    <row r="98" spans="1:63" ht="26.25" customHeight="1">
      <c r="B98" s="497"/>
      <c r="C98" s="468">
        <v>8.5</v>
      </c>
      <c r="D98" s="469">
        <v>1.5</v>
      </c>
      <c r="E98" s="798"/>
      <c r="F98" s="801"/>
      <c r="G98" s="470">
        <v>0.112</v>
      </c>
      <c r="H98" s="555">
        <v>0.127</v>
      </c>
      <c r="I98" s="555">
        <v>9.6000000000000002E-2</v>
      </c>
      <c r="J98" s="555">
        <v>0.05</v>
      </c>
      <c r="K98" s="555">
        <v>0.111</v>
      </c>
      <c r="L98" s="555">
        <v>8.9999999999999993E-3</v>
      </c>
      <c r="M98" s="471">
        <v>3.5999999999999997E-2</v>
      </c>
      <c r="N98" s="555">
        <v>-7.5999999999999998E-2</v>
      </c>
      <c r="O98" s="555">
        <v>-0.18</v>
      </c>
      <c r="P98" s="555">
        <v>0.112</v>
      </c>
      <c r="Q98" s="555">
        <v>4.2999999999999997E-2</v>
      </c>
      <c r="R98" s="472">
        <v>0.155</v>
      </c>
      <c r="S98" s="556">
        <v>554</v>
      </c>
      <c r="T98" s="556">
        <v>248</v>
      </c>
      <c r="U98" s="556">
        <v>216</v>
      </c>
      <c r="V98" s="556">
        <v>145</v>
      </c>
      <c r="W98" s="556">
        <v>130</v>
      </c>
      <c r="X98" s="556">
        <v>130</v>
      </c>
      <c r="Y98" s="473">
        <v>27</v>
      </c>
      <c r="Z98" s="556">
        <v>21</v>
      </c>
      <c r="AA98" s="556">
        <v>48</v>
      </c>
      <c r="AB98" s="556">
        <v>55</v>
      </c>
      <c r="AC98" s="556">
        <v>51</v>
      </c>
      <c r="AD98" s="474">
        <v>53</v>
      </c>
      <c r="AE98" s="554">
        <v>0.88600000000000001</v>
      </c>
      <c r="AF98" s="554">
        <v>1.9379999999999999</v>
      </c>
      <c r="AG98" s="475">
        <v>0.23400000000000001</v>
      </c>
      <c r="AH98" s="476">
        <v>0.23499999999999999</v>
      </c>
      <c r="AJ98" s="362"/>
      <c r="AK98" s="362"/>
      <c r="AL98" s="362"/>
      <c r="AM98" s="362"/>
      <c r="AN98" s="362"/>
      <c r="AO98" s="362"/>
      <c r="AP98" s="362"/>
      <c r="AQ98" s="362"/>
      <c r="AR98" s="362"/>
      <c r="AS98" s="362"/>
      <c r="AT98" s="362"/>
      <c r="AU98" s="362"/>
      <c r="AV98" s="197"/>
      <c r="AW98" s="197"/>
      <c r="AX98" s="197"/>
      <c r="AY98" s="197"/>
      <c r="AZ98" s="197"/>
      <c r="BA98" s="197"/>
      <c r="BB98" s="197"/>
      <c r="BC98" s="197"/>
      <c r="BD98" s="197"/>
      <c r="BE98" s="197"/>
      <c r="BF98" s="197"/>
      <c r="BG98" s="197"/>
      <c r="BH98" s="362"/>
      <c r="BI98" s="362"/>
      <c r="BJ98" s="362"/>
      <c r="BK98" s="362"/>
    </row>
    <row r="99" spans="1:63" ht="26.25" customHeight="1">
      <c r="B99" s="497"/>
      <c r="C99" s="468">
        <v>8.6</v>
      </c>
      <c r="D99" s="469">
        <v>1.4</v>
      </c>
      <c r="E99" s="798"/>
      <c r="F99" s="801"/>
      <c r="G99" s="470">
        <v>0.115</v>
      </c>
      <c r="H99" s="555">
        <v>0.129</v>
      </c>
      <c r="I99" s="555">
        <v>9.7000000000000003E-2</v>
      </c>
      <c r="J99" s="555">
        <v>5.0999999999999997E-2</v>
      </c>
      <c r="K99" s="555">
        <v>0.114</v>
      </c>
      <c r="L99" s="555">
        <v>8.9999999999999993E-3</v>
      </c>
      <c r="M99" s="471">
        <v>3.4000000000000002E-2</v>
      </c>
      <c r="N99" s="555">
        <v>-7.9000000000000001E-2</v>
      </c>
      <c r="O99" s="555">
        <v>-0.183</v>
      </c>
      <c r="P99" s="555">
        <v>0.10100000000000001</v>
      </c>
      <c r="Q99" s="555">
        <v>4.7E-2</v>
      </c>
      <c r="R99" s="472">
        <v>0.14799999999999999</v>
      </c>
      <c r="S99" s="556">
        <v>553</v>
      </c>
      <c r="T99" s="556">
        <v>247</v>
      </c>
      <c r="U99" s="556">
        <v>215</v>
      </c>
      <c r="V99" s="556">
        <v>144</v>
      </c>
      <c r="W99" s="556">
        <v>129</v>
      </c>
      <c r="X99" s="556">
        <v>130</v>
      </c>
      <c r="Y99" s="473">
        <v>27</v>
      </c>
      <c r="Z99" s="556">
        <v>21</v>
      </c>
      <c r="AA99" s="556">
        <v>48</v>
      </c>
      <c r="AB99" s="556">
        <v>55</v>
      </c>
      <c r="AC99" s="556">
        <v>51</v>
      </c>
      <c r="AD99" s="474">
        <v>52</v>
      </c>
      <c r="AE99" s="554">
        <v>0.88700000000000001</v>
      </c>
      <c r="AF99" s="554">
        <v>1.9379999999999999</v>
      </c>
      <c r="AG99" s="475">
        <v>0.23400000000000001</v>
      </c>
      <c r="AH99" s="476">
        <v>0.23699999999999999</v>
      </c>
      <c r="AJ99" s="362"/>
      <c r="AK99" s="362"/>
      <c r="AL99" s="362"/>
      <c r="AM99" s="362"/>
      <c r="AN99" s="362"/>
      <c r="AO99" s="362"/>
      <c r="AP99" s="362"/>
      <c r="AQ99" s="362"/>
      <c r="AR99" s="362"/>
      <c r="AS99" s="362"/>
      <c r="AT99" s="362"/>
      <c r="AU99" s="362"/>
      <c r="AV99" s="197"/>
      <c r="AW99" s="197"/>
      <c r="AX99" s="197"/>
      <c r="AY99" s="197"/>
      <c r="AZ99" s="197"/>
      <c r="BA99" s="197"/>
      <c r="BB99" s="197"/>
      <c r="BC99" s="197"/>
      <c r="BD99" s="197"/>
      <c r="BE99" s="197"/>
      <c r="BF99" s="197"/>
      <c r="BG99" s="197"/>
      <c r="BH99" s="362"/>
      <c r="BI99" s="362"/>
      <c r="BJ99" s="362"/>
      <c r="BK99" s="362"/>
    </row>
    <row r="100" spans="1:63" ht="26.25" customHeight="1">
      <c r="B100" s="497"/>
      <c r="C100" s="468">
        <v>8.6999999999999993</v>
      </c>
      <c r="D100" s="469">
        <v>1.3</v>
      </c>
      <c r="E100" s="798"/>
      <c r="F100" s="801"/>
      <c r="G100" s="470">
        <v>0.11700000000000001</v>
      </c>
      <c r="H100" s="555">
        <v>0.13200000000000001</v>
      </c>
      <c r="I100" s="555">
        <v>9.8000000000000004E-2</v>
      </c>
      <c r="J100" s="555">
        <v>5.0999999999999997E-2</v>
      </c>
      <c r="K100" s="555">
        <v>0.11799999999999999</v>
      </c>
      <c r="L100" s="555">
        <v>0.01</v>
      </c>
      <c r="M100" s="471">
        <v>3.3000000000000002E-2</v>
      </c>
      <c r="N100" s="555">
        <v>-8.1000000000000003E-2</v>
      </c>
      <c r="O100" s="555">
        <v>-0.186</v>
      </c>
      <c r="P100" s="555">
        <v>0.09</v>
      </c>
      <c r="Q100" s="555">
        <v>5.1999999999999998E-2</v>
      </c>
      <c r="R100" s="472">
        <v>0.14199999999999999</v>
      </c>
      <c r="S100" s="556">
        <v>553</v>
      </c>
      <c r="T100" s="556">
        <v>246</v>
      </c>
      <c r="U100" s="556">
        <v>214</v>
      </c>
      <c r="V100" s="556">
        <v>144</v>
      </c>
      <c r="W100" s="556">
        <v>129</v>
      </c>
      <c r="X100" s="556">
        <v>130</v>
      </c>
      <c r="Y100" s="473">
        <v>27</v>
      </c>
      <c r="Z100" s="556">
        <v>21</v>
      </c>
      <c r="AA100" s="556">
        <v>48</v>
      </c>
      <c r="AB100" s="556">
        <v>55</v>
      </c>
      <c r="AC100" s="556">
        <v>50</v>
      </c>
      <c r="AD100" s="474">
        <v>52</v>
      </c>
      <c r="AE100" s="554">
        <v>0.88700000000000001</v>
      </c>
      <c r="AF100" s="554">
        <v>1.9379999999999999</v>
      </c>
      <c r="AG100" s="475">
        <v>0.23300000000000001</v>
      </c>
      <c r="AH100" s="476">
        <v>0.24</v>
      </c>
      <c r="AJ100" s="362"/>
      <c r="AK100" s="362"/>
      <c r="AL100" s="362"/>
      <c r="AM100" s="362"/>
      <c r="AN100" s="362"/>
      <c r="AO100" s="362"/>
      <c r="AP100" s="362"/>
      <c r="AQ100" s="362"/>
      <c r="AR100" s="362"/>
      <c r="AS100" s="362"/>
      <c r="AT100" s="362"/>
      <c r="AU100" s="362"/>
      <c r="AV100" s="197"/>
      <c r="AW100" s="197"/>
      <c r="AX100" s="197"/>
      <c r="AY100" s="197"/>
      <c r="AZ100" s="197"/>
      <c r="BA100" s="197"/>
      <c r="BB100" s="197"/>
      <c r="BC100" s="197"/>
      <c r="BD100" s="197"/>
      <c r="BE100" s="197"/>
      <c r="BF100" s="197"/>
      <c r="BG100" s="197"/>
      <c r="BH100" s="362"/>
      <c r="BI100" s="362"/>
      <c r="BJ100" s="362"/>
      <c r="BK100" s="362"/>
    </row>
    <row r="101" spans="1:63" ht="26.25" customHeight="1">
      <c r="B101" s="497"/>
      <c r="C101" s="468">
        <v>8.8000000000000007</v>
      </c>
      <c r="D101" s="469">
        <v>1.2</v>
      </c>
      <c r="E101" s="798"/>
      <c r="F101" s="801"/>
      <c r="G101" s="470">
        <v>0.11899999999999999</v>
      </c>
      <c r="H101" s="555">
        <v>0.13500000000000001</v>
      </c>
      <c r="I101" s="555">
        <v>9.9000000000000005E-2</v>
      </c>
      <c r="J101" s="555">
        <v>5.1999999999999998E-2</v>
      </c>
      <c r="K101" s="555">
        <v>0.121</v>
      </c>
      <c r="L101" s="555">
        <v>0.01</v>
      </c>
      <c r="M101" s="471">
        <v>3.1E-2</v>
      </c>
      <c r="N101" s="555">
        <v>-8.4000000000000005E-2</v>
      </c>
      <c r="O101" s="555">
        <v>-0.188</v>
      </c>
      <c r="P101" s="555">
        <v>7.6999999999999999E-2</v>
      </c>
      <c r="Q101" s="555">
        <v>5.8999999999999997E-2</v>
      </c>
      <c r="R101" s="472">
        <v>0.13600000000000001</v>
      </c>
      <c r="S101" s="556">
        <v>553</v>
      </c>
      <c r="T101" s="556">
        <v>246</v>
      </c>
      <c r="U101" s="556">
        <v>213</v>
      </c>
      <c r="V101" s="556">
        <v>143</v>
      </c>
      <c r="W101" s="556">
        <v>128</v>
      </c>
      <c r="X101" s="556">
        <v>129</v>
      </c>
      <c r="Y101" s="473">
        <v>27</v>
      </c>
      <c r="Z101" s="556">
        <v>21</v>
      </c>
      <c r="AA101" s="556">
        <v>48</v>
      </c>
      <c r="AB101" s="556">
        <v>55</v>
      </c>
      <c r="AC101" s="556">
        <v>50</v>
      </c>
      <c r="AD101" s="474">
        <v>52</v>
      </c>
      <c r="AE101" s="554">
        <v>0.88700000000000001</v>
      </c>
      <c r="AF101" s="554">
        <v>1.9370000000000001</v>
      </c>
      <c r="AG101" s="475">
        <v>0.23300000000000001</v>
      </c>
      <c r="AH101" s="476">
        <v>0.24199999999999999</v>
      </c>
      <c r="AJ101" s="362"/>
      <c r="AK101" s="362"/>
      <c r="AL101" s="362"/>
      <c r="AM101" s="362"/>
      <c r="AN101" s="362"/>
      <c r="AO101" s="362"/>
      <c r="AP101" s="362"/>
      <c r="AQ101" s="362"/>
      <c r="AR101" s="362"/>
      <c r="AS101" s="362"/>
      <c r="AT101" s="362"/>
      <c r="AU101" s="362"/>
      <c r="AV101" s="197"/>
      <c r="AW101" s="197"/>
      <c r="AX101" s="197"/>
      <c r="AY101" s="197"/>
      <c r="AZ101" s="197"/>
      <c r="BA101" s="197"/>
      <c r="BB101" s="197"/>
      <c r="BC101" s="197"/>
      <c r="BD101" s="197"/>
      <c r="BE101" s="197"/>
      <c r="BF101" s="197"/>
      <c r="BG101" s="197"/>
      <c r="BH101" s="362"/>
      <c r="BI101" s="362"/>
      <c r="BJ101" s="362"/>
      <c r="BK101" s="362"/>
    </row>
    <row r="102" spans="1:63" ht="26.25" customHeight="1">
      <c r="B102" s="497"/>
      <c r="C102" s="468">
        <v>8.9</v>
      </c>
      <c r="D102" s="469">
        <v>1.1000000000000001</v>
      </c>
      <c r="E102" s="798"/>
      <c r="F102" s="801"/>
      <c r="G102" s="470">
        <v>0.122</v>
      </c>
      <c r="H102" s="555">
        <v>0.13700000000000001</v>
      </c>
      <c r="I102" s="555">
        <v>0.10100000000000001</v>
      </c>
      <c r="J102" s="555">
        <v>5.1999999999999998E-2</v>
      </c>
      <c r="K102" s="555">
        <v>0.124</v>
      </c>
      <c r="L102" s="555">
        <v>0.01</v>
      </c>
      <c r="M102" s="471">
        <v>2.9000000000000001E-2</v>
      </c>
      <c r="N102" s="555">
        <v>-8.5999999999999993E-2</v>
      </c>
      <c r="O102" s="555">
        <v>-0.191</v>
      </c>
      <c r="P102" s="555">
        <v>6.2E-2</v>
      </c>
      <c r="Q102" s="555">
        <v>6.7000000000000004E-2</v>
      </c>
      <c r="R102" s="472">
        <v>0.129</v>
      </c>
      <c r="S102" s="556">
        <v>552</v>
      </c>
      <c r="T102" s="556">
        <v>245</v>
      </c>
      <c r="U102" s="556">
        <v>213</v>
      </c>
      <c r="V102" s="556">
        <v>143</v>
      </c>
      <c r="W102" s="556">
        <v>127</v>
      </c>
      <c r="X102" s="556">
        <v>129</v>
      </c>
      <c r="Y102" s="473">
        <v>27</v>
      </c>
      <c r="Z102" s="556">
        <v>21</v>
      </c>
      <c r="AA102" s="556">
        <v>48</v>
      </c>
      <c r="AB102" s="556">
        <v>55</v>
      </c>
      <c r="AC102" s="556">
        <v>50</v>
      </c>
      <c r="AD102" s="474">
        <v>51</v>
      </c>
      <c r="AE102" s="554">
        <v>0.88800000000000001</v>
      </c>
      <c r="AF102" s="554">
        <v>1.9370000000000001</v>
      </c>
      <c r="AG102" s="475">
        <v>0.23300000000000001</v>
      </c>
      <c r="AH102" s="476">
        <v>0.24399999999999999</v>
      </c>
      <c r="AJ102" s="362"/>
      <c r="AK102" s="362"/>
      <c r="AL102" s="362"/>
      <c r="AM102" s="362"/>
      <c r="AN102" s="362"/>
      <c r="AO102" s="362"/>
      <c r="AP102" s="362"/>
      <c r="AQ102" s="362"/>
      <c r="AR102" s="362"/>
      <c r="AS102" s="362"/>
      <c r="AT102" s="362"/>
      <c r="AU102" s="362"/>
      <c r="AV102" s="197"/>
      <c r="AW102" s="197"/>
      <c r="AX102" s="197"/>
      <c r="AY102" s="197"/>
      <c r="AZ102" s="197"/>
      <c r="BA102" s="197"/>
      <c r="BB102" s="197"/>
      <c r="BC102" s="197"/>
      <c r="BD102" s="197"/>
      <c r="BE102" s="197"/>
      <c r="BF102" s="197"/>
      <c r="BG102" s="197"/>
      <c r="BH102" s="362"/>
      <c r="BI102" s="362"/>
      <c r="BJ102" s="362"/>
      <c r="BK102" s="362"/>
    </row>
    <row r="103" spans="1:63" ht="26.25" customHeight="1">
      <c r="B103" s="497"/>
      <c r="C103" s="468">
        <v>9</v>
      </c>
      <c r="D103" s="469">
        <v>1</v>
      </c>
      <c r="E103" s="798"/>
      <c r="F103" s="801"/>
      <c r="G103" s="470">
        <v>0.124</v>
      </c>
      <c r="H103" s="555">
        <v>0.14000000000000001</v>
      </c>
      <c r="I103" s="555">
        <v>0.10199999999999999</v>
      </c>
      <c r="J103" s="555">
        <v>5.2999999999999999E-2</v>
      </c>
      <c r="K103" s="555">
        <v>0.128</v>
      </c>
      <c r="L103" s="555">
        <v>1.0999999999999999E-2</v>
      </c>
      <c r="M103" s="471">
        <v>2.8000000000000001E-2</v>
      </c>
      <c r="N103" s="555">
        <v>-8.8999999999999996E-2</v>
      </c>
      <c r="O103" s="555">
        <v>-0.193</v>
      </c>
      <c r="P103" s="555">
        <v>4.4999999999999998E-2</v>
      </c>
      <c r="Q103" s="555">
        <v>7.8E-2</v>
      </c>
      <c r="R103" s="472">
        <v>0.123</v>
      </c>
      <c r="S103" s="556">
        <v>552</v>
      </c>
      <c r="T103" s="556">
        <v>245</v>
      </c>
      <c r="U103" s="556">
        <v>212</v>
      </c>
      <c r="V103" s="556">
        <v>142</v>
      </c>
      <c r="W103" s="556">
        <v>126</v>
      </c>
      <c r="X103" s="556">
        <v>129</v>
      </c>
      <c r="Y103" s="473">
        <v>27</v>
      </c>
      <c r="Z103" s="556">
        <v>21</v>
      </c>
      <c r="AA103" s="556">
        <v>48</v>
      </c>
      <c r="AB103" s="556">
        <v>55</v>
      </c>
      <c r="AC103" s="556">
        <v>50</v>
      </c>
      <c r="AD103" s="474">
        <v>51</v>
      </c>
      <c r="AE103" s="554">
        <v>0.88800000000000001</v>
      </c>
      <c r="AF103" s="554">
        <v>1.9359999999999999</v>
      </c>
      <c r="AG103" s="475">
        <v>0.23300000000000001</v>
      </c>
      <c r="AH103" s="476">
        <v>0.246</v>
      </c>
      <c r="AJ103" s="362"/>
      <c r="AK103" s="362"/>
      <c r="AL103" s="362"/>
      <c r="AM103" s="362"/>
      <c r="AN103" s="362"/>
      <c r="AO103" s="362"/>
      <c r="AP103" s="362"/>
      <c r="AQ103" s="362"/>
      <c r="AR103" s="362"/>
      <c r="AS103" s="362"/>
      <c r="AT103" s="362"/>
      <c r="AU103" s="362"/>
      <c r="AV103" s="197"/>
      <c r="AW103" s="197"/>
      <c r="AX103" s="197"/>
      <c r="AY103" s="197"/>
      <c r="AZ103" s="197"/>
      <c r="BA103" s="197"/>
      <c r="BB103" s="197"/>
      <c r="BC103" s="197"/>
      <c r="BD103" s="197"/>
      <c r="BE103" s="197"/>
      <c r="BF103" s="197"/>
      <c r="BG103" s="197"/>
      <c r="BH103" s="362"/>
      <c r="BI103" s="362"/>
      <c r="BJ103" s="362"/>
      <c r="BK103" s="362"/>
    </row>
    <row r="104" spans="1:63" ht="26.25" customHeight="1">
      <c r="B104" s="497"/>
      <c r="C104" s="468">
        <v>9.1</v>
      </c>
      <c r="D104" s="469">
        <v>0.9</v>
      </c>
      <c r="E104" s="798"/>
      <c r="F104" s="801"/>
      <c r="G104" s="470">
        <v>0.127</v>
      </c>
      <c r="H104" s="555">
        <v>0.14399999999999999</v>
      </c>
      <c r="I104" s="555">
        <v>0.104</v>
      </c>
      <c r="J104" s="555">
        <v>5.5E-2</v>
      </c>
      <c r="K104" s="555">
        <v>0.13200000000000001</v>
      </c>
      <c r="L104" s="555">
        <v>1.2E-2</v>
      </c>
      <c r="M104" s="471">
        <v>2.5999999999999999E-2</v>
      </c>
      <c r="N104" s="555">
        <v>9.1999999999999998E-2</v>
      </c>
      <c r="O104" s="555">
        <v>-0.19600000000000001</v>
      </c>
      <c r="P104" s="555">
        <v>2.3E-2</v>
      </c>
      <c r="Q104" s="555">
        <v>9.2999999999999999E-2</v>
      </c>
      <c r="R104" s="472">
        <v>0.11600000000000001</v>
      </c>
      <c r="S104" s="556">
        <v>551</v>
      </c>
      <c r="T104" s="556">
        <v>244</v>
      </c>
      <c r="U104" s="556">
        <v>211</v>
      </c>
      <c r="V104" s="556">
        <v>142</v>
      </c>
      <c r="W104" s="556">
        <v>125</v>
      </c>
      <c r="X104" s="556">
        <v>128</v>
      </c>
      <c r="Y104" s="473">
        <v>27</v>
      </c>
      <c r="Z104" s="556">
        <v>21</v>
      </c>
      <c r="AA104" s="556">
        <v>48</v>
      </c>
      <c r="AB104" s="556">
        <v>55</v>
      </c>
      <c r="AC104" s="556">
        <v>50</v>
      </c>
      <c r="AD104" s="474">
        <v>51</v>
      </c>
      <c r="AE104" s="554">
        <v>0.88800000000000001</v>
      </c>
      <c r="AF104" s="554">
        <v>1.9350000000000001</v>
      </c>
      <c r="AG104" s="475">
        <v>0.23200000000000001</v>
      </c>
      <c r="AH104" s="476">
        <v>0.248</v>
      </c>
      <c r="AJ104" s="362"/>
      <c r="AK104" s="362"/>
      <c r="AL104" s="362"/>
      <c r="AM104" s="362"/>
      <c r="AN104" s="362"/>
      <c r="AO104" s="362"/>
      <c r="AP104" s="362"/>
      <c r="AQ104" s="362"/>
      <c r="AR104" s="362"/>
      <c r="AS104" s="362"/>
      <c r="AT104" s="362"/>
      <c r="AU104" s="362"/>
      <c r="AV104" s="197"/>
      <c r="AW104" s="197"/>
      <c r="AX104" s="197"/>
      <c r="AY104" s="197"/>
      <c r="AZ104" s="197"/>
      <c r="BA104" s="197"/>
      <c r="BB104" s="197"/>
      <c r="BC104" s="197"/>
      <c r="BD104" s="197"/>
      <c r="BE104" s="197"/>
      <c r="BF104" s="197"/>
      <c r="BG104" s="197"/>
      <c r="BH104" s="362"/>
      <c r="BI104" s="362"/>
      <c r="BJ104" s="362"/>
      <c r="BK104" s="362"/>
    </row>
    <row r="105" spans="1:63" ht="26.25" customHeight="1">
      <c r="B105" s="497"/>
      <c r="C105" s="468">
        <v>9.1999999999999993</v>
      </c>
      <c r="D105" s="469">
        <v>0.8</v>
      </c>
      <c r="E105" s="798"/>
      <c r="F105" s="801"/>
      <c r="G105" s="470">
        <v>0.13</v>
      </c>
      <c r="H105" s="555">
        <v>0.14699999999999999</v>
      </c>
      <c r="I105" s="555">
        <v>0.106</v>
      </c>
      <c r="J105" s="555">
        <v>5.6000000000000001E-2</v>
      </c>
      <c r="K105" s="555">
        <v>0.13700000000000001</v>
      </c>
      <c r="L105" s="555">
        <v>1.4E-2</v>
      </c>
      <c r="M105" s="471">
        <v>2.5999999999999999E-2</v>
      </c>
      <c r="N105" s="555">
        <v>-9.5000000000000001E-2</v>
      </c>
      <c r="O105" s="555">
        <v>-0.19900000000000001</v>
      </c>
      <c r="P105" s="555">
        <v>-1E-3</v>
      </c>
      <c r="Q105" s="555">
        <v>0.111</v>
      </c>
      <c r="R105" s="472">
        <v>0.112</v>
      </c>
      <c r="S105" s="556">
        <v>551</v>
      </c>
      <c r="T105" s="556">
        <v>243</v>
      </c>
      <c r="U105" s="556">
        <v>210</v>
      </c>
      <c r="V105" s="556">
        <v>141</v>
      </c>
      <c r="W105" s="556">
        <v>124</v>
      </c>
      <c r="X105" s="556">
        <v>128</v>
      </c>
      <c r="Y105" s="473">
        <v>27</v>
      </c>
      <c r="Z105" s="556">
        <v>21</v>
      </c>
      <c r="AA105" s="556">
        <v>48</v>
      </c>
      <c r="AB105" s="556">
        <v>55</v>
      </c>
      <c r="AC105" s="556">
        <v>49</v>
      </c>
      <c r="AD105" s="474">
        <v>50</v>
      </c>
      <c r="AE105" s="554">
        <v>0.88900000000000001</v>
      </c>
      <c r="AF105" s="554">
        <v>1.9350000000000001</v>
      </c>
      <c r="AG105" s="475">
        <v>0.23200000000000001</v>
      </c>
      <c r="AH105" s="476">
        <v>0.251</v>
      </c>
      <c r="AJ105" s="362"/>
      <c r="AK105" s="362"/>
      <c r="AL105" s="362"/>
      <c r="AM105" s="362"/>
      <c r="AN105" s="362"/>
      <c r="AO105" s="362"/>
      <c r="AP105" s="362"/>
      <c r="AQ105" s="362"/>
      <c r="AR105" s="362"/>
      <c r="AS105" s="362"/>
      <c r="AT105" s="362"/>
      <c r="AU105" s="362"/>
      <c r="AV105" s="197"/>
      <c r="AW105" s="197"/>
      <c r="AX105" s="197"/>
      <c r="AY105" s="197"/>
      <c r="AZ105" s="197"/>
      <c r="BA105" s="197"/>
      <c r="BB105" s="197"/>
      <c r="BC105" s="197"/>
      <c r="BD105" s="197"/>
      <c r="BE105" s="197"/>
      <c r="BF105" s="197"/>
      <c r="BG105" s="197"/>
      <c r="BH105" s="362"/>
      <c r="BI105" s="362"/>
      <c r="BJ105" s="362"/>
      <c r="BK105" s="362"/>
    </row>
    <row r="106" spans="1:63" ht="26.25" customHeight="1">
      <c r="B106" s="497"/>
      <c r="C106" s="468">
        <v>9.3000000000000007</v>
      </c>
      <c r="D106" s="469">
        <v>0.7</v>
      </c>
      <c r="E106" s="798"/>
      <c r="F106" s="801"/>
      <c r="G106" s="470">
        <v>0.13500000000000001</v>
      </c>
      <c r="H106" s="555">
        <v>0.152</v>
      </c>
      <c r="I106" s="555">
        <v>0.11</v>
      </c>
      <c r="J106" s="555">
        <v>5.8999999999999997E-2</v>
      </c>
      <c r="K106" s="555">
        <v>0.14299999999999999</v>
      </c>
      <c r="L106" s="555">
        <v>1.4999999999999999E-2</v>
      </c>
      <c r="M106" s="471">
        <v>2.5000000000000001E-2</v>
      </c>
      <c r="N106" s="555">
        <v>-9.9000000000000005E-2</v>
      </c>
      <c r="O106" s="555">
        <v>-0.20300000000000001</v>
      </c>
      <c r="P106" s="555">
        <v>-2.5000000000000001E-2</v>
      </c>
      <c r="Q106" s="555">
        <v>0.13200000000000001</v>
      </c>
      <c r="R106" s="472">
        <v>0.157</v>
      </c>
      <c r="S106" s="556">
        <v>551</v>
      </c>
      <c r="T106" s="556">
        <v>243</v>
      </c>
      <c r="U106" s="556">
        <v>210</v>
      </c>
      <c r="V106" s="556">
        <v>141</v>
      </c>
      <c r="W106" s="556">
        <v>122</v>
      </c>
      <c r="X106" s="556">
        <v>128</v>
      </c>
      <c r="Y106" s="473">
        <v>27</v>
      </c>
      <c r="Z106" s="556">
        <v>21</v>
      </c>
      <c r="AA106" s="556">
        <v>48</v>
      </c>
      <c r="AB106" s="556">
        <v>54</v>
      </c>
      <c r="AC106" s="556">
        <v>49</v>
      </c>
      <c r="AD106" s="474">
        <v>50</v>
      </c>
      <c r="AE106" s="554">
        <v>0.88900000000000001</v>
      </c>
      <c r="AF106" s="554">
        <v>1.9330000000000001</v>
      </c>
      <c r="AG106" s="475">
        <v>0.23200000000000001</v>
      </c>
      <c r="AH106" s="476">
        <v>0.254</v>
      </c>
      <c r="AJ106" s="362"/>
      <c r="AK106" s="362"/>
      <c r="AL106" s="362"/>
      <c r="AM106" s="362"/>
      <c r="AN106" s="362"/>
      <c r="AO106" s="362"/>
      <c r="AP106" s="362"/>
      <c r="AQ106" s="362"/>
      <c r="AR106" s="362"/>
      <c r="AS106" s="362"/>
      <c r="AT106" s="362"/>
      <c r="AU106" s="362"/>
      <c r="AV106" s="197"/>
      <c r="AW106" s="197"/>
      <c r="AX106" s="197"/>
      <c r="AY106" s="197"/>
      <c r="AZ106" s="197"/>
      <c r="BA106" s="197"/>
      <c r="BB106" s="197"/>
      <c r="BC106" s="197"/>
      <c r="BD106" s="197"/>
      <c r="BE106" s="197"/>
      <c r="BF106" s="197"/>
      <c r="BG106" s="197"/>
      <c r="BH106" s="362"/>
      <c r="BI106" s="362"/>
      <c r="BJ106" s="362"/>
      <c r="BK106" s="362"/>
    </row>
    <row r="107" spans="1:63" ht="26.25" customHeight="1">
      <c r="B107" s="497"/>
      <c r="C107" s="468">
        <v>9.4</v>
      </c>
      <c r="D107" s="469">
        <v>0.6</v>
      </c>
      <c r="E107" s="798"/>
      <c r="F107" s="801"/>
      <c r="G107" s="470">
        <v>0.14000000000000001</v>
      </c>
      <c r="H107" s="555">
        <v>0.159</v>
      </c>
      <c r="I107" s="555">
        <v>0.114</v>
      </c>
      <c r="J107" s="555">
        <v>6.2E-2</v>
      </c>
      <c r="K107" s="555">
        <v>0.15</v>
      </c>
      <c r="L107" s="555">
        <v>1.6E-2</v>
      </c>
      <c r="M107" s="471">
        <v>2.5000000000000001E-2</v>
      </c>
      <c r="N107" s="555">
        <v>-0.105</v>
      </c>
      <c r="O107" s="555">
        <v>-0.20799999999999999</v>
      </c>
      <c r="P107" s="555">
        <v>-4.9000000000000002E-2</v>
      </c>
      <c r="Q107" s="555">
        <v>0.151</v>
      </c>
      <c r="R107" s="472">
        <v>0.2</v>
      </c>
      <c r="S107" s="556">
        <v>550</v>
      </c>
      <c r="T107" s="556">
        <v>242</v>
      </c>
      <c r="U107" s="556">
        <v>209</v>
      </c>
      <c r="V107" s="556">
        <v>141</v>
      </c>
      <c r="W107" s="556">
        <v>120</v>
      </c>
      <c r="X107" s="556">
        <v>127</v>
      </c>
      <c r="Y107" s="473">
        <v>27</v>
      </c>
      <c r="Z107" s="556">
        <v>21</v>
      </c>
      <c r="AA107" s="556">
        <v>48</v>
      </c>
      <c r="AB107" s="556">
        <v>54</v>
      </c>
      <c r="AC107" s="556">
        <v>49</v>
      </c>
      <c r="AD107" s="474">
        <v>50</v>
      </c>
      <c r="AE107" s="554">
        <v>0.88900000000000001</v>
      </c>
      <c r="AF107" s="554">
        <v>1.931</v>
      </c>
      <c r="AG107" s="475">
        <v>0.23200000000000001</v>
      </c>
      <c r="AH107" s="476">
        <v>0.25700000000000001</v>
      </c>
      <c r="AJ107" s="362"/>
      <c r="AK107" s="362"/>
      <c r="AL107" s="362"/>
      <c r="AM107" s="362"/>
      <c r="AN107" s="362"/>
      <c r="AO107" s="362"/>
      <c r="AP107" s="362"/>
      <c r="AQ107" s="362"/>
      <c r="AR107" s="362"/>
      <c r="AS107" s="362"/>
      <c r="AT107" s="362"/>
      <c r="AU107" s="362"/>
      <c r="AV107" s="197"/>
      <c r="AW107" s="197"/>
      <c r="AX107" s="197"/>
      <c r="AY107" s="197"/>
      <c r="AZ107" s="197"/>
      <c r="BA107" s="197"/>
      <c r="BB107" s="197"/>
      <c r="BC107" s="197"/>
      <c r="BD107" s="197"/>
      <c r="BE107" s="197"/>
      <c r="BF107" s="197"/>
      <c r="BG107" s="197"/>
      <c r="BH107" s="362"/>
      <c r="BI107" s="362"/>
      <c r="BJ107" s="362"/>
      <c r="BK107" s="362"/>
    </row>
    <row r="108" spans="1:63" ht="26.25" customHeight="1" thickBot="1">
      <c r="B108" s="497"/>
      <c r="C108" s="477">
        <v>9.4999999999999893</v>
      </c>
      <c r="D108" s="478">
        <v>0.5</v>
      </c>
      <c r="E108" s="799"/>
      <c r="F108" s="802"/>
      <c r="G108" s="479">
        <v>0.14799999999999999</v>
      </c>
      <c r="H108" s="480">
        <v>0.16700000000000001</v>
      </c>
      <c r="I108" s="480">
        <v>0.11899999999999999</v>
      </c>
      <c r="J108" s="480">
        <v>6.5000000000000002E-2</v>
      </c>
      <c r="K108" s="480">
        <v>0.16200000000000001</v>
      </c>
      <c r="L108" s="480">
        <v>1.7000000000000001E-2</v>
      </c>
      <c r="M108" s="481">
        <v>2.4E-2</v>
      </c>
      <c r="N108" s="480">
        <v>-0.112</v>
      </c>
      <c r="O108" s="480">
        <v>-0.215</v>
      </c>
      <c r="P108" s="480">
        <v>-7.1999999999999995E-2</v>
      </c>
      <c r="Q108" s="480">
        <v>0.17100000000000001</v>
      </c>
      <c r="R108" s="482">
        <v>0.24299999999999999</v>
      </c>
      <c r="S108" s="483">
        <v>550</v>
      </c>
      <c r="T108" s="483">
        <v>242</v>
      </c>
      <c r="U108" s="483">
        <v>208</v>
      </c>
      <c r="V108" s="483">
        <v>141</v>
      </c>
      <c r="W108" s="483">
        <v>117</v>
      </c>
      <c r="X108" s="483">
        <v>127</v>
      </c>
      <c r="Y108" s="484">
        <v>27</v>
      </c>
      <c r="Z108" s="483">
        <v>21</v>
      </c>
      <c r="AA108" s="483">
        <v>48</v>
      </c>
      <c r="AB108" s="483">
        <v>54</v>
      </c>
      <c r="AC108" s="483">
        <v>49</v>
      </c>
      <c r="AD108" s="485">
        <v>50</v>
      </c>
      <c r="AE108" s="486">
        <v>0.88900000000000001</v>
      </c>
      <c r="AF108" s="486">
        <v>1.927</v>
      </c>
      <c r="AG108" s="487">
        <v>0.23100000000000001</v>
      </c>
      <c r="AH108" s="488">
        <v>0.26300000000000001</v>
      </c>
      <c r="AJ108" s="362"/>
      <c r="AK108" s="362"/>
      <c r="AL108" s="362"/>
      <c r="AM108" s="362"/>
      <c r="AN108" s="362"/>
      <c r="AO108" s="362"/>
      <c r="AP108" s="362"/>
      <c r="AQ108" s="362"/>
      <c r="AR108" s="362"/>
      <c r="AS108" s="362"/>
      <c r="AT108" s="362"/>
      <c r="AU108" s="362"/>
      <c r="AV108" s="197"/>
      <c r="AW108" s="197"/>
      <c r="AX108" s="197"/>
      <c r="AY108" s="197"/>
      <c r="AZ108" s="197"/>
      <c r="BA108" s="197"/>
      <c r="BB108" s="197"/>
      <c r="BC108" s="197"/>
      <c r="BD108" s="197"/>
      <c r="BE108" s="197"/>
      <c r="BF108" s="197"/>
      <c r="BG108" s="197"/>
      <c r="BH108" s="362"/>
      <c r="BI108" s="362"/>
      <c r="BJ108" s="362"/>
      <c r="BK108" s="362"/>
    </row>
    <row r="109" spans="1:63" ht="60" customHeight="1" thickBot="1">
      <c r="B109" s="340"/>
      <c r="C109" s="803" t="s">
        <v>377</v>
      </c>
      <c r="D109" s="804"/>
      <c r="E109" s="343"/>
      <c r="F109" s="344"/>
      <c r="G109" s="805" t="s">
        <v>378</v>
      </c>
      <c r="H109" s="806"/>
      <c r="I109" s="806"/>
      <c r="J109" s="806"/>
      <c r="K109" s="806"/>
      <c r="L109" s="806"/>
      <c r="M109" s="806"/>
      <c r="N109" s="806"/>
      <c r="O109" s="806"/>
      <c r="P109" s="806"/>
      <c r="Q109" s="806"/>
      <c r="R109" s="807"/>
      <c r="S109" s="340" t="s">
        <v>404</v>
      </c>
      <c r="T109" s="343"/>
      <c r="U109" s="343"/>
      <c r="V109" s="343"/>
      <c r="W109" s="343"/>
      <c r="X109" s="343"/>
      <c r="Y109" s="340" t="s">
        <v>405</v>
      </c>
      <c r="Z109" s="343"/>
      <c r="AA109" s="343"/>
      <c r="AB109" s="343"/>
      <c r="AC109" s="343"/>
      <c r="AD109" s="380"/>
      <c r="AE109" s="346" t="s">
        <v>406</v>
      </c>
      <c r="AF109" s="342" t="s">
        <v>407</v>
      </c>
      <c r="AG109" s="341" t="s">
        <v>406</v>
      </c>
      <c r="AH109" s="342" t="s">
        <v>407</v>
      </c>
      <c r="AJ109" s="362"/>
      <c r="AK109" s="362"/>
      <c r="AL109" s="362"/>
      <c r="AM109" s="362"/>
      <c r="AN109" s="362"/>
      <c r="AO109" s="362"/>
      <c r="AP109" s="362"/>
      <c r="AQ109" s="362"/>
      <c r="AR109" s="362"/>
      <c r="AS109" s="362"/>
      <c r="AT109" s="362"/>
      <c r="AU109" s="362"/>
      <c r="AV109" s="197"/>
      <c r="AW109" s="197"/>
      <c r="AX109" s="197"/>
      <c r="AY109" s="197"/>
      <c r="AZ109" s="197"/>
      <c r="BA109" s="197"/>
      <c r="BB109" s="197"/>
      <c r="BC109" s="197"/>
      <c r="BD109" s="197"/>
      <c r="BE109" s="197"/>
      <c r="BF109" s="197"/>
      <c r="BG109" s="197"/>
      <c r="BH109" s="362"/>
      <c r="BI109" s="362"/>
      <c r="BJ109" s="362"/>
      <c r="BK109" s="362"/>
    </row>
    <row r="110" spans="1:63" s="489" customFormat="1" ht="41.25" customHeight="1" thickBot="1">
      <c r="A110" s="245"/>
      <c r="B110" s="340"/>
      <c r="C110" s="347" t="s">
        <v>406</v>
      </c>
      <c r="D110" s="342" t="s">
        <v>407</v>
      </c>
      <c r="E110" s="492" t="s">
        <v>383</v>
      </c>
      <c r="F110" s="498" t="s">
        <v>384</v>
      </c>
      <c r="G110" s="341" t="s">
        <v>408</v>
      </c>
      <c r="H110" s="346" t="s">
        <v>409</v>
      </c>
      <c r="I110" s="345" t="s">
        <v>410</v>
      </c>
      <c r="J110" s="345" t="s">
        <v>411</v>
      </c>
      <c r="K110" s="345" t="s">
        <v>412</v>
      </c>
      <c r="L110" s="346" t="s">
        <v>413</v>
      </c>
      <c r="M110" s="342" t="s">
        <v>414</v>
      </c>
      <c r="N110" s="462" t="s">
        <v>415</v>
      </c>
      <c r="O110" s="463" t="s">
        <v>416</v>
      </c>
      <c r="P110" s="463" t="s">
        <v>417</v>
      </c>
      <c r="Q110" s="463" t="s">
        <v>418</v>
      </c>
      <c r="R110" s="464" t="s">
        <v>396</v>
      </c>
      <c r="S110" s="343">
        <v>2019</v>
      </c>
      <c r="T110" s="343">
        <v>2020</v>
      </c>
      <c r="U110" s="343">
        <v>2021</v>
      </c>
      <c r="V110" s="343">
        <v>2022</v>
      </c>
      <c r="W110" s="343">
        <v>2023</v>
      </c>
      <c r="X110" s="343">
        <v>2024</v>
      </c>
      <c r="Y110" s="340">
        <v>2019</v>
      </c>
      <c r="Z110" s="343">
        <v>2020</v>
      </c>
      <c r="AA110" s="343">
        <v>2021</v>
      </c>
      <c r="AB110" s="343">
        <v>2022</v>
      </c>
      <c r="AC110" s="343">
        <v>2023</v>
      </c>
      <c r="AD110" s="344">
        <v>2024</v>
      </c>
      <c r="AE110" s="808" t="s">
        <v>397</v>
      </c>
      <c r="AF110" s="809"/>
      <c r="AG110" s="810" t="s">
        <v>398</v>
      </c>
      <c r="AH110" s="809"/>
      <c r="AI110" s="245"/>
      <c r="AJ110" s="362"/>
      <c r="AK110" s="362"/>
      <c r="AL110" s="362"/>
      <c r="AM110" s="362"/>
      <c r="AN110" s="362"/>
      <c r="AO110" s="362"/>
      <c r="AP110" s="362"/>
      <c r="AQ110" s="362"/>
      <c r="AR110" s="362"/>
      <c r="AS110" s="362"/>
      <c r="AT110" s="362"/>
      <c r="AU110" s="362"/>
      <c r="AV110" s="197"/>
      <c r="AW110" s="197"/>
      <c r="AX110" s="197"/>
      <c r="AY110" s="197"/>
      <c r="AZ110" s="197"/>
      <c r="BA110" s="197"/>
      <c r="BB110" s="197"/>
      <c r="BC110" s="197"/>
      <c r="BD110" s="197"/>
      <c r="BE110" s="197"/>
      <c r="BF110" s="197"/>
      <c r="BG110" s="197"/>
      <c r="BH110" s="362"/>
      <c r="BI110" s="362"/>
      <c r="BJ110" s="362"/>
      <c r="BK110" s="362"/>
    </row>
    <row r="111" spans="1:63" ht="26.25" customHeight="1">
      <c r="B111" s="811" t="s">
        <v>402</v>
      </c>
      <c r="C111" s="468">
        <v>5</v>
      </c>
      <c r="D111" s="469">
        <v>5</v>
      </c>
      <c r="E111" s="813">
        <v>0.95</v>
      </c>
      <c r="F111" s="814" t="s">
        <v>419</v>
      </c>
      <c r="G111" s="470">
        <v>4.4999999999999998E-2</v>
      </c>
      <c r="H111" s="555">
        <v>0.05</v>
      </c>
      <c r="I111" s="555">
        <v>6.5000000000000002E-2</v>
      </c>
      <c r="J111" s="555">
        <v>5.2999999999999999E-2</v>
      </c>
      <c r="K111" s="555">
        <v>8.0000000000000002E-3</v>
      </c>
      <c r="L111" s="555">
        <v>-1.7000000000000001E-2</v>
      </c>
      <c r="M111" s="471">
        <v>1.7999999999999999E-2</v>
      </c>
      <c r="N111" s="555">
        <v>8.9999999999999993E-3</v>
      </c>
      <c r="O111" s="555">
        <v>-0.09</v>
      </c>
      <c r="P111" s="555">
        <v>0.16500000000000001</v>
      </c>
      <c r="Q111" s="555">
        <v>-4.5999999999999999E-2</v>
      </c>
      <c r="R111" s="472">
        <v>0.21099999999999999</v>
      </c>
      <c r="S111" s="556">
        <v>569</v>
      </c>
      <c r="T111" s="556">
        <v>273</v>
      </c>
      <c r="U111" s="556">
        <v>247</v>
      </c>
      <c r="V111" s="556">
        <v>179</v>
      </c>
      <c r="W111" s="556">
        <v>143</v>
      </c>
      <c r="X111" s="556">
        <v>139</v>
      </c>
      <c r="Y111" s="473">
        <v>27</v>
      </c>
      <c r="Z111" s="556">
        <v>21</v>
      </c>
      <c r="AA111" s="556">
        <v>50</v>
      </c>
      <c r="AB111" s="556">
        <v>61</v>
      </c>
      <c r="AC111" s="556">
        <v>59</v>
      </c>
      <c r="AD111" s="474">
        <v>68</v>
      </c>
      <c r="AE111" s="554">
        <v>0.85499999999999998</v>
      </c>
      <c r="AF111" s="554">
        <v>1.929</v>
      </c>
      <c r="AG111" s="475">
        <v>0.25600000000000001</v>
      </c>
      <c r="AH111" s="476">
        <v>0.16900000000000001</v>
      </c>
      <c r="AJ111" s="362"/>
      <c r="AK111" s="362"/>
      <c r="AL111" s="362"/>
      <c r="AM111" s="362"/>
      <c r="AN111" s="362"/>
      <c r="AO111" s="362"/>
      <c r="AP111" s="362"/>
      <c r="AQ111" s="362"/>
      <c r="AR111" s="362"/>
      <c r="AS111" s="362"/>
      <c r="AT111" s="362"/>
      <c r="AU111" s="362"/>
      <c r="AV111" s="197"/>
      <c r="AW111" s="197"/>
      <c r="AX111" s="197"/>
      <c r="AY111" s="197"/>
      <c r="AZ111" s="197"/>
      <c r="BA111" s="197"/>
      <c r="BB111" s="197"/>
      <c r="BC111" s="197"/>
      <c r="BD111" s="197"/>
      <c r="BE111" s="197"/>
      <c r="BF111" s="197"/>
      <c r="BG111" s="197"/>
      <c r="BH111" s="362"/>
      <c r="BI111" s="362"/>
      <c r="BJ111" s="362"/>
      <c r="BK111" s="362"/>
    </row>
    <row r="112" spans="1:63" ht="26.25" customHeight="1">
      <c r="B112" s="812"/>
      <c r="C112" s="468">
        <v>6</v>
      </c>
      <c r="D112" s="469">
        <v>4</v>
      </c>
      <c r="E112" s="798"/>
      <c r="F112" s="815"/>
      <c r="G112" s="470">
        <v>5.6000000000000001E-2</v>
      </c>
      <c r="H112" s="555">
        <v>6.3E-2</v>
      </c>
      <c r="I112" s="555">
        <v>7.1999999999999995E-2</v>
      </c>
      <c r="J112" s="555">
        <v>5.6000000000000001E-2</v>
      </c>
      <c r="K112" s="555">
        <v>2.1999999999999999E-2</v>
      </c>
      <c r="L112" s="555">
        <v>-2.3E-2</v>
      </c>
      <c r="M112" s="471">
        <v>2E-3</v>
      </c>
      <c r="N112" s="555">
        <v>-6.0000000000000001E-3</v>
      </c>
      <c r="O112" s="555">
        <v>-0.106</v>
      </c>
      <c r="P112" s="555">
        <v>0.122</v>
      </c>
      <c r="Q112" s="555">
        <v>-4.9000000000000002E-2</v>
      </c>
      <c r="R112" s="472">
        <v>0.17100000000000001</v>
      </c>
      <c r="S112" s="556">
        <v>566</v>
      </c>
      <c r="T112" s="556">
        <v>268</v>
      </c>
      <c r="U112" s="556">
        <v>241</v>
      </c>
      <c r="V112" s="556">
        <v>175</v>
      </c>
      <c r="W112" s="556">
        <v>141</v>
      </c>
      <c r="X112" s="556">
        <v>138</v>
      </c>
      <c r="Y112" s="473">
        <v>27</v>
      </c>
      <c r="Z112" s="556">
        <v>21</v>
      </c>
      <c r="AA112" s="556">
        <v>50</v>
      </c>
      <c r="AB112" s="556">
        <v>60</v>
      </c>
      <c r="AC112" s="556">
        <v>58</v>
      </c>
      <c r="AD112" s="474">
        <v>65</v>
      </c>
      <c r="AE112" s="554">
        <v>0.86099999999999999</v>
      </c>
      <c r="AF112" s="554">
        <v>1.9339999999999999</v>
      </c>
      <c r="AG112" s="475">
        <v>0.252</v>
      </c>
      <c r="AH112" s="476">
        <v>0.17399999999999999</v>
      </c>
      <c r="AJ112" s="362"/>
      <c r="AK112" s="362"/>
      <c r="AL112" s="362"/>
      <c r="AM112" s="362"/>
      <c r="AN112" s="362"/>
      <c r="AO112" s="362"/>
      <c r="AP112" s="362"/>
      <c r="AQ112" s="362"/>
      <c r="AR112" s="362"/>
      <c r="AS112" s="362"/>
      <c r="AT112" s="362"/>
      <c r="AU112" s="362"/>
      <c r="AV112" s="197"/>
      <c r="AW112" s="197"/>
      <c r="AX112" s="197"/>
      <c r="AY112" s="197"/>
      <c r="AZ112" s="197"/>
      <c r="BA112" s="197"/>
      <c r="BB112" s="197"/>
      <c r="BC112" s="197"/>
      <c r="BD112" s="197"/>
      <c r="BE112" s="197"/>
      <c r="BF112" s="197"/>
      <c r="BG112" s="197"/>
      <c r="BH112" s="362"/>
      <c r="BI112" s="362"/>
      <c r="BJ112" s="362"/>
      <c r="BK112" s="362"/>
    </row>
    <row r="113" spans="2:63" ht="26.25" customHeight="1">
      <c r="B113" s="447"/>
      <c r="C113" s="468">
        <v>6.5</v>
      </c>
      <c r="D113" s="469">
        <v>4.5</v>
      </c>
      <c r="E113" s="798"/>
      <c r="F113" s="815"/>
      <c r="G113" s="470">
        <v>6.4000000000000001E-2</v>
      </c>
      <c r="H113" s="555">
        <v>7.1999999999999995E-2</v>
      </c>
      <c r="I113" s="555">
        <v>7.6999999999999999E-2</v>
      </c>
      <c r="J113" s="555">
        <v>5.8999999999999997E-2</v>
      </c>
      <c r="K113" s="555">
        <v>3.3000000000000002E-2</v>
      </c>
      <c r="L113" s="555">
        <v>-2.5999999999999999E-2</v>
      </c>
      <c r="M113" s="471">
        <v>-7.0000000000000001E-3</v>
      </c>
      <c r="N113" s="555">
        <v>-1.6E-2</v>
      </c>
      <c r="O113" s="555">
        <v>-0.11700000000000001</v>
      </c>
      <c r="P113" s="555">
        <v>9.9000000000000005E-2</v>
      </c>
      <c r="Q113" s="555">
        <v>-5.0999999999999997E-2</v>
      </c>
      <c r="R113" s="472">
        <v>0.15</v>
      </c>
      <c r="S113" s="556">
        <v>564</v>
      </c>
      <c r="T113" s="556">
        <v>265</v>
      </c>
      <c r="U113" s="556">
        <v>237</v>
      </c>
      <c r="V113" s="556">
        <v>171</v>
      </c>
      <c r="W113" s="556">
        <v>140</v>
      </c>
      <c r="X113" s="556">
        <v>137</v>
      </c>
      <c r="Y113" s="473">
        <v>27</v>
      </c>
      <c r="Z113" s="556">
        <v>21</v>
      </c>
      <c r="AA113" s="556">
        <v>50</v>
      </c>
      <c r="AB113" s="556">
        <v>59</v>
      </c>
      <c r="AC113" s="556">
        <v>57</v>
      </c>
      <c r="AD113" s="474">
        <v>63</v>
      </c>
      <c r="AE113" s="554">
        <v>0.86499999999999999</v>
      </c>
      <c r="AF113" s="554">
        <v>1.9370000000000001</v>
      </c>
      <c r="AG113" s="475">
        <v>0.25</v>
      </c>
      <c r="AH113" s="476">
        <v>0.17899999999999999</v>
      </c>
      <c r="AJ113" s="362"/>
      <c r="AK113" s="362"/>
      <c r="AL113" s="362"/>
      <c r="AM113" s="362"/>
      <c r="AN113" s="362"/>
      <c r="AO113" s="362"/>
      <c r="AP113" s="362"/>
      <c r="AQ113" s="362"/>
      <c r="AR113" s="362"/>
      <c r="AS113" s="362"/>
      <c r="AT113" s="362"/>
      <c r="AU113" s="362"/>
      <c r="AV113" s="197"/>
      <c r="AW113" s="197"/>
      <c r="AX113" s="197"/>
      <c r="AY113" s="197"/>
      <c r="AZ113" s="197"/>
      <c r="BA113" s="197"/>
      <c r="BB113" s="197"/>
      <c r="BC113" s="197"/>
      <c r="BD113" s="197"/>
      <c r="BE113" s="197"/>
      <c r="BF113" s="197"/>
      <c r="BG113" s="197"/>
      <c r="BH113" s="362"/>
      <c r="BI113" s="362"/>
      <c r="BJ113" s="362"/>
      <c r="BK113" s="362"/>
    </row>
    <row r="114" spans="2:63" ht="26.25" customHeight="1">
      <c r="B114" s="447"/>
      <c r="C114" s="468">
        <v>7</v>
      </c>
      <c r="D114" s="469">
        <v>3</v>
      </c>
      <c r="E114" s="798"/>
      <c r="F114" s="815"/>
      <c r="G114" s="470">
        <v>7.4999999999999997E-2</v>
      </c>
      <c r="H114" s="555">
        <v>8.5000000000000006E-2</v>
      </c>
      <c r="I114" s="555">
        <v>8.5000000000000006E-2</v>
      </c>
      <c r="J114" s="555">
        <v>6.4000000000000001E-2</v>
      </c>
      <c r="K114" s="555">
        <v>4.8000000000000001E-2</v>
      </c>
      <c r="L114" s="555">
        <v>-3.1E-2</v>
      </c>
      <c r="M114" s="471">
        <v>-1.7999999999999999E-2</v>
      </c>
      <c r="N114" s="555">
        <v>-2.9000000000000001E-2</v>
      </c>
      <c r="O114" s="555">
        <v>-0.13100000000000001</v>
      </c>
      <c r="P114" s="555">
        <v>7.1999999999999995E-2</v>
      </c>
      <c r="Q114" s="555">
        <v>-5.1999999999999998E-2</v>
      </c>
      <c r="R114" s="472">
        <v>0.124</v>
      </c>
      <c r="S114" s="556">
        <v>561</v>
      </c>
      <c r="T114" s="556">
        <v>261</v>
      </c>
      <c r="U114" s="556">
        <v>232</v>
      </c>
      <c r="V114" s="556">
        <v>167</v>
      </c>
      <c r="W114" s="556">
        <v>138</v>
      </c>
      <c r="X114" s="556">
        <v>135</v>
      </c>
      <c r="Y114" s="473">
        <v>27</v>
      </c>
      <c r="Z114" s="556">
        <v>21</v>
      </c>
      <c r="AA114" s="556">
        <v>49</v>
      </c>
      <c r="AB114" s="556">
        <v>58</v>
      </c>
      <c r="AC114" s="556">
        <v>55</v>
      </c>
      <c r="AD114" s="474">
        <v>61</v>
      </c>
      <c r="AE114" s="554">
        <v>0.86899999999999999</v>
      </c>
      <c r="AF114" s="554">
        <v>1.9410000000000001</v>
      </c>
      <c r="AG114" s="475">
        <v>0.247</v>
      </c>
      <c r="AH114" s="476">
        <v>0.186</v>
      </c>
      <c r="AJ114" s="362"/>
      <c r="AK114" s="362"/>
      <c r="AL114" s="362"/>
      <c r="AM114" s="362"/>
      <c r="AN114" s="362"/>
      <c r="AO114" s="362"/>
      <c r="AP114" s="362"/>
      <c r="AQ114" s="362"/>
      <c r="AR114" s="362"/>
      <c r="AS114" s="362"/>
      <c r="AT114" s="362"/>
      <c r="AU114" s="362"/>
      <c r="AV114" s="197"/>
      <c r="AW114" s="197"/>
      <c r="AX114" s="197"/>
      <c r="AY114" s="197"/>
      <c r="AZ114" s="197"/>
      <c r="BA114" s="197"/>
      <c r="BB114" s="197"/>
      <c r="BC114" s="197"/>
      <c r="BD114" s="197"/>
      <c r="BE114" s="197"/>
      <c r="BF114" s="197"/>
      <c r="BG114" s="197"/>
      <c r="BH114" s="362"/>
      <c r="BI114" s="362"/>
      <c r="BJ114" s="362"/>
      <c r="BK114" s="362"/>
    </row>
    <row r="115" spans="2:63" ht="26.25" customHeight="1">
      <c r="B115" s="447"/>
      <c r="C115" s="468">
        <v>7.1</v>
      </c>
      <c r="D115" s="469">
        <v>2.9</v>
      </c>
      <c r="E115" s="798"/>
      <c r="F115" s="815"/>
      <c r="G115" s="470">
        <v>7.8E-2</v>
      </c>
      <c r="H115" s="555">
        <v>8.7999999999999995E-2</v>
      </c>
      <c r="I115" s="555">
        <v>8.6999999999999994E-2</v>
      </c>
      <c r="J115" s="555">
        <v>6.6000000000000003E-2</v>
      </c>
      <c r="K115" s="555">
        <v>5.0999999999999997E-2</v>
      </c>
      <c r="L115" s="555">
        <v>-3.2000000000000001E-2</v>
      </c>
      <c r="M115" s="471">
        <v>-0.02</v>
      </c>
      <c r="N115" s="555">
        <v>-3.2000000000000001E-2</v>
      </c>
      <c r="O115" s="555">
        <v>-0.13500000000000001</v>
      </c>
      <c r="P115" s="555">
        <v>6.7000000000000004E-2</v>
      </c>
      <c r="Q115" s="555">
        <v>-5.1999999999999998E-2</v>
      </c>
      <c r="R115" s="472">
        <v>0.11899999999999999</v>
      </c>
      <c r="S115" s="556">
        <v>561</v>
      </c>
      <c r="T115" s="556">
        <v>260</v>
      </c>
      <c r="U115" s="556">
        <v>231</v>
      </c>
      <c r="V115" s="556">
        <v>166</v>
      </c>
      <c r="W115" s="556">
        <v>138</v>
      </c>
      <c r="X115" s="556">
        <v>135</v>
      </c>
      <c r="Y115" s="473">
        <v>27</v>
      </c>
      <c r="Z115" s="556">
        <v>21</v>
      </c>
      <c r="AA115" s="556">
        <v>49</v>
      </c>
      <c r="AB115" s="556">
        <v>58</v>
      </c>
      <c r="AC115" s="556">
        <v>55</v>
      </c>
      <c r="AD115" s="474">
        <v>60</v>
      </c>
      <c r="AE115" s="554">
        <v>0.87</v>
      </c>
      <c r="AF115" s="554">
        <v>1.9410000000000001</v>
      </c>
      <c r="AG115" s="475">
        <v>0.246</v>
      </c>
      <c r="AH115" s="476">
        <v>0.187</v>
      </c>
      <c r="AJ115" s="362"/>
      <c r="AK115" s="362"/>
      <c r="AL115" s="362"/>
      <c r="AM115" s="362"/>
      <c r="AN115" s="362"/>
      <c r="AO115" s="362"/>
      <c r="AP115" s="362"/>
      <c r="AQ115" s="362"/>
      <c r="AR115" s="362"/>
      <c r="AS115" s="362"/>
      <c r="AT115" s="362"/>
      <c r="AU115" s="362"/>
      <c r="AV115" s="197"/>
      <c r="AW115" s="197"/>
      <c r="AX115" s="197"/>
      <c r="AY115" s="197"/>
      <c r="AZ115" s="197"/>
      <c r="BA115" s="197"/>
      <c r="BB115" s="197"/>
      <c r="BC115" s="197"/>
      <c r="BD115" s="197"/>
      <c r="BE115" s="197"/>
      <c r="BF115" s="197"/>
      <c r="BG115" s="197"/>
      <c r="BH115" s="362"/>
      <c r="BI115" s="362"/>
      <c r="BJ115" s="362"/>
      <c r="BK115" s="362"/>
    </row>
    <row r="116" spans="2:63" ht="26.25" customHeight="1">
      <c r="B116" s="447"/>
      <c r="C116" s="468">
        <v>7.2</v>
      </c>
      <c r="D116" s="469">
        <v>2.8</v>
      </c>
      <c r="E116" s="798"/>
      <c r="F116" s="815"/>
      <c r="G116" s="470">
        <v>8.1000000000000003E-2</v>
      </c>
      <c r="H116" s="555">
        <v>9.0999999999999998E-2</v>
      </c>
      <c r="I116" s="555">
        <v>8.8999999999999996E-2</v>
      </c>
      <c r="J116" s="555">
        <v>6.7000000000000004E-2</v>
      </c>
      <c r="K116" s="555">
        <v>5.3999999999999999E-2</v>
      </c>
      <c r="L116" s="555">
        <v>-3.3000000000000002E-2</v>
      </c>
      <c r="M116" s="471">
        <v>-2.1999999999999999E-2</v>
      </c>
      <c r="N116" s="555">
        <v>-3.5000000000000003E-2</v>
      </c>
      <c r="O116" s="555">
        <v>-0.13800000000000001</v>
      </c>
      <c r="P116" s="555">
        <v>6.0999999999999999E-2</v>
      </c>
      <c r="Q116" s="555">
        <v>-5.1999999999999998E-2</v>
      </c>
      <c r="R116" s="472">
        <v>0.113</v>
      </c>
      <c r="S116" s="556">
        <v>560</v>
      </c>
      <c r="T116" s="556">
        <v>259</v>
      </c>
      <c r="U116" s="556">
        <v>230</v>
      </c>
      <c r="V116" s="556">
        <v>165</v>
      </c>
      <c r="W116" s="556">
        <v>138</v>
      </c>
      <c r="X116" s="556">
        <v>135</v>
      </c>
      <c r="Y116" s="473">
        <v>27</v>
      </c>
      <c r="Z116" s="556">
        <v>21</v>
      </c>
      <c r="AA116" s="556">
        <v>49</v>
      </c>
      <c r="AB116" s="556">
        <v>58</v>
      </c>
      <c r="AC116" s="556">
        <v>55</v>
      </c>
      <c r="AD116" s="474">
        <v>60</v>
      </c>
      <c r="AE116" s="554">
        <v>0.871</v>
      </c>
      <c r="AF116" s="554">
        <v>1.9419999999999999</v>
      </c>
      <c r="AG116" s="475">
        <v>0.246</v>
      </c>
      <c r="AH116" s="476">
        <v>0.189</v>
      </c>
      <c r="AJ116" s="362"/>
      <c r="AK116" s="362"/>
      <c r="AL116" s="362"/>
      <c r="AM116" s="362"/>
      <c r="AN116" s="362"/>
      <c r="AO116" s="362"/>
      <c r="AP116" s="362"/>
      <c r="AQ116" s="362"/>
      <c r="AR116" s="362"/>
      <c r="AS116" s="362"/>
      <c r="AT116" s="362"/>
      <c r="AU116" s="362"/>
      <c r="AV116" s="197"/>
      <c r="AW116" s="197"/>
      <c r="AX116" s="197"/>
      <c r="AY116" s="197"/>
      <c r="AZ116" s="197"/>
      <c r="BA116" s="197"/>
      <c r="BB116" s="197"/>
      <c r="BC116" s="197"/>
      <c r="BD116" s="197"/>
      <c r="BE116" s="197"/>
      <c r="BF116" s="197"/>
      <c r="BG116" s="197"/>
      <c r="BH116" s="362"/>
      <c r="BI116" s="362"/>
      <c r="BJ116" s="362"/>
      <c r="BK116" s="362"/>
    </row>
    <row r="117" spans="2:63" ht="26.25" customHeight="1">
      <c r="B117" s="447"/>
      <c r="C117" s="468">
        <v>7.3</v>
      </c>
      <c r="D117" s="469">
        <v>2.7</v>
      </c>
      <c r="E117" s="798"/>
      <c r="F117" s="815"/>
      <c r="G117" s="470">
        <v>8.4000000000000005E-2</v>
      </c>
      <c r="H117" s="555">
        <v>9.4E-2</v>
      </c>
      <c r="I117" s="555">
        <v>9.0999999999999998E-2</v>
      </c>
      <c r="J117" s="555">
        <v>6.8000000000000005E-2</v>
      </c>
      <c r="K117" s="555">
        <v>5.8000000000000003E-2</v>
      </c>
      <c r="L117" s="555">
        <v>-3.4000000000000002E-2</v>
      </c>
      <c r="M117" s="471">
        <v>-2.5000000000000001E-2</v>
      </c>
      <c r="N117" s="555">
        <v>-3.7999999999999999E-2</v>
      </c>
      <c r="O117" s="555">
        <v>-0.14099999999999999</v>
      </c>
      <c r="P117" s="555">
        <v>5.5E-2</v>
      </c>
      <c r="Q117" s="555">
        <v>-5.1999999999999998E-2</v>
      </c>
      <c r="R117" s="472">
        <v>0.107</v>
      </c>
      <c r="S117" s="556">
        <v>560</v>
      </c>
      <c r="T117" s="556">
        <v>258</v>
      </c>
      <c r="U117" s="556">
        <v>228</v>
      </c>
      <c r="V117" s="556">
        <v>164</v>
      </c>
      <c r="W117" s="556">
        <v>137</v>
      </c>
      <c r="X117" s="556">
        <v>135</v>
      </c>
      <c r="Y117" s="473">
        <v>27</v>
      </c>
      <c r="Z117" s="556">
        <v>21</v>
      </c>
      <c r="AA117" s="556">
        <v>49</v>
      </c>
      <c r="AB117" s="556">
        <v>58</v>
      </c>
      <c r="AC117" s="556">
        <v>54</v>
      </c>
      <c r="AD117" s="474">
        <v>59</v>
      </c>
      <c r="AE117" s="554">
        <v>0.872</v>
      </c>
      <c r="AF117" s="554">
        <v>1.9419999999999999</v>
      </c>
      <c r="AG117" s="475">
        <v>0.245</v>
      </c>
      <c r="AH117" s="476">
        <v>0.191</v>
      </c>
      <c r="AJ117" s="362"/>
      <c r="AK117" s="362"/>
      <c r="AL117" s="362"/>
      <c r="AM117" s="362"/>
      <c r="AN117" s="362"/>
      <c r="AO117" s="362"/>
      <c r="AP117" s="362"/>
      <c r="AQ117" s="362"/>
      <c r="AR117" s="362"/>
      <c r="AS117" s="362"/>
      <c r="AT117" s="362"/>
      <c r="AU117" s="362"/>
      <c r="AV117" s="197"/>
      <c r="AW117" s="197"/>
      <c r="AX117" s="197"/>
      <c r="AY117" s="197"/>
      <c r="AZ117" s="197"/>
      <c r="BA117" s="197"/>
      <c r="BB117" s="197"/>
      <c r="BC117" s="197"/>
      <c r="BD117" s="197"/>
      <c r="BE117" s="197"/>
      <c r="BF117" s="197"/>
      <c r="BG117" s="197"/>
      <c r="BH117" s="362"/>
      <c r="BI117" s="362"/>
      <c r="BJ117" s="362"/>
      <c r="BK117" s="362"/>
    </row>
    <row r="118" spans="2:63" ht="26.25" customHeight="1">
      <c r="B118" s="447"/>
      <c r="C118" s="468">
        <v>7.4</v>
      </c>
      <c r="D118" s="469">
        <v>2.6</v>
      </c>
      <c r="E118" s="798"/>
      <c r="F118" s="815"/>
      <c r="G118" s="470">
        <v>8.6999999999999994E-2</v>
      </c>
      <c r="H118" s="555">
        <v>9.7000000000000003E-2</v>
      </c>
      <c r="I118" s="555">
        <v>9.2999999999999999E-2</v>
      </c>
      <c r="J118" s="555">
        <v>7.0000000000000007E-2</v>
      </c>
      <c r="K118" s="555">
        <v>6.2E-2</v>
      </c>
      <c r="L118" s="555">
        <v>-3.5999999999999997E-2</v>
      </c>
      <c r="M118" s="471">
        <v>-2.7E-2</v>
      </c>
      <c r="N118" s="555">
        <v>-4.2000000000000003E-2</v>
      </c>
      <c r="O118" s="555">
        <v>-0.14499999999999999</v>
      </c>
      <c r="P118" s="555">
        <v>4.8000000000000001E-2</v>
      </c>
      <c r="Q118" s="555">
        <v>-5.1999999999999998E-2</v>
      </c>
      <c r="R118" s="472">
        <v>0.1</v>
      </c>
      <c r="S118" s="556">
        <v>559</v>
      </c>
      <c r="T118" s="556">
        <v>257</v>
      </c>
      <c r="U118" s="556">
        <v>227</v>
      </c>
      <c r="V118" s="556">
        <v>163</v>
      </c>
      <c r="W118" s="556">
        <v>137</v>
      </c>
      <c r="X118" s="556">
        <v>134</v>
      </c>
      <c r="Y118" s="473">
        <v>27</v>
      </c>
      <c r="Z118" s="556">
        <v>21</v>
      </c>
      <c r="AA118" s="556">
        <v>49</v>
      </c>
      <c r="AB118" s="556">
        <v>57</v>
      </c>
      <c r="AC118" s="556">
        <v>54</v>
      </c>
      <c r="AD118" s="474">
        <v>59</v>
      </c>
      <c r="AE118" s="554">
        <v>0.873</v>
      </c>
      <c r="AF118" s="554">
        <v>1.9430000000000001</v>
      </c>
      <c r="AG118" s="475">
        <v>0.24399999999999999</v>
      </c>
      <c r="AH118" s="476">
        <v>0.193</v>
      </c>
      <c r="AJ118" s="362"/>
      <c r="AK118" s="362"/>
      <c r="AL118" s="362"/>
      <c r="AM118" s="362"/>
      <c r="AN118" s="362"/>
      <c r="AO118" s="362"/>
      <c r="AP118" s="362"/>
      <c r="AQ118" s="362"/>
      <c r="AR118" s="362"/>
      <c r="AS118" s="362"/>
      <c r="AT118" s="362"/>
      <c r="AU118" s="362"/>
      <c r="AV118" s="197"/>
      <c r="AW118" s="197"/>
      <c r="AX118" s="197"/>
      <c r="AY118" s="197"/>
      <c r="AZ118" s="197"/>
      <c r="BA118" s="197"/>
      <c r="BB118" s="197"/>
      <c r="BC118" s="197"/>
      <c r="BD118" s="197"/>
      <c r="BE118" s="197"/>
      <c r="BF118" s="197"/>
      <c r="BG118" s="197"/>
      <c r="BH118" s="362"/>
      <c r="BI118" s="362"/>
      <c r="BJ118" s="362"/>
      <c r="BK118" s="362"/>
    </row>
    <row r="119" spans="2:63" ht="26.25" customHeight="1">
      <c r="B119" s="447"/>
      <c r="C119" s="468">
        <v>7.5</v>
      </c>
      <c r="D119" s="469">
        <v>2.5</v>
      </c>
      <c r="E119" s="798"/>
      <c r="F119" s="815"/>
      <c r="G119" s="470">
        <v>0.09</v>
      </c>
      <c r="H119" s="555">
        <v>0.10100000000000001</v>
      </c>
      <c r="I119" s="555">
        <v>9.5000000000000001E-2</v>
      </c>
      <c r="J119" s="555">
        <v>7.0999999999999994E-2</v>
      </c>
      <c r="K119" s="555">
        <v>6.5000000000000002E-2</v>
      </c>
      <c r="L119" s="555">
        <v>-3.6999999999999998E-2</v>
      </c>
      <c r="M119" s="471">
        <v>-0.03</v>
      </c>
      <c r="N119" s="555">
        <v>-4.4999999999999998E-2</v>
      </c>
      <c r="O119" s="555">
        <v>-0.14899999999999999</v>
      </c>
      <c r="P119" s="555">
        <v>4.2000000000000003E-2</v>
      </c>
      <c r="Q119" s="555">
        <v>-5.1999999999999998E-2</v>
      </c>
      <c r="R119" s="472">
        <v>9.4E-2</v>
      </c>
      <c r="S119" s="556">
        <v>559</v>
      </c>
      <c r="T119" s="556">
        <v>256</v>
      </c>
      <c r="U119" s="556">
        <v>226</v>
      </c>
      <c r="V119" s="556">
        <v>162</v>
      </c>
      <c r="W119" s="556">
        <v>136</v>
      </c>
      <c r="X119" s="556">
        <v>134</v>
      </c>
      <c r="Y119" s="473">
        <v>27</v>
      </c>
      <c r="Z119" s="556">
        <v>21</v>
      </c>
      <c r="AA119" s="556">
        <v>49</v>
      </c>
      <c r="AB119" s="556">
        <v>57</v>
      </c>
      <c r="AC119" s="556">
        <v>54</v>
      </c>
      <c r="AD119" s="474">
        <v>58</v>
      </c>
      <c r="AE119" s="554">
        <v>0.874</v>
      </c>
      <c r="AF119" s="554">
        <v>1.944</v>
      </c>
      <c r="AG119" s="475">
        <v>0.24399999999999999</v>
      </c>
      <c r="AH119" s="476">
        <v>0.19600000000000001</v>
      </c>
      <c r="AJ119" s="362"/>
      <c r="AK119" s="362"/>
      <c r="AL119" s="362"/>
      <c r="AM119" s="362"/>
      <c r="AN119" s="362"/>
      <c r="AO119" s="362"/>
      <c r="AP119" s="362"/>
      <c r="AQ119" s="362"/>
      <c r="AR119" s="362"/>
      <c r="AS119" s="362"/>
      <c r="AT119" s="362"/>
      <c r="AU119" s="362"/>
      <c r="AV119" s="197"/>
      <c r="AW119" s="197"/>
      <c r="AX119" s="197"/>
      <c r="AY119" s="197"/>
      <c r="AZ119" s="197"/>
      <c r="BA119" s="197"/>
      <c r="BB119" s="197"/>
      <c r="BC119" s="197"/>
      <c r="BD119" s="197"/>
      <c r="BE119" s="197"/>
      <c r="BF119" s="197"/>
      <c r="BG119" s="197"/>
      <c r="BH119" s="362"/>
      <c r="BI119" s="362"/>
      <c r="BJ119" s="362"/>
      <c r="BK119" s="362"/>
    </row>
    <row r="120" spans="2:63" ht="26.25" customHeight="1">
      <c r="B120" s="447"/>
      <c r="C120" s="468">
        <v>7.6</v>
      </c>
      <c r="D120" s="469">
        <v>2.4</v>
      </c>
      <c r="E120" s="798"/>
      <c r="F120" s="815"/>
      <c r="G120" s="470">
        <v>9.2999999999999999E-2</v>
      </c>
      <c r="H120" s="555">
        <v>0.104</v>
      </c>
      <c r="I120" s="555">
        <v>9.8000000000000004E-2</v>
      </c>
      <c r="J120" s="555">
        <v>7.2999999999999995E-2</v>
      </c>
      <c r="K120" s="555">
        <v>6.9000000000000006E-2</v>
      </c>
      <c r="L120" s="555">
        <v>-3.7999999999999999E-2</v>
      </c>
      <c r="M120" s="471">
        <v>-3.2000000000000001E-2</v>
      </c>
      <c r="N120" s="555">
        <v>-4.8000000000000001E-2</v>
      </c>
      <c r="O120" s="555">
        <v>-0.152</v>
      </c>
      <c r="P120" s="555">
        <v>3.5000000000000003E-2</v>
      </c>
      <c r="Q120" s="555">
        <v>-5.0999999999999997E-2</v>
      </c>
      <c r="R120" s="472">
        <v>8.5999999999999993E-2</v>
      </c>
      <c r="S120" s="556">
        <v>558</v>
      </c>
      <c r="T120" s="556">
        <v>255</v>
      </c>
      <c r="U120" s="556">
        <v>225</v>
      </c>
      <c r="V120" s="556">
        <v>161</v>
      </c>
      <c r="W120" s="556">
        <v>136</v>
      </c>
      <c r="X120" s="556">
        <v>134</v>
      </c>
      <c r="Y120" s="473">
        <v>27</v>
      </c>
      <c r="Z120" s="556">
        <v>21</v>
      </c>
      <c r="AA120" s="556">
        <v>49</v>
      </c>
      <c r="AB120" s="556">
        <v>57</v>
      </c>
      <c r="AC120" s="556">
        <v>53</v>
      </c>
      <c r="AD120" s="474">
        <v>58</v>
      </c>
      <c r="AE120" s="554">
        <v>0.875</v>
      </c>
      <c r="AF120" s="554">
        <v>1.944</v>
      </c>
      <c r="AG120" s="475">
        <v>0.24299999999999999</v>
      </c>
      <c r="AH120" s="476">
        <v>0.19800000000000001</v>
      </c>
      <c r="AJ120" s="362"/>
      <c r="AK120" s="362"/>
      <c r="AL120" s="362"/>
      <c r="AM120" s="362"/>
      <c r="AN120" s="362"/>
      <c r="AO120" s="362"/>
      <c r="AP120" s="362"/>
      <c r="AQ120" s="362"/>
      <c r="AR120" s="362"/>
      <c r="AS120" s="362"/>
      <c r="AT120" s="362"/>
      <c r="AU120" s="362"/>
      <c r="AV120" s="197"/>
      <c r="AW120" s="197"/>
      <c r="AX120" s="197"/>
      <c r="AY120" s="197"/>
      <c r="AZ120" s="197"/>
      <c r="BA120" s="197"/>
      <c r="BB120" s="197"/>
      <c r="BC120" s="197"/>
      <c r="BD120" s="197"/>
      <c r="BE120" s="197"/>
      <c r="BF120" s="197"/>
      <c r="BG120" s="197"/>
      <c r="BH120" s="362"/>
      <c r="BI120" s="362"/>
      <c r="BJ120" s="362"/>
      <c r="BK120" s="362"/>
    </row>
    <row r="121" spans="2:63" ht="26.25" customHeight="1">
      <c r="B121" s="447"/>
      <c r="C121" s="468">
        <v>7.7</v>
      </c>
      <c r="D121" s="469">
        <v>2.2999999999999998</v>
      </c>
      <c r="E121" s="798"/>
      <c r="F121" s="815"/>
      <c r="G121" s="470">
        <v>9.6000000000000002E-2</v>
      </c>
      <c r="H121" s="555">
        <v>0.108</v>
      </c>
      <c r="I121" s="555">
        <v>0.1</v>
      </c>
      <c r="J121" s="555">
        <v>7.4999999999999997E-2</v>
      </c>
      <c r="K121" s="555">
        <v>7.2999999999999995E-2</v>
      </c>
      <c r="L121" s="555">
        <v>-3.9E-2</v>
      </c>
      <c r="M121" s="471">
        <v>-3.5000000000000003E-2</v>
      </c>
      <c r="N121" s="555">
        <v>-5.1999999999999998E-2</v>
      </c>
      <c r="O121" s="555">
        <v>-0.156</v>
      </c>
      <c r="P121" s="555">
        <v>2.8000000000000001E-2</v>
      </c>
      <c r="Q121" s="555">
        <v>-0.05</v>
      </c>
      <c r="R121" s="472">
        <v>7.8E-2</v>
      </c>
      <c r="S121" s="556">
        <v>557</v>
      </c>
      <c r="T121" s="556">
        <v>254</v>
      </c>
      <c r="U121" s="556">
        <v>223</v>
      </c>
      <c r="V121" s="556">
        <v>160</v>
      </c>
      <c r="W121" s="556">
        <v>135</v>
      </c>
      <c r="X121" s="556">
        <v>133</v>
      </c>
      <c r="Y121" s="473">
        <v>27</v>
      </c>
      <c r="Z121" s="556">
        <v>21</v>
      </c>
      <c r="AA121" s="556">
        <v>49</v>
      </c>
      <c r="AB121" s="556">
        <v>57</v>
      </c>
      <c r="AC121" s="556">
        <v>53</v>
      </c>
      <c r="AD121" s="474">
        <v>57</v>
      </c>
      <c r="AE121" s="554">
        <v>0.876</v>
      </c>
      <c r="AF121" s="554">
        <v>1.9450000000000001</v>
      </c>
      <c r="AG121" s="475">
        <v>0.24199999999999999</v>
      </c>
      <c r="AH121" s="476">
        <v>0.2</v>
      </c>
      <c r="AJ121" s="362"/>
      <c r="AK121" s="362"/>
      <c r="AL121" s="362"/>
      <c r="AM121" s="362"/>
      <c r="AN121" s="362"/>
      <c r="AO121" s="362"/>
      <c r="AP121" s="362"/>
      <c r="AQ121" s="362"/>
      <c r="AR121" s="362"/>
      <c r="AS121" s="362"/>
      <c r="AT121" s="362"/>
      <c r="AU121" s="362"/>
      <c r="AV121" s="197"/>
      <c r="AW121" s="197"/>
      <c r="AX121" s="197"/>
      <c r="AY121" s="197"/>
      <c r="AZ121" s="197"/>
      <c r="BA121" s="197"/>
      <c r="BB121" s="197"/>
      <c r="BC121" s="197"/>
      <c r="BD121" s="197"/>
      <c r="BE121" s="197"/>
      <c r="BF121" s="197"/>
      <c r="BG121" s="197"/>
      <c r="BH121" s="362"/>
      <c r="BI121" s="362"/>
      <c r="BJ121" s="362"/>
      <c r="BK121" s="362"/>
    </row>
    <row r="122" spans="2:63" ht="26.25" customHeight="1">
      <c r="B122" s="447"/>
      <c r="C122" s="468">
        <v>7.8</v>
      </c>
      <c r="D122" s="469">
        <v>2.2000000000000002</v>
      </c>
      <c r="E122" s="798"/>
      <c r="F122" s="815"/>
      <c r="G122" s="470">
        <v>0.1</v>
      </c>
      <c r="H122" s="555">
        <v>0.112</v>
      </c>
      <c r="I122" s="555">
        <v>0.10199999999999999</v>
      </c>
      <c r="J122" s="555">
        <v>7.5999999999999998E-2</v>
      </c>
      <c r="K122" s="555">
        <v>7.6999999999999999E-2</v>
      </c>
      <c r="L122" s="555">
        <v>-0.04</v>
      </c>
      <c r="M122" s="471">
        <v>-3.6999999999999998E-2</v>
      </c>
      <c r="N122" s="555">
        <v>-5.5E-2</v>
      </c>
      <c r="O122" s="555">
        <v>-0.16</v>
      </c>
      <c r="P122" s="555">
        <v>2.1000000000000001E-2</v>
      </c>
      <c r="Q122" s="555">
        <v>-4.9000000000000002E-2</v>
      </c>
      <c r="R122" s="472">
        <v>7.0000000000000007E-2</v>
      </c>
      <c r="S122" s="556">
        <v>557</v>
      </c>
      <c r="T122" s="556">
        <v>253</v>
      </c>
      <c r="U122" s="556">
        <v>222</v>
      </c>
      <c r="V122" s="556">
        <v>160</v>
      </c>
      <c r="W122" s="556">
        <v>135</v>
      </c>
      <c r="X122" s="556">
        <v>133</v>
      </c>
      <c r="Y122" s="473">
        <v>27</v>
      </c>
      <c r="Z122" s="556">
        <v>21</v>
      </c>
      <c r="AA122" s="556">
        <v>49</v>
      </c>
      <c r="AB122" s="556">
        <v>57</v>
      </c>
      <c r="AC122" s="556">
        <v>53</v>
      </c>
      <c r="AD122" s="474">
        <v>57</v>
      </c>
      <c r="AE122" s="554">
        <v>0.877</v>
      </c>
      <c r="AF122" s="554">
        <v>1.9450000000000001</v>
      </c>
      <c r="AG122" s="475">
        <v>0.24199999999999999</v>
      </c>
      <c r="AH122" s="476">
        <v>0.20300000000000001</v>
      </c>
      <c r="AJ122" s="362"/>
      <c r="AK122" s="362"/>
      <c r="AL122" s="362"/>
      <c r="AM122" s="362"/>
      <c r="AN122" s="362"/>
      <c r="AO122" s="362"/>
      <c r="AP122" s="362"/>
      <c r="AQ122" s="362"/>
      <c r="AR122" s="362"/>
      <c r="AS122" s="362"/>
      <c r="AT122" s="362"/>
      <c r="AU122" s="362"/>
      <c r="AV122" s="197"/>
      <c r="AW122" s="197"/>
      <c r="AX122" s="197"/>
      <c r="AY122" s="197"/>
      <c r="AZ122" s="197"/>
      <c r="BA122" s="197"/>
      <c r="BB122" s="197"/>
      <c r="BC122" s="197"/>
      <c r="BD122" s="197"/>
      <c r="BE122" s="197"/>
      <c r="BF122" s="197"/>
      <c r="BG122" s="197"/>
      <c r="BH122" s="362"/>
      <c r="BI122" s="362"/>
      <c r="BJ122" s="362"/>
      <c r="BK122" s="362"/>
    </row>
    <row r="123" spans="2:63" ht="26.25" customHeight="1">
      <c r="B123" s="447"/>
      <c r="C123" s="468">
        <v>7.9</v>
      </c>
      <c r="D123" s="469">
        <v>2.1</v>
      </c>
      <c r="E123" s="798"/>
      <c r="F123" s="815"/>
      <c r="G123" s="470">
        <v>0.10299999999999999</v>
      </c>
      <c r="H123" s="555">
        <v>0.115</v>
      </c>
      <c r="I123" s="555">
        <v>0.105</v>
      </c>
      <c r="J123" s="555">
        <v>7.8E-2</v>
      </c>
      <c r="K123" s="555">
        <v>8.1000000000000003E-2</v>
      </c>
      <c r="L123" s="555">
        <v>-4.1000000000000002E-2</v>
      </c>
      <c r="M123" s="471">
        <v>-3.9E-2</v>
      </c>
      <c r="N123" s="555">
        <v>-5.8999999999999997E-2</v>
      </c>
      <c r="O123" s="555">
        <v>-0.16300000000000001</v>
      </c>
      <c r="P123" s="555">
        <v>1.2999999999999999E-2</v>
      </c>
      <c r="Q123" s="555">
        <v>-4.7E-2</v>
      </c>
      <c r="R123" s="472">
        <v>0.06</v>
      </c>
      <c r="S123" s="556">
        <v>556</v>
      </c>
      <c r="T123" s="556">
        <v>252</v>
      </c>
      <c r="U123" s="556">
        <v>221</v>
      </c>
      <c r="V123" s="556">
        <v>159</v>
      </c>
      <c r="W123" s="556">
        <v>135</v>
      </c>
      <c r="X123" s="556">
        <v>133</v>
      </c>
      <c r="Y123" s="473">
        <v>27</v>
      </c>
      <c r="Z123" s="556">
        <v>21</v>
      </c>
      <c r="AA123" s="556">
        <v>49</v>
      </c>
      <c r="AB123" s="556">
        <v>56</v>
      </c>
      <c r="AC123" s="556">
        <v>52</v>
      </c>
      <c r="AD123" s="474">
        <v>56</v>
      </c>
      <c r="AE123" s="554">
        <v>0.878</v>
      </c>
      <c r="AF123" s="554">
        <v>1.946</v>
      </c>
      <c r="AG123" s="475">
        <v>0.24099999999999999</v>
      </c>
      <c r="AH123" s="476">
        <v>0.20499999999999999</v>
      </c>
      <c r="AJ123" s="362"/>
      <c r="AK123" s="362"/>
      <c r="AL123" s="362"/>
      <c r="AM123" s="362"/>
      <c r="AN123" s="362"/>
      <c r="AO123" s="362"/>
      <c r="AP123" s="362"/>
      <c r="AQ123" s="362"/>
      <c r="AR123" s="362"/>
      <c r="AS123" s="362"/>
      <c r="AT123" s="362"/>
      <c r="AU123" s="362"/>
      <c r="AV123" s="197"/>
      <c r="AW123" s="197"/>
      <c r="AX123" s="197"/>
      <c r="AY123" s="197"/>
      <c r="AZ123" s="197"/>
      <c r="BA123" s="197"/>
      <c r="BB123" s="197"/>
      <c r="BC123" s="197"/>
      <c r="BD123" s="197"/>
      <c r="BE123" s="197"/>
      <c r="BF123" s="197"/>
      <c r="BG123" s="197"/>
      <c r="BH123" s="362"/>
      <c r="BI123" s="362"/>
      <c r="BJ123" s="362"/>
      <c r="BK123" s="362"/>
    </row>
    <row r="124" spans="2:63" ht="26.25" customHeight="1">
      <c r="B124" s="447"/>
      <c r="C124" s="468">
        <v>8</v>
      </c>
      <c r="D124" s="469">
        <v>2</v>
      </c>
      <c r="E124" s="798"/>
      <c r="F124" s="815"/>
      <c r="G124" s="470">
        <v>0.106</v>
      </c>
      <c r="H124" s="555">
        <v>0.11899999999999999</v>
      </c>
      <c r="I124" s="555">
        <v>0.107</v>
      </c>
      <c r="J124" s="555">
        <v>0.08</v>
      </c>
      <c r="K124" s="555">
        <v>8.5000000000000006E-2</v>
      </c>
      <c r="L124" s="555">
        <v>-4.2000000000000003E-2</v>
      </c>
      <c r="M124" s="471">
        <v>-4.2000000000000003E-2</v>
      </c>
      <c r="N124" s="555">
        <v>-6.2E-2</v>
      </c>
      <c r="O124" s="555">
        <v>-0.16700000000000001</v>
      </c>
      <c r="P124" s="555">
        <v>5.0000000000000001E-3</v>
      </c>
      <c r="Q124" s="555">
        <v>-4.4999999999999998E-2</v>
      </c>
      <c r="R124" s="472">
        <v>0.05</v>
      </c>
      <c r="S124" s="556">
        <v>555</v>
      </c>
      <c r="T124" s="556">
        <v>251</v>
      </c>
      <c r="U124" s="556">
        <v>219</v>
      </c>
      <c r="V124" s="556">
        <v>158</v>
      </c>
      <c r="W124" s="556">
        <v>134</v>
      </c>
      <c r="X124" s="556">
        <v>132</v>
      </c>
      <c r="Y124" s="473">
        <v>27</v>
      </c>
      <c r="Z124" s="556">
        <v>21</v>
      </c>
      <c r="AA124" s="556">
        <v>48</v>
      </c>
      <c r="AB124" s="556">
        <v>56</v>
      </c>
      <c r="AC124" s="556">
        <v>52</v>
      </c>
      <c r="AD124" s="474">
        <v>56</v>
      </c>
      <c r="AE124" s="554">
        <v>0.879</v>
      </c>
      <c r="AF124" s="554">
        <v>1.946</v>
      </c>
      <c r="AG124" s="475">
        <v>0.24</v>
      </c>
      <c r="AH124" s="476">
        <v>0.20799999999999999</v>
      </c>
      <c r="AJ124" s="362"/>
      <c r="AK124" s="362"/>
      <c r="AL124" s="362"/>
      <c r="AM124" s="362"/>
      <c r="AN124" s="362"/>
      <c r="AO124" s="362"/>
      <c r="AP124" s="362"/>
      <c r="AQ124" s="362"/>
      <c r="AR124" s="362"/>
      <c r="AS124" s="362"/>
      <c r="AT124" s="362"/>
      <c r="AU124" s="362"/>
      <c r="AV124" s="197"/>
      <c r="AW124" s="197"/>
      <c r="AX124" s="197"/>
      <c r="AY124" s="197"/>
      <c r="AZ124" s="197"/>
      <c r="BA124" s="197"/>
      <c r="BB124" s="197"/>
      <c r="BC124" s="197"/>
      <c r="BD124" s="197"/>
      <c r="BE124" s="197"/>
      <c r="BF124" s="197"/>
      <c r="BG124" s="197"/>
      <c r="BH124" s="362"/>
      <c r="BI124" s="362"/>
      <c r="BJ124" s="362"/>
      <c r="BK124" s="362"/>
    </row>
    <row r="125" spans="2:63" ht="26.25" customHeight="1">
      <c r="B125" s="499" t="s">
        <v>420</v>
      </c>
      <c r="C125" s="500">
        <v>8.1</v>
      </c>
      <c r="D125" s="469">
        <v>1.9</v>
      </c>
      <c r="E125" s="798"/>
      <c r="F125" s="815"/>
      <c r="G125" s="470">
        <v>0.11</v>
      </c>
      <c r="H125" s="555">
        <v>0.123</v>
      </c>
      <c r="I125" s="555">
        <v>0.11</v>
      </c>
      <c r="J125" s="555">
        <v>8.1000000000000003E-2</v>
      </c>
      <c r="K125" s="555">
        <v>8.8999999999999996E-2</v>
      </c>
      <c r="L125" s="555">
        <v>-4.2999999999999997E-2</v>
      </c>
      <c r="M125" s="471">
        <v>-4.3999999999999997E-2</v>
      </c>
      <c r="N125" s="555">
        <v>-6.5000000000000002E-2</v>
      </c>
      <c r="O125" s="555">
        <v>-0.17100000000000001</v>
      </c>
      <c r="P125" s="557">
        <v>-4.0000000000000001E-3</v>
      </c>
      <c r="Q125" s="557">
        <v>-4.2000000000000003E-2</v>
      </c>
      <c r="R125" s="501">
        <v>4.5999999999999999E-2</v>
      </c>
      <c r="S125" s="556">
        <v>555</v>
      </c>
      <c r="T125" s="556">
        <v>250</v>
      </c>
      <c r="U125" s="556">
        <v>218</v>
      </c>
      <c r="V125" s="556">
        <v>157</v>
      </c>
      <c r="W125" s="556">
        <v>134</v>
      </c>
      <c r="X125" s="556">
        <v>132</v>
      </c>
      <c r="Y125" s="473">
        <v>27</v>
      </c>
      <c r="Z125" s="556">
        <v>21</v>
      </c>
      <c r="AA125" s="556">
        <v>48</v>
      </c>
      <c r="AB125" s="556">
        <v>56</v>
      </c>
      <c r="AC125" s="556">
        <v>51</v>
      </c>
      <c r="AD125" s="474">
        <v>55</v>
      </c>
      <c r="AE125" s="554">
        <v>0.88</v>
      </c>
      <c r="AF125" s="554">
        <v>1.9470000000000001</v>
      </c>
      <c r="AG125" s="475">
        <v>0.24</v>
      </c>
      <c r="AH125" s="476">
        <v>0.21</v>
      </c>
      <c r="AJ125" s="362"/>
      <c r="AK125" s="362"/>
      <c r="AL125" s="362"/>
      <c r="AM125" s="362"/>
      <c r="AN125" s="362"/>
      <c r="AO125" s="362"/>
      <c r="AP125" s="362"/>
      <c r="AQ125" s="362"/>
      <c r="AR125" s="362"/>
      <c r="AS125" s="362"/>
      <c r="AT125" s="362"/>
      <c r="AU125" s="362"/>
      <c r="AV125" s="197"/>
      <c r="AW125" s="197"/>
      <c r="AX125" s="197"/>
      <c r="AY125" s="197"/>
      <c r="AZ125" s="197"/>
      <c r="BA125" s="197"/>
      <c r="BB125" s="197"/>
      <c r="BC125" s="197"/>
      <c r="BD125" s="197"/>
      <c r="BE125" s="197"/>
      <c r="BF125" s="197"/>
      <c r="BG125" s="197"/>
      <c r="BH125" s="362"/>
      <c r="BI125" s="362"/>
      <c r="BJ125" s="362"/>
      <c r="BK125" s="362"/>
    </row>
    <row r="126" spans="2:63" ht="26.25" customHeight="1">
      <c r="B126" s="447"/>
      <c r="C126" s="468">
        <v>8.1999999999999993</v>
      </c>
      <c r="D126" s="469">
        <v>1.8</v>
      </c>
      <c r="E126" s="798"/>
      <c r="F126" s="815"/>
      <c r="G126" s="470">
        <v>0.113</v>
      </c>
      <c r="H126" s="555">
        <v>0.127</v>
      </c>
      <c r="I126" s="555">
        <v>0.112</v>
      </c>
      <c r="J126" s="555">
        <v>8.3000000000000004E-2</v>
      </c>
      <c r="K126" s="555">
        <v>9.2999999999999999E-2</v>
      </c>
      <c r="L126" s="555">
        <v>-4.3999999999999997E-2</v>
      </c>
      <c r="M126" s="471">
        <v>-4.5999999999999999E-2</v>
      </c>
      <c r="N126" s="555">
        <v>-6.8000000000000005E-2</v>
      </c>
      <c r="O126" s="555">
        <v>-0.17399999999999999</v>
      </c>
      <c r="P126" s="557">
        <v>-1.2999999999999999E-2</v>
      </c>
      <c r="Q126" s="557">
        <v>-3.7999999999999999E-2</v>
      </c>
      <c r="R126" s="472">
        <v>5.0999999999999997E-2</v>
      </c>
      <c r="S126" s="556">
        <v>554</v>
      </c>
      <c r="T126" s="556">
        <v>248</v>
      </c>
      <c r="U126" s="556">
        <v>217</v>
      </c>
      <c r="V126" s="556">
        <v>156</v>
      </c>
      <c r="W126" s="556">
        <v>133</v>
      </c>
      <c r="X126" s="556">
        <v>132</v>
      </c>
      <c r="Y126" s="473">
        <v>27</v>
      </c>
      <c r="Z126" s="556">
        <v>21</v>
      </c>
      <c r="AA126" s="556">
        <v>48</v>
      </c>
      <c r="AB126" s="556">
        <v>56</v>
      </c>
      <c r="AC126" s="556">
        <v>51</v>
      </c>
      <c r="AD126" s="474">
        <v>54</v>
      </c>
      <c r="AE126" s="554">
        <v>0.88100000000000001</v>
      </c>
      <c r="AF126" s="554">
        <v>1.9470000000000001</v>
      </c>
      <c r="AG126" s="475">
        <v>0.23899999999999999</v>
      </c>
      <c r="AH126" s="476">
        <v>0.21299999999999999</v>
      </c>
      <c r="AJ126" s="362"/>
      <c r="AK126" s="362"/>
      <c r="AL126" s="362"/>
      <c r="AM126" s="362"/>
      <c r="AN126" s="362"/>
      <c r="AO126" s="362"/>
      <c r="AP126" s="362"/>
      <c r="AQ126" s="362"/>
      <c r="AR126" s="362"/>
      <c r="AS126" s="362"/>
      <c r="AT126" s="362"/>
      <c r="AU126" s="362"/>
      <c r="AV126" s="197"/>
      <c r="AW126" s="197"/>
      <c r="AX126" s="197"/>
      <c r="AY126" s="197"/>
      <c r="AZ126" s="197"/>
      <c r="BA126" s="197"/>
      <c r="BB126" s="197"/>
      <c r="BC126" s="197"/>
      <c r="BD126" s="197"/>
      <c r="BE126" s="197"/>
      <c r="BF126" s="197"/>
      <c r="BG126" s="197"/>
      <c r="BH126" s="362"/>
      <c r="BI126" s="362"/>
      <c r="BJ126" s="362"/>
      <c r="BK126" s="362"/>
    </row>
    <row r="127" spans="2:63" ht="26.25" customHeight="1">
      <c r="B127" s="447"/>
      <c r="C127" s="468">
        <v>8.3000000000000007</v>
      </c>
      <c r="D127" s="469">
        <v>1.7</v>
      </c>
      <c r="E127" s="798"/>
      <c r="F127" s="815"/>
      <c r="G127" s="470">
        <v>0.11600000000000001</v>
      </c>
      <c r="H127" s="555">
        <v>0.13</v>
      </c>
      <c r="I127" s="555">
        <v>0.115</v>
      </c>
      <c r="J127" s="555">
        <v>8.5000000000000006E-2</v>
      </c>
      <c r="K127" s="555">
        <v>9.7000000000000003E-2</v>
      </c>
      <c r="L127" s="555">
        <v>-4.3999999999999997E-2</v>
      </c>
      <c r="M127" s="471">
        <v>-4.8000000000000001E-2</v>
      </c>
      <c r="N127" s="555">
        <v>-7.1999999999999995E-2</v>
      </c>
      <c r="O127" s="555">
        <v>-0.17799999999999999</v>
      </c>
      <c r="P127" s="557">
        <v>-2.4E-2</v>
      </c>
      <c r="Q127" s="557">
        <v>-3.3000000000000002E-2</v>
      </c>
      <c r="R127" s="472">
        <v>5.7000000000000002E-2</v>
      </c>
      <c r="S127" s="556">
        <v>553</v>
      </c>
      <c r="T127" s="556">
        <v>247</v>
      </c>
      <c r="U127" s="556">
        <v>215</v>
      </c>
      <c r="V127" s="556">
        <v>155</v>
      </c>
      <c r="W127" s="556">
        <v>133</v>
      </c>
      <c r="X127" s="556">
        <v>131</v>
      </c>
      <c r="Y127" s="473">
        <v>27</v>
      </c>
      <c r="Z127" s="556">
        <v>21</v>
      </c>
      <c r="AA127" s="556">
        <v>48</v>
      </c>
      <c r="AB127" s="556">
        <v>55</v>
      </c>
      <c r="AC127" s="556">
        <v>51</v>
      </c>
      <c r="AD127" s="474">
        <v>54</v>
      </c>
      <c r="AE127" s="554">
        <v>0.88100000000000001</v>
      </c>
      <c r="AF127" s="554">
        <v>1.9470000000000001</v>
      </c>
      <c r="AG127" s="475">
        <v>0.23899999999999999</v>
      </c>
      <c r="AH127" s="476">
        <v>0.216</v>
      </c>
      <c r="AJ127" s="362"/>
      <c r="AK127" s="362"/>
      <c r="AL127" s="362"/>
      <c r="AM127" s="362"/>
      <c r="AN127" s="362"/>
      <c r="AO127" s="362"/>
      <c r="AP127" s="362"/>
      <c r="AQ127" s="362"/>
      <c r="AR127" s="362"/>
      <c r="AS127" s="362"/>
      <c r="AT127" s="362"/>
      <c r="AU127" s="362"/>
      <c r="AV127" s="197"/>
      <c r="AW127" s="197"/>
      <c r="AX127" s="197"/>
      <c r="AY127" s="197"/>
      <c r="AZ127" s="197"/>
      <c r="BA127" s="197"/>
      <c r="BB127" s="197"/>
      <c r="BC127" s="197"/>
      <c r="BD127" s="197"/>
      <c r="BE127" s="197"/>
      <c r="BF127" s="197"/>
      <c r="BG127" s="197"/>
      <c r="BH127" s="362"/>
      <c r="BI127" s="362"/>
      <c r="BJ127" s="362"/>
      <c r="BK127" s="362"/>
    </row>
    <row r="128" spans="2:63" ht="26.25" customHeight="1">
      <c r="B128" s="447"/>
      <c r="C128" s="468">
        <v>8.4</v>
      </c>
      <c r="D128" s="469">
        <v>1.6</v>
      </c>
      <c r="E128" s="798"/>
      <c r="F128" s="815"/>
      <c r="G128" s="470">
        <v>0.12</v>
      </c>
      <c r="H128" s="555">
        <v>0.13400000000000001</v>
      </c>
      <c r="I128" s="555">
        <v>0.11700000000000001</v>
      </c>
      <c r="J128" s="555">
        <v>8.6999999999999994E-2</v>
      </c>
      <c r="K128" s="555">
        <v>0.10100000000000001</v>
      </c>
      <c r="L128" s="555">
        <v>-4.3999999999999997E-2</v>
      </c>
      <c r="M128" s="471">
        <v>-0.05</v>
      </c>
      <c r="N128" s="555">
        <v>-7.4999999999999997E-2</v>
      </c>
      <c r="O128" s="555">
        <v>-0.18099999999999999</v>
      </c>
      <c r="P128" s="557">
        <v>-3.6999999999999998E-2</v>
      </c>
      <c r="Q128" s="557">
        <v>-2.5000000000000001E-2</v>
      </c>
      <c r="R128" s="472">
        <v>6.2E-2</v>
      </c>
      <c r="S128" s="556">
        <v>553</v>
      </c>
      <c r="T128" s="556">
        <v>246</v>
      </c>
      <c r="U128" s="556">
        <v>214</v>
      </c>
      <c r="V128" s="556">
        <v>155</v>
      </c>
      <c r="W128" s="556">
        <v>132</v>
      </c>
      <c r="X128" s="556">
        <v>131</v>
      </c>
      <c r="Y128" s="473">
        <v>29</v>
      </c>
      <c r="Z128" s="556">
        <v>25</v>
      </c>
      <c r="AA128" s="556">
        <v>46</v>
      </c>
      <c r="AB128" s="556">
        <v>52</v>
      </c>
      <c r="AC128" s="556">
        <v>52</v>
      </c>
      <c r="AD128" s="474">
        <v>52</v>
      </c>
      <c r="AE128" s="554">
        <v>0.88200000000000001</v>
      </c>
      <c r="AF128" s="554">
        <v>1.948</v>
      </c>
      <c r="AG128" s="475">
        <v>0.23799999999999999</v>
      </c>
      <c r="AH128" s="476">
        <v>0.218</v>
      </c>
      <c r="AJ128" s="362"/>
      <c r="AK128" s="362"/>
      <c r="AL128" s="362"/>
      <c r="AM128" s="362"/>
      <c r="AN128" s="362"/>
      <c r="AO128" s="362"/>
      <c r="AP128" s="362"/>
      <c r="AQ128" s="362"/>
      <c r="AR128" s="362"/>
      <c r="AS128" s="362"/>
      <c r="AT128" s="362"/>
      <c r="AU128" s="362"/>
      <c r="AV128" s="197"/>
      <c r="AW128" s="197"/>
      <c r="AX128" s="197"/>
      <c r="AY128" s="197"/>
      <c r="AZ128" s="197"/>
      <c r="BA128" s="197"/>
      <c r="BB128" s="197"/>
      <c r="BC128" s="197"/>
      <c r="BD128" s="197"/>
      <c r="BE128" s="197"/>
      <c r="BF128" s="197"/>
      <c r="BG128" s="197"/>
      <c r="BH128" s="362"/>
      <c r="BI128" s="362"/>
      <c r="BJ128" s="362"/>
      <c r="BK128" s="362"/>
    </row>
    <row r="129" spans="2:63" ht="26.25" customHeight="1">
      <c r="B129" s="447"/>
      <c r="C129" s="468">
        <v>8.5</v>
      </c>
      <c r="D129" s="469">
        <v>1.5</v>
      </c>
      <c r="E129" s="798"/>
      <c r="F129" s="815"/>
      <c r="G129" s="470">
        <v>0.123</v>
      </c>
      <c r="H129" s="555">
        <v>0.13800000000000001</v>
      </c>
      <c r="I129" s="555">
        <v>0.12</v>
      </c>
      <c r="J129" s="555">
        <v>0.09</v>
      </c>
      <c r="K129" s="555">
        <v>0.105</v>
      </c>
      <c r="L129" s="555">
        <v>-4.3999999999999997E-2</v>
      </c>
      <c r="M129" s="471">
        <v>-5.0999999999999997E-2</v>
      </c>
      <c r="N129" s="555">
        <v>-7.8E-2</v>
      </c>
      <c r="O129" s="555">
        <v>-0.185</v>
      </c>
      <c r="P129" s="557">
        <v>-5.0999999999999997E-2</v>
      </c>
      <c r="Q129" s="557">
        <v>-1.6E-2</v>
      </c>
      <c r="R129" s="472">
        <v>6.7000000000000004E-2</v>
      </c>
      <c r="S129" s="556">
        <v>552</v>
      </c>
      <c r="T129" s="556">
        <v>245</v>
      </c>
      <c r="U129" s="556">
        <v>213</v>
      </c>
      <c r="V129" s="556">
        <v>154</v>
      </c>
      <c r="W129" s="556">
        <v>131</v>
      </c>
      <c r="X129" s="556">
        <v>131</v>
      </c>
      <c r="Y129" s="473">
        <v>27</v>
      </c>
      <c r="Z129" s="556">
        <v>21</v>
      </c>
      <c r="AA129" s="556">
        <v>48</v>
      </c>
      <c r="AB129" s="556">
        <v>55</v>
      </c>
      <c r="AC129" s="556">
        <v>50</v>
      </c>
      <c r="AD129" s="474">
        <v>53</v>
      </c>
      <c r="AE129" s="554">
        <v>0.88300000000000001</v>
      </c>
      <c r="AF129" s="554">
        <v>1.948</v>
      </c>
      <c r="AG129" s="475">
        <v>0.23799999999999999</v>
      </c>
      <c r="AH129" s="476">
        <v>0.221</v>
      </c>
      <c r="AJ129" s="362"/>
      <c r="AK129" s="362"/>
      <c r="AL129" s="362"/>
      <c r="AM129" s="362"/>
      <c r="AN129" s="362"/>
      <c r="AO129" s="362"/>
      <c r="AP129" s="362"/>
      <c r="AQ129" s="362"/>
      <c r="AR129" s="362"/>
      <c r="AS129" s="362"/>
      <c r="AT129" s="362"/>
      <c r="AU129" s="362"/>
      <c r="AV129" s="197"/>
      <c r="AW129" s="197"/>
      <c r="AX129" s="197"/>
      <c r="AY129" s="197"/>
      <c r="AZ129" s="197"/>
      <c r="BA129" s="197"/>
      <c r="BB129" s="197"/>
      <c r="BC129" s="197"/>
      <c r="BD129" s="197"/>
      <c r="BE129" s="197"/>
      <c r="BF129" s="197"/>
      <c r="BG129" s="197"/>
      <c r="BH129" s="362"/>
      <c r="BI129" s="362"/>
      <c r="BJ129" s="362"/>
      <c r="BK129" s="362"/>
    </row>
    <row r="130" spans="2:63" ht="26.25" customHeight="1">
      <c r="B130" s="447"/>
      <c r="C130" s="468">
        <v>8.6</v>
      </c>
      <c r="D130" s="469">
        <v>1.4</v>
      </c>
      <c r="E130" s="798"/>
      <c r="F130" s="815"/>
      <c r="G130" s="470">
        <v>0.127</v>
      </c>
      <c r="H130" s="555">
        <v>0.14299999999999999</v>
      </c>
      <c r="I130" s="555">
        <v>0.123</v>
      </c>
      <c r="J130" s="555">
        <v>9.1999999999999998E-2</v>
      </c>
      <c r="K130" s="555">
        <v>0.109</v>
      </c>
      <c r="L130" s="555">
        <v>-4.3999999999999997E-2</v>
      </c>
      <c r="M130" s="471">
        <v>-5.1999999999999998E-2</v>
      </c>
      <c r="N130" s="555">
        <v>-8.1000000000000003E-2</v>
      </c>
      <c r="O130" s="555">
        <v>-0.189</v>
      </c>
      <c r="P130" s="557">
        <v>-6.6000000000000003E-2</v>
      </c>
      <c r="Q130" s="557">
        <v>-4.0000000000000001E-3</v>
      </c>
      <c r="R130" s="472">
        <v>7.0000000000000007E-2</v>
      </c>
      <c r="S130" s="556">
        <v>552</v>
      </c>
      <c r="T130" s="556">
        <v>244</v>
      </c>
      <c r="U130" s="556">
        <v>211</v>
      </c>
      <c r="V130" s="556">
        <v>154</v>
      </c>
      <c r="W130" s="556">
        <v>131</v>
      </c>
      <c r="X130" s="556">
        <v>131</v>
      </c>
      <c r="Y130" s="473">
        <v>27</v>
      </c>
      <c r="Z130" s="556">
        <v>21</v>
      </c>
      <c r="AA130" s="556">
        <v>48</v>
      </c>
      <c r="AB130" s="556">
        <v>55</v>
      </c>
      <c r="AC130" s="556">
        <v>50</v>
      </c>
      <c r="AD130" s="474">
        <v>52</v>
      </c>
      <c r="AE130" s="554">
        <v>0.88300000000000001</v>
      </c>
      <c r="AF130" s="554">
        <v>1.948</v>
      </c>
      <c r="AG130" s="475">
        <v>0.23799999999999999</v>
      </c>
      <c r="AH130" s="476">
        <v>0.223</v>
      </c>
      <c r="AJ130" s="362"/>
      <c r="AK130" s="362"/>
      <c r="AL130" s="362"/>
      <c r="AM130" s="362"/>
      <c r="AN130" s="362"/>
      <c r="AO130" s="362"/>
      <c r="AP130" s="362"/>
      <c r="AQ130" s="362"/>
      <c r="AR130" s="362"/>
      <c r="AS130" s="362"/>
      <c r="AT130" s="362"/>
      <c r="AU130" s="362"/>
      <c r="AV130" s="197"/>
      <c r="AW130" s="197"/>
      <c r="AX130" s="197"/>
      <c r="AY130" s="197"/>
      <c r="AZ130" s="197"/>
      <c r="BA130" s="197"/>
      <c r="BB130" s="197"/>
      <c r="BC130" s="197"/>
      <c r="BD130" s="197"/>
      <c r="BE130" s="197"/>
      <c r="BF130" s="197"/>
      <c r="BG130" s="197"/>
      <c r="BH130" s="362"/>
      <c r="BI130" s="362"/>
      <c r="BJ130" s="362"/>
      <c r="BK130" s="362"/>
    </row>
    <row r="131" spans="2:63" ht="26.25" customHeight="1">
      <c r="B131" s="447"/>
      <c r="C131" s="468">
        <v>8.6999999999999993</v>
      </c>
      <c r="D131" s="469">
        <v>1.3</v>
      </c>
      <c r="E131" s="798"/>
      <c r="F131" s="815"/>
      <c r="G131" s="470">
        <v>0.13100000000000001</v>
      </c>
      <c r="H131" s="555">
        <v>0.14699999999999999</v>
      </c>
      <c r="I131" s="555">
        <v>0.127</v>
      </c>
      <c r="J131" s="555">
        <v>9.5000000000000001E-2</v>
      </c>
      <c r="K131" s="555">
        <v>0.113</v>
      </c>
      <c r="L131" s="555">
        <v>-4.3999999999999997E-2</v>
      </c>
      <c r="M131" s="471">
        <v>-5.2999999999999999E-2</v>
      </c>
      <c r="N131" s="555">
        <v>-8.5000000000000006E-2</v>
      </c>
      <c r="O131" s="555">
        <v>-0.193</v>
      </c>
      <c r="P131" s="555">
        <v>-8.1000000000000003E-2</v>
      </c>
      <c r="Q131" s="555">
        <v>8.0000000000000002E-3</v>
      </c>
      <c r="R131" s="472">
        <v>8.8999999999999996E-2</v>
      </c>
      <c r="S131" s="556">
        <v>551</v>
      </c>
      <c r="T131" s="556">
        <v>243</v>
      </c>
      <c r="U131" s="556">
        <v>210</v>
      </c>
      <c r="V131" s="556">
        <v>153</v>
      </c>
      <c r="W131" s="556">
        <v>130</v>
      </c>
      <c r="X131" s="556">
        <v>130</v>
      </c>
      <c r="Y131" s="473">
        <v>27</v>
      </c>
      <c r="Z131" s="556">
        <v>21</v>
      </c>
      <c r="AA131" s="556">
        <v>48</v>
      </c>
      <c r="AB131" s="556">
        <v>54</v>
      </c>
      <c r="AC131" s="556">
        <v>49</v>
      </c>
      <c r="AD131" s="474">
        <v>52</v>
      </c>
      <c r="AE131" s="554">
        <v>0.88400000000000001</v>
      </c>
      <c r="AF131" s="554">
        <v>1.9490000000000001</v>
      </c>
      <c r="AG131" s="475">
        <v>0.23699999999999999</v>
      </c>
      <c r="AH131" s="476">
        <v>0.22600000000000001</v>
      </c>
      <c r="AJ131" s="362"/>
      <c r="AK131" s="362"/>
      <c r="AL131" s="362"/>
      <c r="AM131" s="362"/>
      <c r="AN131" s="362"/>
      <c r="AO131" s="362"/>
      <c r="AP131" s="362"/>
      <c r="AQ131" s="362"/>
      <c r="AR131" s="362"/>
      <c r="AS131" s="362"/>
      <c r="AT131" s="362"/>
      <c r="AU131" s="362"/>
      <c r="AV131" s="197"/>
      <c r="AW131" s="197"/>
      <c r="AX131" s="197"/>
      <c r="AY131" s="197"/>
      <c r="AZ131" s="197"/>
      <c r="BA131" s="197"/>
      <c r="BB131" s="197"/>
      <c r="BC131" s="197"/>
      <c r="BD131" s="197"/>
      <c r="BE131" s="197"/>
      <c r="BF131" s="197"/>
      <c r="BG131" s="197"/>
      <c r="BH131" s="362"/>
      <c r="BI131" s="362"/>
      <c r="BJ131" s="362"/>
      <c r="BK131" s="362"/>
    </row>
    <row r="132" spans="2:63" ht="26.25" customHeight="1">
      <c r="B132" s="447"/>
      <c r="C132" s="468">
        <v>8.8000000000000007</v>
      </c>
      <c r="D132" s="469">
        <v>1.2</v>
      </c>
      <c r="E132" s="798"/>
      <c r="F132" s="815"/>
      <c r="G132" s="470">
        <v>0.13500000000000001</v>
      </c>
      <c r="H132" s="555">
        <v>0.152</v>
      </c>
      <c r="I132" s="555">
        <v>0.13</v>
      </c>
      <c r="J132" s="555">
        <v>9.8000000000000004E-2</v>
      </c>
      <c r="K132" s="555">
        <v>0.11799999999999999</v>
      </c>
      <c r="L132" s="555">
        <v>-4.3999999999999997E-2</v>
      </c>
      <c r="M132" s="471">
        <v>-5.3999999999999999E-2</v>
      </c>
      <c r="N132" s="555">
        <v>-8.8999999999999996E-2</v>
      </c>
      <c r="O132" s="555">
        <v>-0.19700000000000001</v>
      </c>
      <c r="P132" s="555">
        <v>-9.6000000000000002E-2</v>
      </c>
      <c r="Q132" s="555">
        <v>2.1000000000000001E-2</v>
      </c>
      <c r="R132" s="472">
        <v>0.11700000000000001</v>
      </c>
      <c r="S132" s="556">
        <v>550</v>
      </c>
      <c r="T132" s="556">
        <v>242</v>
      </c>
      <c r="U132" s="556">
        <v>209</v>
      </c>
      <c r="V132" s="556">
        <v>153</v>
      </c>
      <c r="W132" s="556">
        <v>129</v>
      </c>
      <c r="X132" s="556">
        <v>130</v>
      </c>
      <c r="Y132" s="473">
        <v>27</v>
      </c>
      <c r="Z132" s="556">
        <v>21</v>
      </c>
      <c r="AA132" s="556">
        <v>48</v>
      </c>
      <c r="AB132" s="556">
        <v>54</v>
      </c>
      <c r="AC132" s="556">
        <v>49</v>
      </c>
      <c r="AD132" s="474">
        <v>51</v>
      </c>
      <c r="AE132" s="554">
        <v>0.88400000000000001</v>
      </c>
      <c r="AF132" s="554">
        <v>1.9490000000000001</v>
      </c>
      <c r="AG132" s="475">
        <v>0.23699999999999999</v>
      </c>
      <c r="AH132" s="476">
        <v>0.22900000000000001</v>
      </c>
      <c r="AJ132" s="362"/>
      <c r="AK132" s="362"/>
      <c r="AL132" s="362"/>
      <c r="AM132" s="362"/>
      <c r="AN132" s="362"/>
      <c r="AO132" s="362"/>
      <c r="AP132" s="362"/>
      <c r="AQ132" s="362"/>
      <c r="AR132" s="362"/>
      <c r="AS132" s="362"/>
      <c r="AT132" s="362"/>
      <c r="AU132" s="362"/>
      <c r="AV132" s="197"/>
      <c r="AW132" s="197"/>
      <c r="AX132" s="197"/>
      <c r="AY132" s="197"/>
      <c r="AZ132" s="197"/>
      <c r="BA132" s="197"/>
      <c r="BB132" s="197"/>
      <c r="BC132" s="197"/>
      <c r="BD132" s="197"/>
      <c r="BE132" s="197"/>
      <c r="BF132" s="197"/>
      <c r="BG132" s="197"/>
      <c r="BH132" s="362"/>
      <c r="BI132" s="362"/>
      <c r="BJ132" s="362"/>
      <c r="BK132" s="362"/>
    </row>
    <row r="133" spans="2:63" ht="26.25" customHeight="1">
      <c r="B133" s="447"/>
      <c r="C133" s="468">
        <v>8.9</v>
      </c>
      <c r="D133" s="469">
        <v>1.1000000000000001</v>
      </c>
      <c r="E133" s="798"/>
      <c r="F133" s="815"/>
      <c r="G133" s="470">
        <v>0.14000000000000001</v>
      </c>
      <c r="H133" s="555">
        <v>0.157</v>
      </c>
      <c r="I133" s="555">
        <v>0.13400000000000001</v>
      </c>
      <c r="J133" s="555">
        <v>0.10100000000000001</v>
      </c>
      <c r="K133" s="555">
        <v>0.123</v>
      </c>
      <c r="L133" s="555">
        <v>-4.3999999999999997E-2</v>
      </c>
      <c r="M133" s="471">
        <v>-5.5E-2</v>
      </c>
      <c r="N133" s="555">
        <v>-9.2999999999999999E-2</v>
      </c>
      <c r="O133" s="555">
        <v>-0.20200000000000001</v>
      </c>
      <c r="P133" s="555">
        <v>-0.111</v>
      </c>
      <c r="Q133" s="555">
        <v>3.2000000000000001E-2</v>
      </c>
      <c r="R133" s="472">
        <v>0.14299999999999999</v>
      </c>
      <c r="S133" s="556">
        <v>550</v>
      </c>
      <c r="T133" s="556">
        <v>241</v>
      </c>
      <c r="U133" s="556">
        <v>207</v>
      </c>
      <c r="V133" s="556">
        <v>152</v>
      </c>
      <c r="W133" s="556">
        <v>129</v>
      </c>
      <c r="X133" s="556">
        <v>130</v>
      </c>
      <c r="Y133" s="473">
        <v>27</v>
      </c>
      <c r="Z133" s="556">
        <v>21</v>
      </c>
      <c r="AA133" s="556">
        <v>48</v>
      </c>
      <c r="AB133" s="556">
        <v>54</v>
      </c>
      <c r="AC133" s="556">
        <v>48</v>
      </c>
      <c r="AD133" s="474">
        <v>51</v>
      </c>
      <c r="AE133" s="554">
        <v>0.88500000000000001</v>
      </c>
      <c r="AF133" s="554">
        <v>1.9490000000000001</v>
      </c>
      <c r="AG133" s="475">
        <v>0.23599999999999999</v>
      </c>
      <c r="AH133" s="476">
        <v>0.23200000000000001</v>
      </c>
      <c r="AJ133" s="362"/>
      <c r="AK133" s="362"/>
      <c r="AL133" s="362"/>
      <c r="AM133" s="362"/>
      <c r="AN133" s="362"/>
      <c r="AO133" s="362"/>
      <c r="AP133" s="362"/>
      <c r="AQ133" s="362"/>
      <c r="AR133" s="362"/>
      <c r="AS133" s="362"/>
      <c r="AT133" s="362"/>
      <c r="AU133" s="362"/>
      <c r="AV133" s="197"/>
      <c r="AW133" s="197"/>
      <c r="AX133" s="197"/>
      <c r="AY133" s="197"/>
      <c r="AZ133" s="197"/>
      <c r="BA133" s="197"/>
      <c r="BB133" s="197"/>
      <c r="BC133" s="197"/>
      <c r="BD133" s="197"/>
      <c r="BE133" s="197"/>
      <c r="BF133" s="197"/>
      <c r="BG133" s="197"/>
      <c r="BH133" s="362"/>
      <c r="BI133" s="362"/>
      <c r="BJ133" s="362"/>
      <c r="BK133" s="362"/>
    </row>
    <row r="134" spans="2:63" ht="26.25" customHeight="1">
      <c r="B134" s="447"/>
      <c r="C134" s="468">
        <v>9</v>
      </c>
      <c r="D134" s="469">
        <v>1</v>
      </c>
      <c r="E134" s="798"/>
      <c r="F134" s="815"/>
      <c r="G134" s="470">
        <v>0.14499999999999999</v>
      </c>
      <c r="H134" s="555">
        <v>0.16300000000000001</v>
      </c>
      <c r="I134" s="555">
        <v>0.13800000000000001</v>
      </c>
      <c r="J134" s="555">
        <v>0.105</v>
      </c>
      <c r="K134" s="555">
        <v>0.128</v>
      </c>
      <c r="L134" s="555">
        <v>-4.4999999999999998E-2</v>
      </c>
      <c r="M134" s="471">
        <v>-5.6000000000000001E-2</v>
      </c>
      <c r="N134" s="555">
        <v>-9.8000000000000004E-2</v>
      </c>
      <c r="O134" s="555">
        <v>-0.20699999999999999</v>
      </c>
      <c r="P134" s="555">
        <v>-0.125</v>
      </c>
      <c r="Q134" s="555">
        <v>4.2999999999999997E-2</v>
      </c>
      <c r="R134" s="472">
        <v>0.16800000000000001</v>
      </c>
      <c r="S134" s="556">
        <v>549</v>
      </c>
      <c r="T134" s="556">
        <v>240</v>
      </c>
      <c r="U134" s="556">
        <v>206</v>
      </c>
      <c r="V134" s="556">
        <v>152</v>
      </c>
      <c r="W134" s="556">
        <v>128</v>
      </c>
      <c r="X134" s="556">
        <v>129</v>
      </c>
      <c r="Y134" s="473">
        <v>27</v>
      </c>
      <c r="Z134" s="556">
        <v>21</v>
      </c>
      <c r="AA134" s="556">
        <v>48</v>
      </c>
      <c r="AB134" s="556">
        <v>54</v>
      </c>
      <c r="AC134" s="556">
        <v>48</v>
      </c>
      <c r="AD134" s="474">
        <v>50</v>
      </c>
      <c r="AE134" s="554">
        <v>0.88500000000000001</v>
      </c>
      <c r="AF134" s="554">
        <v>1.9490000000000001</v>
      </c>
      <c r="AG134" s="475">
        <v>0.23599999999999999</v>
      </c>
      <c r="AH134" s="476">
        <v>0.23499999999999999</v>
      </c>
      <c r="AJ134" s="362"/>
      <c r="AK134" s="362"/>
      <c r="AL134" s="362"/>
      <c r="AM134" s="362"/>
      <c r="AN134" s="362"/>
      <c r="AO134" s="362"/>
      <c r="AP134" s="362"/>
      <c r="AQ134" s="362"/>
      <c r="AR134" s="362"/>
      <c r="AS134" s="362"/>
      <c r="AT134" s="362"/>
      <c r="AU134" s="362"/>
      <c r="AV134" s="197"/>
      <c r="AW134" s="197"/>
      <c r="AX134" s="197"/>
      <c r="AY134" s="197"/>
      <c r="AZ134" s="197"/>
      <c r="BA134" s="197"/>
      <c r="BB134" s="197"/>
      <c r="BC134" s="197"/>
      <c r="BD134" s="197"/>
      <c r="BE134" s="197"/>
      <c r="BF134" s="197"/>
      <c r="BG134" s="197"/>
      <c r="BH134" s="362"/>
      <c r="BI134" s="362"/>
      <c r="BJ134" s="362"/>
      <c r="BK134" s="362"/>
    </row>
    <row r="135" spans="2:63" ht="26.25" customHeight="1">
      <c r="B135" s="447"/>
      <c r="C135" s="468">
        <v>9.1</v>
      </c>
      <c r="D135" s="469">
        <v>0.9</v>
      </c>
      <c r="E135" s="798"/>
      <c r="F135" s="815"/>
      <c r="G135" s="470">
        <v>0.151</v>
      </c>
      <c r="H135" s="555">
        <v>0.16900000000000001</v>
      </c>
      <c r="I135" s="555">
        <v>0.14299999999999999</v>
      </c>
      <c r="J135" s="555">
        <v>0.109</v>
      </c>
      <c r="K135" s="555">
        <v>0.13400000000000001</v>
      </c>
      <c r="L135" s="555">
        <v>-4.4999999999999998E-2</v>
      </c>
      <c r="M135" s="471">
        <v>-5.8000000000000003E-2</v>
      </c>
      <c r="N135" s="555">
        <v>-0.10299999999999999</v>
      </c>
      <c r="O135" s="555">
        <v>-0.21299999999999999</v>
      </c>
      <c r="P135" s="555">
        <v>-0.13800000000000001</v>
      </c>
      <c r="Q135" s="555">
        <v>5.2999999999999999E-2</v>
      </c>
      <c r="R135" s="472">
        <v>0.191</v>
      </c>
      <c r="S135" s="556">
        <v>548</v>
      </c>
      <c r="T135" s="556">
        <v>238</v>
      </c>
      <c r="U135" s="556">
        <v>204</v>
      </c>
      <c r="V135" s="556">
        <v>152</v>
      </c>
      <c r="W135" s="556">
        <v>127</v>
      </c>
      <c r="X135" s="556">
        <v>129</v>
      </c>
      <c r="Y135" s="473">
        <v>27</v>
      </c>
      <c r="Z135" s="556">
        <v>21</v>
      </c>
      <c r="AA135" s="556">
        <v>47</v>
      </c>
      <c r="AB135" s="556">
        <v>53</v>
      </c>
      <c r="AC135" s="556">
        <v>48</v>
      </c>
      <c r="AD135" s="474">
        <v>50</v>
      </c>
      <c r="AE135" s="554">
        <v>0.88600000000000001</v>
      </c>
      <c r="AF135" s="554">
        <v>1.9490000000000001</v>
      </c>
      <c r="AG135" s="475">
        <v>0.23599999999999999</v>
      </c>
      <c r="AH135" s="476">
        <v>0.23799999999999999</v>
      </c>
      <c r="AJ135" s="362"/>
      <c r="AK135" s="362"/>
      <c r="AL135" s="362"/>
      <c r="AM135" s="362"/>
      <c r="AN135" s="362"/>
      <c r="AO135" s="362"/>
      <c r="AP135" s="362"/>
      <c r="AQ135" s="362"/>
      <c r="AR135" s="362"/>
      <c r="AS135" s="362"/>
      <c r="AT135" s="362"/>
      <c r="AU135" s="362"/>
      <c r="AV135" s="197"/>
      <c r="AW135" s="197"/>
      <c r="AX135" s="197"/>
      <c r="AY135" s="197"/>
      <c r="AZ135" s="197"/>
      <c r="BA135" s="197"/>
      <c r="BB135" s="197"/>
      <c r="BC135" s="197"/>
      <c r="BD135" s="197"/>
      <c r="BE135" s="197"/>
      <c r="BF135" s="197"/>
      <c r="BG135" s="197"/>
      <c r="BH135" s="362"/>
      <c r="BI135" s="362"/>
      <c r="BJ135" s="362"/>
      <c r="BK135" s="362"/>
    </row>
    <row r="136" spans="2:63" ht="26.25" customHeight="1">
      <c r="B136" s="447"/>
      <c r="C136" s="468">
        <v>9.1999999999999993</v>
      </c>
      <c r="D136" s="469">
        <v>0.8</v>
      </c>
      <c r="E136" s="798"/>
      <c r="F136" s="815"/>
      <c r="G136" s="470">
        <v>0.157</v>
      </c>
      <c r="H136" s="555">
        <v>0.17699999999999999</v>
      </c>
      <c r="I136" s="555">
        <v>0.14899999999999999</v>
      </c>
      <c r="J136" s="555">
        <v>0.113</v>
      </c>
      <c r="K136" s="555">
        <v>0.14099999999999999</v>
      </c>
      <c r="L136" s="555">
        <v>-4.5999999999999999E-2</v>
      </c>
      <c r="M136" s="471">
        <v>-0.06</v>
      </c>
      <c r="N136" s="555">
        <v>-0.108</v>
      </c>
      <c r="O136" s="555">
        <v>-0.22</v>
      </c>
      <c r="P136" s="555">
        <v>-0.152</v>
      </c>
      <c r="Q136" s="555">
        <v>6.3E-2</v>
      </c>
      <c r="R136" s="472">
        <v>0.215</v>
      </c>
      <c r="S136" s="556">
        <v>547</v>
      </c>
      <c r="T136" s="556">
        <v>237</v>
      </c>
      <c r="U136" s="556">
        <v>203</v>
      </c>
      <c r="V136" s="556">
        <v>151</v>
      </c>
      <c r="W136" s="556">
        <v>126</v>
      </c>
      <c r="X136" s="556">
        <v>128</v>
      </c>
      <c r="Y136" s="473">
        <v>27</v>
      </c>
      <c r="Z136" s="556">
        <v>21</v>
      </c>
      <c r="AA136" s="556">
        <v>47</v>
      </c>
      <c r="AB136" s="556">
        <v>53</v>
      </c>
      <c r="AC136" s="556">
        <v>47</v>
      </c>
      <c r="AD136" s="474">
        <v>49</v>
      </c>
      <c r="AE136" s="554">
        <v>0.88600000000000001</v>
      </c>
      <c r="AF136" s="554">
        <v>1.9490000000000001</v>
      </c>
      <c r="AG136" s="475">
        <v>0.23599999999999999</v>
      </c>
      <c r="AH136" s="476">
        <v>0.24099999999999999</v>
      </c>
      <c r="AJ136" s="362"/>
      <c r="AK136" s="362"/>
      <c r="AL136" s="362"/>
      <c r="AM136" s="362"/>
      <c r="AN136" s="362"/>
      <c r="AO136" s="362"/>
      <c r="AP136" s="362"/>
      <c r="AQ136" s="362"/>
      <c r="AR136" s="362"/>
      <c r="AS136" s="362"/>
      <c r="AT136" s="362"/>
      <c r="AU136" s="362"/>
      <c r="AV136" s="197"/>
      <c r="AW136" s="197"/>
      <c r="AX136" s="197"/>
      <c r="AY136" s="197"/>
      <c r="AZ136" s="197"/>
      <c r="BA136" s="197"/>
      <c r="BB136" s="197"/>
      <c r="BC136" s="197"/>
      <c r="BD136" s="197"/>
      <c r="BE136" s="197"/>
      <c r="BF136" s="197"/>
      <c r="BG136" s="197"/>
      <c r="BH136" s="362"/>
      <c r="BI136" s="362"/>
      <c r="BJ136" s="362"/>
      <c r="BK136" s="362"/>
    </row>
    <row r="137" spans="2:63" ht="26.25" customHeight="1">
      <c r="B137" s="447"/>
      <c r="C137" s="468">
        <v>9.3000000000000007</v>
      </c>
      <c r="D137" s="469">
        <v>0.7</v>
      </c>
      <c r="E137" s="798"/>
      <c r="F137" s="815"/>
      <c r="G137" s="470">
        <v>0.16500000000000001</v>
      </c>
      <c r="H137" s="555">
        <v>0.185</v>
      </c>
      <c r="I137" s="555">
        <v>0.155</v>
      </c>
      <c r="J137" s="555">
        <v>0.11700000000000001</v>
      </c>
      <c r="K137" s="555">
        <v>0.14899999999999999</v>
      </c>
      <c r="L137" s="555">
        <v>-4.7E-2</v>
      </c>
      <c r="M137" s="471">
        <v>-6.2E-2</v>
      </c>
      <c r="N137" s="555">
        <v>-0.115</v>
      </c>
      <c r="O137" s="555">
        <v>-0.22800000000000001</v>
      </c>
      <c r="P137" s="555">
        <v>-0.16500000000000001</v>
      </c>
      <c r="Q137" s="555">
        <v>7.2999999999999995E-2</v>
      </c>
      <c r="R137" s="472">
        <v>0.23799999999999999</v>
      </c>
      <c r="S137" s="556">
        <v>547</v>
      </c>
      <c r="T137" s="556">
        <v>236</v>
      </c>
      <c r="U137" s="556">
        <v>201</v>
      </c>
      <c r="V137" s="556">
        <v>151</v>
      </c>
      <c r="W137" s="556">
        <v>124</v>
      </c>
      <c r="X137" s="556">
        <v>128</v>
      </c>
      <c r="Y137" s="473">
        <v>27</v>
      </c>
      <c r="Z137" s="556">
        <v>21</v>
      </c>
      <c r="AA137" s="556">
        <v>47</v>
      </c>
      <c r="AB137" s="556">
        <v>53</v>
      </c>
      <c r="AC137" s="556">
        <v>47</v>
      </c>
      <c r="AD137" s="474">
        <v>49</v>
      </c>
      <c r="AE137" s="554">
        <v>0.88700000000000001</v>
      </c>
      <c r="AF137" s="554">
        <v>1.9490000000000001</v>
      </c>
      <c r="AG137" s="475">
        <v>0.23499999999999999</v>
      </c>
      <c r="AH137" s="476">
        <v>0.24399999999999999</v>
      </c>
      <c r="AJ137" s="362"/>
      <c r="AK137" s="362"/>
      <c r="AL137" s="362"/>
      <c r="AM137" s="362"/>
      <c r="AN137" s="362"/>
      <c r="AO137" s="362"/>
      <c r="AP137" s="362"/>
      <c r="AQ137" s="362"/>
      <c r="AR137" s="362"/>
      <c r="AS137" s="362"/>
      <c r="AT137" s="362"/>
      <c r="AU137" s="362"/>
      <c r="AV137" s="197"/>
      <c r="AW137" s="197"/>
      <c r="AX137" s="197"/>
      <c r="AY137" s="197"/>
      <c r="AZ137" s="197"/>
      <c r="BA137" s="197"/>
      <c r="BB137" s="197"/>
      <c r="BC137" s="197"/>
      <c r="BD137" s="197"/>
      <c r="BE137" s="197"/>
      <c r="BF137" s="197"/>
      <c r="BG137" s="197"/>
      <c r="BH137" s="362"/>
      <c r="BI137" s="362"/>
      <c r="BJ137" s="362"/>
      <c r="BK137" s="362"/>
    </row>
    <row r="138" spans="2:63" ht="26.25" customHeight="1">
      <c r="B138" s="447"/>
      <c r="C138" s="468">
        <v>9.4</v>
      </c>
      <c r="D138" s="469">
        <v>0.6</v>
      </c>
      <c r="E138" s="798"/>
      <c r="F138" s="815"/>
      <c r="G138" s="470">
        <v>0.17399999999999999</v>
      </c>
      <c r="H138" s="555">
        <v>0.19500000000000001</v>
      </c>
      <c r="I138" s="555">
        <v>0.16200000000000001</v>
      </c>
      <c r="J138" s="555">
        <v>0.122</v>
      </c>
      <c r="K138" s="555">
        <v>0.159</v>
      </c>
      <c r="L138" s="555">
        <v>-4.9000000000000002E-2</v>
      </c>
      <c r="M138" s="471">
        <v>-6.5000000000000002E-2</v>
      </c>
      <c r="N138" s="555">
        <v>-0.123</v>
      </c>
      <c r="O138" s="555">
        <v>-0.23699999999999999</v>
      </c>
      <c r="P138" s="555">
        <v>-0.17899999999999999</v>
      </c>
      <c r="Q138" s="555">
        <v>8.3000000000000004E-2</v>
      </c>
      <c r="R138" s="472">
        <v>0.26200000000000001</v>
      </c>
      <c r="S138" s="556">
        <v>546</v>
      </c>
      <c r="T138" s="556">
        <v>235</v>
      </c>
      <c r="U138" s="556">
        <v>200</v>
      </c>
      <c r="V138" s="556">
        <v>151</v>
      </c>
      <c r="W138" s="556">
        <v>122</v>
      </c>
      <c r="X138" s="556">
        <v>128</v>
      </c>
      <c r="Y138" s="473">
        <v>27</v>
      </c>
      <c r="Z138" s="556">
        <v>21</v>
      </c>
      <c r="AA138" s="556">
        <v>47</v>
      </c>
      <c r="AB138" s="556">
        <v>53</v>
      </c>
      <c r="AC138" s="556">
        <v>46</v>
      </c>
      <c r="AD138" s="474">
        <v>48</v>
      </c>
      <c r="AE138" s="554">
        <v>0.88700000000000001</v>
      </c>
      <c r="AF138" s="554">
        <v>1.9470000000000001</v>
      </c>
      <c r="AG138" s="475">
        <v>0.23499999999999999</v>
      </c>
      <c r="AH138" s="476">
        <v>0.248</v>
      </c>
      <c r="AJ138" s="362"/>
      <c r="AK138" s="362"/>
      <c r="AL138" s="362"/>
      <c r="AM138" s="362"/>
      <c r="AN138" s="362"/>
      <c r="AO138" s="362"/>
      <c r="AP138" s="362"/>
      <c r="AQ138" s="362"/>
      <c r="AR138" s="362"/>
      <c r="AS138" s="362"/>
      <c r="AT138" s="362"/>
      <c r="AU138" s="362"/>
      <c r="AV138" s="197"/>
      <c r="AW138" s="197"/>
      <c r="AX138" s="197"/>
      <c r="AY138" s="197"/>
      <c r="AZ138" s="197"/>
      <c r="BA138" s="197"/>
      <c r="BB138" s="197"/>
      <c r="BC138" s="197"/>
      <c r="BD138" s="197"/>
      <c r="BE138" s="197"/>
      <c r="BF138" s="197"/>
      <c r="BG138" s="197"/>
      <c r="BH138" s="362"/>
      <c r="BI138" s="362"/>
      <c r="BJ138" s="362"/>
      <c r="BK138" s="362"/>
    </row>
    <row r="139" spans="2:63" ht="26.25" customHeight="1" thickBot="1">
      <c r="B139" s="449"/>
      <c r="C139" s="502">
        <v>9.4999999999999893</v>
      </c>
      <c r="D139" s="503">
        <v>0.5</v>
      </c>
      <c r="E139" s="799"/>
      <c r="F139" s="816"/>
      <c r="G139" s="504">
        <v>0.185</v>
      </c>
      <c r="H139" s="505">
        <v>0.20799999999999999</v>
      </c>
      <c r="I139" s="505">
        <v>0.17100000000000001</v>
      </c>
      <c r="J139" s="505">
        <v>0.127</v>
      </c>
      <c r="K139" s="505">
        <v>0.17100000000000001</v>
      </c>
      <c r="L139" s="505">
        <v>-0.05</v>
      </c>
      <c r="M139" s="506">
        <v>-6.8000000000000005E-2</v>
      </c>
      <c r="N139" s="505">
        <v>-0.13300000000000001</v>
      </c>
      <c r="O139" s="505">
        <v>-0.249</v>
      </c>
      <c r="P139" s="505">
        <v>-0.19400000000000001</v>
      </c>
      <c r="Q139" s="505">
        <v>9.2999999999999999E-2</v>
      </c>
      <c r="R139" s="507">
        <v>0.28699999999999998</v>
      </c>
      <c r="S139" s="508">
        <v>545</v>
      </c>
      <c r="T139" s="508">
        <v>234</v>
      </c>
      <c r="U139" s="508">
        <v>198</v>
      </c>
      <c r="V139" s="508">
        <v>151</v>
      </c>
      <c r="W139" s="508">
        <v>120</v>
      </c>
      <c r="X139" s="508">
        <v>127</v>
      </c>
      <c r="Y139" s="509">
        <v>27</v>
      </c>
      <c r="Z139" s="508">
        <v>21</v>
      </c>
      <c r="AA139" s="508">
        <v>47</v>
      </c>
      <c r="AB139" s="508">
        <v>52</v>
      </c>
      <c r="AC139" s="508">
        <v>46</v>
      </c>
      <c r="AD139" s="510">
        <v>48</v>
      </c>
      <c r="AE139" s="511">
        <v>0.88700000000000001</v>
      </c>
      <c r="AF139" s="511">
        <v>1.9450000000000001</v>
      </c>
      <c r="AG139" s="512">
        <v>0.23499999999999999</v>
      </c>
      <c r="AH139" s="513">
        <v>0.253</v>
      </c>
      <c r="AJ139" s="362"/>
      <c r="AK139" s="362"/>
      <c r="AL139" s="362"/>
      <c r="AM139" s="362"/>
      <c r="AN139" s="362"/>
      <c r="AO139" s="362"/>
      <c r="AP139" s="362"/>
      <c r="AQ139" s="362"/>
      <c r="AR139" s="362"/>
      <c r="AS139" s="362"/>
      <c r="AT139" s="362"/>
      <c r="AU139" s="362"/>
      <c r="AV139" s="197"/>
      <c r="AW139" s="197"/>
      <c r="AX139" s="197"/>
      <c r="AY139" s="197"/>
      <c r="AZ139" s="197"/>
      <c r="BA139" s="197"/>
      <c r="BB139" s="197"/>
      <c r="BC139" s="197"/>
      <c r="BD139" s="197"/>
      <c r="BE139" s="197"/>
      <c r="BF139" s="197"/>
      <c r="BG139" s="197"/>
      <c r="BH139" s="362"/>
      <c r="BI139" s="362"/>
      <c r="BJ139" s="362"/>
      <c r="BK139" s="362"/>
    </row>
    <row r="140" spans="2:63" ht="10.5" customHeight="1"/>
    <row r="141" spans="2:63">
      <c r="G141" s="362"/>
      <c r="H141" s="362"/>
      <c r="I141" s="362"/>
      <c r="J141" s="362"/>
      <c r="K141" s="363"/>
      <c r="L141" s="362"/>
      <c r="M141" s="362"/>
      <c r="N141" s="362"/>
      <c r="O141" s="362"/>
      <c r="P141" s="362"/>
      <c r="Q141" s="362"/>
      <c r="R141" s="362"/>
      <c r="S141" s="197"/>
      <c r="T141" s="197"/>
      <c r="U141" s="197"/>
      <c r="V141" s="197"/>
      <c r="W141" s="197"/>
      <c r="X141" s="197"/>
      <c r="Y141" s="197"/>
      <c r="Z141" s="197"/>
      <c r="AA141" s="197"/>
      <c r="AB141" s="197"/>
      <c r="AC141" s="197"/>
      <c r="AD141" s="197"/>
      <c r="AE141" s="362"/>
      <c r="AF141" s="362"/>
      <c r="AG141" s="362"/>
      <c r="AH141" s="362"/>
    </row>
    <row r="142" spans="2:63">
      <c r="G142" s="362"/>
      <c r="H142" s="362"/>
      <c r="I142" s="362"/>
      <c r="J142" s="362"/>
      <c r="K142" s="363"/>
      <c r="L142" s="362"/>
      <c r="M142" s="362"/>
      <c r="N142" s="362"/>
      <c r="O142" s="362"/>
      <c r="P142" s="362"/>
      <c r="Q142" s="362"/>
      <c r="R142" s="362"/>
      <c r="S142" s="197"/>
      <c r="T142" s="197"/>
      <c r="U142" s="197"/>
      <c r="V142" s="197"/>
      <c r="W142" s="197"/>
      <c r="X142" s="197"/>
      <c r="Y142" s="197"/>
      <c r="Z142" s="197"/>
      <c r="AA142" s="197"/>
      <c r="AB142" s="197"/>
      <c r="AC142" s="197"/>
      <c r="AD142" s="197"/>
      <c r="AE142" s="362"/>
      <c r="AF142" s="362"/>
      <c r="AG142" s="362"/>
      <c r="AH142" s="362"/>
    </row>
    <row r="143" spans="2:63">
      <c r="G143" s="362"/>
      <c r="H143" s="362"/>
      <c r="I143" s="362"/>
      <c r="J143" s="362"/>
      <c r="K143" s="363"/>
      <c r="L143" s="362"/>
      <c r="M143" s="362"/>
      <c r="N143" s="362"/>
      <c r="O143" s="362"/>
      <c r="P143" s="362"/>
      <c r="Q143" s="362"/>
      <c r="R143" s="362"/>
      <c r="S143" s="197"/>
      <c r="T143" s="197"/>
      <c r="U143" s="197"/>
      <c r="V143" s="197"/>
      <c r="W143" s="197"/>
      <c r="X143" s="197"/>
      <c r="Y143" s="197"/>
      <c r="Z143" s="197"/>
      <c r="AA143" s="197"/>
      <c r="AB143" s="197"/>
      <c r="AC143" s="197"/>
      <c r="AD143" s="197"/>
      <c r="AE143" s="362"/>
      <c r="AF143" s="362"/>
      <c r="AG143" s="362"/>
      <c r="AH143" s="362"/>
    </row>
    <row r="144" spans="2:63">
      <c r="G144" s="362"/>
      <c r="H144" s="362"/>
      <c r="I144" s="362"/>
      <c r="J144" s="362"/>
      <c r="K144" s="363"/>
      <c r="L144" s="362"/>
      <c r="M144" s="362"/>
      <c r="N144" s="362"/>
      <c r="O144" s="362"/>
      <c r="P144" s="362"/>
      <c r="Q144" s="362"/>
      <c r="R144" s="362"/>
      <c r="S144" s="197"/>
      <c r="T144" s="197"/>
      <c r="U144" s="197"/>
      <c r="V144" s="197"/>
      <c r="W144" s="197"/>
      <c r="X144" s="197"/>
      <c r="Y144" s="197"/>
      <c r="Z144" s="197"/>
      <c r="AA144" s="197"/>
      <c r="AB144" s="197"/>
      <c r="AC144" s="197"/>
      <c r="AD144" s="197"/>
      <c r="AE144" s="362"/>
      <c r="AF144" s="362"/>
      <c r="AG144" s="362"/>
      <c r="AH144" s="362"/>
    </row>
    <row r="145" spans="7:34">
      <c r="G145" s="362"/>
      <c r="H145" s="362"/>
      <c r="I145" s="362"/>
      <c r="J145" s="362"/>
      <c r="K145" s="363"/>
      <c r="L145" s="362"/>
      <c r="M145" s="362"/>
      <c r="N145" s="362"/>
      <c r="O145" s="362"/>
      <c r="P145" s="362"/>
      <c r="Q145" s="362"/>
      <c r="R145" s="362"/>
      <c r="S145" s="197"/>
      <c r="T145" s="197"/>
      <c r="U145" s="197"/>
      <c r="V145" s="197"/>
      <c r="W145" s="197"/>
      <c r="X145" s="197"/>
      <c r="Y145" s="197"/>
      <c r="Z145" s="197"/>
      <c r="AA145" s="197"/>
      <c r="AB145" s="197"/>
      <c r="AC145" s="197"/>
      <c r="AD145" s="197"/>
      <c r="AE145" s="362"/>
      <c r="AF145" s="362"/>
      <c r="AG145" s="362"/>
      <c r="AH145" s="362"/>
    </row>
    <row r="146" spans="7:34">
      <c r="G146" s="362"/>
      <c r="H146" s="362"/>
      <c r="I146" s="362"/>
      <c r="J146" s="362"/>
      <c r="K146" s="363"/>
      <c r="L146" s="362"/>
      <c r="M146" s="362"/>
      <c r="N146" s="362"/>
      <c r="O146" s="362"/>
      <c r="P146" s="362"/>
      <c r="Q146" s="362"/>
      <c r="R146" s="362"/>
      <c r="S146" s="197"/>
      <c r="T146" s="197"/>
      <c r="U146" s="197"/>
      <c r="V146" s="197"/>
      <c r="W146" s="197"/>
      <c r="X146" s="197"/>
      <c r="Y146" s="197"/>
      <c r="Z146" s="197"/>
      <c r="AA146" s="197"/>
      <c r="AB146" s="197"/>
      <c r="AC146" s="197"/>
      <c r="AD146" s="197"/>
      <c r="AE146" s="362"/>
      <c r="AF146" s="362"/>
      <c r="AG146" s="362"/>
      <c r="AH146" s="362"/>
    </row>
    <row r="147" spans="7:34">
      <c r="G147" s="362"/>
      <c r="H147" s="362"/>
      <c r="I147" s="362"/>
      <c r="J147" s="362"/>
      <c r="K147" s="363"/>
      <c r="L147" s="362"/>
      <c r="M147" s="362"/>
      <c r="N147" s="362"/>
      <c r="O147" s="362"/>
      <c r="P147" s="362"/>
      <c r="Q147" s="362"/>
      <c r="R147" s="362"/>
      <c r="S147" s="197"/>
      <c r="T147" s="197"/>
      <c r="U147" s="197"/>
      <c r="V147" s="197"/>
      <c r="W147" s="197"/>
      <c r="X147" s="197"/>
      <c r="Y147" s="197"/>
      <c r="Z147" s="197"/>
      <c r="AA147" s="197"/>
      <c r="AB147" s="197"/>
      <c r="AC147" s="197"/>
      <c r="AD147" s="197"/>
      <c r="AE147" s="362"/>
      <c r="AF147" s="362"/>
      <c r="AG147" s="362"/>
      <c r="AH147" s="362"/>
    </row>
    <row r="148" spans="7:34">
      <c r="G148" s="362"/>
      <c r="H148" s="362"/>
      <c r="I148" s="362"/>
      <c r="J148" s="362"/>
      <c r="K148" s="363"/>
      <c r="L148" s="362"/>
      <c r="M148" s="362"/>
      <c r="N148" s="362"/>
      <c r="O148" s="362"/>
      <c r="P148" s="362"/>
      <c r="Q148" s="362"/>
      <c r="R148" s="362"/>
      <c r="S148" s="197"/>
      <c r="T148" s="197"/>
      <c r="U148" s="197"/>
      <c r="V148" s="197"/>
      <c r="W148" s="197"/>
      <c r="X148" s="197"/>
      <c r="Y148" s="197"/>
      <c r="Z148" s="197"/>
      <c r="AA148" s="197"/>
      <c r="AB148" s="197"/>
      <c r="AC148" s="197"/>
      <c r="AD148" s="197"/>
      <c r="AE148" s="362"/>
      <c r="AF148" s="362"/>
      <c r="AG148" s="362"/>
      <c r="AH148" s="362"/>
    </row>
    <row r="149" spans="7:34">
      <c r="G149" s="362"/>
      <c r="H149" s="362"/>
      <c r="I149" s="362"/>
      <c r="J149" s="362"/>
      <c r="K149" s="363"/>
      <c r="L149" s="362"/>
      <c r="M149" s="362"/>
      <c r="N149" s="362"/>
      <c r="O149" s="362"/>
      <c r="P149" s="362"/>
      <c r="Q149" s="362"/>
      <c r="R149" s="362"/>
      <c r="S149" s="197"/>
      <c r="T149" s="197"/>
      <c r="U149" s="197"/>
      <c r="V149" s="197"/>
      <c r="W149" s="197"/>
      <c r="X149" s="197"/>
      <c r="Y149" s="197"/>
      <c r="Z149" s="197"/>
      <c r="AA149" s="197"/>
      <c r="AB149" s="197"/>
      <c r="AC149" s="197"/>
      <c r="AD149" s="197"/>
      <c r="AE149" s="362"/>
      <c r="AF149" s="362"/>
      <c r="AG149" s="362"/>
      <c r="AH149" s="362"/>
    </row>
    <row r="150" spans="7:34">
      <c r="G150" s="362"/>
      <c r="H150" s="362"/>
      <c r="I150" s="362"/>
      <c r="J150" s="362"/>
      <c r="K150" s="363"/>
      <c r="L150" s="362"/>
      <c r="M150" s="362"/>
      <c r="N150" s="362"/>
      <c r="O150" s="362"/>
      <c r="P150" s="362"/>
      <c r="Q150" s="362"/>
      <c r="R150" s="362"/>
      <c r="S150" s="197"/>
      <c r="T150" s="197"/>
      <c r="U150" s="197"/>
      <c r="V150" s="197"/>
      <c r="W150" s="197"/>
      <c r="X150" s="197"/>
      <c r="Y150" s="197"/>
      <c r="Z150" s="197"/>
      <c r="AA150" s="197"/>
      <c r="AB150" s="197"/>
      <c r="AC150" s="197"/>
      <c r="AD150" s="197"/>
      <c r="AE150" s="362"/>
      <c r="AF150" s="362"/>
      <c r="AG150" s="362"/>
      <c r="AH150" s="362"/>
    </row>
    <row r="151" spans="7:34">
      <c r="G151" s="362"/>
      <c r="H151" s="362"/>
      <c r="I151" s="362"/>
      <c r="J151" s="362"/>
      <c r="K151" s="363"/>
      <c r="L151" s="362"/>
      <c r="M151" s="362"/>
      <c r="N151" s="362"/>
      <c r="O151" s="362"/>
      <c r="P151" s="362"/>
      <c r="Q151" s="362"/>
      <c r="R151" s="362"/>
      <c r="S151" s="197"/>
      <c r="T151" s="197"/>
      <c r="U151" s="197"/>
      <c r="V151" s="197"/>
      <c r="W151" s="197"/>
      <c r="X151" s="197"/>
      <c r="Y151" s="197"/>
      <c r="Z151" s="197"/>
      <c r="AA151" s="197"/>
      <c r="AB151" s="197"/>
      <c r="AC151" s="197"/>
      <c r="AD151" s="197"/>
      <c r="AE151" s="362"/>
      <c r="AF151" s="362"/>
      <c r="AG151" s="362"/>
      <c r="AH151" s="362"/>
    </row>
    <row r="152" spans="7:34">
      <c r="G152" s="362"/>
      <c r="H152" s="362"/>
      <c r="I152" s="362"/>
      <c r="J152" s="362"/>
      <c r="K152" s="363"/>
      <c r="L152" s="362"/>
      <c r="M152" s="362"/>
      <c r="N152" s="362"/>
      <c r="O152" s="362"/>
      <c r="P152" s="362"/>
      <c r="Q152" s="362"/>
      <c r="R152" s="362"/>
      <c r="S152" s="197"/>
      <c r="T152" s="197"/>
      <c r="U152" s="197"/>
      <c r="V152" s="197"/>
      <c r="W152" s="197"/>
      <c r="X152" s="197"/>
      <c r="Y152" s="197"/>
      <c r="Z152" s="197"/>
      <c r="AA152" s="197"/>
      <c r="AB152" s="197"/>
      <c r="AC152" s="197"/>
      <c r="AD152" s="197"/>
      <c r="AE152" s="362"/>
      <c r="AF152" s="362"/>
      <c r="AG152" s="362"/>
      <c r="AH152" s="362"/>
    </row>
    <row r="153" spans="7:34">
      <c r="G153" s="362"/>
      <c r="H153" s="362"/>
      <c r="I153" s="362"/>
      <c r="J153" s="362"/>
      <c r="K153" s="363"/>
      <c r="L153" s="362"/>
      <c r="M153" s="362"/>
      <c r="N153" s="362"/>
      <c r="O153" s="362"/>
      <c r="P153" s="362"/>
      <c r="Q153" s="362"/>
      <c r="R153" s="362"/>
      <c r="S153" s="197"/>
      <c r="T153" s="197"/>
      <c r="U153" s="197"/>
      <c r="V153" s="197"/>
      <c r="W153" s="197"/>
      <c r="X153" s="197"/>
      <c r="Y153" s="197"/>
      <c r="Z153" s="197"/>
      <c r="AA153" s="197"/>
      <c r="AB153" s="197"/>
      <c r="AC153" s="197"/>
      <c r="AD153" s="197"/>
      <c r="AE153" s="362"/>
      <c r="AF153" s="362"/>
      <c r="AG153" s="362"/>
      <c r="AH153" s="362"/>
    </row>
    <row r="154" spans="7:34">
      <c r="G154" s="362"/>
      <c r="H154" s="362"/>
      <c r="I154" s="362"/>
      <c r="J154" s="362"/>
      <c r="K154" s="363"/>
      <c r="L154" s="362"/>
      <c r="M154" s="362"/>
      <c r="N154" s="362"/>
      <c r="O154" s="362"/>
      <c r="P154" s="362"/>
      <c r="Q154" s="362"/>
      <c r="R154" s="362"/>
      <c r="S154" s="197"/>
      <c r="T154" s="197"/>
      <c r="U154" s="197"/>
      <c r="V154" s="197"/>
      <c r="W154" s="197"/>
      <c r="X154" s="197"/>
      <c r="Y154" s="197"/>
      <c r="Z154" s="197"/>
      <c r="AA154" s="197"/>
      <c r="AB154" s="197"/>
      <c r="AC154" s="197"/>
      <c r="AD154" s="197"/>
      <c r="AE154" s="362"/>
      <c r="AF154" s="362"/>
      <c r="AG154" s="362"/>
      <c r="AH154" s="362"/>
    </row>
    <row r="155" spans="7:34">
      <c r="G155" s="362"/>
      <c r="H155" s="362"/>
      <c r="I155" s="362"/>
      <c r="J155" s="362"/>
      <c r="K155" s="363"/>
      <c r="L155" s="362"/>
      <c r="M155" s="362"/>
      <c r="N155" s="362"/>
      <c r="O155" s="362"/>
      <c r="P155" s="362"/>
      <c r="Q155" s="362"/>
      <c r="R155" s="362"/>
      <c r="S155" s="197"/>
      <c r="T155" s="197"/>
      <c r="U155" s="197"/>
      <c r="V155" s="197"/>
      <c r="W155" s="197"/>
      <c r="X155" s="197"/>
      <c r="Y155" s="197"/>
      <c r="Z155" s="197"/>
      <c r="AA155" s="197"/>
      <c r="AB155" s="197"/>
      <c r="AC155" s="197"/>
      <c r="AD155" s="197"/>
      <c r="AE155" s="362"/>
      <c r="AF155" s="362"/>
      <c r="AG155" s="362"/>
      <c r="AH155" s="362"/>
    </row>
    <row r="156" spans="7:34">
      <c r="G156" s="362"/>
      <c r="H156" s="362"/>
      <c r="I156" s="362"/>
      <c r="J156" s="362"/>
      <c r="K156" s="363"/>
      <c r="L156" s="362"/>
      <c r="M156" s="362"/>
      <c r="N156" s="362"/>
      <c r="O156" s="362"/>
      <c r="P156" s="362"/>
      <c r="Q156" s="362"/>
      <c r="R156" s="362"/>
      <c r="S156" s="197"/>
      <c r="T156" s="197"/>
      <c r="U156" s="197"/>
      <c r="V156" s="197"/>
      <c r="W156" s="197"/>
      <c r="X156" s="197"/>
      <c r="Y156" s="197"/>
      <c r="Z156" s="197"/>
      <c r="AA156" s="197"/>
      <c r="AB156" s="197"/>
      <c r="AC156" s="197"/>
      <c r="AD156" s="197"/>
      <c r="AE156" s="362"/>
      <c r="AF156" s="362"/>
      <c r="AG156" s="362"/>
      <c r="AH156" s="362"/>
    </row>
    <row r="157" spans="7:34">
      <c r="G157" s="362"/>
      <c r="H157" s="362"/>
      <c r="I157" s="362"/>
      <c r="J157" s="362"/>
      <c r="K157" s="363"/>
      <c r="L157" s="362"/>
      <c r="M157" s="362"/>
      <c r="N157" s="362"/>
      <c r="O157" s="362"/>
      <c r="P157" s="362"/>
      <c r="Q157" s="362"/>
      <c r="R157" s="362"/>
      <c r="S157" s="197"/>
      <c r="T157" s="197"/>
      <c r="U157" s="197"/>
      <c r="V157" s="197"/>
      <c r="W157" s="197"/>
      <c r="X157" s="197"/>
      <c r="Y157" s="197"/>
      <c r="Z157" s="197"/>
      <c r="AA157" s="197"/>
      <c r="AB157" s="197"/>
      <c r="AC157" s="197"/>
      <c r="AD157" s="197"/>
      <c r="AE157" s="362"/>
      <c r="AF157" s="362"/>
      <c r="AG157" s="362"/>
      <c r="AH157" s="362"/>
    </row>
    <row r="158" spans="7:34">
      <c r="G158" s="362"/>
      <c r="H158" s="362"/>
      <c r="I158" s="362"/>
      <c r="J158" s="362"/>
      <c r="K158" s="363"/>
      <c r="L158" s="362"/>
      <c r="M158" s="362"/>
      <c r="N158" s="362"/>
      <c r="O158" s="362"/>
      <c r="P158" s="362"/>
      <c r="Q158" s="362"/>
      <c r="R158" s="362"/>
      <c r="S158" s="197"/>
      <c r="T158" s="197"/>
      <c r="U158" s="197"/>
      <c r="V158" s="197"/>
      <c r="W158" s="197"/>
      <c r="X158" s="197"/>
      <c r="Y158" s="197"/>
      <c r="Z158" s="197"/>
      <c r="AA158" s="197"/>
      <c r="AB158" s="197"/>
      <c r="AC158" s="197"/>
      <c r="AD158" s="197"/>
      <c r="AE158" s="362"/>
      <c r="AF158" s="362"/>
      <c r="AG158" s="362"/>
      <c r="AH158" s="362"/>
    </row>
    <row r="159" spans="7:34">
      <c r="G159" s="362"/>
      <c r="H159" s="362"/>
      <c r="I159" s="362"/>
      <c r="J159" s="362"/>
      <c r="K159" s="363"/>
      <c r="L159" s="362"/>
      <c r="M159" s="362"/>
      <c r="N159" s="362"/>
      <c r="O159" s="362"/>
      <c r="P159" s="362"/>
      <c r="Q159" s="362"/>
      <c r="R159" s="362"/>
      <c r="S159" s="197"/>
      <c r="T159" s="197"/>
      <c r="U159" s="197"/>
      <c r="V159" s="197"/>
      <c r="W159" s="197"/>
      <c r="X159" s="197"/>
      <c r="Y159" s="197"/>
      <c r="Z159" s="197"/>
      <c r="AA159" s="197"/>
      <c r="AB159" s="197"/>
      <c r="AC159" s="197"/>
      <c r="AD159" s="197"/>
      <c r="AE159" s="362"/>
      <c r="AF159" s="362"/>
      <c r="AG159" s="362"/>
      <c r="AH159" s="362"/>
    </row>
    <row r="160" spans="7:34">
      <c r="G160" s="362"/>
      <c r="H160" s="362"/>
      <c r="I160" s="362"/>
      <c r="J160" s="362"/>
      <c r="K160" s="363"/>
      <c r="L160" s="362"/>
      <c r="M160" s="362"/>
      <c r="N160" s="362"/>
      <c r="O160" s="362"/>
      <c r="P160" s="362"/>
      <c r="Q160" s="362"/>
      <c r="R160" s="362"/>
      <c r="S160" s="197"/>
      <c r="T160" s="197"/>
      <c r="U160" s="197"/>
      <c r="V160" s="197"/>
      <c r="W160" s="197"/>
      <c r="X160" s="197"/>
      <c r="Y160" s="197"/>
      <c r="Z160" s="197"/>
      <c r="AA160" s="197"/>
      <c r="AB160" s="197"/>
      <c r="AC160" s="197"/>
      <c r="AD160" s="197"/>
      <c r="AE160" s="362"/>
      <c r="AF160" s="362"/>
      <c r="AG160" s="362"/>
      <c r="AH160" s="362"/>
    </row>
    <row r="161" spans="7:34">
      <c r="G161" s="362"/>
      <c r="H161" s="362"/>
      <c r="I161" s="362"/>
      <c r="J161" s="362"/>
      <c r="K161" s="363"/>
      <c r="L161" s="362"/>
      <c r="M161" s="362"/>
      <c r="N161" s="362"/>
      <c r="O161" s="362"/>
      <c r="P161" s="362"/>
      <c r="Q161" s="362"/>
      <c r="R161" s="362"/>
      <c r="S161" s="197"/>
      <c r="T161" s="197"/>
      <c r="U161" s="197"/>
      <c r="V161" s="197"/>
      <c r="W161" s="197"/>
      <c r="X161" s="197"/>
      <c r="Y161" s="197"/>
      <c r="Z161" s="197"/>
      <c r="AA161" s="197"/>
      <c r="AB161" s="197"/>
      <c r="AC161" s="197"/>
      <c r="AD161" s="197"/>
      <c r="AE161" s="362"/>
      <c r="AF161" s="362"/>
      <c r="AG161" s="362"/>
      <c r="AH161" s="362"/>
    </row>
    <row r="162" spans="7:34">
      <c r="G162" s="362"/>
      <c r="H162" s="362"/>
      <c r="I162" s="362"/>
      <c r="J162" s="362"/>
      <c r="K162" s="363"/>
      <c r="L162" s="362"/>
      <c r="M162" s="362"/>
      <c r="N162" s="362"/>
      <c r="O162" s="362"/>
      <c r="P162" s="362"/>
      <c r="Q162" s="362"/>
      <c r="R162" s="362"/>
      <c r="S162" s="197"/>
      <c r="T162" s="197"/>
      <c r="U162" s="197"/>
      <c r="V162" s="197"/>
      <c r="W162" s="197"/>
      <c r="X162" s="197"/>
      <c r="Y162" s="197"/>
      <c r="Z162" s="197"/>
      <c r="AA162" s="197"/>
      <c r="AB162" s="197"/>
      <c r="AC162" s="197"/>
      <c r="AD162" s="197"/>
      <c r="AE162" s="362"/>
      <c r="AF162" s="362"/>
      <c r="AG162" s="362"/>
      <c r="AH162" s="362"/>
    </row>
    <row r="163" spans="7:34">
      <c r="G163" s="362"/>
      <c r="H163" s="362"/>
      <c r="I163" s="362"/>
      <c r="J163" s="362"/>
      <c r="K163" s="363"/>
      <c r="L163" s="362"/>
      <c r="M163" s="362"/>
      <c r="N163" s="362"/>
      <c r="O163" s="362"/>
      <c r="P163" s="362"/>
      <c r="Q163" s="362"/>
      <c r="R163" s="362"/>
      <c r="S163" s="197"/>
      <c r="T163" s="197"/>
      <c r="U163" s="197"/>
      <c r="V163" s="197"/>
      <c r="W163" s="197"/>
      <c r="X163" s="197"/>
      <c r="Y163" s="197"/>
      <c r="Z163" s="197"/>
      <c r="AA163" s="197"/>
      <c r="AB163" s="197"/>
      <c r="AC163" s="197"/>
      <c r="AD163" s="197"/>
      <c r="AE163" s="362"/>
      <c r="AF163" s="362"/>
      <c r="AG163" s="362"/>
      <c r="AH163" s="362"/>
    </row>
    <row r="164" spans="7:34">
      <c r="G164" s="362"/>
      <c r="H164" s="362"/>
      <c r="I164" s="362"/>
      <c r="J164" s="362"/>
      <c r="K164" s="363"/>
      <c r="L164" s="362"/>
      <c r="M164" s="362"/>
      <c r="N164" s="362"/>
      <c r="O164" s="362"/>
      <c r="P164" s="362"/>
      <c r="Q164" s="362"/>
      <c r="R164" s="362"/>
      <c r="S164" s="197"/>
      <c r="T164" s="197"/>
      <c r="U164" s="197"/>
      <c r="V164" s="197"/>
      <c r="W164" s="197"/>
      <c r="X164" s="197"/>
      <c r="Y164" s="197"/>
      <c r="Z164" s="197"/>
      <c r="AA164" s="197"/>
      <c r="AB164" s="197"/>
      <c r="AC164" s="197"/>
      <c r="AD164" s="197"/>
      <c r="AE164" s="362"/>
      <c r="AF164" s="362"/>
      <c r="AG164" s="362"/>
      <c r="AH164" s="362"/>
    </row>
    <row r="165" spans="7:34">
      <c r="G165" s="362"/>
      <c r="H165" s="362"/>
      <c r="I165" s="362"/>
      <c r="J165" s="362"/>
      <c r="K165" s="363"/>
      <c r="L165" s="362"/>
      <c r="M165" s="362"/>
      <c r="N165" s="362"/>
      <c r="O165" s="362"/>
      <c r="P165" s="362"/>
      <c r="Q165" s="362"/>
      <c r="R165" s="362"/>
      <c r="S165" s="197"/>
      <c r="T165" s="197"/>
      <c r="U165" s="197"/>
      <c r="V165" s="197"/>
      <c r="W165" s="197"/>
      <c r="X165" s="197"/>
      <c r="Y165" s="197"/>
      <c r="Z165" s="197"/>
      <c r="AA165" s="197"/>
      <c r="AB165" s="197"/>
      <c r="AC165" s="197"/>
      <c r="AD165" s="197"/>
      <c r="AE165" s="362"/>
      <c r="AF165" s="362"/>
      <c r="AG165" s="362"/>
      <c r="AH165" s="362"/>
    </row>
    <row r="166" spans="7:34">
      <c r="G166" s="362"/>
      <c r="H166" s="362"/>
      <c r="I166" s="362"/>
      <c r="J166" s="362"/>
      <c r="K166" s="363"/>
      <c r="L166" s="362"/>
      <c r="M166" s="362"/>
      <c r="N166" s="362"/>
      <c r="O166" s="362"/>
      <c r="P166" s="362"/>
      <c r="Q166" s="362"/>
      <c r="R166" s="362"/>
    </row>
    <row r="167" spans="7:34">
      <c r="G167" s="362"/>
      <c r="H167" s="362"/>
      <c r="I167" s="362"/>
      <c r="J167" s="362"/>
      <c r="K167" s="363"/>
      <c r="L167" s="362"/>
      <c r="M167" s="362"/>
      <c r="N167" s="362"/>
      <c r="O167" s="362"/>
      <c r="P167" s="362"/>
      <c r="Q167" s="362"/>
      <c r="R167" s="362"/>
    </row>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sheetData>
  <mergeCells count="36">
    <mergeCell ref="C5:D5"/>
    <mergeCell ref="G5:Q5"/>
    <mergeCell ref="AE6:AF6"/>
    <mergeCell ref="B31:B32"/>
    <mergeCell ref="AG6:AH6"/>
    <mergeCell ref="C29:D29"/>
    <mergeCell ref="G29:Q29"/>
    <mergeCell ref="AE30:AF30"/>
    <mergeCell ref="AG30:AH30"/>
    <mergeCell ref="E10:E28"/>
    <mergeCell ref="F10:F28"/>
    <mergeCell ref="E31:E49"/>
    <mergeCell ref="F31:F49"/>
    <mergeCell ref="C50:D50"/>
    <mergeCell ref="G50:Q50"/>
    <mergeCell ref="AE51:AF51"/>
    <mergeCell ref="AG51:AH51"/>
    <mergeCell ref="B52:B53"/>
    <mergeCell ref="F52:F70"/>
    <mergeCell ref="E52:E70"/>
    <mergeCell ref="AG110:AH110"/>
    <mergeCell ref="B111:B112"/>
    <mergeCell ref="E111:E139"/>
    <mergeCell ref="F111:F139"/>
    <mergeCell ref="C85:D85"/>
    <mergeCell ref="G85:Q85"/>
    <mergeCell ref="AE86:AF86"/>
    <mergeCell ref="AG86:AH86"/>
    <mergeCell ref="B87:B88"/>
    <mergeCell ref="E87:E108"/>
    <mergeCell ref="F87:F108"/>
    <mergeCell ref="E71:E84"/>
    <mergeCell ref="F71:F84"/>
    <mergeCell ref="C109:D109"/>
    <mergeCell ref="G109:R109"/>
    <mergeCell ref="AE110:AF110"/>
  </mergeCells>
  <phoneticPr fontId="6"/>
  <conditionalFormatting sqref="G8:Q28">
    <cfRule type="expression" dxfId="2" priority="1">
      <formula>ABS(G8)&gt;=0.2</formula>
    </cfRule>
  </conditionalFormatting>
  <conditionalFormatting sqref="G31:Q49 G52:Q84 G87:Q108 G111:Q139">
    <cfRule type="expression" dxfId="1" priority="3">
      <formula>ABS(G31)&gt;=0.2</formula>
    </cfRule>
  </conditionalFormatting>
  <conditionalFormatting sqref="R9:R28 R52:R84 R87:R108 R111:R139 R31:R49">
    <cfRule type="top10" dxfId="0" priority="2" percent="1" bottom="1" rank="10"/>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32DB-5C74-449C-8958-DEBCEF26694C}">
  <dimension ref="A1:R52"/>
  <sheetViews>
    <sheetView workbookViewId="0"/>
  </sheetViews>
  <sheetFormatPr defaultRowHeight="13.5"/>
  <cols>
    <col min="1" max="9" width="15.125" customWidth="1"/>
  </cols>
  <sheetData>
    <row r="1" spans="1:18"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18" ht="15.75" customHeight="1">
      <c r="A3" s="24" t="s">
        <v>421</v>
      </c>
    </row>
    <row r="4" spans="1:18" ht="15.75" customHeight="1"/>
    <row r="5" spans="1:18" ht="15.75" customHeight="1" thickBot="1"/>
    <row r="6" spans="1:18" ht="19.5" customHeight="1">
      <c r="A6" s="831" t="s">
        <v>422</v>
      </c>
      <c r="B6" s="598" t="s">
        <v>423</v>
      </c>
      <c r="C6" s="599" t="s">
        <v>424</v>
      </c>
      <c r="D6" s="600" t="s">
        <v>425</v>
      </c>
      <c r="E6" s="599" t="s">
        <v>425</v>
      </c>
      <c r="F6" s="600" t="s">
        <v>426</v>
      </c>
      <c r="G6" s="599" t="s">
        <v>427</v>
      </c>
      <c r="H6" s="834" t="s">
        <v>428</v>
      </c>
      <c r="I6" s="837" t="s">
        <v>429</v>
      </c>
    </row>
    <row r="7" spans="1:18" ht="23.25" customHeight="1">
      <c r="A7" s="832"/>
      <c r="B7" s="601" t="s">
        <v>430</v>
      </c>
      <c r="C7" s="602" t="s">
        <v>430</v>
      </c>
      <c r="D7" s="603" t="s">
        <v>431</v>
      </c>
      <c r="E7" s="602" t="s">
        <v>431</v>
      </c>
      <c r="F7" s="604" t="s">
        <v>432</v>
      </c>
      <c r="G7" s="605" t="s">
        <v>433</v>
      </c>
      <c r="H7" s="835"/>
      <c r="I7" s="838"/>
    </row>
    <row r="8" spans="1:18" ht="15">
      <c r="A8" s="832"/>
      <c r="B8" s="606" t="s">
        <v>434</v>
      </c>
      <c r="C8" s="605" t="s">
        <v>434</v>
      </c>
      <c r="D8" s="607" t="s">
        <v>434</v>
      </c>
      <c r="E8" s="605" t="s">
        <v>434</v>
      </c>
      <c r="F8" s="607" t="s">
        <v>435</v>
      </c>
      <c r="G8" s="605" t="s">
        <v>436</v>
      </c>
      <c r="H8" s="835"/>
      <c r="I8" s="838"/>
    </row>
    <row r="9" spans="1:18" ht="22.5" customHeight="1" thickBot="1">
      <c r="A9" s="833"/>
      <c r="B9" s="608"/>
      <c r="C9" s="609" t="s">
        <v>437</v>
      </c>
      <c r="D9" s="610"/>
      <c r="E9" s="609" t="s">
        <v>437</v>
      </c>
      <c r="F9" s="610"/>
      <c r="G9" s="609" t="s">
        <v>437</v>
      </c>
      <c r="H9" s="836"/>
      <c r="I9" s="839"/>
    </row>
    <row r="10" spans="1:18" ht="15">
      <c r="A10" s="611">
        <v>1985</v>
      </c>
      <c r="B10" s="612">
        <v>15</v>
      </c>
      <c r="C10" s="613">
        <v>15</v>
      </c>
      <c r="D10" s="104">
        <v>15</v>
      </c>
      <c r="E10" s="613">
        <v>15</v>
      </c>
      <c r="F10" s="104">
        <v>15</v>
      </c>
      <c r="G10" s="613">
        <v>15</v>
      </c>
      <c r="H10" s="614">
        <v>0.8</v>
      </c>
      <c r="I10" s="615">
        <v>0.8</v>
      </c>
      <c r="K10" s="25"/>
      <c r="L10" s="25"/>
      <c r="M10" s="25"/>
      <c r="N10" s="25"/>
      <c r="O10" s="25"/>
      <c r="P10" s="25"/>
      <c r="Q10" s="516"/>
      <c r="R10" s="516"/>
    </row>
    <row r="11" spans="1:18" ht="15">
      <c r="A11" s="611">
        <v>1986</v>
      </c>
      <c r="B11" s="612">
        <v>17</v>
      </c>
      <c r="C11" s="613">
        <v>17</v>
      </c>
      <c r="D11" s="104">
        <v>17</v>
      </c>
      <c r="E11" s="613">
        <v>17</v>
      </c>
      <c r="F11" s="104">
        <v>17</v>
      </c>
      <c r="G11" s="613">
        <v>17</v>
      </c>
      <c r="H11" s="614">
        <v>0.8</v>
      </c>
      <c r="I11" s="615">
        <v>0.8</v>
      </c>
      <c r="K11" s="25"/>
      <c r="L11" s="25"/>
      <c r="M11" s="25"/>
      <c r="N11" s="25"/>
      <c r="O11" s="25"/>
      <c r="P11" s="25"/>
      <c r="Q11" s="516"/>
      <c r="R11" s="516"/>
    </row>
    <row r="12" spans="1:18" ht="15">
      <c r="A12" s="611">
        <v>1987</v>
      </c>
      <c r="B12" s="612">
        <v>24</v>
      </c>
      <c r="C12" s="613">
        <v>24</v>
      </c>
      <c r="D12" s="104">
        <v>24</v>
      </c>
      <c r="E12" s="613">
        <v>24</v>
      </c>
      <c r="F12" s="104">
        <v>24</v>
      </c>
      <c r="G12" s="613">
        <v>24</v>
      </c>
      <c r="H12" s="614">
        <v>0.8</v>
      </c>
      <c r="I12" s="615">
        <v>0.8</v>
      </c>
      <c r="K12" s="25"/>
      <c r="L12" s="25"/>
      <c r="M12" s="25"/>
      <c r="N12" s="25"/>
      <c r="O12" s="25"/>
      <c r="P12" s="25"/>
      <c r="Q12" s="516"/>
      <c r="R12" s="516"/>
    </row>
    <row r="13" spans="1:18" ht="15">
      <c r="A13" s="611">
        <v>1988</v>
      </c>
      <c r="B13" s="612">
        <v>36</v>
      </c>
      <c r="C13" s="613">
        <v>36</v>
      </c>
      <c r="D13" s="104">
        <v>36</v>
      </c>
      <c r="E13" s="613">
        <v>36</v>
      </c>
      <c r="F13" s="104">
        <v>36</v>
      </c>
      <c r="G13" s="613">
        <v>36</v>
      </c>
      <c r="H13" s="614">
        <v>0.8</v>
      </c>
      <c r="I13" s="615">
        <v>0.8</v>
      </c>
      <c r="K13" s="25"/>
      <c r="L13" s="25"/>
      <c r="M13" s="25"/>
      <c r="N13" s="25"/>
      <c r="O13" s="25"/>
      <c r="P13" s="25"/>
      <c r="Q13" s="516"/>
      <c r="R13" s="516"/>
    </row>
    <row r="14" spans="1:18" ht="15">
      <c r="A14" s="611">
        <v>1989</v>
      </c>
      <c r="B14" s="612">
        <v>46</v>
      </c>
      <c r="C14" s="613">
        <v>46</v>
      </c>
      <c r="D14" s="104">
        <v>46</v>
      </c>
      <c r="E14" s="613">
        <v>46</v>
      </c>
      <c r="F14" s="104">
        <v>46</v>
      </c>
      <c r="G14" s="613">
        <v>46</v>
      </c>
      <c r="H14" s="614">
        <v>0.8</v>
      </c>
      <c r="I14" s="615">
        <v>0.8</v>
      </c>
      <c r="K14" s="25"/>
      <c r="L14" s="25"/>
      <c r="M14" s="25"/>
      <c r="N14" s="25"/>
      <c r="O14" s="25"/>
      <c r="P14" s="25"/>
      <c r="Q14" s="516"/>
      <c r="R14" s="516"/>
    </row>
    <row r="15" spans="1:18" ht="15">
      <c r="A15" s="611">
        <v>1990</v>
      </c>
      <c r="B15" s="612">
        <v>63</v>
      </c>
      <c r="C15" s="613">
        <v>63</v>
      </c>
      <c r="D15" s="104">
        <v>63</v>
      </c>
      <c r="E15" s="613">
        <v>63</v>
      </c>
      <c r="F15" s="104">
        <v>63</v>
      </c>
      <c r="G15" s="613">
        <v>63</v>
      </c>
      <c r="H15" s="614">
        <v>0.8</v>
      </c>
      <c r="I15" s="615">
        <v>0.8</v>
      </c>
      <c r="K15" s="25"/>
      <c r="L15" s="25"/>
      <c r="M15" s="25"/>
      <c r="N15" s="25"/>
      <c r="O15" s="25"/>
      <c r="P15" s="25"/>
      <c r="Q15" s="516"/>
      <c r="R15" s="516"/>
    </row>
    <row r="16" spans="1:18" ht="15">
      <c r="A16" s="611">
        <v>1991</v>
      </c>
      <c r="B16" s="612">
        <v>77</v>
      </c>
      <c r="C16" s="613">
        <v>77</v>
      </c>
      <c r="D16" s="104">
        <v>77</v>
      </c>
      <c r="E16" s="613">
        <v>77</v>
      </c>
      <c r="F16" s="104">
        <v>77</v>
      </c>
      <c r="G16" s="613">
        <v>77</v>
      </c>
      <c r="H16" s="614">
        <v>0.8</v>
      </c>
      <c r="I16" s="615">
        <v>0.8</v>
      </c>
      <c r="K16" s="25"/>
      <c r="L16" s="25"/>
      <c r="M16" s="25"/>
      <c r="N16" s="25"/>
      <c r="O16" s="25"/>
      <c r="P16" s="25"/>
      <c r="Q16" s="516"/>
      <c r="R16" s="516"/>
    </row>
    <row r="17" spans="1:18" ht="15">
      <c r="A17" s="611">
        <v>1992</v>
      </c>
      <c r="B17" s="612">
        <v>83</v>
      </c>
      <c r="C17" s="613">
        <v>83</v>
      </c>
      <c r="D17" s="104">
        <v>83</v>
      </c>
      <c r="E17" s="613">
        <v>83</v>
      </c>
      <c r="F17" s="104">
        <v>83</v>
      </c>
      <c r="G17" s="613">
        <v>83</v>
      </c>
      <c r="H17" s="614">
        <v>0.8</v>
      </c>
      <c r="I17" s="615">
        <v>0.8</v>
      </c>
      <c r="K17" s="25"/>
      <c r="L17" s="25"/>
      <c r="M17" s="25"/>
      <c r="N17" s="25"/>
      <c r="O17" s="25"/>
      <c r="P17" s="25"/>
      <c r="Q17" s="516"/>
      <c r="R17" s="516"/>
    </row>
    <row r="18" spans="1:18" ht="15">
      <c r="A18" s="611">
        <v>1993</v>
      </c>
      <c r="B18" s="612">
        <v>110</v>
      </c>
      <c r="C18" s="613">
        <v>110</v>
      </c>
      <c r="D18" s="104">
        <v>110</v>
      </c>
      <c r="E18" s="613">
        <v>110</v>
      </c>
      <c r="F18" s="104">
        <v>110</v>
      </c>
      <c r="G18" s="613">
        <v>110</v>
      </c>
      <c r="H18" s="614">
        <v>0.8</v>
      </c>
      <c r="I18" s="615">
        <v>0.8</v>
      </c>
      <c r="K18" s="25"/>
      <c r="L18" s="25"/>
      <c r="M18" s="25"/>
      <c r="N18" s="25"/>
      <c r="O18" s="25"/>
      <c r="P18" s="25"/>
      <c r="Q18" s="516"/>
      <c r="R18" s="516"/>
    </row>
    <row r="19" spans="1:18" ht="15">
      <c r="A19" s="611">
        <v>1994</v>
      </c>
      <c r="B19" s="612">
        <v>144</v>
      </c>
      <c r="C19" s="613">
        <v>144</v>
      </c>
      <c r="D19" s="104">
        <v>144</v>
      </c>
      <c r="E19" s="613">
        <v>144</v>
      </c>
      <c r="F19" s="104">
        <v>144</v>
      </c>
      <c r="G19" s="613">
        <v>144</v>
      </c>
      <c r="H19" s="614">
        <v>0.8</v>
      </c>
      <c r="I19" s="615">
        <v>0.8</v>
      </c>
      <c r="K19" s="25"/>
      <c r="L19" s="25"/>
      <c r="M19" s="25"/>
      <c r="N19" s="25"/>
      <c r="O19" s="25"/>
      <c r="P19" s="25"/>
      <c r="Q19" s="516"/>
      <c r="R19" s="516"/>
    </row>
    <row r="20" spans="1:18" ht="15">
      <c r="A20" s="611">
        <v>1995</v>
      </c>
      <c r="B20" s="612">
        <v>184</v>
      </c>
      <c r="C20" s="613">
        <v>184</v>
      </c>
      <c r="D20" s="104">
        <v>184</v>
      </c>
      <c r="E20" s="613">
        <v>184</v>
      </c>
      <c r="F20" s="104">
        <v>184</v>
      </c>
      <c r="G20" s="613">
        <v>184</v>
      </c>
      <c r="H20" s="614">
        <v>0.8</v>
      </c>
      <c r="I20" s="615">
        <v>0.8</v>
      </c>
      <c r="K20" s="25"/>
      <c r="L20" s="25"/>
      <c r="M20" s="25"/>
      <c r="N20" s="25"/>
      <c r="O20" s="25"/>
      <c r="P20" s="25"/>
      <c r="Q20" s="516"/>
      <c r="R20" s="516"/>
    </row>
    <row r="21" spans="1:18" ht="15">
      <c r="A21" s="611">
        <v>1996</v>
      </c>
      <c r="B21" s="612">
        <v>157</v>
      </c>
      <c r="C21" s="613">
        <v>157</v>
      </c>
      <c r="D21" s="104">
        <v>157</v>
      </c>
      <c r="E21" s="613">
        <v>157</v>
      </c>
      <c r="F21" s="104">
        <v>157</v>
      </c>
      <c r="G21" s="613">
        <v>157</v>
      </c>
      <c r="H21" s="614">
        <v>0.8</v>
      </c>
      <c r="I21" s="615">
        <v>0.8</v>
      </c>
      <c r="K21" s="25"/>
      <c r="L21" s="25"/>
      <c r="M21" s="25"/>
      <c r="N21" s="25"/>
      <c r="O21" s="25"/>
      <c r="P21" s="25"/>
      <c r="Q21" s="516"/>
      <c r="R21" s="516"/>
    </row>
    <row r="22" spans="1:18" ht="15">
      <c r="A22" s="611">
        <v>1997</v>
      </c>
      <c r="B22" s="612">
        <v>109</v>
      </c>
      <c r="C22" s="613">
        <v>109</v>
      </c>
      <c r="D22" s="104">
        <v>109</v>
      </c>
      <c r="E22" s="613">
        <v>109</v>
      </c>
      <c r="F22" s="104">
        <v>109</v>
      </c>
      <c r="G22" s="613">
        <v>109</v>
      </c>
      <c r="H22" s="614">
        <v>0.8</v>
      </c>
      <c r="I22" s="615">
        <v>0.8</v>
      </c>
      <c r="K22" s="25"/>
      <c r="L22" s="25"/>
      <c r="M22" s="25"/>
      <c r="N22" s="25"/>
      <c r="O22" s="25"/>
      <c r="P22" s="25"/>
      <c r="Q22" s="516"/>
      <c r="R22" s="516"/>
    </row>
    <row r="23" spans="1:18" ht="15">
      <c r="A23" s="611">
        <v>1998</v>
      </c>
      <c r="B23" s="612">
        <v>74</v>
      </c>
      <c r="C23" s="613">
        <v>74</v>
      </c>
      <c r="D23" s="104">
        <v>74</v>
      </c>
      <c r="E23" s="613">
        <v>74</v>
      </c>
      <c r="F23" s="104">
        <v>74</v>
      </c>
      <c r="G23" s="613">
        <v>74</v>
      </c>
      <c r="H23" s="614">
        <v>0.8</v>
      </c>
      <c r="I23" s="615">
        <v>0.8</v>
      </c>
      <c r="K23" s="25"/>
      <c r="L23" s="25"/>
      <c r="M23" s="25"/>
      <c r="N23" s="25"/>
      <c r="O23" s="25"/>
      <c r="P23" s="25"/>
      <c r="Q23" s="516"/>
      <c r="R23" s="516"/>
    </row>
    <row r="24" spans="1:18" ht="15">
      <c r="A24" s="611">
        <v>1999</v>
      </c>
      <c r="B24" s="612">
        <v>107</v>
      </c>
      <c r="C24" s="613">
        <v>107</v>
      </c>
      <c r="D24" s="104">
        <v>107</v>
      </c>
      <c r="E24" s="613">
        <v>107</v>
      </c>
      <c r="F24" s="104">
        <v>107</v>
      </c>
      <c r="G24" s="613">
        <v>107</v>
      </c>
      <c r="H24" s="614">
        <v>0.8</v>
      </c>
      <c r="I24" s="615">
        <v>0.8</v>
      </c>
      <c r="K24" s="25"/>
      <c r="L24" s="25"/>
      <c r="M24" s="25"/>
      <c r="N24" s="25"/>
      <c r="O24" s="25"/>
      <c r="P24" s="25"/>
      <c r="Q24" s="516"/>
      <c r="R24" s="516"/>
    </row>
    <row r="25" spans="1:18" ht="15">
      <c r="A25" s="611">
        <v>2000</v>
      </c>
      <c r="B25" s="612">
        <v>78</v>
      </c>
      <c r="C25" s="613">
        <v>78</v>
      </c>
      <c r="D25" s="104">
        <v>78</v>
      </c>
      <c r="E25" s="613">
        <v>78</v>
      </c>
      <c r="F25" s="104">
        <v>78</v>
      </c>
      <c r="G25" s="613">
        <v>78</v>
      </c>
      <c r="H25" s="614">
        <v>0.8</v>
      </c>
      <c r="I25" s="615">
        <v>0.8</v>
      </c>
      <c r="K25" s="25"/>
      <c r="L25" s="25"/>
      <c r="M25" s="25"/>
      <c r="N25" s="25"/>
      <c r="O25" s="25"/>
      <c r="P25" s="25"/>
      <c r="Q25" s="516"/>
      <c r="R25" s="516"/>
    </row>
    <row r="26" spans="1:18" ht="15">
      <c r="A26" s="611">
        <v>2001</v>
      </c>
      <c r="B26" s="612">
        <v>91</v>
      </c>
      <c r="C26" s="613">
        <v>91</v>
      </c>
      <c r="D26" s="104">
        <v>91</v>
      </c>
      <c r="E26" s="613">
        <v>91</v>
      </c>
      <c r="F26" s="104">
        <v>91</v>
      </c>
      <c r="G26" s="613">
        <v>91</v>
      </c>
      <c r="H26" s="614">
        <v>0.8</v>
      </c>
      <c r="I26" s="615">
        <v>0.8</v>
      </c>
      <c r="K26" s="25"/>
      <c r="L26" s="25"/>
      <c r="M26" s="25"/>
      <c r="N26" s="25"/>
      <c r="O26" s="25"/>
      <c r="P26" s="25"/>
      <c r="Q26" s="516"/>
      <c r="R26" s="516"/>
    </row>
    <row r="27" spans="1:18" ht="15">
      <c r="A27" s="616">
        <v>2002</v>
      </c>
      <c r="B27" s="617">
        <v>76</v>
      </c>
      <c r="C27" s="618">
        <v>76</v>
      </c>
      <c r="D27" s="107">
        <v>76</v>
      </c>
      <c r="E27" s="618">
        <v>76</v>
      </c>
      <c r="F27" s="107">
        <v>76</v>
      </c>
      <c r="G27" s="618">
        <v>76</v>
      </c>
      <c r="H27" s="619">
        <v>0.8</v>
      </c>
      <c r="I27" s="620">
        <v>0.8</v>
      </c>
      <c r="K27" s="25"/>
      <c r="L27" s="25"/>
      <c r="M27" s="25"/>
      <c r="N27" s="25"/>
      <c r="O27" s="25"/>
      <c r="P27" s="25"/>
      <c r="Q27" s="516"/>
      <c r="R27" s="516"/>
    </row>
    <row r="28" spans="1:18" ht="15">
      <c r="A28" s="611">
        <v>2003</v>
      </c>
      <c r="B28" s="612">
        <v>73</v>
      </c>
      <c r="C28" s="613">
        <v>73</v>
      </c>
      <c r="D28" s="104">
        <v>73</v>
      </c>
      <c r="E28" s="613">
        <v>73</v>
      </c>
      <c r="F28" s="104">
        <v>73</v>
      </c>
      <c r="G28" s="613">
        <v>73</v>
      </c>
      <c r="H28" s="614">
        <v>0.8</v>
      </c>
      <c r="I28" s="615">
        <v>0.54</v>
      </c>
      <c r="K28" s="25"/>
      <c r="L28" s="25"/>
      <c r="M28" s="25"/>
      <c r="N28" s="25"/>
      <c r="O28" s="25"/>
      <c r="P28" s="25"/>
      <c r="Q28" s="516"/>
      <c r="R28" s="516"/>
    </row>
    <row r="29" spans="1:18" ht="15">
      <c r="A29" s="611">
        <v>2004</v>
      </c>
      <c r="B29" s="612">
        <v>66</v>
      </c>
      <c r="C29" s="613">
        <v>53</v>
      </c>
      <c r="D29" s="104">
        <v>66</v>
      </c>
      <c r="E29" s="613">
        <v>53</v>
      </c>
      <c r="F29" s="104">
        <v>66</v>
      </c>
      <c r="G29" s="613">
        <v>53</v>
      </c>
      <c r="H29" s="614">
        <v>0.8</v>
      </c>
      <c r="I29" s="615">
        <v>0.94</v>
      </c>
      <c r="K29" s="25"/>
      <c r="L29" s="25"/>
      <c r="M29" s="25"/>
      <c r="N29" s="25"/>
      <c r="O29" s="25"/>
      <c r="P29" s="25"/>
      <c r="Q29" s="516"/>
      <c r="R29" s="516"/>
    </row>
    <row r="30" spans="1:18" ht="15">
      <c r="A30" s="611">
        <v>2005</v>
      </c>
      <c r="B30" s="612">
        <v>64</v>
      </c>
      <c r="C30" s="613">
        <v>72</v>
      </c>
      <c r="D30" s="104">
        <v>64</v>
      </c>
      <c r="E30" s="613">
        <v>72</v>
      </c>
      <c r="F30" s="104">
        <v>64</v>
      </c>
      <c r="G30" s="613">
        <v>72</v>
      </c>
      <c r="H30" s="614">
        <v>0.8</v>
      </c>
      <c r="I30" s="615">
        <v>0.94</v>
      </c>
      <c r="K30" s="25"/>
      <c r="L30" s="25"/>
      <c r="M30" s="25"/>
      <c r="N30" s="25"/>
      <c r="O30" s="25"/>
      <c r="P30" s="25"/>
      <c r="Q30" s="516"/>
      <c r="R30" s="516"/>
    </row>
    <row r="31" spans="1:18" ht="15">
      <c r="A31" s="611">
        <v>2006</v>
      </c>
      <c r="B31" s="612">
        <v>57</v>
      </c>
      <c r="C31" s="613">
        <v>60</v>
      </c>
      <c r="D31" s="104">
        <v>57</v>
      </c>
      <c r="E31" s="613">
        <v>60</v>
      </c>
      <c r="F31" s="104">
        <v>57</v>
      </c>
      <c r="G31" s="613">
        <v>60</v>
      </c>
      <c r="H31" s="614">
        <v>0.8</v>
      </c>
      <c r="I31" s="615">
        <v>0.75</v>
      </c>
      <c r="K31" s="25"/>
      <c r="L31" s="25"/>
      <c r="M31" s="25"/>
      <c r="N31" s="25"/>
      <c r="O31" s="25"/>
      <c r="P31" s="25"/>
      <c r="Q31" s="516"/>
      <c r="R31" s="516"/>
    </row>
    <row r="32" spans="1:18" ht="15">
      <c r="A32" s="611">
        <v>2007</v>
      </c>
      <c r="B32" s="612">
        <v>49</v>
      </c>
      <c r="C32" s="613">
        <v>48</v>
      </c>
      <c r="D32" s="104">
        <v>49</v>
      </c>
      <c r="E32" s="613">
        <v>48</v>
      </c>
      <c r="F32" s="104">
        <v>49</v>
      </c>
      <c r="G32" s="613">
        <v>48</v>
      </c>
      <c r="H32" s="614">
        <v>0.8</v>
      </c>
      <c r="I32" s="615">
        <v>0.69</v>
      </c>
      <c r="K32" s="25"/>
      <c r="L32" s="25"/>
      <c r="M32" s="25"/>
      <c r="N32" s="25"/>
      <c r="O32" s="25"/>
      <c r="P32" s="25"/>
      <c r="Q32" s="516"/>
      <c r="R32" s="516"/>
    </row>
    <row r="33" spans="1:18" ht="15">
      <c r="A33" s="611">
        <v>2008</v>
      </c>
      <c r="B33" s="612">
        <v>41</v>
      </c>
      <c r="C33" s="613">
        <v>39</v>
      </c>
      <c r="D33" s="104">
        <v>41</v>
      </c>
      <c r="E33" s="613">
        <v>39</v>
      </c>
      <c r="F33" s="104">
        <v>41</v>
      </c>
      <c r="G33" s="613">
        <v>39</v>
      </c>
      <c r="H33" s="614">
        <v>0.8</v>
      </c>
      <c r="I33" s="615">
        <v>0.85</v>
      </c>
      <c r="K33" s="25"/>
      <c r="L33" s="25"/>
      <c r="M33" s="25"/>
      <c r="N33" s="25"/>
      <c r="O33" s="25"/>
      <c r="P33" s="25"/>
      <c r="Q33" s="516"/>
      <c r="R33" s="516"/>
    </row>
    <row r="34" spans="1:18" ht="15">
      <c r="A34" s="611">
        <v>2009</v>
      </c>
      <c r="B34" s="612">
        <v>27</v>
      </c>
      <c r="C34" s="613">
        <v>28</v>
      </c>
      <c r="D34" s="104">
        <v>27</v>
      </c>
      <c r="E34" s="613">
        <v>28</v>
      </c>
      <c r="F34" s="104">
        <v>27</v>
      </c>
      <c r="G34" s="613">
        <v>28</v>
      </c>
      <c r="H34" s="614">
        <v>0.8</v>
      </c>
      <c r="I34" s="615">
        <v>0.96</v>
      </c>
      <c r="K34" s="25"/>
      <c r="L34" s="25"/>
      <c r="M34" s="25"/>
      <c r="N34" s="25"/>
      <c r="O34" s="25"/>
      <c r="P34" s="25"/>
      <c r="Q34" s="516"/>
      <c r="R34" s="516"/>
    </row>
    <row r="35" spans="1:18" ht="15">
      <c r="A35" s="611">
        <v>2010</v>
      </c>
      <c r="B35" s="612">
        <v>40</v>
      </c>
      <c r="C35" s="613">
        <v>45</v>
      </c>
      <c r="D35" s="104">
        <v>40</v>
      </c>
      <c r="E35" s="613">
        <v>45</v>
      </c>
      <c r="F35" s="104">
        <v>40</v>
      </c>
      <c r="G35" s="613">
        <v>45</v>
      </c>
      <c r="H35" s="614">
        <v>0.8</v>
      </c>
      <c r="I35" s="615">
        <v>1</v>
      </c>
      <c r="K35" s="25"/>
      <c r="L35" s="25"/>
      <c r="M35" s="25"/>
      <c r="N35" s="25"/>
      <c r="O35" s="25"/>
      <c r="P35" s="25"/>
      <c r="Q35" s="516"/>
      <c r="R35" s="516"/>
    </row>
    <row r="36" spans="1:18" ht="15">
      <c r="A36" s="611">
        <v>2011</v>
      </c>
      <c r="B36" s="612">
        <v>29</v>
      </c>
      <c r="C36" s="613">
        <v>32</v>
      </c>
      <c r="D36" s="104">
        <v>29</v>
      </c>
      <c r="E36" s="613">
        <v>32</v>
      </c>
      <c r="F36" s="104">
        <v>29</v>
      </c>
      <c r="G36" s="613">
        <v>32</v>
      </c>
      <c r="H36" s="614">
        <v>0.8</v>
      </c>
      <c r="I36" s="615">
        <v>0.98</v>
      </c>
      <c r="K36" s="25"/>
      <c r="L36" s="25"/>
      <c r="M36" s="25"/>
      <c r="N36" s="25"/>
      <c r="O36" s="25"/>
      <c r="P36" s="25"/>
      <c r="Q36" s="516"/>
      <c r="R36" s="516"/>
    </row>
    <row r="37" spans="1:18" ht="15">
      <c r="A37" s="611">
        <v>2012</v>
      </c>
      <c r="B37" s="612">
        <v>11</v>
      </c>
      <c r="C37" s="613">
        <v>12</v>
      </c>
      <c r="D37" s="104">
        <v>11</v>
      </c>
      <c r="E37" s="613">
        <v>12</v>
      </c>
      <c r="F37" s="104">
        <v>11</v>
      </c>
      <c r="G37" s="613">
        <v>12</v>
      </c>
      <c r="H37" s="614">
        <v>0.8</v>
      </c>
      <c r="I37" s="615">
        <v>0.98</v>
      </c>
      <c r="K37" s="25"/>
      <c r="L37" s="25"/>
      <c r="M37" s="25"/>
      <c r="N37" s="25"/>
      <c r="O37" s="25"/>
      <c r="P37" s="25"/>
      <c r="Q37" s="516"/>
      <c r="R37" s="516"/>
    </row>
    <row r="38" spans="1:18" ht="15">
      <c r="A38" s="611">
        <v>2013</v>
      </c>
      <c r="B38" s="612">
        <v>18</v>
      </c>
      <c r="C38" s="613">
        <v>21</v>
      </c>
      <c r="D38" s="104">
        <v>18</v>
      </c>
      <c r="E38" s="613">
        <v>21</v>
      </c>
      <c r="F38" s="104">
        <v>18</v>
      </c>
      <c r="G38" s="613">
        <v>21</v>
      </c>
      <c r="H38" s="614">
        <v>0.8</v>
      </c>
      <c r="I38" s="615">
        <v>0.98</v>
      </c>
      <c r="K38" s="25"/>
      <c r="L38" s="25"/>
      <c r="M38" s="25"/>
      <c r="N38" s="25"/>
      <c r="O38" s="25"/>
      <c r="P38" s="25"/>
      <c r="Q38" s="516"/>
      <c r="R38" s="516"/>
    </row>
    <row r="39" spans="1:18" ht="15">
      <c r="A39" s="611">
        <v>2014</v>
      </c>
      <c r="B39" s="612">
        <v>16</v>
      </c>
      <c r="C39" s="613">
        <v>17</v>
      </c>
      <c r="D39" s="104">
        <v>16</v>
      </c>
      <c r="E39" s="613">
        <v>17</v>
      </c>
      <c r="F39" s="104">
        <v>16</v>
      </c>
      <c r="G39" s="613">
        <v>17</v>
      </c>
      <c r="H39" s="614">
        <v>0.8</v>
      </c>
      <c r="I39" s="615">
        <v>0.99</v>
      </c>
      <c r="K39" s="25"/>
      <c r="L39" s="25"/>
      <c r="M39" s="25"/>
      <c r="N39" s="25"/>
      <c r="O39" s="25"/>
      <c r="P39" s="25"/>
      <c r="Q39" s="516"/>
      <c r="R39" s="516"/>
    </row>
    <row r="40" spans="1:18" ht="15">
      <c r="A40" s="611">
        <v>2015</v>
      </c>
      <c r="B40" s="612">
        <v>11</v>
      </c>
      <c r="C40" s="613">
        <v>13</v>
      </c>
      <c r="D40" s="104">
        <v>11</v>
      </c>
      <c r="E40" s="613">
        <v>13</v>
      </c>
      <c r="F40" s="104">
        <v>11</v>
      </c>
      <c r="G40" s="613">
        <v>13</v>
      </c>
      <c r="H40" s="614">
        <v>0.8</v>
      </c>
      <c r="I40" s="615">
        <v>0.99</v>
      </c>
      <c r="K40" s="25"/>
      <c r="L40" s="25"/>
      <c r="M40" s="25"/>
      <c r="N40" s="25"/>
      <c r="O40" s="25"/>
      <c r="P40" s="25"/>
      <c r="Q40" s="516"/>
      <c r="R40" s="516"/>
    </row>
    <row r="41" spans="1:18" ht="15">
      <c r="A41" s="611">
        <v>2016</v>
      </c>
      <c r="B41" s="612">
        <v>10</v>
      </c>
      <c r="C41" s="613">
        <v>11</v>
      </c>
      <c r="D41" s="104">
        <v>10</v>
      </c>
      <c r="E41" s="613">
        <v>11</v>
      </c>
      <c r="F41" s="104">
        <v>10</v>
      </c>
      <c r="G41" s="613">
        <v>11</v>
      </c>
      <c r="H41" s="614">
        <v>0.8</v>
      </c>
      <c r="I41" s="615">
        <v>0.99</v>
      </c>
      <c r="K41" s="25"/>
      <c r="L41" s="25"/>
      <c r="M41" s="25"/>
      <c r="N41" s="25"/>
      <c r="O41" s="25"/>
      <c r="P41" s="25"/>
      <c r="Q41" s="516"/>
      <c r="R41" s="516"/>
    </row>
    <row r="42" spans="1:18" ht="15">
      <c r="A42" s="611">
        <v>2017</v>
      </c>
      <c r="B42" s="612">
        <v>15</v>
      </c>
      <c r="C42" s="613">
        <v>16</v>
      </c>
      <c r="D42" s="104">
        <v>15</v>
      </c>
      <c r="E42" s="613">
        <v>17</v>
      </c>
      <c r="F42" s="104">
        <v>15</v>
      </c>
      <c r="G42" s="613">
        <v>17</v>
      </c>
      <c r="H42" s="614">
        <v>0.8</v>
      </c>
      <c r="I42" s="615">
        <v>0.85</v>
      </c>
      <c r="K42" s="25"/>
      <c r="L42" s="25"/>
      <c r="M42" s="25"/>
      <c r="N42" s="25"/>
      <c r="O42" s="25"/>
      <c r="P42" s="25"/>
      <c r="Q42" s="516"/>
      <c r="R42" s="516"/>
    </row>
    <row r="43" spans="1:18" ht="15">
      <c r="A43" s="611">
        <v>2018</v>
      </c>
      <c r="B43" s="612">
        <v>11</v>
      </c>
      <c r="C43" s="613">
        <v>12</v>
      </c>
      <c r="D43" s="104">
        <v>12</v>
      </c>
      <c r="E43" s="613">
        <v>12</v>
      </c>
      <c r="F43" s="104">
        <v>12</v>
      </c>
      <c r="G43" s="613">
        <v>12</v>
      </c>
      <c r="H43" s="614">
        <v>0.8</v>
      </c>
      <c r="I43" s="615">
        <v>0.72</v>
      </c>
      <c r="K43" s="25"/>
      <c r="L43" s="25"/>
      <c r="M43" s="25"/>
      <c r="N43" s="25"/>
      <c r="O43" s="25"/>
      <c r="P43" s="25"/>
      <c r="Q43" s="516"/>
      <c r="R43" s="516"/>
    </row>
    <row r="44" spans="1:18" ht="15">
      <c r="A44" s="611">
        <v>2019</v>
      </c>
      <c r="B44" s="612">
        <v>28</v>
      </c>
      <c r="C44" s="613">
        <v>26</v>
      </c>
      <c r="D44" s="104">
        <v>29</v>
      </c>
      <c r="E44" s="613">
        <v>27</v>
      </c>
      <c r="F44" s="104">
        <v>29</v>
      </c>
      <c r="G44" s="613">
        <v>27</v>
      </c>
      <c r="H44" s="614">
        <v>0.8</v>
      </c>
      <c r="I44" s="615">
        <v>0.48</v>
      </c>
      <c r="K44" s="25"/>
      <c r="L44" s="25"/>
      <c r="M44" s="25"/>
      <c r="N44" s="25"/>
      <c r="O44" s="25"/>
      <c r="P44" s="25"/>
      <c r="Q44" s="516"/>
      <c r="R44" s="516"/>
    </row>
    <row r="45" spans="1:18" ht="15">
      <c r="A45" s="611">
        <v>2020</v>
      </c>
      <c r="B45" s="612">
        <v>25</v>
      </c>
      <c r="C45" s="613">
        <v>20</v>
      </c>
      <c r="D45" s="104">
        <v>26</v>
      </c>
      <c r="E45" s="613">
        <v>21</v>
      </c>
      <c r="F45" s="104">
        <v>26</v>
      </c>
      <c r="G45" s="613">
        <v>21</v>
      </c>
      <c r="H45" s="614">
        <v>0.8</v>
      </c>
      <c r="I45" s="615">
        <v>0.86</v>
      </c>
      <c r="K45" s="25"/>
      <c r="L45" s="25"/>
      <c r="M45" s="25"/>
      <c r="N45" s="25"/>
      <c r="O45" s="25"/>
      <c r="P45" s="25"/>
      <c r="Q45" s="516"/>
      <c r="R45" s="516"/>
    </row>
    <row r="46" spans="1:18" ht="15">
      <c r="A46" s="611">
        <v>2021</v>
      </c>
      <c r="B46" s="612">
        <v>47</v>
      </c>
      <c r="C46" s="613">
        <v>50</v>
      </c>
      <c r="D46" s="104">
        <v>47</v>
      </c>
      <c r="E46" s="613">
        <v>49</v>
      </c>
      <c r="F46" s="104">
        <v>46</v>
      </c>
      <c r="G46" s="613">
        <v>48</v>
      </c>
      <c r="H46" s="614">
        <v>0.8</v>
      </c>
      <c r="I46" s="615">
        <v>0.95</v>
      </c>
      <c r="K46" s="25"/>
      <c r="L46" s="25"/>
      <c r="M46" s="25"/>
      <c r="N46" s="25"/>
      <c r="O46" s="25"/>
      <c r="P46" s="25"/>
      <c r="Q46" s="516"/>
      <c r="R46" s="516"/>
    </row>
    <row r="47" spans="1:18" ht="15">
      <c r="A47" s="611">
        <v>2022</v>
      </c>
      <c r="B47" s="612">
        <v>56</v>
      </c>
      <c r="C47" s="613">
        <v>61</v>
      </c>
      <c r="D47" s="104">
        <v>55</v>
      </c>
      <c r="E47" s="613">
        <v>59</v>
      </c>
      <c r="F47" s="104">
        <v>52</v>
      </c>
      <c r="G47" s="613">
        <v>56</v>
      </c>
      <c r="H47" s="614">
        <v>0.8</v>
      </c>
      <c r="I47" s="615">
        <v>0.7</v>
      </c>
      <c r="K47" s="25"/>
      <c r="L47" s="25"/>
      <c r="M47" s="25"/>
      <c r="N47" s="25"/>
      <c r="O47" s="25"/>
      <c r="P47" s="25"/>
      <c r="Q47" s="516"/>
      <c r="R47" s="516"/>
    </row>
    <row r="48" spans="1:18" ht="15">
      <c r="A48" s="611">
        <v>2023</v>
      </c>
      <c r="B48" s="612">
        <v>59</v>
      </c>
      <c r="C48" s="613">
        <v>58</v>
      </c>
      <c r="D48" s="104">
        <v>59</v>
      </c>
      <c r="E48" s="613">
        <v>56</v>
      </c>
      <c r="F48" s="104">
        <v>54</v>
      </c>
      <c r="G48" s="613">
        <v>51</v>
      </c>
      <c r="H48" s="614">
        <v>0.8</v>
      </c>
      <c r="I48" s="615">
        <v>0.91</v>
      </c>
      <c r="K48" s="25"/>
      <c r="L48" s="25"/>
      <c r="M48" s="25"/>
      <c r="N48" s="25"/>
      <c r="O48" s="25"/>
      <c r="P48" s="25"/>
      <c r="Q48" s="516"/>
      <c r="R48" s="516"/>
    </row>
    <row r="49" spans="1:18" ht="15.75" thickBot="1">
      <c r="A49" s="621">
        <v>2024</v>
      </c>
      <c r="B49" s="622">
        <v>0</v>
      </c>
      <c r="C49" s="623">
        <v>0</v>
      </c>
      <c r="D49" s="624">
        <v>55</v>
      </c>
      <c r="E49" s="623">
        <v>56</v>
      </c>
      <c r="F49" s="624">
        <v>54</v>
      </c>
      <c r="G49" s="623">
        <v>55</v>
      </c>
      <c r="H49" s="625">
        <v>0.8</v>
      </c>
      <c r="I49" s="626">
        <v>0.91</v>
      </c>
      <c r="K49" s="25"/>
      <c r="L49" s="25"/>
      <c r="M49" s="25"/>
      <c r="N49" s="25"/>
      <c r="O49" s="25"/>
      <c r="P49" s="25"/>
      <c r="Q49" s="516"/>
      <c r="R49" s="516"/>
    </row>
    <row r="51" spans="1:18" ht="16.5">
      <c r="A51" s="514" t="s">
        <v>438</v>
      </c>
    </row>
    <row r="52" spans="1:18">
      <c r="A52" s="520"/>
    </row>
  </sheetData>
  <mergeCells count="3">
    <mergeCell ref="A6:A9"/>
    <mergeCell ref="H6:H9"/>
    <mergeCell ref="I6:I9"/>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5E16-3DD7-4047-95BE-BFB7202C27C9}">
  <dimension ref="A1:L23"/>
  <sheetViews>
    <sheetView workbookViewId="0">
      <selection activeCell="H8" sqref="H8"/>
    </sheetView>
  </sheetViews>
  <sheetFormatPr defaultRowHeight="13.5"/>
  <sheetData>
    <row r="1" spans="1:12"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12">
      <c r="A3" s="24" t="s">
        <v>439</v>
      </c>
    </row>
    <row r="5" spans="1:12" s="15" customFormat="1" ht="30" customHeight="1">
      <c r="B5" s="627" t="s">
        <v>440</v>
      </c>
      <c r="C5" s="627" t="s">
        <v>441</v>
      </c>
      <c r="D5" s="637">
        <v>2017</v>
      </c>
      <c r="E5" s="637">
        <v>2018</v>
      </c>
      <c r="F5" s="637">
        <v>2019</v>
      </c>
      <c r="G5" s="637">
        <v>2020</v>
      </c>
      <c r="H5" s="637">
        <v>2021</v>
      </c>
      <c r="I5" s="637">
        <v>2022</v>
      </c>
      <c r="J5" s="637">
        <v>2023</v>
      </c>
      <c r="K5" s="637">
        <v>2024</v>
      </c>
      <c r="L5" s="637">
        <v>2025</v>
      </c>
    </row>
    <row r="6" spans="1:12" s="15" customFormat="1" ht="24" customHeight="1">
      <c r="B6" s="840">
        <v>2024</v>
      </c>
      <c r="C6" s="637">
        <v>0</v>
      </c>
      <c r="D6" s="637">
        <v>354</v>
      </c>
      <c r="E6" s="637">
        <v>160</v>
      </c>
      <c r="F6" s="637">
        <v>571</v>
      </c>
      <c r="G6" s="637">
        <v>278</v>
      </c>
      <c r="H6" s="637">
        <v>236</v>
      </c>
      <c r="I6" s="637">
        <v>182</v>
      </c>
      <c r="J6" s="637">
        <v>117</v>
      </c>
      <c r="K6" s="638">
        <v>424</v>
      </c>
      <c r="L6" s="638">
        <v>371</v>
      </c>
    </row>
    <row r="7" spans="1:12" s="15" customFormat="1" ht="24" customHeight="1">
      <c r="B7" s="840"/>
      <c r="C7" s="637">
        <v>1</v>
      </c>
      <c r="D7" s="637">
        <v>18</v>
      </c>
      <c r="E7" s="637">
        <v>209</v>
      </c>
      <c r="F7" s="637">
        <v>117</v>
      </c>
      <c r="G7" s="637">
        <v>356</v>
      </c>
      <c r="H7" s="637">
        <v>205</v>
      </c>
      <c r="I7" s="637">
        <v>168</v>
      </c>
      <c r="J7" s="637">
        <v>131</v>
      </c>
      <c r="K7" s="638">
        <v>84</v>
      </c>
      <c r="L7" s="638">
        <v>298</v>
      </c>
    </row>
    <row r="8" spans="1:12" s="15" customFormat="1" ht="24" customHeight="1">
      <c r="B8" s="840"/>
      <c r="C8" s="637">
        <v>2</v>
      </c>
      <c r="D8" s="637">
        <v>38</v>
      </c>
      <c r="E8" s="637">
        <v>10</v>
      </c>
      <c r="F8" s="637">
        <v>85</v>
      </c>
      <c r="G8" s="637">
        <v>57</v>
      </c>
      <c r="H8" s="637">
        <v>180</v>
      </c>
      <c r="I8" s="637">
        <v>117</v>
      </c>
      <c r="J8" s="637">
        <v>100</v>
      </c>
      <c r="K8" s="638">
        <v>60</v>
      </c>
      <c r="L8" s="638">
        <v>44</v>
      </c>
    </row>
    <row r="9" spans="1:12" ht="24" customHeight="1">
      <c r="B9" s="840"/>
      <c r="C9" s="637">
        <v>3</v>
      </c>
      <c r="D9" s="637">
        <v>11</v>
      </c>
      <c r="E9" s="637">
        <v>14</v>
      </c>
      <c r="F9" s="637">
        <v>5</v>
      </c>
      <c r="G9" s="637">
        <v>29</v>
      </c>
      <c r="H9" s="637">
        <v>30</v>
      </c>
      <c r="I9" s="637">
        <v>89</v>
      </c>
      <c r="J9" s="637">
        <v>70</v>
      </c>
      <c r="K9" s="638">
        <v>62</v>
      </c>
      <c r="L9" s="638">
        <v>31</v>
      </c>
    </row>
    <row r="10" spans="1:12" ht="24" customHeight="1">
      <c r="B10" s="840"/>
      <c r="C10" s="637" t="s">
        <v>442</v>
      </c>
      <c r="D10" s="637">
        <v>3</v>
      </c>
      <c r="E10" s="637">
        <v>6</v>
      </c>
      <c r="F10" s="637">
        <v>8</v>
      </c>
      <c r="G10" s="637">
        <v>6</v>
      </c>
      <c r="H10" s="637">
        <v>10</v>
      </c>
      <c r="I10" s="637">
        <v>14</v>
      </c>
      <c r="J10" s="637">
        <v>42</v>
      </c>
      <c r="K10" s="638">
        <v>59</v>
      </c>
      <c r="L10" s="638">
        <v>49</v>
      </c>
    </row>
    <row r="11" spans="1:12" ht="24" customHeight="1">
      <c r="B11" s="840"/>
      <c r="C11" s="639" t="s">
        <v>443</v>
      </c>
      <c r="D11" s="637">
        <v>425</v>
      </c>
      <c r="E11" s="637">
        <v>399</v>
      </c>
      <c r="F11" s="637">
        <v>785</v>
      </c>
      <c r="G11" s="637">
        <v>726</v>
      </c>
      <c r="H11" s="637">
        <v>660</v>
      </c>
      <c r="I11" s="637">
        <v>571</v>
      </c>
      <c r="J11" s="637">
        <v>460</v>
      </c>
      <c r="K11" s="638">
        <v>689</v>
      </c>
      <c r="L11" s="638">
        <v>792</v>
      </c>
    </row>
    <row r="12" spans="1:12" ht="24" customHeight="1">
      <c r="B12" s="840">
        <v>2025</v>
      </c>
      <c r="C12" s="639" t="s">
        <v>441</v>
      </c>
      <c r="D12" s="637">
        <v>2017</v>
      </c>
      <c r="E12" s="637">
        <v>2018</v>
      </c>
      <c r="F12" s="637">
        <v>2019</v>
      </c>
      <c r="G12" s="637">
        <v>2020</v>
      </c>
      <c r="H12" s="637">
        <v>2021</v>
      </c>
      <c r="I12" s="637">
        <v>2022</v>
      </c>
      <c r="J12" s="637">
        <v>2023</v>
      </c>
      <c r="K12" s="637">
        <v>2024</v>
      </c>
      <c r="L12" s="637">
        <v>2025</v>
      </c>
    </row>
    <row r="13" spans="1:12" ht="24" customHeight="1">
      <c r="B13" s="840"/>
      <c r="C13" s="637">
        <v>0</v>
      </c>
      <c r="D13" s="637">
        <v>358</v>
      </c>
      <c r="E13" s="637">
        <v>158</v>
      </c>
      <c r="F13" s="637">
        <v>555</v>
      </c>
      <c r="G13" s="637">
        <v>250</v>
      </c>
      <c r="H13" s="637">
        <v>218</v>
      </c>
      <c r="I13" s="637">
        <v>157</v>
      </c>
      <c r="J13" s="637">
        <v>134</v>
      </c>
      <c r="K13" s="637">
        <v>132</v>
      </c>
      <c r="L13" s="638">
        <v>249</v>
      </c>
    </row>
    <row r="14" spans="1:12" ht="24" customHeight="1">
      <c r="B14" s="840"/>
      <c r="C14" s="637">
        <v>1</v>
      </c>
      <c r="D14" s="637">
        <v>18</v>
      </c>
      <c r="E14" s="637">
        <v>212</v>
      </c>
      <c r="F14" s="637">
        <v>116</v>
      </c>
      <c r="G14" s="637">
        <v>344</v>
      </c>
      <c r="H14" s="637">
        <v>184</v>
      </c>
      <c r="I14" s="637">
        <v>155</v>
      </c>
      <c r="J14" s="637">
        <v>112</v>
      </c>
      <c r="K14" s="637">
        <v>96</v>
      </c>
      <c r="L14" s="638">
        <v>98</v>
      </c>
    </row>
    <row r="15" spans="1:12" ht="24" customHeight="1">
      <c r="B15" s="840"/>
      <c r="C15" s="637">
        <v>2</v>
      </c>
      <c r="D15" s="637">
        <v>39</v>
      </c>
      <c r="E15" s="637">
        <v>10</v>
      </c>
      <c r="F15" s="637">
        <v>87</v>
      </c>
      <c r="G15" s="637">
        <v>56</v>
      </c>
      <c r="H15" s="637">
        <v>171</v>
      </c>
      <c r="I15" s="637">
        <v>105</v>
      </c>
      <c r="J15" s="637">
        <v>90</v>
      </c>
      <c r="K15" s="637">
        <v>46</v>
      </c>
      <c r="L15" s="638">
        <v>54</v>
      </c>
    </row>
    <row r="16" spans="1:12" ht="24" customHeight="1">
      <c r="B16" s="840"/>
      <c r="C16" s="637">
        <v>3</v>
      </c>
      <c r="D16" s="637">
        <v>12</v>
      </c>
      <c r="E16" s="637">
        <v>14</v>
      </c>
      <c r="F16" s="637">
        <v>5</v>
      </c>
      <c r="G16" s="637">
        <v>30</v>
      </c>
      <c r="H16" s="637">
        <v>29</v>
      </c>
      <c r="I16" s="637">
        <v>84</v>
      </c>
      <c r="J16" s="637">
        <v>60</v>
      </c>
      <c r="K16" s="637">
        <v>54</v>
      </c>
      <c r="L16" s="638">
        <v>15</v>
      </c>
    </row>
    <row r="17" spans="2:12" ht="24" customHeight="1">
      <c r="B17" s="840"/>
      <c r="C17" s="637" t="s">
        <v>442</v>
      </c>
      <c r="D17" s="637">
        <v>3</v>
      </c>
      <c r="E17" s="637">
        <v>7</v>
      </c>
      <c r="F17" s="637">
        <v>8</v>
      </c>
      <c r="G17" s="637">
        <v>7</v>
      </c>
      <c r="H17" s="637">
        <v>12</v>
      </c>
      <c r="I17" s="637">
        <v>13</v>
      </c>
      <c r="J17" s="637">
        <v>37</v>
      </c>
      <c r="K17" s="637">
        <v>49</v>
      </c>
      <c r="L17" s="638">
        <v>56</v>
      </c>
    </row>
    <row r="18" spans="2:12" ht="24" customHeight="1">
      <c r="B18" s="840"/>
      <c r="C18" s="639" t="s">
        <v>443</v>
      </c>
      <c r="D18" s="637">
        <v>430</v>
      </c>
      <c r="E18" s="637">
        <v>402</v>
      </c>
      <c r="F18" s="637">
        <v>771</v>
      </c>
      <c r="G18" s="637">
        <v>687</v>
      </c>
      <c r="H18" s="637">
        <v>613</v>
      </c>
      <c r="I18" s="637">
        <v>513</v>
      </c>
      <c r="J18" s="637">
        <v>434</v>
      </c>
      <c r="K18" s="637">
        <v>377</v>
      </c>
      <c r="L18" s="638">
        <v>472</v>
      </c>
    </row>
    <row r="20" spans="2:12" ht="15">
      <c r="B20" s="103" t="s">
        <v>444</v>
      </c>
    </row>
    <row r="21" spans="2:12" ht="15">
      <c r="B21" s="2" t="s">
        <v>445</v>
      </c>
    </row>
    <row r="22" spans="2:12">
      <c r="B22" s="364"/>
    </row>
    <row r="23" spans="2:12">
      <c r="B23" s="102"/>
    </row>
  </sheetData>
  <mergeCells count="2">
    <mergeCell ref="B6:B11"/>
    <mergeCell ref="B12:B18"/>
  </mergeCells>
  <phoneticPr fontId="6"/>
  <pageMargins left="0.7" right="0.7" top="0.75" bottom="0.75" header="0.3" footer="0.3"/>
  <pageSetup paperSize="43"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7F6AC-55B6-4C7B-A411-0EA77F536ADC}">
  <sheetPr codeName="Sheet1"/>
  <dimension ref="A1:AB60"/>
  <sheetViews>
    <sheetView showGridLines="0" zoomScaleNormal="100" workbookViewId="0">
      <selection activeCell="B26" sqref="B26"/>
    </sheetView>
  </sheetViews>
  <sheetFormatPr defaultRowHeight="13.5"/>
  <cols>
    <col min="1" max="5" width="16.875" customWidth="1"/>
    <col min="6" max="6" width="13.625" customWidth="1"/>
    <col min="7" max="7" width="12.125" customWidth="1"/>
    <col min="8" max="9" width="16.875" customWidth="1"/>
    <col min="10" max="16" width="11.125" customWidth="1"/>
  </cols>
  <sheetData>
    <row r="1" spans="1:28"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28">
      <c r="E2" s="209"/>
    </row>
    <row r="3" spans="1:28" ht="18.75">
      <c r="A3" s="227" t="s">
        <v>32</v>
      </c>
      <c r="B3" s="42"/>
      <c r="C3" s="42"/>
      <c r="D3" s="3"/>
      <c r="E3" s="3"/>
      <c r="F3" s="3"/>
      <c r="G3" s="3"/>
      <c r="H3" s="3"/>
    </row>
    <row r="4" spans="1:28" ht="14.25">
      <c r="A4" s="3"/>
      <c r="B4" s="3"/>
      <c r="C4" s="3"/>
      <c r="D4" s="42"/>
      <c r="E4" s="42"/>
      <c r="F4" s="43"/>
      <c r="G4" s="42"/>
      <c r="H4" s="42"/>
      <c r="I4" s="17"/>
    </row>
    <row r="5" spans="1:28" ht="20.45" customHeight="1">
      <c r="A5" s="669" t="s">
        <v>33</v>
      </c>
      <c r="B5" s="672" t="s">
        <v>34</v>
      </c>
      <c r="C5" s="673"/>
      <c r="D5" s="674" t="s">
        <v>35</v>
      </c>
      <c r="E5" s="675"/>
      <c r="F5" s="676" t="s">
        <v>36</v>
      </c>
      <c r="G5" s="676" t="s">
        <v>37</v>
      </c>
      <c r="H5" s="669" t="s">
        <v>38</v>
      </c>
      <c r="I5" s="17"/>
    </row>
    <row r="6" spans="1:28" ht="23.45" customHeight="1">
      <c r="A6" s="670"/>
      <c r="B6" s="253" t="s">
        <v>39</v>
      </c>
      <c r="C6" s="254" t="s">
        <v>40</v>
      </c>
      <c r="D6" s="250" t="s">
        <v>39</v>
      </c>
      <c r="E6" s="251" t="s">
        <v>41</v>
      </c>
      <c r="F6" s="677"/>
      <c r="G6" s="679"/>
      <c r="H6" s="670"/>
      <c r="I6" s="17"/>
    </row>
    <row r="7" spans="1:28" ht="22.7" customHeight="1">
      <c r="A7" s="671"/>
      <c r="B7" s="255" t="s">
        <v>42</v>
      </c>
      <c r="C7" s="256" t="s">
        <v>43</v>
      </c>
      <c r="D7" s="252" t="s">
        <v>44</v>
      </c>
      <c r="E7" s="252" t="s">
        <v>43</v>
      </c>
      <c r="F7" s="678"/>
      <c r="G7" s="680"/>
      <c r="H7" s="671"/>
      <c r="I7" s="17"/>
    </row>
    <row r="8" spans="1:28" s="1" customFormat="1" ht="17.100000000000001" customHeight="1">
      <c r="A8" s="33">
        <v>1980</v>
      </c>
      <c r="B8" s="382">
        <v>28703</v>
      </c>
      <c r="C8" s="383"/>
      <c r="D8" s="382">
        <v>14119</v>
      </c>
      <c r="E8" s="384"/>
      <c r="F8" s="382">
        <v>42821</v>
      </c>
      <c r="G8" s="383">
        <v>48826</v>
      </c>
      <c r="H8" s="385">
        <v>91648</v>
      </c>
      <c r="I8" s="17"/>
      <c r="J8" s="515"/>
      <c r="K8" s="515"/>
      <c r="L8" s="515"/>
      <c r="M8" s="515"/>
      <c r="N8" s="515"/>
      <c r="O8" s="515"/>
      <c r="P8" s="515"/>
      <c r="Q8" s="515"/>
      <c r="R8" s="515"/>
      <c r="S8" s="515"/>
      <c r="T8" s="515"/>
      <c r="U8" s="515"/>
      <c r="V8" s="515"/>
      <c r="W8" s="515"/>
      <c r="X8" s="515"/>
      <c r="Y8" s="515"/>
      <c r="Z8" s="515"/>
      <c r="AA8" s="515"/>
      <c r="AB8" s="515"/>
    </row>
    <row r="9" spans="1:28" s="1" customFormat="1" ht="17.100000000000001" customHeight="1">
      <c r="A9" s="34">
        <v>1981</v>
      </c>
      <c r="B9" s="386">
        <v>22050</v>
      </c>
      <c r="C9" s="387"/>
      <c r="D9" s="386">
        <v>35269</v>
      </c>
      <c r="E9" s="388"/>
      <c r="F9" s="386">
        <v>57318</v>
      </c>
      <c r="G9" s="387">
        <v>52271</v>
      </c>
      <c r="H9" s="389">
        <v>109589</v>
      </c>
      <c r="I9" s="17"/>
      <c r="J9" s="515"/>
      <c r="K9" s="515"/>
      <c r="L9" s="515"/>
      <c r="M9" s="515"/>
      <c r="N9" s="515"/>
      <c r="O9" s="515"/>
      <c r="P9" s="515"/>
      <c r="Q9" s="515"/>
      <c r="R9" s="515"/>
      <c r="S9" s="515"/>
      <c r="T9" s="515"/>
      <c r="U9" s="515"/>
      <c r="V9" s="515"/>
      <c r="W9" s="515"/>
      <c r="X9" s="515"/>
      <c r="Y9" s="515"/>
      <c r="Z9" s="515"/>
      <c r="AA9" s="515"/>
      <c r="AB9" s="515"/>
    </row>
    <row r="10" spans="1:28" s="1" customFormat="1" ht="17.100000000000001" customHeight="1">
      <c r="A10" s="34">
        <v>1982</v>
      </c>
      <c r="B10" s="386">
        <v>23727</v>
      </c>
      <c r="C10" s="387"/>
      <c r="D10" s="386">
        <v>15788</v>
      </c>
      <c r="E10" s="388"/>
      <c r="F10" s="386">
        <v>39515</v>
      </c>
      <c r="G10" s="387">
        <v>6995</v>
      </c>
      <c r="H10" s="389">
        <v>46510</v>
      </c>
      <c r="I10" s="17"/>
      <c r="J10" s="515"/>
      <c r="K10" s="515"/>
      <c r="L10" s="515"/>
      <c r="M10" s="515"/>
      <c r="N10" s="515"/>
      <c r="O10" s="515"/>
      <c r="P10" s="515"/>
      <c r="Q10" s="515"/>
      <c r="R10" s="515"/>
      <c r="S10" s="515"/>
      <c r="T10" s="515"/>
      <c r="U10" s="515"/>
      <c r="V10" s="515"/>
      <c r="W10" s="515"/>
      <c r="X10" s="515"/>
      <c r="Y10" s="515"/>
      <c r="Z10" s="515"/>
      <c r="AA10" s="515"/>
      <c r="AB10" s="515"/>
    </row>
    <row r="11" spans="1:28" s="1" customFormat="1" ht="17.100000000000001" customHeight="1">
      <c r="A11" s="34">
        <v>1983</v>
      </c>
      <c r="B11" s="386">
        <v>13025</v>
      </c>
      <c r="C11" s="387"/>
      <c r="D11" s="386">
        <v>4310</v>
      </c>
      <c r="E11" s="388"/>
      <c r="F11" s="386">
        <v>17335</v>
      </c>
      <c r="G11" s="387">
        <v>15897</v>
      </c>
      <c r="H11" s="389">
        <v>33233</v>
      </c>
      <c r="I11" s="17"/>
      <c r="J11" s="515"/>
      <c r="K11" s="515"/>
      <c r="L11" s="515"/>
      <c r="M11" s="515"/>
      <c r="N11" s="515"/>
      <c r="O11" s="515"/>
      <c r="P11" s="515"/>
      <c r="Q11" s="515"/>
      <c r="R11" s="515"/>
      <c r="S11" s="515"/>
      <c r="T11" s="515"/>
      <c r="U11" s="515"/>
      <c r="V11" s="515"/>
      <c r="W11" s="515"/>
      <c r="X11" s="515"/>
      <c r="Y11" s="515"/>
      <c r="Z11" s="515"/>
      <c r="AA11" s="515"/>
      <c r="AB11" s="515"/>
    </row>
    <row r="12" spans="1:28" s="1" customFormat="1" ht="17.100000000000001" customHeight="1">
      <c r="A12" s="34">
        <v>1984</v>
      </c>
      <c r="B12" s="386">
        <v>14182</v>
      </c>
      <c r="C12" s="387"/>
      <c r="D12" s="386">
        <v>6315</v>
      </c>
      <c r="E12" s="388"/>
      <c r="F12" s="386">
        <v>20497</v>
      </c>
      <c r="G12" s="387">
        <v>17471</v>
      </c>
      <c r="H12" s="389">
        <v>37968</v>
      </c>
      <c r="I12" s="17"/>
      <c r="J12" s="515"/>
      <c r="K12" s="515"/>
      <c r="L12" s="515"/>
      <c r="M12" s="515"/>
      <c r="N12" s="515"/>
      <c r="O12" s="515"/>
      <c r="P12" s="515"/>
      <c r="Q12" s="515"/>
      <c r="R12" s="515"/>
      <c r="S12" s="515"/>
      <c r="T12" s="515"/>
      <c r="U12" s="515"/>
      <c r="V12" s="515"/>
      <c r="W12" s="515"/>
      <c r="X12" s="515"/>
      <c r="Y12" s="515"/>
      <c r="Z12" s="515"/>
      <c r="AA12" s="515"/>
      <c r="AB12" s="515"/>
    </row>
    <row r="13" spans="1:28" s="1" customFormat="1" ht="17.100000000000001" customHeight="1">
      <c r="A13" s="34">
        <v>1985</v>
      </c>
      <c r="B13" s="386">
        <v>7571</v>
      </c>
      <c r="C13" s="387">
        <v>12322</v>
      </c>
      <c r="D13" s="386">
        <v>10814</v>
      </c>
      <c r="E13" s="387">
        <v>3454</v>
      </c>
      <c r="F13" s="386">
        <v>18384</v>
      </c>
      <c r="G13" s="387">
        <v>15777</v>
      </c>
      <c r="H13" s="389">
        <v>34161</v>
      </c>
      <c r="I13" s="17"/>
      <c r="J13" s="515"/>
      <c r="K13" s="515"/>
      <c r="L13" s="515"/>
      <c r="M13" s="515"/>
      <c r="N13" s="515"/>
      <c r="O13" s="515"/>
      <c r="P13" s="515"/>
      <c r="Q13" s="515"/>
      <c r="R13" s="515"/>
      <c r="S13" s="515"/>
      <c r="T13" s="515"/>
      <c r="U13" s="515"/>
      <c r="V13" s="515"/>
      <c r="W13" s="515"/>
      <c r="X13" s="515"/>
      <c r="Y13" s="515"/>
      <c r="Z13" s="515"/>
      <c r="AA13" s="515"/>
      <c r="AB13" s="515"/>
    </row>
    <row r="14" spans="1:28" s="1" customFormat="1" ht="17.100000000000001" customHeight="1">
      <c r="A14" s="34">
        <v>1986</v>
      </c>
      <c r="B14" s="386">
        <v>12090</v>
      </c>
      <c r="C14" s="387">
        <v>8270</v>
      </c>
      <c r="D14" s="386">
        <v>17563</v>
      </c>
      <c r="E14" s="387">
        <v>7813</v>
      </c>
      <c r="F14" s="386">
        <v>29654</v>
      </c>
      <c r="G14" s="387">
        <v>16083</v>
      </c>
      <c r="H14" s="389">
        <v>45737</v>
      </c>
      <c r="I14" s="17"/>
      <c r="J14" s="515"/>
      <c r="K14" s="515"/>
      <c r="L14" s="515"/>
      <c r="M14" s="515"/>
      <c r="N14" s="515"/>
      <c r="O14" s="515"/>
      <c r="P14" s="515"/>
      <c r="Q14" s="515"/>
      <c r="R14" s="515"/>
      <c r="S14" s="515"/>
      <c r="T14" s="515"/>
      <c r="U14" s="515"/>
      <c r="V14" s="515"/>
      <c r="W14" s="515"/>
      <c r="X14" s="515"/>
      <c r="Y14" s="515"/>
      <c r="Z14" s="515"/>
      <c r="AA14" s="515"/>
      <c r="AB14" s="515"/>
    </row>
    <row r="15" spans="1:28" s="1" customFormat="1" ht="17.100000000000001" customHeight="1">
      <c r="A15" s="34">
        <v>1987</v>
      </c>
      <c r="B15" s="386">
        <v>20452</v>
      </c>
      <c r="C15" s="387">
        <v>11571</v>
      </c>
      <c r="D15" s="386">
        <v>20457</v>
      </c>
      <c r="E15" s="387">
        <v>7041</v>
      </c>
      <c r="F15" s="386">
        <v>40909</v>
      </c>
      <c r="G15" s="387">
        <v>18612</v>
      </c>
      <c r="H15" s="389">
        <v>59521</v>
      </c>
      <c r="I15" s="17"/>
      <c r="J15" s="515"/>
      <c r="K15" s="515"/>
      <c r="L15" s="515"/>
      <c r="M15" s="515"/>
      <c r="N15" s="515"/>
      <c r="O15" s="515"/>
      <c r="P15" s="515"/>
      <c r="Q15" s="515"/>
      <c r="R15" s="515"/>
      <c r="S15" s="515"/>
      <c r="T15" s="515"/>
      <c r="U15" s="515"/>
      <c r="V15" s="515"/>
      <c r="W15" s="515"/>
      <c r="X15" s="515"/>
      <c r="Y15" s="515"/>
      <c r="Z15" s="515"/>
      <c r="AA15" s="515"/>
      <c r="AB15" s="515"/>
    </row>
    <row r="16" spans="1:28" s="1" customFormat="1" ht="17.100000000000001" customHeight="1">
      <c r="A16" s="34">
        <v>1988</v>
      </c>
      <c r="B16" s="386">
        <v>23366</v>
      </c>
      <c r="C16" s="387">
        <v>17031</v>
      </c>
      <c r="D16" s="386">
        <v>17909</v>
      </c>
      <c r="E16" s="387">
        <v>7424</v>
      </c>
      <c r="F16" s="386">
        <v>41275</v>
      </c>
      <c r="G16" s="387">
        <v>24455</v>
      </c>
      <c r="H16" s="389">
        <v>65730</v>
      </c>
      <c r="I16" s="17"/>
      <c r="J16" s="515"/>
      <c r="K16" s="515"/>
      <c r="L16" s="515"/>
      <c r="M16" s="515"/>
      <c r="N16" s="515"/>
      <c r="O16" s="515"/>
      <c r="P16" s="515"/>
      <c r="Q16" s="515"/>
      <c r="R16" s="515"/>
      <c r="S16" s="515"/>
      <c r="T16" s="515"/>
      <c r="U16" s="515"/>
      <c r="V16" s="515"/>
      <c r="W16" s="515"/>
      <c r="X16" s="515"/>
      <c r="Y16" s="515"/>
      <c r="Z16" s="515"/>
      <c r="AA16" s="515"/>
      <c r="AB16" s="515"/>
    </row>
    <row r="17" spans="1:28" s="1" customFormat="1" ht="17.100000000000001" customHeight="1">
      <c r="A17" s="34">
        <v>1989</v>
      </c>
      <c r="B17" s="386">
        <v>25105</v>
      </c>
      <c r="C17" s="387">
        <v>13326</v>
      </c>
      <c r="D17" s="386">
        <v>24887</v>
      </c>
      <c r="E17" s="387">
        <v>5344</v>
      </c>
      <c r="F17" s="386">
        <v>49992</v>
      </c>
      <c r="G17" s="387">
        <v>18670</v>
      </c>
      <c r="H17" s="389">
        <v>68661</v>
      </c>
      <c r="I17" s="17"/>
      <c r="J17" s="515"/>
      <c r="K17" s="515"/>
      <c r="L17" s="515"/>
      <c r="M17" s="515"/>
      <c r="N17" s="515"/>
      <c r="O17" s="515"/>
      <c r="P17" s="515"/>
      <c r="Q17" s="515"/>
      <c r="R17" s="515"/>
      <c r="S17" s="515"/>
      <c r="T17" s="515"/>
      <c r="U17" s="515"/>
      <c r="V17" s="515"/>
      <c r="W17" s="515"/>
      <c r="X17" s="515"/>
      <c r="Y17" s="515"/>
      <c r="Z17" s="515"/>
      <c r="AA17" s="515"/>
      <c r="AB17" s="515"/>
    </row>
    <row r="18" spans="1:28" s="1" customFormat="1" ht="17.100000000000001" customHeight="1">
      <c r="A18" s="34">
        <v>1990</v>
      </c>
      <c r="B18" s="386">
        <v>52984</v>
      </c>
      <c r="C18" s="387">
        <v>15204</v>
      </c>
      <c r="D18" s="386">
        <v>22734</v>
      </c>
      <c r="E18" s="387">
        <v>5646</v>
      </c>
      <c r="F18" s="386">
        <v>75719</v>
      </c>
      <c r="G18" s="387">
        <v>20850</v>
      </c>
      <c r="H18" s="389">
        <v>96569</v>
      </c>
      <c r="I18" s="17"/>
      <c r="J18" s="515"/>
      <c r="K18" s="515"/>
      <c r="L18" s="515"/>
      <c r="M18" s="515"/>
      <c r="N18" s="515"/>
      <c r="O18" s="515"/>
      <c r="P18" s="515"/>
      <c r="Q18" s="515"/>
      <c r="R18" s="515"/>
      <c r="S18" s="515"/>
      <c r="T18" s="515"/>
      <c r="U18" s="515"/>
      <c r="V18" s="515"/>
      <c r="W18" s="515"/>
      <c r="X18" s="515"/>
      <c r="Y18" s="515"/>
      <c r="Z18" s="515"/>
      <c r="AA18" s="515"/>
      <c r="AB18" s="515"/>
    </row>
    <row r="19" spans="1:28" s="1" customFormat="1" ht="17.100000000000001" customHeight="1">
      <c r="A19" s="34">
        <v>1991</v>
      </c>
      <c r="B19" s="386">
        <v>48505</v>
      </c>
      <c r="C19" s="387">
        <v>19523</v>
      </c>
      <c r="D19" s="386">
        <v>18846</v>
      </c>
      <c r="E19" s="387">
        <v>3885</v>
      </c>
      <c r="F19" s="386">
        <v>67351</v>
      </c>
      <c r="G19" s="387">
        <v>23408</v>
      </c>
      <c r="H19" s="389">
        <v>90758</v>
      </c>
      <c r="I19" s="17"/>
      <c r="J19" s="515"/>
      <c r="K19" s="515"/>
      <c r="L19" s="515"/>
      <c r="M19" s="515"/>
      <c r="N19" s="515"/>
      <c r="O19" s="515"/>
      <c r="P19" s="515"/>
      <c r="Q19" s="515"/>
      <c r="R19" s="515"/>
      <c r="S19" s="515"/>
      <c r="T19" s="515"/>
      <c r="U19" s="515"/>
      <c r="V19" s="515"/>
      <c r="W19" s="515"/>
      <c r="X19" s="515"/>
      <c r="Y19" s="515"/>
      <c r="Z19" s="515"/>
      <c r="AA19" s="515"/>
      <c r="AB19" s="515"/>
    </row>
    <row r="20" spans="1:28" s="1" customFormat="1" ht="17.100000000000001" customHeight="1">
      <c r="A20" s="34">
        <v>1992</v>
      </c>
      <c r="B20" s="386">
        <v>35041</v>
      </c>
      <c r="C20" s="387">
        <v>21206</v>
      </c>
      <c r="D20" s="386">
        <v>4749</v>
      </c>
      <c r="E20" s="387">
        <v>5476</v>
      </c>
      <c r="F20" s="386">
        <v>39790</v>
      </c>
      <c r="G20" s="387">
        <v>26682</v>
      </c>
      <c r="H20" s="389">
        <v>66472</v>
      </c>
      <c r="I20" s="17"/>
      <c r="J20" s="515"/>
      <c r="K20" s="515"/>
      <c r="L20" s="515"/>
      <c r="M20" s="515"/>
      <c r="N20" s="515"/>
      <c r="O20" s="515"/>
      <c r="P20" s="515"/>
      <c r="Q20" s="515"/>
      <c r="R20" s="515"/>
      <c r="S20" s="515"/>
      <c r="T20" s="515"/>
      <c r="U20" s="515"/>
      <c r="V20" s="515"/>
      <c r="W20" s="515"/>
      <c r="X20" s="515"/>
      <c r="Y20" s="515"/>
      <c r="Z20" s="515"/>
      <c r="AA20" s="515"/>
      <c r="AB20" s="515"/>
    </row>
    <row r="21" spans="1:28" s="1" customFormat="1" ht="17.100000000000001" customHeight="1">
      <c r="A21" s="34">
        <v>1993</v>
      </c>
      <c r="B21" s="386">
        <v>52199</v>
      </c>
      <c r="C21" s="387">
        <v>18546</v>
      </c>
      <c r="D21" s="386">
        <v>23389</v>
      </c>
      <c r="E21" s="387">
        <v>7693</v>
      </c>
      <c r="F21" s="386">
        <v>75588</v>
      </c>
      <c r="G21" s="387">
        <v>26238</v>
      </c>
      <c r="H21" s="389">
        <v>101827</v>
      </c>
      <c r="I21" s="17"/>
      <c r="J21" s="515"/>
      <c r="K21" s="515"/>
      <c r="L21" s="515"/>
      <c r="M21" s="515"/>
      <c r="N21" s="515"/>
      <c r="O21" s="515"/>
      <c r="P21" s="515"/>
      <c r="Q21" s="515"/>
      <c r="R21" s="515"/>
      <c r="S21" s="515"/>
      <c r="T21" s="515"/>
      <c r="U21" s="515"/>
      <c r="V21" s="515"/>
      <c r="W21" s="515"/>
      <c r="X21" s="515"/>
      <c r="Y21" s="515"/>
      <c r="Z21" s="515"/>
      <c r="AA21" s="515"/>
      <c r="AB21" s="515"/>
    </row>
    <row r="22" spans="1:28" s="1" customFormat="1" ht="17.100000000000001" customHeight="1">
      <c r="A22" s="34">
        <v>1994</v>
      </c>
      <c r="B22" s="386">
        <v>77369</v>
      </c>
      <c r="C22" s="387">
        <v>19439</v>
      </c>
      <c r="D22" s="386">
        <v>16865</v>
      </c>
      <c r="E22" s="387">
        <v>5810</v>
      </c>
      <c r="F22" s="386">
        <v>94234</v>
      </c>
      <c r="G22" s="387">
        <v>25249</v>
      </c>
      <c r="H22" s="389">
        <v>119483</v>
      </c>
      <c r="I22" s="17"/>
      <c r="J22" s="515"/>
      <c r="K22" s="515"/>
      <c r="L22" s="515"/>
      <c r="M22" s="515"/>
      <c r="N22" s="515"/>
      <c r="O22" s="515"/>
      <c r="P22" s="515"/>
      <c r="Q22" s="515"/>
      <c r="R22" s="515"/>
      <c r="S22" s="515"/>
      <c r="T22" s="515"/>
      <c r="U22" s="515"/>
      <c r="V22" s="515"/>
      <c r="W22" s="515"/>
      <c r="X22" s="515"/>
      <c r="Y22" s="515"/>
      <c r="Z22" s="515"/>
      <c r="AA22" s="515"/>
      <c r="AB22" s="515"/>
    </row>
    <row r="23" spans="1:28" s="1" customFormat="1" ht="17.100000000000001" customHeight="1">
      <c r="A23" s="34">
        <v>1995</v>
      </c>
      <c r="B23" s="386">
        <v>108187</v>
      </c>
      <c r="C23" s="387">
        <v>21141</v>
      </c>
      <c r="D23" s="386">
        <v>10478</v>
      </c>
      <c r="E23" s="387">
        <v>9176</v>
      </c>
      <c r="F23" s="386">
        <v>118665</v>
      </c>
      <c r="G23" s="387">
        <v>30318</v>
      </c>
      <c r="H23" s="389">
        <v>148983</v>
      </c>
      <c r="I23" s="17"/>
      <c r="J23" s="515"/>
      <c r="K23" s="515"/>
      <c r="L23" s="515"/>
      <c r="M23" s="515"/>
      <c r="N23" s="515"/>
      <c r="O23" s="515"/>
      <c r="P23" s="515"/>
      <c r="Q23" s="515"/>
      <c r="R23" s="515"/>
      <c r="S23" s="515"/>
      <c r="T23" s="515"/>
      <c r="U23" s="515"/>
      <c r="V23" s="515"/>
      <c r="W23" s="515"/>
      <c r="X23" s="515"/>
      <c r="Y23" s="515"/>
      <c r="Z23" s="515"/>
      <c r="AA23" s="515"/>
      <c r="AB23" s="515"/>
    </row>
    <row r="24" spans="1:28" s="1" customFormat="1" ht="17.100000000000001" customHeight="1">
      <c r="A24" s="34">
        <v>1996</v>
      </c>
      <c r="B24" s="386">
        <v>81310</v>
      </c>
      <c r="C24" s="387">
        <v>25191</v>
      </c>
      <c r="D24" s="386">
        <v>25391</v>
      </c>
      <c r="E24" s="387">
        <v>12571</v>
      </c>
      <c r="F24" s="386">
        <v>106701</v>
      </c>
      <c r="G24" s="387">
        <v>37763</v>
      </c>
      <c r="H24" s="389">
        <v>144464</v>
      </c>
      <c r="I24" s="17"/>
      <c r="J24" s="515"/>
      <c r="K24" s="515"/>
      <c r="L24" s="515"/>
      <c r="M24" s="515"/>
      <c r="N24" s="515"/>
      <c r="O24" s="515"/>
      <c r="P24" s="515"/>
      <c r="Q24" s="515"/>
      <c r="R24" s="515"/>
      <c r="S24" s="515"/>
      <c r="T24" s="515"/>
      <c r="U24" s="515"/>
      <c r="V24" s="515"/>
      <c r="W24" s="515"/>
      <c r="X24" s="515"/>
      <c r="Y24" s="515"/>
      <c r="Z24" s="515"/>
      <c r="AA24" s="515"/>
      <c r="AB24" s="515"/>
    </row>
    <row r="25" spans="1:28" s="1" customFormat="1" ht="17.100000000000001" customHeight="1">
      <c r="A25" s="34">
        <v>1997</v>
      </c>
      <c r="B25" s="386">
        <v>106621</v>
      </c>
      <c r="C25" s="387">
        <v>27386</v>
      </c>
      <c r="D25" s="386">
        <v>23657</v>
      </c>
      <c r="E25" s="387">
        <v>12201</v>
      </c>
      <c r="F25" s="386">
        <v>130277</v>
      </c>
      <c r="G25" s="387">
        <v>39587</v>
      </c>
      <c r="H25" s="389">
        <v>169864</v>
      </c>
      <c r="I25" s="17"/>
      <c r="J25" s="515"/>
      <c r="K25" s="515"/>
      <c r="L25" s="515"/>
      <c r="M25" s="515"/>
      <c r="N25" s="515"/>
      <c r="O25" s="515"/>
      <c r="P25" s="515"/>
      <c r="Q25" s="515"/>
      <c r="R25" s="515"/>
      <c r="S25" s="515"/>
      <c r="T25" s="515"/>
      <c r="U25" s="515"/>
      <c r="V25" s="515"/>
      <c r="W25" s="515"/>
      <c r="X25" s="515"/>
      <c r="Y25" s="515"/>
      <c r="Z25" s="515"/>
      <c r="AA25" s="515"/>
      <c r="AB25" s="515"/>
    </row>
    <row r="26" spans="1:28" s="1" customFormat="1" ht="17.100000000000001" customHeight="1">
      <c r="A26" s="34">
        <v>1998</v>
      </c>
      <c r="B26" s="386">
        <v>124626</v>
      </c>
      <c r="C26" s="387">
        <v>24450</v>
      </c>
      <c r="D26" s="386">
        <v>42930</v>
      </c>
      <c r="E26" s="387">
        <v>13079</v>
      </c>
      <c r="F26" s="386">
        <v>167556</v>
      </c>
      <c r="G26" s="387">
        <v>37530</v>
      </c>
      <c r="H26" s="389">
        <v>205086</v>
      </c>
      <c r="I26" s="17"/>
      <c r="J26" s="515"/>
      <c r="K26" s="515"/>
      <c r="L26" s="515"/>
      <c r="M26" s="515"/>
      <c r="N26" s="515"/>
      <c r="O26" s="515"/>
      <c r="P26" s="515"/>
      <c r="Q26" s="515"/>
      <c r="R26" s="515"/>
      <c r="S26" s="515"/>
      <c r="T26" s="515"/>
      <c r="U26" s="515"/>
      <c r="V26" s="515"/>
      <c r="W26" s="515"/>
      <c r="X26" s="515"/>
      <c r="Y26" s="515"/>
      <c r="Z26" s="515"/>
      <c r="AA26" s="515"/>
      <c r="AB26" s="515"/>
    </row>
    <row r="27" spans="1:28" s="1" customFormat="1" ht="17.100000000000001" customHeight="1">
      <c r="A27" s="34">
        <v>1999</v>
      </c>
      <c r="B27" s="386">
        <v>88431</v>
      </c>
      <c r="C27" s="387">
        <v>18625</v>
      </c>
      <c r="D27" s="386">
        <v>15788</v>
      </c>
      <c r="E27" s="387">
        <v>10546</v>
      </c>
      <c r="F27" s="386">
        <v>104219</v>
      </c>
      <c r="G27" s="387">
        <v>29171</v>
      </c>
      <c r="H27" s="389">
        <v>133390</v>
      </c>
      <c r="I27" s="17"/>
      <c r="J27" s="515"/>
      <c r="K27" s="515"/>
      <c r="L27" s="515"/>
      <c r="M27" s="515"/>
      <c r="N27" s="515"/>
      <c r="O27" s="515"/>
      <c r="P27" s="515"/>
      <c r="Q27" s="515"/>
      <c r="R27" s="515"/>
      <c r="S27" s="515"/>
      <c r="T27" s="515"/>
      <c r="U27" s="515"/>
      <c r="V27" s="515"/>
      <c r="W27" s="515"/>
      <c r="X27" s="515"/>
      <c r="Y27" s="515"/>
      <c r="Z27" s="515"/>
      <c r="AA27" s="515"/>
      <c r="AB27" s="515"/>
    </row>
    <row r="28" spans="1:28" s="1" customFormat="1" ht="17.100000000000001" customHeight="1">
      <c r="A28" s="34">
        <v>2000</v>
      </c>
      <c r="B28" s="386">
        <v>86252</v>
      </c>
      <c r="C28" s="387">
        <v>17251</v>
      </c>
      <c r="D28" s="386">
        <v>22985</v>
      </c>
      <c r="E28" s="387">
        <v>10123</v>
      </c>
      <c r="F28" s="386">
        <v>109237</v>
      </c>
      <c r="G28" s="387">
        <v>27374</v>
      </c>
      <c r="H28" s="389">
        <v>136611</v>
      </c>
      <c r="I28" s="17"/>
      <c r="J28" s="515"/>
      <c r="K28" s="515"/>
      <c r="L28" s="515"/>
      <c r="M28" s="515"/>
      <c r="N28" s="515"/>
      <c r="O28" s="515"/>
      <c r="P28" s="515"/>
      <c r="Q28" s="515"/>
      <c r="R28" s="515"/>
      <c r="S28" s="515"/>
      <c r="T28" s="515"/>
      <c r="U28" s="515"/>
      <c r="V28" s="515"/>
      <c r="W28" s="515"/>
      <c r="X28" s="515"/>
      <c r="Y28" s="515"/>
      <c r="Z28" s="515"/>
      <c r="AA28" s="515"/>
      <c r="AB28" s="515"/>
    </row>
    <row r="29" spans="1:28" s="1" customFormat="1" ht="17.100000000000001" customHeight="1">
      <c r="A29" s="34">
        <v>2001</v>
      </c>
      <c r="B29" s="386">
        <v>84316</v>
      </c>
      <c r="C29" s="387">
        <v>24788</v>
      </c>
      <c r="D29" s="386">
        <v>14249</v>
      </c>
      <c r="E29" s="387">
        <v>5704</v>
      </c>
      <c r="F29" s="386">
        <v>98565</v>
      </c>
      <c r="G29" s="387">
        <v>30492</v>
      </c>
      <c r="H29" s="389">
        <v>129057</v>
      </c>
      <c r="I29" s="17"/>
      <c r="J29" s="515"/>
      <c r="K29" s="515"/>
      <c r="L29" s="515"/>
      <c r="M29" s="515"/>
      <c r="N29" s="515"/>
      <c r="O29" s="515"/>
      <c r="P29" s="515"/>
      <c r="Q29" s="515"/>
      <c r="R29" s="515"/>
      <c r="S29" s="515"/>
      <c r="T29" s="515"/>
      <c r="U29" s="515"/>
      <c r="V29" s="515"/>
      <c r="W29" s="515"/>
      <c r="X29" s="515"/>
      <c r="Y29" s="515"/>
      <c r="Z29" s="515"/>
      <c r="AA29" s="515"/>
      <c r="AB29" s="515"/>
    </row>
    <row r="30" spans="1:28" s="1" customFormat="1" ht="17.100000000000001" customHeight="1">
      <c r="A30" s="34">
        <v>2002</v>
      </c>
      <c r="B30" s="386">
        <v>67324</v>
      </c>
      <c r="C30" s="387">
        <v>22839</v>
      </c>
      <c r="D30" s="386">
        <v>17771</v>
      </c>
      <c r="E30" s="387">
        <v>13941</v>
      </c>
      <c r="F30" s="386">
        <v>85096</v>
      </c>
      <c r="G30" s="387">
        <v>36780</v>
      </c>
      <c r="H30" s="389">
        <v>121876</v>
      </c>
      <c r="I30" s="17"/>
      <c r="J30" s="515"/>
      <c r="K30" s="515"/>
      <c r="L30" s="515"/>
      <c r="M30" s="515"/>
      <c r="N30" s="515"/>
      <c r="O30" s="515"/>
      <c r="P30" s="515"/>
      <c r="Q30" s="515"/>
      <c r="R30" s="515"/>
      <c r="S30" s="515"/>
      <c r="T30" s="515"/>
      <c r="U30" s="515"/>
      <c r="V30" s="515"/>
      <c r="W30" s="515"/>
      <c r="X30" s="515"/>
      <c r="Y30" s="515"/>
      <c r="Z30" s="515"/>
      <c r="AA30" s="515"/>
      <c r="AB30" s="515"/>
    </row>
    <row r="31" spans="1:28" s="1" customFormat="1" ht="17.100000000000001" customHeight="1">
      <c r="A31" s="34">
        <v>2003</v>
      </c>
      <c r="B31" s="386">
        <v>73981</v>
      </c>
      <c r="C31" s="387">
        <v>30401</v>
      </c>
      <c r="D31" s="386">
        <v>23492</v>
      </c>
      <c r="E31" s="387">
        <v>12616</v>
      </c>
      <c r="F31" s="386">
        <v>97473</v>
      </c>
      <c r="G31" s="387">
        <v>43017</v>
      </c>
      <c r="H31" s="389">
        <v>140491</v>
      </c>
      <c r="I31" s="17"/>
      <c r="J31" s="515"/>
      <c r="K31" s="515"/>
      <c r="L31" s="515"/>
      <c r="M31" s="515"/>
      <c r="N31" s="515"/>
      <c r="O31" s="515"/>
      <c r="P31" s="515"/>
      <c r="Q31" s="515"/>
      <c r="R31" s="515"/>
      <c r="S31" s="515"/>
      <c r="T31" s="515"/>
      <c r="U31" s="515"/>
      <c r="V31" s="515"/>
      <c r="W31" s="515"/>
      <c r="X31" s="515"/>
      <c r="Y31" s="515"/>
      <c r="Z31" s="515"/>
      <c r="AA31" s="515"/>
      <c r="AB31" s="515"/>
    </row>
    <row r="32" spans="1:28" s="1" customFormat="1" ht="17.100000000000001" customHeight="1">
      <c r="A32" s="34">
        <v>2004</v>
      </c>
      <c r="B32" s="386">
        <v>84405</v>
      </c>
      <c r="C32" s="387">
        <v>14566</v>
      </c>
      <c r="D32" s="386">
        <v>41205</v>
      </c>
      <c r="E32" s="387">
        <v>11049</v>
      </c>
      <c r="F32" s="386">
        <v>125610</v>
      </c>
      <c r="G32" s="387">
        <v>25614</v>
      </c>
      <c r="H32" s="389">
        <v>151225</v>
      </c>
      <c r="I32" s="17"/>
      <c r="J32" s="515"/>
      <c r="K32" s="515"/>
      <c r="L32" s="515"/>
      <c r="M32" s="515"/>
      <c r="N32" s="515"/>
      <c r="O32" s="515"/>
      <c r="P32" s="515"/>
      <c r="Q32" s="515"/>
      <c r="R32" s="515"/>
      <c r="S32" s="515"/>
      <c r="T32" s="515"/>
      <c r="U32" s="515"/>
      <c r="V32" s="515"/>
      <c r="W32" s="515"/>
      <c r="X32" s="515"/>
      <c r="Y32" s="515"/>
      <c r="Z32" s="515"/>
      <c r="AA32" s="515"/>
      <c r="AB32" s="515"/>
    </row>
    <row r="33" spans="1:28" s="1" customFormat="1" ht="17.100000000000001" customHeight="1">
      <c r="A33" s="34">
        <v>2005</v>
      </c>
      <c r="B33" s="386">
        <v>79775</v>
      </c>
      <c r="C33" s="387">
        <v>14586</v>
      </c>
      <c r="D33" s="386">
        <v>18688</v>
      </c>
      <c r="E33" s="387">
        <v>8745</v>
      </c>
      <c r="F33" s="386">
        <v>98463</v>
      </c>
      <c r="G33" s="387">
        <v>23330</v>
      </c>
      <c r="H33" s="389">
        <v>121794</v>
      </c>
      <c r="I33" s="17"/>
      <c r="J33" s="515"/>
      <c r="K33" s="515"/>
      <c r="L33" s="515"/>
      <c r="M33" s="515"/>
      <c r="N33" s="515"/>
      <c r="O33" s="515"/>
      <c r="P33" s="515"/>
      <c r="Q33" s="515"/>
      <c r="R33" s="515"/>
      <c r="S33" s="515"/>
      <c r="T33" s="515"/>
      <c r="U33" s="515"/>
      <c r="V33" s="515"/>
      <c r="W33" s="515"/>
      <c r="X33" s="515"/>
      <c r="Y33" s="515"/>
      <c r="Z33" s="515"/>
      <c r="AA33" s="515"/>
      <c r="AB33" s="515"/>
    </row>
    <row r="34" spans="1:28" s="1" customFormat="1" ht="17.100000000000001" customHeight="1">
      <c r="A34" s="34">
        <v>2006</v>
      </c>
      <c r="B34" s="386">
        <v>55560</v>
      </c>
      <c r="C34" s="387">
        <v>19744</v>
      </c>
      <c r="D34" s="386">
        <v>12557</v>
      </c>
      <c r="E34" s="387">
        <v>10758</v>
      </c>
      <c r="F34" s="386">
        <v>68117</v>
      </c>
      <c r="G34" s="387">
        <v>30502</v>
      </c>
      <c r="H34" s="389">
        <v>98620</v>
      </c>
      <c r="I34" s="17"/>
      <c r="J34" s="515"/>
      <c r="K34" s="515"/>
      <c r="L34" s="515"/>
      <c r="M34" s="515"/>
      <c r="N34" s="515"/>
      <c r="O34" s="515"/>
      <c r="P34" s="515"/>
      <c r="Q34" s="515"/>
      <c r="R34" s="515"/>
      <c r="S34" s="515"/>
      <c r="T34" s="515"/>
      <c r="U34" s="515"/>
      <c r="V34" s="515"/>
      <c r="W34" s="515"/>
      <c r="X34" s="515"/>
      <c r="Y34" s="515"/>
      <c r="Z34" s="515"/>
      <c r="AA34" s="515"/>
      <c r="AB34" s="515"/>
    </row>
    <row r="35" spans="1:28" s="1" customFormat="1" ht="17.100000000000001" customHeight="1">
      <c r="A35" s="34">
        <v>2007</v>
      </c>
      <c r="B35" s="386">
        <v>83530</v>
      </c>
      <c r="C35" s="387">
        <v>17811</v>
      </c>
      <c r="D35" s="386">
        <v>18657</v>
      </c>
      <c r="E35" s="387">
        <v>5252</v>
      </c>
      <c r="F35" s="386">
        <v>102187</v>
      </c>
      <c r="G35" s="387">
        <v>23063</v>
      </c>
      <c r="H35" s="389">
        <v>125250</v>
      </c>
      <c r="I35" s="7"/>
      <c r="J35" s="515"/>
      <c r="K35" s="515"/>
      <c r="L35" s="515"/>
      <c r="M35" s="515"/>
      <c r="N35" s="515"/>
      <c r="O35" s="515"/>
      <c r="P35" s="515"/>
      <c r="Q35" s="515"/>
      <c r="R35" s="515"/>
      <c r="S35" s="515"/>
      <c r="T35" s="515"/>
      <c r="U35" s="515"/>
      <c r="V35" s="515"/>
      <c r="W35" s="515"/>
      <c r="X35" s="515"/>
      <c r="Y35" s="515"/>
      <c r="Z35" s="515"/>
      <c r="AA35" s="515"/>
      <c r="AB35" s="515"/>
    </row>
    <row r="36" spans="1:28" s="1" customFormat="1" ht="17.100000000000001" customHeight="1">
      <c r="A36" s="34">
        <v>2008</v>
      </c>
      <c r="B36" s="386">
        <v>85689</v>
      </c>
      <c r="C36" s="387">
        <v>23999</v>
      </c>
      <c r="D36" s="386">
        <v>26803</v>
      </c>
      <c r="E36" s="387">
        <v>10755</v>
      </c>
      <c r="F36" s="386">
        <v>112492</v>
      </c>
      <c r="G36" s="387">
        <v>34754</v>
      </c>
      <c r="H36" s="389">
        <v>147246</v>
      </c>
      <c r="I36" s="7"/>
      <c r="J36" s="515"/>
      <c r="K36" s="515"/>
      <c r="L36" s="515"/>
      <c r="M36" s="515"/>
      <c r="N36" s="515"/>
      <c r="O36" s="515"/>
      <c r="P36" s="515"/>
      <c r="Q36" s="515"/>
      <c r="R36" s="515"/>
      <c r="S36" s="515"/>
      <c r="T36" s="515"/>
      <c r="U36" s="515"/>
      <c r="V36" s="515"/>
      <c r="W36" s="515"/>
      <c r="X36" s="515"/>
      <c r="Y36" s="515"/>
      <c r="Z36" s="515"/>
      <c r="AA36" s="515"/>
      <c r="AB36" s="515"/>
    </row>
    <row r="37" spans="1:28" s="1" customFormat="1" ht="17.100000000000001" customHeight="1">
      <c r="A37" s="34">
        <v>2009</v>
      </c>
      <c r="B37" s="386">
        <v>60094</v>
      </c>
      <c r="C37" s="387">
        <v>17607</v>
      </c>
      <c r="D37" s="386">
        <v>10532</v>
      </c>
      <c r="E37" s="387">
        <v>8083</v>
      </c>
      <c r="F37" s="386">
        <v>70626</v>
      </c>
      <c r="G37" s="387">
        <v>25690</v>
      </c>
      <c r="H37" s="389">
        <v>96316</v>
      </c>
      <c r="I37" s="7"/>
      <c r="J37" s="515"/>
      <c r="K37" s="515"/>
      <c r="L37" s="515"/>
      <c r="M37" s="515"/>
      <c r="N37" s="515"/>
      <c r="O37" s="515"/>
      <c r="P37" s="515"/>
      <c r="Q37" s="515"/>
      <c r="R37" s="515"/>
      <c r="S37" s="515"/>
      <c r="T37" s="515"/>
      <c r="U37" s="515"/>
      <c r="V37" s="515"/>
      <c r="W37" s="515"/>
      <c r="X37" s="515"/>
      <c r="Y37" s="515"/>
      <c r="Z37" s="515"/>
      <c r="AA37" s="515"/>
      <c r="AB37" s="515"/>
    </row>
    <row r="38" spans="1:28" s="1" customFormat="1" ht="17.100000000000001" customHeight="1">
      <c r="A38" s="34">
        <v>2010</v>
      </c>
      <c r="B38" s="386">
        <v>39717</v>
      </c>
      <c r="C38" s="387">
        <v>17533</v>
      </c>
      <c r="D38" s="386">
        <v>4515</v>
      </c>
      <c r="E38" s="387">
        <v>5311</v>
      </c>
      <c r="F38" s="386">
        <v>44231</v>
      </c>
      <c r="G38" s="387">
        <v>22844</v>
      </c>
      <c r="H38" s="389">
        <v>67075</v>
      </c>
      <c r="I38" s="7"/>
      <c r="J38" s="515"/>
      <c r="K38" s="515"/>
      <c r="L38" s="515"/>
      <c r="M38" s="515"/>
      <c r="N38" s="515"/>
      <c r="O38" s="515"/>
      <c r="P38" s="515"/>
      <c r="Q38" s="515"/>
      <c r="R38" s="515"/>
      <c r="S38" s="515"/>
      <c r="T38" s="515"/>
      <c r="U38" s="515"/>
      <c r="V38" s="515"/>
      <c r="W38" s="515"/>
      <c r="X38" s="515"/>
      <c r="Y38" s="515"/>
      <c r="Z38" s="515"/>
      <c r="AA38" s="515"/>
      <c r="AB38" s="515"/>
    </row>
    <row r="39" spans="1:28" s="1" customFormat="1" ht="17.100000000000001" customHeight="1">
      <c r="A39" s="34">
        <v>2011</v>
      </c>
      <c r="B39" s="386">
        <v>28281</v>
      </c>
      <c r="C39" s="387">
        <v>13592</v>
      </c>
      <c r="D39" s="386">
        <v>8171</v>
      </c>
      <c r="E39" s="387">
        <v>3038</v>
      </c>
      <c r="F39" s="386">
        <v>36452</v>
      </c>
      <c r="G39" s="387">
        <v>16631</v>
      </c>
      <c r="H39" s="389">
        <v>53083</v>
      </c>
      <c r="I39" s="7"/>
      <c r="J39" s="515"/>
      <c r="K39" s="515"/>
      <c r="L39" s="515"/>
      <c r="M39" s="515"/>
      <c r="N39" s="515"/>
      <c r="O39" s="515"/>
      <c r="P39" s="515"/>
      <c r="Q39" s="515"/>
      <c r="R39" s="515"/>
      <c r="S39" s="515"/>
      <c r="T39" s="515"/>
      <c r="U39" s="515"/>
      <c r="V39" s="515"/>
      <c r="W39" s="515"/>
      <c r="X39" s="515"/>
      <c r="Y39" s="515"/>
      <c r="Z39" s="515"/>
      <c r="AA39" s="515"/>
      <c r="AB39" s="515"/>
    </row>
    <row r="40" spans="1:28" s="1" customFormat="1" ht="17.100000000000001" customHeight="1">
      <c r="A40" s="34">
        <v>2012</v>
      </c>
      <c r="B40" s="386">
        <v>29391</v>
      </c>
      <c r="C40" s="387">
        <v>13266</v>
      </c>
      <c r="D40" s="386">
        <v>7859</v>
      </c>
      <c r="E40" s="387">
        <v>11452</v>
      </c>
      <c r="F40" s="386">
        <v>37250</v>
      </c>
      <c r="G40" s="387">
        <v>24717</v>
      </c>
      <c r="H40" s="389">
        <v>61967</v>
      </c>
      <c r="I40" s="7"/>
      <c r="J40" s="515"/>
      <c r="K40" s="515"/>
      <c r="L40" s="515"/>
      <c r="M40" s="515"/>
      <c r="N40" s="515"/>
      <c r="O40" s="515"/>
      <c r="P40" s="515"/>
      <c r="Q40" s="515"/>
      <c r="R40" s="515"/>
      <c r="S40" s="515"/>
      <c r="T40" s="515"/>
      <c r="U40" s="515"/>
      <c r="V40" s="515"/>
      <c r="W40" s="515"/>
      <c r="X40" s="515"/>
      <c r="Y40" s="515"/>
      <c r="Z40" s="515"/>
      <c r="AA40" s="515"/>
      <c r="AB40" s="515"/>
    </row>
    <row r="41" spans="1:28" s="1" customFormat="1" ht="17.100000000000001" customHeight="1">
      <c r="A41" s="34">
        <v>2013</v>
      </c>
      <c r="B41" s="386">
        <v>28413</v>
      </c>
      <c r="C41" s="387">
        <v>10861</v>
      </c>
      <c r="D41" s="386">
        <v>3664</v>
      </c>
      <c r="E41" s="387">
        <v>3357</v>
      </c>
      <c r="F41" s="386">
        <v>32077</v>
      </c>
      <c r="G41" s="387">
        <v>14219</v>
      </c>
      <c r="H41" s="389">
        <v>46296</v>
      </c>
      <c r="I41" s="7"/>
      <c r="J41" s="515"/>
      <c r="K41" s="515"/>
      <c r="L41" s="515"/>
      <c r="M41" s="515"/>
      <c r="N41" s="515"/>
      <c r="O41" s="515"/>
      <c r="P41" s="515"/>
      <c r="Q41" s="515"/>
      <c r="R41" s="515"/>
      <c r="S41" s="515"/>
      <c r="T41" s="515"/>
      <c r="U41" s="515"/>
      <c r="V41" s="515"/>
      <c r="W41" s="515"/>
      <c r="X41" s="515"/>
      <c r="Y41" s="515"/>
      <c r="Z41" s="515"/>
      <c r="AA41" s="515"/>
      <c r="AB41" s="515"/>
    </row>
    <row r="42" spans="1:28" s="1" customFormat="1" ht="17.100000000000001" customHeight="1">
      <c r="A42" s="34">
        <v>2014</v>
      </c>
      <c r="B42" s="386">
        <v>15317</v>
      </c>
      <c r="C42" s="387">
        <v>8705</v>
      </c>
      <c r="D42" s="386">
        <v>504</v>
      </c>
      <c r="E42" s="387">
        <v>1263</v>
      </c>
      <c r="F42" s="386">
        <v>15820</v>
      </c>
      <c r="G42" s="387">
        <v>9968</v>
      </c>
      <c r="H42" s="389">
        <v>25789</v>
      </c>
      <c r="I42" s="7"/>
      <c r="J42" s="515"/>
      <c r="K42" s="515"/>
      <c r="L42" s="515"/>
      <c r="M42" s="515"/>
      <c r="N42" s="515"/>
      <c r="O42" s="515"/>
      <c r="P42" s="515"/>
      <c r="Q42" s="515"/>
      <c r="R42" s="515"/>
      <c r="S42" s="515"/>
      <c r="T42" s="515"/>
      <c r="U42" s="515"/>
      <c r="V42" s="515"/>
      <c r="W42" s="515"/>
      <c r="X42" s="515"/>
      <c r="Y42" s="515"/>
      <c r="Z42" s="515"/>
      <c r="AA42" s="515"/>
      <c r="AB42" s="515"/>
    </row>
    <row r="43" spans="1:28" s="1" customFormat="1" ht="17.100000000000001" customHeight="1">
      <c r="A43" s="34">
        <v>2015</v>
      </c>
      <c r="B43" s="386">
        <v>8252</v>
      </c>
      <c r="C43" s="387">
        <v>6769</v>
      </c>
      <c r="D43" s="386">
        <v>160</v>
      </c>
      <c r="E43" s="387">
        <v>437</v>
      </c>
      <c r="F43" s="386">
        <v>8411</v>
      </c>
      <c r="G43" s="387">
        <v>7207</v>
      </c>
      <c r="H43" s="389">
        <v>15618</v>
      </c>
      <c r="I43" s="7"/>
      <c r="J43" s="515"/>
      <c r="K43" s="515"/>
      <c r="L43" s="515"/>
      <c r="M43" s="515"/>
      <c r="N43" s="515"/>
      <c r="O43" s="515"/>
      <c r="P43" s="515"/>
      <c r="Q43" s="515"/>
      <c r="R43" s="515"/>
      <c r="S43" s="515"/>
      <c r="T43" s="515"/>
      <c r="U43" s="515"/>
      <c r="V43" s="515"/>
      <c r="W43" s="515"/>
      <c r="X43" s="515"/>
      <c r="Y43" s="515"/>
      <c r="Z43" s="515"/>
      <c r="AA43" s="515"/>
      <c r="AB43" s="515"/>
    </row>
    <row r="44" spans="1:28" s="1" customFormat="1" ht="17.100000000000001" customHeight="1">
      <c r="A44" s="34">
        <v>2016</v>
      </c>
      <c r="B44" s="386">
        <v>6364</v>
      </c>
      <c r="C44" s="387">
        <v>9004</v>
      </c>
      <c r="D44" s="386">
        <v>149</v>
      </c>
      <c r="E44" s="387">
        <v>235</v>
      </c>
      <c r="F44" s="386">
        <v>6513</v>
      </c>
      <c r="G44" s="387">
        <v>9238</v>
      </c>
      <c r="H44" s="389">
        <v>15752</v>
      </c>
      <c r="I44" s="7"/>
      <c r="J44" s="515"/>
      <c r="K44" s="515"/>
      <c r="L44" s="515"/>
      <c r="M44" s="515"/>
      <c r="N44" s="515"/>
      <c r="O44" s="515"/>
      <c r="P44" s="515"/>
      <c r="Q44" s="515"/>
      <c r="R44" s="515"/>
      <c r="S44" s="515"/>
      <c r="T44" s="515"/>
      <c r="U44" s="515"/>
      <c r="V44" s="515"/>
      <c r="W44" s="515"/>
      <c r="X44" s="515"/>
      <c r="Y44" s="515"/>
      <c r="Z44" s="515"/>
      <c r="AA44" s="515"/>
      <c r="AB44" s="515"/>
    </row>
    <row r="45" spans="1:28" s="1" customFormat="1" ht="17.100000000000001" customHeight="1">
      <c r="A45" s="34">
        <v>2017</v>
      </c>
      <c r="B45" s="386">
        <v>4047</v>
      </c>
      <c r="C45" s="387">
        <v>7264</v>
      </c>
      <c r="D45" s="386">
        <v>760</v>
      </c>
      <c r="E45" s="387">
        <v>4705</v>
      </c>
      <c r="F45" s="386">
        <v>4806</v>
      </c>
      <c r="G45" s="387">
        <v>11969</v>
      </c>
      <c r="H45" s="389">
        <v>16775</v>
      </c>
      <c r="I45" s="7"/>
      <c r="J45" s="515"/>
      <c r="K45" s="515"/>
      <c r="L45" s="515"/>
      <c r="M45" s="515"/>
      <c r="N45" s="515"/>
      <c r="O45" s="515"/>
      <c r="P45" s="515"/>
      <c r="Q45" s="515"/>
      <c r="R45" s="515"/>
      <c r="S45" s="515"/>
      <c r="T45" s="515"/>
      <c r="U45" s="515"/>
      <c r="V45" s="515"/>
      <c r="W45" s="515"/>
      <c r="X45" s="515"/>
      <c r="Y45" s="515"/>
      <c r="Z45" s="515"/>
      <c r="AA45" s="515"/>
      <c r="AB45" s="515"/>
    </row>
    <row r="46" spans="1:28" s="1" customFormat="1" ht="17.100000000000001" customHeight="1">
      <c r="A46" s="34">
        <v>2018</v>
      </c>
      <c r="B46" s="386">
        <v>10467</v>
      </c>
      <c r="C46" s="387">
        <v>10596</v>
      </c>
      <c r="D46" s="386">
        <v>2292</v>
      </c>
      <c r="E46" s="387">
        <v>3720</v>
      </c>
      <c r="F46" s="386">
        <v>12758</v>
      </c>
      <c r="G46" s="387">
        <v>14316</v>
      </c>
      <c r="H46" s="389">
        <v>27074</v>
      </c>
      <c r="I46" s="7"/>
      <c r="J46" s="515"/>
      <c r="K46" s="515"/>
      <c r="L46" s="515"/>
      <c r="M46" s="515"/>
      <c r="N46" s="515"/>
      <c r="O46" s="515"/>
      <c r="P46" s="515"/>
      <c r="Q46" s="515"/>
      <c r="R46" s="515"/>
      <c r="S46" s="515"/>
      <c r="T46" s="515"/>
      <c r="U46" s="515"/>
      <c r="V46" s="515"/>
      <c r="W46" s="515"/>
      <c r="X46" s="515"/>
      <c r="Y46" s="515"/>
      <c r="Z46" s="515"/>
      <c r="AA46" s="515"/>
      <c r="AB46" s="515"/>
    </row>
    <row r="47" spans="1:28" s="1" customFormat="1" ht="17.100000000000001" customHeight="1">
      <c r="A47" s="34">
        <v>2019</v>
      </c>
      <c r="B47" s="386">
        <v>7043</v>
      </c>
      <c r="C47" s="387">
        <v>14256</v>
      </c>
      <c r="D47" s="386">
        <v>661</v>
      </c>
      <c r="E47" s="387">
        <v>7363</v>
      </c>
      <c r="F47" s="386">
        <v>7704</v>
      </c>
      <c r="G47" s="387">
        <v>21619</v>
      </c>
      <c r="H47" s="389">
        <v>29323</v>
      </c>
      <c r="I47" s="7"/>
      <c r="J47" s="515"/>
      <c r="K47" s="515"/>
      <c r="L47" s="515"/>
      <c r="M47" s="515"/>
      <c r="N47" s="515"/>
      <c r="O47" s="515"/>
      <c r="P47" s="515"/>
      <c r="Q47" s="515"/>
      <c r="R47" s="515"/>
      <c r="S47" s="515"/>
      <c r="T47" s="515"/>
      <c r="U47" s="515"/>
      <c r="V47" s="515"/>
      <c r="W47" s="515"/>
      <c r="X47" s="515"/>
      <c r="Y47" s="515"/>
      <c r="Z47" s="515"/>
      <c r="AA47" s="515"/>
      <c r="AB47" s="515"/>
    </row>
    <row r="48" spans="1:28" s="1" customFormat="1" ht="17.100000000000001" customHeight="1">
      <c r="A48" s="34">
        <v>2020</v>
      </c>
      <c r="B48" s="386">
        <v>14132</v>
      </c>
      <c r="C48" s="387">
        <v>11246</v>
      </c>
      <c r="D48" s="386">
        <v>1359</v>
      </c>
      <c r="E48" s="387">
        <v>3642</v>
      </c>
      <c r="F48" s="386">
        <v>15491</v>
      </c>
      <c r="G48" s="387">
        <v>14888</v>
      </c>
      <c r="H48" s="389">
        <v>30379</v>
      </c>
      <c r="I48" s="7"/>
      <c r="J48" s="515"/>
      <c r="K48" s="515"/>
      <c r="L48" s="515"/>
      <c r="M48" s="515"/>
      <c r="N48" s="515"/>
      <c r="O48" s="515"/>
      <c r="P48" s="515"/>
      <c r="Q48" s="515"/>
      <c r="R48" s="515"/>
      <c r="S48" s="515"/>
      <c r="T48" s="515"/>
      <c r="U48" s="515"/>
      <c r="V48" s="515"/>
      <c r="W48" s="515"/>
      <c r="X48" s="515"/>
      <c r="Y48" s="515"/>
      <c r="Z48" s="515"/>
      <c r="AA48" s="515"/>
      <c r="AB48" s="515"/>
    </row>
    <row r="49" spans="1:28" s="1" customFormat="1" ht="17.100000000000001" customHeight="1">
      <c r="A49" s="34">
        <v>2021</v>
      </c>
      <c r="B49" s="386">
        <v>14688</v>
      </c>
      <c r="C49" s="387">
        <v>13437</v>
      </c>
      <c r="D49" s="386">
        <v>383</v>
      </c>
      <c r="E49" s="387">
        <v>1782</v>
      </c>
      <c r="F49" s="386">
        <v>15071</v>
      </c>
      <c r="G49" s="387">
        <v>15218</v>
      </c>
      <c r="H49" s="389">
        <v>30290</v>
      </c>
      <c r="I49" s="7"/>
      <c r="J49" s="515"/>
      <c r="K49" s="515"/>
      <c r="L49" s="515"/>
      <c r="M49" s="515"/>
      <c r="N49" s="515"/>
      <c r="O49" s="515"/>
      <c r="P49" s="515"/>
      <c r="Q49" s="515"/>
      <c r="R49" s="515"/>
      <c r="S49" s="515"/>
      <c r="T49" s="515"/>
      <c r="U49" s="515"/>
      <c r="V49" s="515"/>
      <c r="W49" s="515"/>
      <c r="X49" s="515"/>
      <c r="Y49" s="515"/>
      <c r="Z49" s="515"/>
      <c r="AA49" s="515"/>
      <c r="AB49" s="515"/>
    </row>
    <row r="50" spans="1:28" s="1" customFormat="1" ht="17.100000000000001" customHeight="1">
      <c r="A50" s="34">
        <v>2022</v>
      </c>
      <c r="B50" s="386">
        <v>14296</v>
      </c>
      <c r="C50" s="387">
        <v>13346</v>
      </c>
      <c r="D50" s="386">
        <v>237</v>
      </c>
      <c r="E50" s="387">
        <v>1109</v>
      </c>
      <c r="F50" s="386">
        <v>14533</v>
      </c>
      <c r="G50" s="387">
        <v>14455</v>
      </c>
      <c r="H50" s="389">
        <v>28988</v>
      </c>
      <c r="I50" s="7"/>
      <c r="J50" s="515"/>
      <c r="K50" s="515"/>
      <c r="L50" s="515"/>
      <c r="M50" s="515"/>
      <c r="N50" s="515"/>
      <c r="O50" s="515"/>
      <c r="P50" s="515"/>
      <c r="Q50" s="515"/>
      <c r="R50" s="515"/>
      <c r="S50" s="515"/>
      <c r="T50" s="515"/>
      <c r="U50" s="515"/>
      <c r="V50" s="515"/>
      <c r="W50" s="515"/>
      <c r="X50" s="515"/>
      <c r="Y50" s="515"/>
      <c r="Z50" s="515"/>
      <c r="AA50" s="515"/>
      <c r="AB50" s="515"/>
    </row>
    <row r="51" spans="1:28" s="1" customFormat="1" ht="17.100000000000001" customHeight="1">
      <c r="A51" s="34">
        <v>2023</v>
      </c>
      <c r="B51" s="386">
        <v>15147</v>
      </c>
      <c r="C51" s="387">
        <v>10920</v>
      </c>
      <c r="D51" s="386">
        <v>267</v>
      </c>
      <c r="E51" s="387">
        <v>1463</v>
      </c>
      <c r="F51" s="386">
        <v>15414</v>
      </c>
      <c r="G51" s="387">
        <v>12383</v>
      </c>
      <c r="H51" s="389">
        <v>27797</v>
      </c>
      <c r="I51" s="7"/>
      <c r="J51" s="515"/>
      <c r="K51" s="515"/>
      <c r="L51" s="515"/>
      <c r="M51" s="515"/>
      <c r="N51" s="515"/>
      <c r="O51" s="515"/>
      <c r="P51" s="515"/>
      <c r="Q51" s="515"/>
      <c r="R51" s="515"/>
      <c r="S51" s="515"/>
      <c r="T51" s="515"/>
      <c r="U51" s="515"/>
      <c r="V51" s="515"/>
      <c r="W51" s="515"/>
      <c r="X51" s="515"/>
      <c r="Y51" s="515"/>
      <c r="Z51" s="515"/>
      <c r="AA51" s="515"/>
      <c r="AB51" s="515"/>
    </row>
    <row r="52" spans="1:28" s="1" customFormat="1" ht="17.100000000000001" customHeight="1">
      <c r="A52" s="35">
        <v>2024</v>
      </c>
      <c r="B52" s="390">
        <v>11697</v>
      </c>
      <c r="C52" s="391">
        <v>11233</v>
      </c>
      <c r="D52" s="390">
        <v>142</v>
      </c>
      <c r="E52" s="391">
        <v>1113</v>
      </c>
      <c r="F52" s="390">
        <v>11840</v>
      </c>
      <c r="G52" s="391">
        <v>12345</v>
      </c>
      <c r="H52" s="392">
        <v>24185</v>
      </c>
      <c r="I52" s="7"/>
      <c r="J52" s="515"/>
      <c r="K52" s="515"/>
      <c r="L52" s="515"/>
      <c r="M52" s="515"/>
      <c r="N52" s="515"/>
      <c r="O52" s="515"/>
      <c r="P52" s="515"/>
      <c r="Q52" s="515"/>
      <c r="R52" s="515"/>
      <c r="S52" s="515"/>
      <c r="T52" s="515"/>
      <c r="U52" s="515"/>
      <c r="V52" s="515"/>
      <c r="W52" s="515"/>
      <c r="X52" s="515"/>
      <c r="Y52" s="515"/>
      <c r="Z52" s="515"/>
      <c r="AA52" s="515"/>
      <c r="AB52" s="515"/>
    </row>
    <row r="53" spans="1:28" s="15" customFormat="1" ht="15.95" customHeight="1">
      <c r="A53" s="10" t="s">
        <v>45</v>
      </c>
      <c r="B53" s="18"/>
      <c r="C53" s="18"/>
      <c r="D53" s="19"/>
      <c r="E53" s="18"/>
      <c r="F53" s="18"/>
      <c r="G53" s="20"/>
      <c r="H53" s="18"/>
      <c r="I53" s="18"/>
    </row>
    <row r="54" spans="1:28" s="15" customFormat="1" ht="15.95" customHeight="1">
      <c r="A54" s="10" t="s">
        <v>46</v>
      </c>
      <c r="B54" s="18"/>
      <c r="C54" s="18"/>
      <c r="D54" s="19"/>
      <c r="E54" s="18"/>
      <c r="F54" s="18"/>
      <c r="G54" s="20"/>
      <c r="H54" s="18"/>
      <c r="I54" s="18"/>
    </row>
    <row r="55" spans="1:28" s="15" customFormat="1" ht="15.95" customHeight="1">
      <c r="A55" s="12" t="s">
        <v>47</v>
      </c>
      <c r="B55" s="18"/>
      <c r="C55" s="18"/>
      <c r="D55" s="19"/>
      <c r="E55" s="18"/>
      <c r="F55" s="18"/>
      <c r="G55" s="20"/>
      <c r="H55" s="18"/>
      <c r="I55" s="18"/>
    </row>
    <row r="56" spans="1:28" s="15" customFormat="1" ht="15.95" customHeight="1">
      <c r="A56" s="381" t="s">
        <v>48</v>
      </c>
      <c r="B56" s="21"/>
      <c r="C56" s="21"/>
      <c r="D56" s="21"/>
      <c r="E56" s="21"/>
      <c r="F56" s="21"/>
      <c r="G56" s="21"/>
      <c r="H56" s="18"/>
      <c r="I56" s="18"/>
    </row>
    <row r="57" spans="1:28" s="15" customFormat="1" ht="15.95" customHeight="1">
      <c r="A57" s="161" t="s">
        <v>49</v>
      </c>
      <c r="B57" s="22"/>
      <c r="C57" s="22"/>
      <c r="D57" s="22"/>
      <c r="E57" s="22"/>
      <c r="F57" s="22"/>
      <c r="G57" s="22"/>
      <c r="H57" s="23"/>
      <c r="I57" s="18"/>
    </row>
    <row r="58" spans="1:28" s="15" customFormat="1" ht="15.95" customHeight="1">
      <c r="A58" s="381" t="s">
        <v>50</v>
      </c>
      <c r="B58" s="21"/>
      <c r="C58" s="21"/>
      <c r="D58" s="21"/>
      <c r="E58" s="21"/>
      <c r="F58" s="21"/>
      <c r="G58" s="21"/>
      <c r="H58" s="10"/>
      <c r="I58" s="10"/>
    </row>
    <row r="59" spans="1:28" s="15" customFormat="1" ht="15.95" customHeight="1">
      <c r="A59" s="162" t="s">
        <v>51</v>
      </c>
      <c r="B59" s="16"/>
      <c r="C59" s="16"/>
      <c r="D59" s="16"/>
      <c r="E59" s="16"/>
      <c r="F59" s="16"/>
      <c r="G59" s="16"/>
      <c r="H59" s="16"/>
      <c r="I59" s="16"/>
    </row>
    <row r="60" spans="1:28" s="15" customFormat="1" ht="15.95" customHeight="1">
      <c r="A60" s="66" t="s">
        <v>52</v>
      </c>
      <c r="B60" s="16"/>
      <c r="C60" s="16"/>
      <c r="D60" s="16"/>
      <c r="E60" s="16"/>
      <c r="F60" s="16"/>
      <c r="G60" s="16"/>
      <c r="H60" s="16"/>
      <c r="I60" s="16"/>
    </row>
  </sheetData>
  <mergeCells count="6">
    <mergeCell ref="H5:H7"/>
    <mergeCell ref="A5:A7"/>
    <mergeCell ref="B5:C5"/>
    <mergeCell ref="D5:E5"/>
    <mergeCell ref="F5:F7"/>
    <mergeCell ref="G5:G7"/>
  </mergeCells>
  <phoneticPr fontId="6"/>
  <printOptions horizontalCentered="1"/>
  <pageMargins left="0.70866141732283472" right="0.70866141732283472" top="0.74803149606299213" bottom="0.74803149606299213" header="0.31496062992125984" footer="0.31496062992125984"/>
  <pageSetup paperSize="9" orientation="portrait" horizontalDpi="4294967293" verticalDpi="4294967293"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C3228-3DE1-4EB3-ADBE-DE1D51B02B23}">
  <sheetPr codeName="Sheet2"/>
  <dimension ref="A1:T46"/>
  <sheetViews>
    <sheetView showGridLines="0" zoomScaleNormal="100" workbookViewId="0">
      <selection activeCell="C24" sqref="C24"/>
    </sheetView>
  </sheetViews>
  <sheetFormatPr defaultRowHeight="13.5"/>
  <cols>
    <col min="2" max="5" width="12.375" customWidth="1"/>
    <col min="6" max="8" width="13.875" customWidth="1"/>
    <col min="9" max="9" width="13.25" customWidth="1"/>
  </cols>
  <sheetData>
    <row r="1" spans="1:20"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20" ht="15">
      <c r="A3" s="102" t="s">
        <v>53</v>
      </c>
    </row>
    <row r="4" spans="1:20">
      <c r="A4" s="102"/>
    </row>
    <row r="5" spans="1:20" s="2" customFormat="1" ht="21.75" customHeight="1">
      <c r="A5" s="685" t="s">
        <v>54</v>
      </c>
      <c r="B5" s="687" t="s">
        <v>55</v>
      </c>
      <c r="C5" s="687" t="s">
        <v>56</v>
      </c>
      <c r="D5" s="687" t="s">
        <v>57</v>
      </c>
      <c r="E5" s="687" t="s">
        <v>58</v>
      </c>
      <c r="F5" s="681" t="s">
        <v>59</v>
      </c>
      <c r="G5" s="688" t="s">
        <v>60</v>
      </c>
      <c r="H5" s="688" t="s">
        <v>61</v>
      </c>
      <c r="I5" s="683" t="s">
        <v>62</v>
      </c>
    </row>
    <row r="6" spans="1:20" ht="17.850000000000001" customHeight="1">
      <c r="A6" s="686"/>
      <c r="B6" s="682"/>
      <c r="C6" s="682"/>
      <c r="D6" s="682"/>
      <c r="E6" s="682"/>
      <c r="F6" s="682"/>
      <c r="G6" s="689"/>
      <c r="H6" s="689"/>
      <c r="I6" s="684"/>
    </row>
    <row r="7" spans="1:20" ht="19.7" customHeight="1">
      <c r="A7" s="50">
        <v>1985</v>
      </c>
      <c r="B7" s="104">
        <v>34</v>
      </c>
      <c r="C7" s="104">
        <v>89</v>
      </c>
      <c r="D7" s="105">
        <v>15</v>
      </c>
      <c r="E7" s="114">
        <v>455</v>
      </c>
      <c r="F7" s="105">
        <v>38</v>
      </c>
      <c r="G7" s="158">
        <v>8.6999999999999993</v>
      </c>
      <c r="H7" s="86">
        <v>1.28</v>
      </c>
      <c r="I7" s="106">
        <v>29.8</v>
      </c>
      <c r="M7" s="25"/>
      <c r="N7" s="25"/>
      <c r="O7" s="25"/>
      <c r="P7" s="25"/>
      <c r="Q7" s="25"/>
      <c r="R7" s="211"/>
      <c r="S7" s="516"/>
      <c r="T7" s="211"/>
    </row>
    <row r="8" spans="1:20" ht="19.7" customHeight="1">
      <c r="A8" s="50">
        <v>1986</v>
      </c>
      <c r="B8" s="104">
        <v>46</v>
      </c>
      <c r="C8" s="104">
        <v>118</v>
      </c>
      <c r="D8" s="105">
        <v>17</v>
      </c>
      <c r="E8" s="114">
        <v>652</v>
      </c>
      <c r="F8" s="105">
        <v>39</v>
      </c>
      <c r="G8" s="158">
        <v>9.9</v>
      </c>
      <c r="H8" s="86">
        <v>1.1599999999999999</v>
      </c>
      <c r="I8" s="106">
        <v>38.4</v>
      </c>
      <c r="M8" s="25"/>
      <c r="N8" s="25"/>
      <c r="O8" s="25"/>
      <c r="P8" s="25"/>
      <c r="Q8" s="25"/>
      <c r="R8" s="211"/>
      <c r="S8" s="516"/>
      <c r="T8" s="211"/>
    </row>
    <row r="9" spans="1:20" ht="19.7" customHeight="1">
      <c r="A9" s="50">
        <v>1987</v>
      </c>
      <c r="B9" s="104">
        <v>60</v>
      </c>
      <c r="C9" s="104">
        <v>157</v>
      </c>
      <c r="D9" s="105">
        <v>24</v>
      </c>
      <c r="E9" s="114">
        <v>845</v>
      </c>
      <c r="F9" s="105">
        <v>38</v>
      </c>
      <c r="G9" s="158">
        <v>10.4</v>
      </c>
      <c r="H9" s="86">
        <v>1.1299999999999999</v>
      </c>
      <c r="I9" s="106">
        <v>35.200000000000003</v>
      </c>
      <c r="M9" s="25"/>
      <c r="N9" s="25"/>
      <c r="O9" s="25"/>
      <c r="P9" s="25"/>
      <c r="Q9" s="25"/>
      <c r="R9" s="211"/>
      <c r="S9" s="516"/>
      <c r="T9" s="211"/>
    </row>
    <row r="10" spans="1:20" ht="19.7" customHeight="1">
      <c r="A10" s="50">
        <v>1988</v>
      </c>
      <c r="B10" s="104">
        <v>66</v>
      </c>
      <c r="C10" s="104">
        <v>196</v>
      </c>
      <c r="D10" s="105">
        <v>36</v>
      </c>
      <c r="E10" s="114">
        <v>1004</v>
      </c>
      <c r="F10" s="105">
        <v>34</v>
      </c>
      <c r="G10" s="158">
        <v>12.5</v>
      </c>
      <c r="H10" s="86">
        <v>1.02</v>
      </c>
      <c r="I10" s="106">
        <v>28.1</v>
      </c>
      <c r="M10" s="25"/>
      <c r="N10" s="25"/>
      <c r="O10" s="25"/>
      <c r="P10" s="25"/>
      <c r="Q10" s="25"/>
      <c r="R10" s="211"/>
      <c r="S10" s="516"/>
      <c r="T10" s="211"/>
    </row>
    <row r="11" spans="1:20" ht="19.7" customHeight="1">
      <c r="A11" s="50">
        <v>1989</v>
      </c>
      <c r="B11" s="104">
        <v>69</v>
      </c>
      <c r="C11" s="104">
        <v>225</v>
      </c>
      <c r="D11" s="105">
        <v>46</v>
      </c>
      <c r="E11" s="114">
        <v>1086</v>
      </c>
      <c r="F11" s="105">
        <v>31</v>
      </c>
      <c r="G11" s="158">
        <v>16.100000000000001</v>
      </c>
      <c r="H11" s="86">
        <v>0.87</v>
      </c>
      <c r="I11" s="106">
        <v>23.4</v>
      </c>
      <c r="M11" s="25"/>
      <c r="N11" s="25"/>
      <c r="O11" s="25"/>
      <c r="P11" s="25"/>
      <c r="Q11" s="25"/>
      <c r="R11" s="211"/>
      <c r="S11" s="516"/>
      <c r="T11" s="211"/>
    </row>
    <row r="12" spans="1:20" ht="19.7" customHeight="1">
      <c r="A12" s="50">
        <v>1990</v>
      </c>
      <c r="B12" s="104">
        <v>97</v>
      </c>
      <c r="C12" s="104">
        <v>259</v>
      </c>
      <c r="D12" s="105">
        <v>63</v>
      </c>
      <c r="E12" s="114">
        <v>743</v>
      </c>
      <c r="F12" s="105">
        <v>37</v>
      </c>
      <c r="G12" s="158">
        <v>12</v>
      </c>
      <c r="H12" s="86">
        <v>1.05</v>
      </c>
      <c r="I12" s="106">
        <v>11.7</v>
      </c>
      <c r="M12" s="25"/>
      <c r="N12" s="25"/>
      <c r="O12" s="25"/>
      <c r="P12" s="25"/>
      <c r="Q12" s="25"/>
      <c r="R12" s="211"/>
      <c r="S12" s="516"/>
      <c r="T12" s="211"/>
    </row>
    <row r="13" spans="1:20" ht="19.7" customHeight="1">
      <c r="A13" s="50">
        <v>1991</v>
      </c>
      <c r="B13" s="104">
        <v>91</v>
      </c>
      <c r="C13" s="104">
        <v>281</v>
      </c>
      <c r="D13" s="105">
        <v>77</v>
      </c>
      <c r="E13" s="114">
        <v>992</v>
      </c>
      <c r="F13" s="105">
        <v>32</v>
      </c>
      <c r="G13" s="158">
        <v>14.8</v>
      </c>
      <c r="H13" s="86">
        <v>0.91</v>
      </c>
      <c r="I13" s="106">
        <v>12.8</v>
      </c>
      <c r="M13" s="25"/>
      <c r="N13" s="25"/>
      <c r="O13" s="25"/>
      <c r="P13" s="25"/>
      <c r="Q13" s="25"/>
      <c r="R13" s="211"/>
      <c r="S13" s="516"/>
      <c r="T13" s="211"/>
    </row>
    <row r="14" spans="1:20" ht="19.7" customHeight="1">
      <c r="A14" s="50">
        <v>1992</v>
      </c>
      <c r="B14" s="104">
        <v>66</v>
      </c>
      <c r="C14" s="104">
        <v>321</v>
      </c>
      <c r="D14" s="105">
        <v>83</v>
      </c>
      <c r="E14" s="114">
        <v>1254</v>
      </c>
      <c r="F14" s="105">
        <v>21</v>
      </c>
      <c r="G14" s="158">
        <v>26.4</v>
      </c>
      <c r="H14" s="86">
        <v>0.56000000000000005</v>
      </c>
      <c r="I14" s="106">
        <v>15.1</v>
      </c>
      <c r="M14" s="25"/>
      <c r="N14" s="25"/>
      <c r="O14" s="25"/>
      <c r="P14" s="25"/>
      <c r="Q14" s="25"/>
      <c r="R14" s="211"/>
      <c r="S14" s="516"/>
      <c r="T14" s="211"/>
    </row>
    <row r="15" spans="1:20" ht="19.7" customHeight="1">
      <c r="A15" s="50">
        <v>1993</v>
      </c>
      <c r="B15" s="104">
        <v>102</v>
      </c>
      <c r="C15" s="104">
        <v>383</v>
      </c>
      <c r="D15" s="105">
        <v>110</v>
      </c>
      <c r="E15" s="114">
        <v>1195</v>
      </c>
      <c r="F15" s="105">
        <v>27</v>
      </c>
      <c r="G15" s="158">
        <v>20.6</v>
      </c>
      <c r="H15" s="86">
        <v>0.7</v>
      </c>
      <c r="I15" s="106">
        <v>10.8</v>
      </c>
      <c r="M15" s="25"/>
      <c r="N15" s="25"/>
      <c r="O15" s="25"/>
      <c r="P15" s="25"/>
      <c r="Q15" s="25"/>
      <c r="R15" s="211"/>
      <c r="S15" s="516"/>
      <c r="T15" s="211"/>
    </row>
    <row r="16" spans="1:20" ht="19.7" customHeight="1">
      <c r="A16" s="50">
        <v>1994</v>
      </c>
      <c r="B16" s="104">
        <v>119</v>
      </c>
      <c r="C16" s="104">
        <v>435</v>
      </c>
      <c r="D16" s="105">
        <v>144</v>
      </c>
      <c r="E16" s="114">
        <v>855</v>
      </c>
      <c r="F16" s="105">
        <v>27</v>
      </c>
      <c r="G16" s="158">
        <v>21.7</v>
      </c>
      <c r="H16" s="86">
        <v>0.67</v>
      </c>
      <c r="I16" s="106">
        <v>6</v>
      </c>
      <c r="M16" s="25"/>
      <c r="N16" s="25"/>
      <c r="O16" s="25"/>
      <c r="P16" s="25"/>
      <c r="Q16" s="25"/>
      <c r="R16" s="211"/>
      <c r="S16" s="516"/>
      <c r="T16" s="211"/>
    </row>
    <row r="17" spans="1:20" ht="19.7" customHeight="1">
      <c r="A17" s="50">
        <v>1995</v>
      </c>
      <c r="B17" s="104">
        <v>149</v>
      </c>
      <c r="C17" s="104">
        <v>442</v>
      </c>
      <c r="D17" s="105">
        <v>184</v>
      </c>
      <c r="E17" s="114">
        <v>1233</v>
      </c>
      <c r="F17" s="105">
        <v>34</v>
      </c>
      <c r="G17" s="158">
        <v>15.6</v>
      </c>
      <c r="H17" s="86">
        <v>0.87</v>
      </c>
      <c r="I17" s="106">
        <v>6.7</v>
      </c>
      <c r="M17" s="25"/>
      <c r="N17" s="25"/>
      <c r="O17" s="25"/>
      <c r="P17" s="25"/>
      <c r="Q17" s="25"/>
      <c r="R17" s="211"/>
      <c r="S17" s="516"/>
      <c r="T17" s="211"/>
    </row>
    <row r="18" spans="1:20" ht="19.7" customHeight="1">
      <c r="A18" s="50">
        <v>1996</v>
      </c>
      <c r="B18" s="104">
        <v>144</v>
      </c>
      <c r="C18" s="104">
        <v>350</v>
      </c>
      <c r="D18" s="105">
        <v>157</v>
      </c>
      <c r="E18" s="114">
        <v>689</v>
      </c>
      <c r="F18" s="105">
        <v>41</v>
      </c>
      <c r="G18" s="158">
        <v>11.1</v>
      </c>
      <c r="H18" s="86">
        <v>1.1000000000000001</v>
      </c>
      <c r="I18" s="106">
        <v>4.4000000000000004</v>
      </c>
      <c r="M18" s="25"/>
      <c r="N18" s="25"/>
      <c r="O18" s="25"/>
      <c r="P18" s="25"/>
      <c r="Q18" s="25"/>
      <c r="R18" s="211"/>
      <c r="S18" s="516"/>
      <c r="T18" s="211"/>
    </row>
    <row r="19" spans="1:20" ht="19.7" customHeight="1">
      <c r="A19" s="50">
        <v>1997</v>
      </c>
      <c r="B19" s="104">
        <v>170</v>
      </c>
      <c r="C19" s="104">
        <v>411</v>
      </c>
      <c r="D19" s="105">
        <v>109</v>
      </c>
      <c r="E19" s="114">
        <v>2081</v>
      </c>
      <c r="F19" s="105">
        <v>41</v>
      </c>
      <c r="G19" s="158">
        <v>9.6999999999999993</v>
      </c>
      <c r="H19" s="86">
        <v>1.24</v>
      </c>
      <c r="I19" s="106">
        <v>19.100000000000001</v>
      </c>
      <c r="M19" s="25"/>
      <c r="N19" s="25"/>
      <c r="O19" s="25"/>
      <c r="P19" s="25"/>
      <c r="Q19" s="25"/>
      <c r="R19" s="211"/>
      <c r="S19" s="516"/>
      <c r="T19" s="211"/>
    </row>
    <row r="20" spans="1:20" ht="19.7" customHeight="1">
      <c r="A20" s="50">
        <v>1998</v>
      </c>
      <c r="B20" s="104">
        <v>205</v>
      </c>
      <c r="C20" s="104">
        <v>437</v>
      </c>
      <c r="D20" s="105">
        <v>74</v>
      </c>
      <c r="E20" s="114">
        <v>1118</v>
      </c>
      <c r="F20" s="105">
        <v>47</v>
      </c>
      <c r="G20" s="158">
        <v>6.5</v>
      </c>
      <c r="H20" s="86">
        <v>1.43</v>
      </c>
      <c r="I20" s="106">
        <v>15.1</v>
      </c>
      <c r="M20" s="25"/>
      <c r="N20" s="25"/>
      <c r="O20" s="25"/>
      <c r="P20" s="25"/>
      <c r="Q20" s="25"/>
      <c r="R20" s="211"/>
      <c r="S20" s="516"/>
      <c r="T20" s="211"/>
    </row>
    <row r="21" spans="1:20" ht="19.7" customHeight="1">
      <c r="A21" s="50">
        <v>1999</v>
      </c>
      <c r="B21" s="104">
        <v>133</v>
      </c>
      <c r="C21" s="104">
        <v>376</v>
      </c>
      <c r="D21" s="105">
        <v>107</v>
      </c>
      <c r="E21" s="114">
        <v>1882</v>
      </c>
      <c r="F21" s="105">
        <v>35</v>
      </c>
      <c r="G21" s="158">
        <v>11.8</v>
      </c>
      <c r="H21" s="86">
        <v>1.08</v>
      </c>
      <c r="I21" s="106">
        <v>17.600000000000001</v>
      </c>
      <c r="M21" s="25"/>
      <c r="N21" s="25"/>
      <c r="O21" s="25"/>
      <c r="P21" s="25"/>
      <c r="Q21" s="25"/>
      <c r="R21" s="211"/>
      <c r="S21" s="516"/>
      <c r="T21" s="211"/>
    </row>
    <row r="22" spans="1:20" ht="19.7" customHeight="1">
      <c r="A22" s="50">
        <v>2000</v>
      </c>
      <c r="B22" s="104">
        <v>137</v>
      </c>
      <c r="C22" s="104">
        <v>332</v>
      </c>
      <c r="D22" s="105">
        <v>78</v>
      </c>
      <c r="E22" s="114">
        <v>963</v>
      </c>
      <c r="F22" s="105">
        <v>41</v>
      </c>
      <c r="G22" s="158">
        <v>10.4</v>
      </c>
      <c r="H22" s="86">
        <v>1.1399999999999999</v>
      </c>
      <c r="I22" s="106">
        <v>12.3</v>
      </c>
      <c r="M22" s="25"/>
      <c r="N22" s="25"/>
      <c r="O22" s="25"/>
      <c r="P22" s="25"/>
      <c r="Q22" s="25"/>
      <c r="R22" s="211"/>
      <c r="S22" s="516"/>
      <c r="T22" s="211"/>
    </row>
    <row r="23" spans="1:20" ht="19.7" customHeight="1">
      <c r="A23" s="50">
        <v>2001</v>
      </c>
      <c r="B23" s="104">
        <v>129</v>
      </c>
      <c r="C23" s="104">
        <v>299</v>
      </c>
      <c r="D23" s="105">
        <v>91</v>
      </c>
      <c r="E23" s="114">
        <v>1053</v>
      </c>
      <c r="F23" s="105">
        <v>43</v>
      </c>
      <c r="G23" s="158">
        <v>8.5</v>
      </c>
      <c r="H23" s="86">
        <v>1.3</v>
      </c>
      <c r="I23" s="106">
        <v>11.6</v>
      </c>
      <c r="M23" s="25"/>
      <c r="N23" s="25"/>
      <c r="O23" s="25"/>
      <c r="P23" s="25"/>
      <c r="Q23" s="25"/>
      <c r="R23" s="211"/>
      <c r="S23" s="516"/>
      <c r="T23" s="211"/>
    </row>
    <row r="24" spans="1:20" ht="19.7" customHeight="1">
      <c r="A24" s="50">
        <v>2002</v>
      </c>
      <c r="B24" s="104">
        <v>122</v>
      </c>
      <c r="C24" s="104">
        <v>307</v>
      </c>
      <c r="D24" s="105">
        <v>76</v>
      </c>
      <c r="E24" s="114">
        <v>1245</v>
      </c>
      <c r="F24" s="105">
        <v>40</v>
      </c>
      <c r="G24" s="158">
        <v>9.5</v>
      </c>
      <c r="H24" s="86">
        <v>1.24</v>
      </c>
      <c r="I24" s="106">
        <v>16.3</v>
      </c>
      <c r="M24" s="25"/>
      <c r="N24" s="25"/>
      <c r="O24" s="25"/>
      <c r="P24" s="25"/>
      <c r="Q24" s="25"/>
      <c r="R24" s="211"/>
      <c r="S24" s="516"/>
      <c r="T24" s="211"/>
    </row>
    <row r="25" spans="1:20" ht="19.7" customHeight="1">
      <c r="A25" s="50">
        <v>2003</v>
      </c>
      <c r="B25" s="104">
        <v>140</v>
      </c>
      <c r="C25" s="104">
        <v>372</v>
      </c>
      <c r="D25" s="105">
        <v>73</v>
      </c>
      <c r="E25" s="114">
        <v>1870</v>
      </c>
      <c r="F25" s="105">
        <v>38</v>
      </c>
      <c r="G25" s="158">
        <v>8.5</v>
      </c>
      <c r="H25" s="86">
        <v>1.39</v>
      </c>
      <c r="I25" s="106">
        <v>25.5</v>
      </c>
      <c r="M25" s="25"/>
      <c r="N25" s="25"/>
      <c r="O25" s="25"/>
      <c r="P25" s="25"/>
      <c r="Q25" s="25"/>
      <c r="R25" s="211"/>
      <c r="S25" s="516"/>
      <c r="T25" s="211"/>
    </row>
    <row r="26" spans="1:20" ht="19.7" customHeight="1">
      <c r="A26" s="50">
        <v>2004</v>
      </c>
      <c r="B26" s="104">
        <v>151</v>
      </c>
      <c r="C26" s="104">
        <v>280</v>
      </c>
      <c r="D26" s="105">
        <v>53</v>
      </c>
      <c r="E26" s="114">
        <v>695</v>
      </c>
      <c r="F26" s="105">
        <v>54</v>
      </c>
      <c r="G26" s="158">
        <v>3.7</v>
      </c>
      <c r="H26" s="86">
        <v>1.95</v>
      </c>
      <c r="I26" s="106">
        <v>13.1</v>
      </c>
      <c r="M26" s="25"/>
      <c r="N26" s="25"/>
      <c r="O26" s="25"/>
      <c r="P26" s="25"/>
      <c r="Q26" s="25"/>
      <c r="R26" s="211"/>
      <c r="S26" s="516"/>
      <c r="T26" s="211"/>
    </row>
    <row r="27" spans="1:20" ht="19.7" customHeight="1">
      <c r="A27" s="50">
        <v>2005</v>
      </c>
      <c r="B27" s="104">
        <v>122</v>
      </c>
      <c r="C27" s="104">
        <v>257</v>
      </c>
      <c r="D27" s="105">
        <v>72</v>
      </c>
      <c r="E27" s="114">
        <v>1008</v>
      </c>
      <c r="F27" s="105">
        <v>47</v>
      </c>
      <c r="G27" s="158">
        <v>6.7</v>
      </c>
      <c r="H27" s="86">
        <v>1.48</v>
      </c>
      <c r="I27" s="106">
        <v>14</v>
      </c>
      <c r="M27" s="25"/>
      <c r="N27" s="25"/>
      <c r="O27" s="25"/>
      <c r="P27" s="25"/>
      <c r="Q27" s="25"/>
      <c r="R27" s="211"/>
      <c r="S27" s="516"/>
      <c r="T27" s="211"/>
    </row>
    <row r="28" spans="1:20" ht="19.7" customHeight="1">
      <c r="A28" s="50">
        <v>2006</v>
      </c>
      <c r="B28" s="104">
        <v>99</v>
      </c>
      <c r="C28" s="104">
        <v>249</v>
      </c>
      <c r="D28" s="105">
        <v>60</v>
      </c>
      <c r="E28" s="114">
        <v>1176</v>
      </c>
      <c r="F28" s="105">
        <v>40</v>
      </c>
      <c r="G28" s="158">
        <v>8.6999999999999993</v>
      </c>
      <c r="H28" s="86">
        <v>1.28</v>
      </c>
      <c r="I28" s="106">
        <v>19.600000000000001</v>
      </c>
      <c r="M28" s="25"/>
      <c r="N28" s="25"/>
      <c r="O28" s="25"/>
      <c r="P28" s="25"/>
      <c r="Q28" s="25"/>
      <c r="R28" s="211"/>
      <c r="S28" s="516"/>
      <c r="T28" s="211"/>
    </row>
    <row r="29" spans="1:20" ht="19.7" customHeight="1">
      <c r="A29" s="50">
        <v>2007</v>
      </c>
      <c r="B29" s="104">
        <v>125</v>
      </c>
      <c r="C29" s="104">
        <v>275</v>
      </c>
      <c r="D29" s="105">
        <v>48</v>
      </c>
      <c r="E29" s="114">
        <v>1668</v>
      </c>
      <c r="F29" s="105">
        <v>46</v>
      </c>
      <c r="G29" s="158">
        <v>4.9000000000000004</v>
      </c>
      <c r="H29" s="86">
        <v>1.66</v>
      </c>
      <c r="I29" s="106">
        <v>34.9</v>
      </c>
      <c r="M29" s="25"/>
      <c r="N29" s="25"/>
      <c r="O29" s="25"/>
      <c r="P29" s="25"/>
      <c r="Q29" s="25"/>
      <c r="R29" s="211"/>
      <c r="S29" s="516"/>
      <c r="T29" s="211"/>
    </row>
    <row r="30" spans="1:20" ht="19.7" customHeight="1">
      <c r="A30" s="50">
        <v>2008</v>
      </c>
      <c r="B30" s="104">
        <v>147</v>
      </c>
      <c r="C30" s="104">
        <v>269</v>
      </c>
      <c r="D30" s="105">
        <v>39</v>
      </c>
      <c r="E30" s="114">
        <v>1440</v>
      </c>
      <c r="F30" s="105">
        <v>55</v>
      </c>
      <c r="G30" s="158">
        <v>2.4</v>
      </c>
      <c r="H30" s="86">
        <v>2.56</v>
      </c>
      <c r="I30" s="106">
        <v>37.200000000000003</v>
      </c>
      <c r="M30" s="25"/>
      <c r="N30" s="25"/>
      <c r="O30" s="25"/>
      <c r="P30" s="25"/>
      <c r="Q30" s="25"/>
      <c r="R30" s="211"/>
      <c r="S30" s="516"/>
      <c r="T30" s="211"/>
    </row>
    <row r="31" spans="1:20" ht="19.7" customHeight="1">
      <c r="A31" s="50">
        <v>2009</v>
      </c>
      <c r="B31" s="112">
        <v>96</v>
      </c>
      <c r="C31" s="104">
        <v>188</v>
      </c>
      <c r="D31" s="105">
        <v>28</v>
      </c>
      <c r="E31" s="114">
        <v>563</v>
      </c>
      <c r="F31" s="113">
        <v>51</v>
      </c>
      <c r="G31" s="158">
        <v>5.3</v>
      </c>
      <c r="H31" s="86">
        <v>1.59</v>
      </c>
      <c r="I31" s="159">
        <v>20.100000000000001</v>
      </c>
      <c r="M31" s="25"/>
      <c r="N31" s="25"/>
      <c r="O31" s="25"/>
      <c r="P31" s="25"/>
      <c r="Q31" s="25"/>
      <c r="R31" s="211"/>
      <c r="S31" s="516"/>
      <c r="T31" s="211"/>
    </row>
    <row r="32" spans="1:20" ht="19.7" customHeight="1">
      <c r="A32" s="50">
        <v>2010</v>
      </c>
      <c r="B32" s="104">
        <v>67</v>
      </c>
      <c r="C32" s="104">
        <v>119</v>
      </c>
      <c r="D32" s="105">
        <v>45</v>
      </c>
      <c r="E32" s="114">
        <v>94</v>
      </c>
      <c r="F32" s="105">
        <v>56</v>
      </c>
      <c r="G32" s="158">
        <v>6</v>
      </c>
      <c r="H32" s="86">
        <v>1.62</v>
      </c>
      <c r="I32" s="106">
        <v>2.1</v>
      </c>
      <c r="M32" s="25"/>
      <c r="N32" s="25"/>
      <c r="O32" s="25"/>
      <c r="P32" s="25"/>
      <c r="Q32" s="25"/>
      <c r="R32" s="211"/>
      <c r="S32" s="516"/>
      <c r="T32" s="211"/>
    </row>
    <row r="33" spans="1:20" ht="19.7" customHeight="1">
      <c r="A33" s="50">
        <v>2011</v>
      </c>
      <c r="B33" s="104">
        <v>53</v>
      </c>
      <c r="C33" s="104">
        <v>125</v>
      </c>
      <c r="D33" s="105">
        <v>32</v>
      </c>
      <c r="E33" s="114">
        <v>814</v>
      </c>
      <c r="F33" s="105">
        <v>43</v>
      </c>
      <c r="G33" s="158">
        <v>7.5</v>
      </c>
      <c r="H33" s="86">
        <v>1.5</v>
      </c>
      <c r="I33" s="106">
        <v>25.5</v>
      </c>
      <c r="M33" s="25"/>
      <c r="N33" s="25"/>
      <c r="O33" s="25"/>
      <c r="P33" s="25"/>
      <c r="Q33" s="25"/>
      <c r="R33" s="211"/>
      <c r="S33" s="516"/>
      <c r="T33" s="211"/>
    </row>
    <row r="34" spans="1:20" ht="19.7" customHeight="1">
      <c r="A34" s="50">
        <v>2012</v>
      </c>
      <c r="B34" s="104">
        <v>62</v>
      </c>
      <c r="C34" s="104">
        <v>113</v>
      </c>
      <c r="D34" s="105">
        <v>12</v>
      </c>
      <c r="E34" s="114">
        <v>287</v>
      </c>
      <c r="F34" s="105">
        <v>55</v>
      </c>
      <c r="G34" s="158">
        <v>5.2</v>
      </c>
      <c r="H34" s="86">
        <v>1.64</v>
      </c>
      <c r="I34" s="106">
        <v>24.4</v>
      </c>
      <c r="M34" s="25"/>
      <c r="N34" s="25"/>
      <c r="O34" s="25"/>
      <c r="P34" s="25"/>
      <c r="Q34" s="25"/>
      <c r="R34" s="211"/>
      <c r="S34" s="516"/>
      <c r="T34" s="211"/>
    </row>
    <row r="35" spans="1:20" ht="19.7" customHeight="1">
      <c r="A35" s="50">
        <v>2013</v>
      </c>
      <c r="B35" s="104">
        <v>46</v>
      </c>
      <c r="C35" s="104">
        <v>88</v>
      </c>
      <c r="D35" s="105">
        <v>21</v>
      </c>
      <c r="E35" s="114">
        <v>227</v>
      </c>
      <c r="F35" s="105">
        <v>52</v>
      </c>
      <c r="G35" s="158">
        <v>4.4000000000000004</v>
      </c>
      <c r="H35" s="86">
        <v>1.88</v>
      </c>
      <c r="I35" s="106">
        <v>10.8</v>
      </c>
      <c r="M35" s="25"/>
      <c r="N35" s="25"/>
      <c r="O35" s="25"/>
      <c r="P35" s="25"/>
      <c r="Q35" s="25"/>
      <c r="R35" s="211"/>
      <c r="S35" s="516"/>
      <c r="T35" s="211"/>
    </row>
    <row r="36" spans="1:20" ht="19.7" customHeight="1">
      <c r="A36" s="50">
        <v>2014</v>
      </c>
      <c r="B36" s="104">
        <v>26</v>
      </c>
      <c r="C36" s="104">
        <v>54</v>
      </c>
      <c r="D36" s="105">
        <v>17</v>
      </c>
      <c r="E36" s="114">
        <v>114</v>
      </c>
      <c r="F36" s="105">
        <v>48</v>
      </c>
      <c r="G36" s="158">
        <v>7.4</v>
      </c>
      <c r="H36" s="86">
        <v>1.42</v>
      </c>
      <c r="I36" s="106">
        <v>6.5</v>
      </c>
      <c r="M36" s="25"/>
      <c r="N36" s="25"/>
      <c r="O36" s="25"/>
      <c r="P36" s="25"/>
      <c r="Q36" s="25"/>
      <c r="R36" s="211"/>
      <c r="S36" s="516"/>
      <c r="T36" s="211"/>
    </row>
    <row r="37" spans="1:20" ht="19.7" customHeight="1">
      <c r="A37" s="50">
        <v>2015</v>
      </c>
      <c r="B37" s="104">
        <v>16</v>
      </c>
      <c r="C37" s="104">
        <v>44</v>
      </c>
      <c r="D37" s="105">
        <v>13</v>
      </c>
      <c r="E37" s="114">
        <v>146</v>
      </c>
      <c r="F37" s="105">
        <v>35</v>
      </c>
      <c r="G37" s="158">
        <v>11.9</v>
      </c>
      <c r="H37" s="86">
        <v>1.07</v>
      </c>
      <c r="I37" s="106">
        <v>11.4</v>
      </c>
      <c r="M37" s="25"/>
      <c r="N37" s="25"/>
      <c r="O37" s="25"/>
      <c r="P37" s="25"/>
      <c r="Q37" s="25"/>
      <c r="R37" s="211"/>
      <c r="S37" s="516"/>
      <c r="T37" s="211"/>
    </row>
    <row r="38" spans="1:20" ht="19.7" customHeight="1">
      <c r="A38" s="50">
        <v>2016</v>
      </c>
      <c r="B38" s="104">
        <v>16</v>
      </c>
      <c r="C38" s="104">
        <v>40</v>
      </c>
      <c r="D38" s="105">
        <v>11</v>
      </c>
      <c r="E38" s="114">
        <v>26</v>
      </c>
      <c r="F38" s="105">
        <v>39</v>
      </c>
      <c r="G38" s="158">
        <v>15.6</v>
      </c>
      <c r="H38" s="86">
        <v>0.85</v>
      </c>
      <c r="I38" s="106">
        <v>2.2999999999999998</v>
      </c>
      <c r="M38" s="25"/>
      <c r="N38" s="25"/>
      <c r="O38" s="25"/>
      <c r="P38" s="25"/>
      <c r="Q38" s="25"/>
      <c r="R38" s="211"/>
      <c r="S38" s="516"/>
      <c r="T38" s="211"/>
    </row>
    <row r="39" spans="1:20" ht="19.7" customHeight="1">
      <c r="A39" s="50">
        <v>2017</v>
      </c>
      <c r="B39" s="104">
        <v>17</v>
      </c>
      <c r="C39" s="104">
        <v>68</v>
      </c>
      <c r="D39" s="105">
        <v>17</v>
      </c>
      <c r="E39" s="114">
        <v>358</v>
      </c>
      <c r="F39" s="105">
        <v>25</v>
      </c>
      <c r="G39" s="158">
        <v>19.5</v>
      </c>
      <c r="H39" s="86">
        <v>0.71</v>
      </c>
      <c r="I39" s="106">
        <v>21.4</v>
      </c>
      <c r="M39" s="25"/>
      <c r="N39" s="25"/>
      <c r="O39" s="25"/>
      <c r="P39" s="25"/>
      <c r="Q39" s="25"/>
      <c r="R39" s="211"/>
      <c r="S39" s="516"/>
      <c r="T39" s="211"/>
    </row>
    <row r="40" spans="1:20" ht="19.7" customHeight="1">
      <c r="A40" s="50">
        <v>2018</v>
      </c>
      <c r="B40" s="104">
        <v>27</v>
      </c>
      <c r="C40" s="104">
        <v>90</v>
      </c>
      <c r="D40" s="105">
        <v>12</v>
      </c>
      <c r="E40" s="114">
        <v>158</v>
      </c>
      <c r="F40" s="105">
        <v>30</v>
      </c>
      <c r="G40" s="158">
        <v>19.5</v>
      </c>
      <c r="H40" s="86">
        <v>0.73</v>
      </c>
      <c r="I40" s="106">
        <v>13.3</v>
      </c>
      <c r="M40" s="25"/>
      <c r="N40" s="25"/>
      <c r="O40" s="25"/>
      <c r="P40" s="25"/>
      <c r="Q40" s="25"/>
      <c r="R40" s="211"/>
      <c r="S40" s="516"/>
      <c r="T40" s="211"/>
    </row>
    <row r="41" spans="1:20" ht="19.7" customHeight="1">
      <c r="A41" s="50">
        <v>2019</v>
      </c>
      <c r="B41" s="104">
        <v>29</v>
      </c>
      <c r="C41" s="104">
        <v>113</v>
      </c>
      <c r="D41" s="105">
        <v>27</v>
      </c>
      <c r="E41" s="114">
        <v>555</v>
      </c>
      <c r="F41" s="105">
        <v>26</v>
      </c>
      <c r="G41" s="158">
        <v>17.399999999999999</v>
      </c>
      <c r="H41" s="86">
        <v>0.81</v>
      </c>
      <c r="I41" s="106">
        <v>20.399999999999999</v>
      </c>
      <c r="M41" s="25"/>
      <c r="N41" s="25"/>
      <c r="O41" s="25"/>
      <c r="P41" s="25"/>
      <c r="Q41" s="25"/>
      <c r="R41" s="211"/>
      <c r="S41" s="516"/>
      <c r="T41" s="211"/>
    </row>
    <row r="42" spans="1:20" ht="19.7" customHeight="1">
      <c r="A42" s="50">
        <v>2020</v>
      </c>
      <c r="B42" s="104">
        <v>30</v>
      </c>
      <c r="C42" s="104">
        <v>118</v>
      </c>
      <c r="D42" s="105">
        <v>21</v>
      </c>
      <c r="E42" s="114">
        <v>250</v>
      </c>
      <c r="F42" s="105">
        <v>26</v>
      </c>
      <c r="G42" s="158">
        <v>19.5</v>
      </c>
      <c r="H42" s="86">
        <v>0.69</v>
      </c>
      <c r="I42" s="106">
        <v>11.9</v>
      </c>
      <c r="M42" s="25"/>
      <c r="N42" s="25"/>
      <c r="O42" s="25"/>
      <c r="P42" s="25"/>
      <c r="Q42" s="25"/>
      <c r="R42" s="211"/>
      <c r="S42" s="516"/>
      <c r="T42" s="211"/>
    </row>
    <row r="43" spans="1:20" ht="19.7" customHeight="1">
      <c r="A43" s="50">
        <v>2021</v>
      </c>
      <c r="B43" s="104">
        <v>30</v>
      </c>
      <c r="C43" s="104">
        <v>121</v>
      </c>
      <c r="D43" s="105">
        <v>48</v>
      </c>
      <c r="E43" s="114">
        <v>218</v>
      </c>
      <c r="F43" s="105">
        <v>25</v>
      </c>
      <c r="G43" s="158">
        <v>24.3</v>
      </c>
      <c r="H43" s="86">
        <v>0.51</v>
      </c>
      <c r="I43" s="106">
        <v>4.5</v>
      </c>
      <c r="M43" s="25"/>
      <c r="N43" s="25"/>
      <c r="O43" s="25"/>
      <c r="P43" s="25"/>
      <c r="Q43" s="25"/>
      <c r="R43" s="211"/>
      <c r="S43" s="516"/>
      <c r="T43" s="211"/>
    </row>
    <row r="44" spans="1:20" ht="19.7" customHeight="1">
      <c r="A44" s="50">
        <v>2022</v>
      </c>
      <c r="B44" s="104">
        <v>29</v>
      </c>
      <c r="C44" s="104">
        <v>116</v>
      </c>
      <c r="D44" s="105">
        <v>56</v>
      </c>
      <c r="E44" s="114">
        <v>157</v>
      </c>
      <c r="F44" s="105">
        <v>25</v>
      </c>
      <c r="G44" s="158">
        <v>29.6</v>
      </c>
      <c r="H44" s="86">
        <v>0.39</v>
      </c>
      <c r="I44" s="106">
        <v>2.8</v>
      </c>
      <c r="M44" s="25"/>
      <c r="N44" s="25"/>
      <c r="O44" s="25"/>
      <c r="P44" s="25"/>
      <c r="Q44" s="25"/>
      <c r="R44" s="211"/>
      <c r="S44" s="516"/>
      <c r="T44" s="211"/>
    </row>
    <row r="45" spans="1:20" ht="19.7" customHeight="1">
      <c r="A45" s="50">
        <v>2023</v>
      </c>
      <c r="B45" s="104">
        <v>28</v>
      </c>
      <c r="C45" s="104">
        <v>114</v>
      </c>
      <c r="D45" s="105">
        <v>51</v>
      </c>
      <c r="E45" s="114">
        <v>134</v>
      </c>
      <c r="F45" s="105">
        <v>24</v>
      </c>
      <c r="G45" s="158">
        <v>23.8</v>
      </c>
      <c r="H45" s="86">
        <v>0.63</v>
      </c>
      <c r="I45" s="106">
        <v>2.6</v>
      </c>
      <c r="M45" s="25"/>
      <c r="N45" s="25"/>
      <c r="O45" s="25"/>
      <c r="P45" s="25"/>
      <c r="Q45" s="25"/>
      <c r="R45" s="211"/>
      <c r="S45" s="516"/>
      <c r="T45" s="211"/>
    </row>
    <row r="46" spans="1:20" ht="15">
      <c r="A46" s="135">
        <v>2024</v>
      </c>
      <c r="B46" s="107">
        <v>24</v>
      </c>
      <c r="C46" s="107">
        <v>101</v>
      </c>
      <c r="D46" s="108">
        <v>55</v>
      </c>
      <c r="E46" s="115">
        <v>132</v>
      </c>
      <c r="F46" s="108">
        <v>24</v>
      </c>
      <c r="G46" s="160">
        <v>26.4</v>
      </c>
      <c r="H46" s="393">
        <v>0.53</v>
      </c>
      <c r="I46" s="109">
        <v>2.4</v>
      </c>
      <c r="M46" s="25"/>
      <c r="N46" s="25"/>
      <c r="O46" s="25"/>
      <c r="P46" s="25"/>
      <c r="Q46" s="25"/>
      <c r="R46" s="211"/>
      <c r="S46" s="516"/>
      <c r="T46" s="211"/>
    </row>
  </sheetData>
  <mergeCells count="9">
    <mergeCell ref="F5:F6"/>
    <mergeCell ref="I5:I6"/>
    <mergeCell ref="A5:A6"/>
    <mergeCell ref="B5:B6"/>
    <mergeCell ref="C5:C6"/>
    <mergeCell ref="D5:D6"/>
    <mergeCell ref="E5:E6"/>
    <mergeCell ref="G5:G6"/>
    <mergeCell ref="H5:H6"/>
  </mergeCells>
  <phoneticPr fontId="6"/>
  <printOptions horizontalCentered="1"/>
  <pageMargins left="0.70866141732283472" right="0.70866141732283472" top="0.74803149606299213" bottom="0.74803149606299213" header="0.31496062992125984" footer="0.31496062992125984"/>
  <pageSetup paperSize="9" orientation="portrait" horizontalDpi="4294967293" verticalDpi="4294967293"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D593-4F4D-4669-9A49-35856DBF5326}">
  <sheetPr codeName="Sheet3"/>
  <dimension ref="A1:G48"/>
  <sheetViews>
    <sheetView showGridLines="0" zoomScaleNormal="100" workbookViewId="0"/>
  </sheetViews>
  <sheetFormatPr defaultRowHeight="13.5"/>
  <cols>
    <col min="1" max="1" width="16.125" customWidth="1"/>
    <col min="2" max="6" width="11.875" style="4" customWidth="1"/>
  </cols>
  <sheetData>
    <row r="1" spans="1:7"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7" ht="15">
      <c r="A3" s="102" t="s">
        <v>63</v>
      </c>
      <c r="G3" s="5"/>
    </row>
    <row r="4" spans="1:7">
      <c r="A4" s="24"/>
      <c r="G4" s="5"/>
    </row>
    <row r="5" spans="1:7" ht="18.2" customHeight="1">
      <c r="A5" s="690" t="s">
        <v>64</v>
      </c>
      <c r="B5" s="692" t="s">
        <v>65</v>
      </c>
      <c r="C5" s="693"/>
      <c r="D5" s="693"/>
      <c r="E5" s="693"/>
      <c r="F5" s="694"/>
      <c r="G5" s="5"/>
    </row>
    <row r="6" spans="1:7" ht="18.2" customHeight="1">
      <c r="A6" s="691"/>
      <c r="B6" s="378" t="s">
        <v>66</v>
      </c>
      <c r="C6" s="399" t="s">
        <v>67</v>
      </c>
      <c r="D6" s="272" t="s">
        <v>68</v>
      </c>
      <c r="E6" s="399" t="s">
        <v>69</v>
      </c>
      <c r="F6" s="379" t="s">
        <v>70</v>
      </c>
      <c r="G6" s="14"/>
    </row>
    <row r="7" spans="1:7" ht="16.350000000000001" customHeight="1">
      <c r="A7" s="33">
        <v>1985</v>
      </c>
      <c r="B7" s="394">
        <v>0</v>
      </c>
      <c r="C7" s="395">
        <v>80</v>
      </c>
      <c r="D7" s="394">
        <v>100</v>
      </c>
      <c r="E7" s="395">
        <v>100</v>
      </c>
      <c r="F7" s="394">
        <v>100</v>
      </c>
    </row>
    <row r="8" spans="1:7" ht="16.350000000000001" customHeight="1">
      <c r="A8" s="34">
        <v>1986</v>
      </c>
      <c r="B8" s="396">
        <v>0</v>
      </c>
      <c r="C8" s="113">
        <v>80</v>
      </c>
      <c r="D8" s="396">
        <v>100</v>
      </c>
      <c r="E8" s="113">
        <v>100</v>
      </c>
      <c r="F8" s="396">
        <v>100</v>
      </c>
    </row>
    <row r="9" spans="1:7" ht="15">
      <c r="A9" s="34">
        <v>1987</v>
      </c>
      <c r="B9" s="396">
        <v>0</v>
      </c>
      <c r="C9" s="113">
        <v>80</v>
      </c>
      <c r="D9" s="396">
        <v>100</v>
      </c>
      <c r="E9" s="113">
        <v>100</v>
      </c>
      <c r="F9" s="396">
        <v>100</v>
      </c>
    </row>
    <row r="10" spans="1:7" ht="15">
      <c r="A10" s="34">
        <v>1988</v>
      </c>
      <c r="B10" s="396">
        <v>0</v>
      </c>
      <c r="C10" s="113">
        <v>80</v>
      </c>
      <c r="D10" s="396">
        <v>100</v>
      </c>
      <c r="E10" s="113">
        <v>100</v>
      </c>
      <c r="F10" s="396">
        <v>100</v>
      </c>
    </row>
    <row r="11" spans="1:7" ht="15">
      <c r="A11" s="34">
        <v>1989</v>
      </c>
      <c r="B11" s="396">
        <v>0</v>
      </c>
      <c r="C11" s="113">
        <v>80</v>
      </c>
      <c r="D11" s="396">
        <v>100</v>
      </c>
      <c r="E11" s="113">
        <v>100</v>
      </c>
      <c r="F11" s="396">
        <v>100</v>
      </c>
    </row>
    <row r="12" spans="1:7" ht="15">
      <c r="A12" s="34">
        <v>1990</v>
      </c>
      <c r="B12" s="396">
        <v>0</v>
      </c>
      <c r="C12" s="113">
        <v>80</v>
      </c>
      <c r="D12" s="396">
        <v>100</v>
      </c>
      <c r="E12" s="113">
        <v>100</v>
      </c>
      <c r="F12" s="396">
        <v>100</v>
      </c>
    </row>
    <row r="13" spans="1:7" ht="15">
      <c r="A13" s="34">
        <v>1991</v>
      </c>
      <c r="B13" s="396">
        <v>0</v>
      </c>
      <c r="C13" s="113">
        <v>80</v>
      </c>
      <c r="D13" s="396">
        <v>100</v>
      </c>
      <c r="E13" s="113">
        <v>100</v>
      </c>
      <c r="F13" s="396">
        <v>100</v>
      </c>
    </row>
    <row r="14" spans="1:7" ht="15">
      <c r="A14" s="34">
        <v>1992</v>
      </c>
      <c r="B14" s="396">
        <v>0</v>
      </c>
      <c r="C14" s="113">
        <v>80</v>
      </c>
      <c r="D14" s="396">
        <v>100</v>
      </c>
      <c r="E14" s="113">
        <v>100</v>
      </c>
      <c r="F14" s="396">
        <v>100</v>
      </c>
    </row>
    <row r="15" spans="1:7" ht="15">
      <c r="A15" s="34">
        <v>1993</v>
      </c>
      <c r="B15" s="396">
        <v>0</v>
      </c>
      <c r="C15" s="113">
        <v>80</v>
      </c>
      <c r="D15" s="396">
        <v>100</v>
      </c>
      <c r="E15" s="113">
        <v>100</v>
      </c>
      <c r="F15" s="396">
        <v>100</v>
      </c>
    </row>
    <row r="16" spans="1:7" ht="15">
      <c r="A16" s="34">
        <v>1994</v>
      </c>
      <c r="B16" s="396">
        <v>0</v>
      </c>
      <c r="C16" s="113">
        <v>80</v>
      </c>
      <c r="D16" s="396">
        <v>100</v>
      </c>
      <c r="E16" s="113">
        <v>100</v>
      </c>
      <c r="F16" s="396">
        <v>100</v>
      </c>
    </row>
    <row r="17" spans="1:6" ht="15">
      <c r="A17" s="34">
        <v>1995</v>
      </c>
      <c r="B17" s="396">
        <v>0</v>
      </c>
      <c r="C17" s="113">
        <v>80</v>
      </c>
      <c r="D17" s="396">
        <v>100</v>
      </c>
      <c r="E17" s="113">
        <v>100</v>
      </c>
      <c r="F17" s="396">
        <v>100</v>
      </c>
    </row>
    <row r="18" spans="1:6" ht="15">
      <c r="A18" s="34">
        <v>1996</v>
      </c>
      <c r="B18" s="396">
        <v>0</v>
      </c>
      <c r="C18" s="113">
        <v>80</v>
      </c>
      <c r="D18" s="396">
        <v>100</v>
      </c>
      <c r="E18" s="113">
        <v>100</v>
      </c>
      <c r="F18" s="396">
        <v>100</v>
      </c>
    </row>
    <row r="19" spans="1:6" ht="15">
      <c r="A19" s="34">
        <v>1997</v>
      </c>
      <c r="B19" s="396">
        <v>0</v>
      </c>
      <c r="C19" s="113">
        <v>80</v>
      </c>
      <c r="D19" s="396">
        <v>100</v>
      </c>
      <c r="E19" s="113">
        <v>100</v>
      </c>
      <c r="F19" s="396">
        <v>100</v>
      </c>
    </row>
    <row r="20" spans="1:6" ht="15">
      <c r="A20" s="34">
        <v>1998</v>
      </c>
      <c r="B20" s="396">
        <v>0</v>
      </c>
      <c r="C20" s="113">
        <v>80</v>
      </c>
      <c r="D20" s="396">
        <v>100</v>
      </c>
      <c r="E20" s="113">
        <v>100</v>
      </c>
      <c r="F20" s="396">
        <v>100</v>
      </c>
    </row>
    <row r="21" spans="1:6" ht="15">
      <c r="A21" s="34">
        <v>1999</v>
      </c>
      <c r="B21" s="396">
        <v>0</v>
      </c>
      <c r="C21" s="113">
        <v>80</v>
      </c>
      <c r="D21" s="396">
        <v>100</v>
      </c>
      <c r="E21" s="113">
        <v>100</v>
      </c>
      <c r="F21" s="396">
        <v>100</v>
      </c>
    </row>
    <row r="22" spans="1:6" ht="15">
      <c r="A22" s="34">
        <v>2000</v>
      </c>
      <c r="B22" s="396">
        <v>0</v>
      </c>
      <c r="C22" s="113">
        <v>80</v>
      </c>
      <c r="D22" s="396">
        <v>100</v>
      </c>
      <c r="E22" s="113">
        <v>100</v>
      </c>
      <c r="F22" s="396">
        <v>100</v>
      </c>
    </row>
    <row r="23" spans="1:6" ht="15">
      <c r="A23" s="34">
        <v>2001</v>
      </c>
      <c r="B23" s="396">
        <v>0</v>
      </c>
      <c r="C23" s="113">
        <v>80</v>
      </c>
      <c r="D23" s="396">
        <v>100</v>
      </c>
      <c r="E23" s="113">
        <v>100</v>
      </c>
      <c r="F23" s="396">
        <v>100</v>
      </c>
    </row>
    <row r="24" spans="1:6" ht="15">
      <c r="A24" s="34">
        <v>2002</v>
      </c>
      <c r="B24" s="396">
        <v>0</v>
      </c>
      <c r="C24" s="113">
        <v>80</v>
      </c>
      <c r="D24" s="396">
        <v>100</v>
      </c>
      <c r="E24" s="113">
        <v>100</v>
      </c>
      <c r="F24" s="396">
        <v>100</v>
      </c>
    </row>
    <row r="25" spans="1:6" ht="15">
      <c r="A25" s="34">
        <v>2003</v>
      </c>
      <c r="B25" s="396">
        <v>0</v>
      </c>
      <c r="C25" s="113">
        <v>54</v>
      </c>
      <c r="D25" s="396">
        <v>100</v>
      </c>
      <c r="E25" s="113">
        <v>100</v>
      </c>
      <c r="F25" s="396">
        <v>100</v>
      </c>
    </row>
    <row r="26" spans="1:6" ht="15">
      <c r="A26" s="34">
        <v>2004</v>
      </c>
      <c r="B26" s="396">
        <v>0</v>
      </c>
      <c r="C26" s="113">
        <v>94</v>
      </c>
      <c r="D26" s="396">
        <v>100</v>
      </c>
      <c r="E26" s="113">
        <v>100</v>
      </c>
      <c r="F26" s="396">
        <v>100</v>
      </c>
    </row>
    <row r="27" spans="1:6" ht="15">
      <c r="A27" s="34">
        <v>2005</v>
      </c>
      <c r="B27" s="396">
        <v>0</v>
      </c>
      <c r="C27" s="113">
        <v>94</v>
      </c>
      <c r="D27" s="396">
        <v>100</v>
      </c>
      <c r="E27" s="113">
        <v>100</v>
      </c>
      <c r="F27" s="396">
        <v>100</v>
      </c>
    </row>
    <row r="28" spans="1:6" ht="15">
      <c r="A28" s="34">
        <v>2006</v>
      </c>
      <c r="B28" s="396">
        <v>0</v>
      </c>
      <c r="C28" s="113">
        <v>75</v>
      </c>
      <c r="D28" s="396">
        <v>100</v>
      </c>
      <c r="E28" s="113">
        <v>100</v>
      </c>
      <c r="F28" s="396">
        <v>100</v>
      </c>
    </row>
    <row r="29" spans="1:6" ht="15">
      <c r="A29" s="34">
        <v>2007</v>
      </c>
      <c r="B29" s="396">
        <v>0</v>
      </c>
      <c r="C29" s="113">
        <v>69</v>
      </c>
      <c r="D29" s="396">
        <v>100</v>
      </c>
      <c r="E29" s="113">
        <v>100</v>
      </c>
      <c r="F29" s="396">
        <v>100</v>
      </c>
    </row>
    <row r="30" spans="1:6" ht="15">
      <c r="A30" s="34">
        <v>2008</v>
      </c>
      <c r="B30" s="396">
        <v>0</v>
      </c>
      <c r="C30" s="113">
        <v>85</v>
      </c>
      <c r="D30" s="396">
        <v>100</v>
      </c>
      <c r="E30" s="113">
        <v>100</v>
      </c>
      <c r="F30" s="396">
        <v>100</v>
      </c>
    </row>
    <row r="31" spans="1:6" ht="15">
      <c r="A31" s="34">
        <v>2009</v>
      </c>
      <c r="B31" s="396">
        <v>0</v>
      </c>
      <c r="C31" s="113">
        <v>96</v>
      </c>
      <c r="D31" s="396">
        <v>100</v>
      </c>
      <c r="E31" s="113">
        <v>100</v>
      </c>
      <c r="F31" s="396">
        <v>100</v>
      </c>
    </row>
    <row r="32" spans="1:6" ht="15">
      <c r="A32" s="34">
        <v>2010</v>
      </c>
      <c r="B32" s="396">
        <v>0</v>
      </c>
      <c r="C32" s="113">
        <v>100</v>
      </c>
      <c r="D32" s="396">
        <v>100</v>
      </c>
      <c r="E32" s="113">
        <v>100</v>
      </c>
      <c r="F32" s="396">
        <v>100</v>
      </c>
    </row>
    <row r="33" spans="1:6" ht="15">
      <c r="A33" s="34">
        <v>2011</v>
      </c>
      <c r="B33" s="396">
        <v>0</v>
      </c>
      <c r="C33" s="113">
        <v>98</v>
      </c>
      <c r="D33" s="396">
        <v>100</v>
      </c>
      <c r="E33" s="113">
        <v>100</v>
      </c>
      <c r="F33" s="396">
        <v>100</v>
      </c>
    </row>
    <row r="34" spans="1:6" ht="15">
      <c r="A34" s="34">
        <v>2012</v>
      </c>
      <c r="B34" s="396">
        <v>0</v>
      </c>
      <c r="C34" s="113">
        <v>98</v>
      </c>
      <c r="D34" s="396">
        <v>100</v>
      </c>
      <c r="E34" s="113">
        <v>100</v>
      </c>
      <c r="F34" s="396">
        <v>100</v>
      </c>
    </row>
    <row r="35" spans="1:6" ht="15">
      <c r="A35" s="34">
        <v>2013</v>
      </c>
      <c r="B35" s="396">
        <v>0</v>
      </c>
      <c r="C35" s="113">
        <v>98</v>
      </c>
      <c r="D35" s="396">
        <v>100</v>
      </c>
      <c r="E35" s="113">
        <v>100</v>
      </c>
      <c r="F35" s="396">
        <v>100</v>
      </c>
    </row>
    <row r="36" spans="1:6" ht="15">
      <c r="A36" s="34">
        <v>2014</v>
      </c>
      <c r="B36" s="396">
        <v>0</v>
      </c>
      <c r="C36" s="113">
        <v>99</v>
      </c>
      <c r="D36" s="396">
        <v>100</v>
      </c>
      <c r="E36" s="113">
        <v>100</v>
      </c>
      <c r="F36" s="396">
        <v>100</v>
      </c>
    </row>
    <row r="37" spans="1:6" ht="15">
      <c r="A37" s="34">
        <v>2015</v>
      </c>
      <c r="B37" s="396">
        <v>0</v>
      </c>
      <c r="C37" s="113">
        <v>99</v>
      </c>
      <c r="D37" s="396">
        <v>100</v>
      </c>
      <c r="E37" s="113">
        <v>100</v>
      </c>
      <c r="F37" s="396">
        <v>100</v>
      </c>
    </row>
    <row r="38" spans="1:6" ht="15">
      <c r="A38" s="34">
        <v>2016</v>
      </c>
      <c r="B38" s="396">
        <v>0</v>
      </c>
      <c r="C38" s="113">
        <v>99</v>
      </c>
      <c r="D38" s="396">
        <v>100</v>
      </c>
      <c r="E38" s="113">
        <v>100</v>
      </c>
      <c r="F38" s="396">
        <v>100</v>
      </c>
    </row>
    <row r="39" spans="1:6" ht="15">
      <c r="A39" s="34">
        <v>2017</v>
      </c>
      <c r="B39" s="396">
        <v>0</v>
      </c>
      <c r="C39" s="113">
        <v>85</v>
      </c>
      <c r="D39" s="396">
        <v>100</v>
      </c>
      <c r="E39" s="113">
        <v>100</v>
      </c>
      <c r="F39" s="396">
        <v>100</v>
      </c>
    </row>
    <row r="40" spans="1:6" ht="15">
      <c r="A40" s="34">
        <v>2018</v>
      </c>
      <c r="B40" s="396">
        <v>0</v>
      </c>
      <c r="C40" s="113">
        <v>72</v>
      </c>
      <c r="D40" s="396">
        <v>100</v>
      </c>
      <c r="E40" s="113">
        <v>100</v>
      </c>
      <c r="F40" s="396">
        <v>100</v>
      </c>
    </row>
    <row r="41" spans="1:6" ht="15">
      <c r="A41" s="34">
        <v>2019</v>
      </c>
      <c r="B41" s="396">
        <v>0</v>
      </c>
      <c r="C41" s="113">
        <v>48</v>
      </c>
      <c r="D41" s="396">
        <v>100</v>
      </c>
      <c r="E41" s="113">
        <v>100</v>
      </c>
      <c r="F41" s="396">
        <v>100</v>
      </c>
    </row>
    <row r="42" spans="1:6" ht="15">
      <c r="A42" s="34">
        <v>2020</v>
      </c>
      <c r="B42" s="396">
        <v>0</v>
      </c>
      <c r="C42" s="113">
        <v>86</v>
      </c>
      <c r="D42" s="396">
        <v>100</v>
      </c>
      <c r="E42" s="113">
        <v>100</v>
      </c>
      <c r="F42" s="396">
        <v>100</v>
      </c>
    </row>
    <row r="43" spans="1:6" ht="15">
      <c r="A43" s="34">
        <v>2021</v>
      </c>
      <c r="B43" s="396">
        <v>0</v>
      </c>
      <c r="C43" s="113">
        <v>95</v>
      </c>
      <c r="D43" s="396">
        <v>100</v>
      </c>
      <c r="E43" s="113">
        <v>100</v>
      </c>
      <c r="F43" s="396">
        <v>100</v>
      </c>
    </row>
    <row r="44" spans="1:6" ht="15">
      <c r="A44" s="34">
        <v>2022</v>
      </c>
      <c r="B44" s="396">
        <v>0</v>
      </c>
      <c r="C44" s="113">
        <v>70</v>
      </c>
      <c r="D44" s="396">
        <v>100</v>
      </c>
      <c r="E44" s="113">
        <v>100</v>
      </c>
      <c r="F44" s="396">
        <v>100</v>
      </c>
    </row>
    <row r="45" spans="1:6" ht="15">
      <c r="A45" s="34">
        <v>2023</v>
      </c>
      <c r="B45" s="396">
        <v>0</v>
      </c>
      <c r="C45" s="113">
        <v>91</v>
      </c>
      <c r="D45" s="396">
        <v>100</v>
      </c>
      <c r="E45" s="113">
        <v>100</v>
      </c>
      <c r="F45" s="396">
        <v>100</v>
      </c>
    </row>
    <row r="46" spans="1:6" ht="15">
      <c r="A46" s="35">
        <v>2024</v>
      </c>
      <c r="B46" s="397">
        <v>0</v>
      </c>
      <c r="C46" s="398">
        <v>91</v>
      </c>
      <c r="D46" s="397">
        <v>100</v>
      </c>
      <c r="E46" s="398">
        <v>100</v>
      </c>
      <c r="F46" s="397">
        <v>100</v>
      </c>
    </row>
    <row r="48" spans="1:6">
      <c r="A48" s="520"/>
    </row>
  </sheetData>
  <mergeCells count="2">
    <mergeCell ref="A5:A6"/>
    <mergeCell ref="B5:F5"/>
  </mergeCells>
  <phoneticPr fontId="6"/>
  <printOptions horizontalCentered="1"/>
  <pageMargins left="0.70866141732283472" right="0.70866141732283472" top="0.74803149606299213" bottom="0.74803149606299213" header="0.31496062992125984" footer="0.31496062992125984"/>
  <pageSetup paperSize="9" orientation="portrait" horizontalDpi="4294967293" verticalDpi="4294967293"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43A92-DACE-45DF-A7D8-A06E0D321B4F}">
  <sheetPr codeName="Sheet4"/>
  <dimension ref="A1:AA92"/>
  <sheetViews>
    <sheetView zoomScaleNormal="100" workbookViewId="0">
      <selection activeCell="G29" sqref="G29"/>
    </sheetView>
  </sheetViews>
  <sheetFormatPr defaultColWidth="9" defaultRowHeight="13.5"/>
  <cols>
    <col min="1" max="1" width="9" style="5"/>
    <col min="2" max="13" width="7.625" style="5" customWidth="1"/>
    <col min="14" max="16384" width="9" style="5"/>
  </cols>
  <sheetData>
    <row r="1" spans="1:27"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27" ht="15">
      <c r="A3" s="640" t="s">
        <v>71</v>
      </c>
    </row>
    <row r="5" spans="1:27" ht="20.45" customHeight="1">
      <c r="A5" s="690" t="s">
        <v>64</v>
      </c>
      <c r="B5" s="697" t="s">
        <v>72</v>
      </c>
      <c r="C5" s="698"/>
      <c r="D5" s="698"/>
      <c r="E5" s="698"/>
      <c r="F5" s="699"/>
      <c r="G5" s="7"/>
      <c r="H5" s="690" t="s">
        <v>64</v>
      </c>
      <c r="I5" s="697" t="s">
        <v>73</v>
      </c>
      <c r="J5" s="698"/>
      <c r="K5" s="698"/>
      <c r="L5" s="698"/>
      <c r="M5" s="699"/>
    </row>
    <row r="6" spans="1:27" ht="21.2" customHeight="1">
      <c r="A6" s="691"/>
      <c r="B6" s="29" t="s">
        <v>66</v>
      </c>
      <c r="C6" s="30" t="s">
        <v>74</v>
      </c>
      <c r="D6" s="31" t="s">
        <v>68</v>
      </c>
      <c r="E6" s="30" t="s">
        <v>69</v>
      </c>
      <c r="F6" s="32" t="s">
        <v>70</v>
      </c>
      <c r="G6" s="7"/>
      <c r="H6" s="691"/>
      <c r="I6" s="29" t="s">
        <v>66</v>
      </c>
      <c r="J6" s="30" t="s">
        <v>74</v>
      </c>
      <c r="K6" s="31" t="s">
        <v>68</v>
      </c>
      <c r="L6" s="30" t="s">
        <v>69</v>
      </c>
      <c r="M6" s="32" t="s">
        <v>70</v>
      </c>
    </row>
    <row r="7" spans="1:27" ht="15">
      <c r="A7" s="33">
        <v>1985</v>
      </c>
      <c r="B7" s="394">
        <v>32</v>
      </c>
      <c r="C7" s="395">
        <v>125</v>
      </c>
      <c r="D7" s="394">
        <v>262</v>
      </c>
      <c r="E7" s="395">
        <v>369</v>
      </c>
      <c r="F7" s="394">
        <v>429</v>
      </c>
      <c r="G7" s="6"/>
      <c r="H7" s="33">
        <v>1985</v>
      </c>
      <c r="I7" s="394">
        <v>95</v>
      </c>
      <c r="J7" s="641">
        <v>193</v>
      </c>
      <c r="K7" s="642">
        <v>322</v>
      </c>
      <c r="L7" s="641">
        <v>404</v>
      </c>
      <c r="M7" s="642">
        <v>445</v>
      </c>
      <c r="N7" s="204"/>
      <c r="O7" s="110"/>
      <c r="P7" s="110"/>
      <c r="Q7" s="110"/>
      <c r="R7" s="110"/>
      <c r="S7" s="110"/>
      <c r="T7" s="110"/>
      <c r="U7" s="110"/>
      <c r="V7" s="110"/>
      <c r="W7" s="110"/>
      <c r="X7" s="110"/>
      <c r="Y7" s="110"/>
      <c r="Z7" s="110"/>
      <c r="AA7" s="110"/>
    </row>
    <row r="8" spans="1:27" ht="15">
      <c r="A8" s="34">
        <v>1986</v>
      </c>
      <c r="B8" s="396">
        <v>30</v>
      </c>
      <c r="C8" s="113">
        <v>116</v>
      </c>
      <c r="D8" s="396">
        <v>243</v>
      </c>
      <c r="E8" s="113">
        <v>343</v>
      </c>
      <c r="F8" s="396">
        <v>398</v>
      </c>
      <c r="G8" s="6"/>
      <c r="H8" s="34">
        <v>1986</v>
      </c>
      <c r="I8" s="396">
        <v>88</v>
      </c>
      <c r="J8" s="643">
        <v>179</v>
      </c>
      <c r="K8" s="644">
        <v>298</v>
      </c>
      <c r="L8" s="643">
        <v>375</v>
      </c>
      <c r="M8" s="644">
        <v>413</v>
      </c>
      <c r="O8" s="110"/>
      <c r="P8" s="110"/>
      <c r="Q8" s="110"/>
      <c r="R8" s="110"/>
      <c r="S8" s="110"/>
      <c r="T8" s="110"/>
      <c r="U8" s="110"/>
      <c r="V8" s="110"/>
      <c r="W8" s="110"/>
      <c r="X8" s="110"/>
      <c r="Y8" s="110"/>
      <c r="Z8" s="110"/>
      <c r="AA8" s="110"/>
    </row>
    <row r="9" spans="1:27" ht="15">
      <c r="A9" s="34">
        <v>1987</v>
      </c>
      <c r="B9" s="396">
        <v>29</v>
      </c>
      <c r="C9" s="113">
        <v>115</v>
      </c>
      <c r="D9" s="396">
        <v>240</v>
      </c>
      <c r="E9" s="113">
        <v>339</v>
      </c>
      <c r="F9" s="396">
        <v>393</v>
      </c>
      <c r="G9" s="6"/>
      <c r="H9" s="34">
        <v>1987</v>
      </c>
      <c r="I9" s="396">
        <v>87</v>
      </c>
      <c r="J9" s="643">
        <v>177</v>
      </c>
      <c r="K9" s="644">
        <v>295</v>
      </c>
      <c r="L9" s="643">
        <v>371</v>
      </c>
      <c r="M9" s="644">
        <v>408</v>
      </c>
      <c r="N9"/>
      <c r="O9" s="110"/>
      <c r="P9" s="110"/>
      <c r="Q9" s="110"/>
      <c r="R9" s="110"/>
      <c r="S9" s="110"/>
      <c r="T9" s="110"/>
      <c r="U9" s="110"/>
      <c r="V9" s="110"/>
      <c r="W9" s="110"/>
      <c r="X9" s="110"/>
      <c r="Y9" s="110"/>
      <c r="Z9" s="110"/>
      <c r="AA9" s="110"/>
    </row>
    <row r="10" spans="1:27" ht="15">
      <c r="A10" s="34">
        <v>1988</v>
      </c>
      <c r="B10" s="396">
        <v>29</v>
      </c>
      <c r="C10" s="113">
        <v>112</v>
      </c>
      <c r="D10" s="396">
        <v>235</v>
      </c>
      <c r="E10" s="113">
        <v>331</v>
      </c>
      <c r="F10" s="396">
        <v>384</v>
      </c>
      <c r="G10" s="6"/>
      <c r="H10" s="34">
        <v>1988</v>
      </c>
      <c r="I10" s="396">
        <v>85</v>
      </c>
      <c r="J10" s="643">
        <v>173</v>
      </c>
      <c r="K10" s="644">
        <v>288</v>
      </c>
      <c r="L10" s="643">
        <v>363</v>
      </c>
      <c r="M10" s="644">
        <v>399</v>
      </c>
      <c r="O10" s="110"/>
      <c r="P10" s="110"/>
      <c r="Q10" s="110"/>
      <c r="R10" s="110"/>
      <c r="S10" s="110"/>
      <c r="T10" s="110"/>
      <c r="U10" s="110"/>
      <c r="V10" s="110"/>
      <c r="W10" s="110"/>
      <c r="X10" s="110"/>
      <c r="Y10" s="110"/>
      <c r="Z10" s="110"/>
      <c r="AA10" s="110"/>
    </row>
    <row r="11" spans="1:27" ht="15">
      <c r="A11" s="34">
        <v>1989</v>
      </c>
      <c r="B11" s="396">
        <v>26</v>
      </c>
      <c r="C11" s="113">
        <v>102</v>
      </c>
      <c r="D11" s="396">
        <v>214</v>
      </c>
      <c r="E11" s="113">
        <v>302</v>
      </c>
      <c r="F11" s="396">
        <v>350</v>
      </c>
      <c r="G11" s="6"/>
      <c r="H11" s="34">
        <v>1989</v>
      </c>
      <c r="I11" s="396">
        <v>78</v>
      </c>
      <c r="J11" s="643">
        <v>158</v>
      </c>
      <c r="K11" s="644">
        <v>263</v>
      </c>
      <c r="L11" s="643">
        <v>330</v>
      </c>
      <c r="M11" s="644">
        <v>364</v>
      </c>
      <c r="O11" s="110"/>
      <c r="P11" s="110"/>
      <c r="Q11" s="110"/>
      <c r="R11" s="110"/>
      <c r="S11" s="110"/>
      <c r="T11" s="110"/>
      <c r="U11" s="110"/>
      <c r="V11" s="110"/>
      <c r="W11" s="110"/>
      <c r="X11" s="110"/>
      <c r="Y11" s="110"/>
      <c r="Z11" s="110"/>
      <c r="AA11" s="110"/>
    </row>
    <row r="12" spans="1:27" ht="15">
      <c r="A12" s="34">
        <v>1990</v>
      </c>
      <c r="B12" s="396">
        <v>28</v>
      </c>
      <c r="C12" s="113">
        <v>110</v>
      </c>
      <c r="D12" s="396">
        <v>229</v>
      </c>
      <c r="E12" s="113">
        <v>324</v>
      </c>
      <c r="F12" s="396">
        <v>376</v>
      </c>
      <c r="G12" s="6"/>
      <c r="H12" s="34">
        <v>1990</v>
      </c>
      <c r="I12" s="396">
        <v>83</v>
      </c>
      <c r="J12" s="643">
        <v>169</v>
      </c>
      <c r="K12" s="644">
        <v>282</v>
      </c>
      <c r="L12" s="643">
        <v>355</v>
      </c>
      <c r="M12" s="644">
        <v>391</v>
      </c>
      <c r="O12" s="110"/>
      <c r="P12" s="110"/>
      <c r="Q12" s="110"/>
      <c r="R12" s="110"/>
      <c r="S12" s="110"/>
      <c r="T12" s="110"/>
      <c r="U12" s="110"/>
      <c r="V12" s="110"/>
      <c r="W12" s="110"/>
      <c r="X12" s="110"/>
      <c r="Y12" s="110"/>
      <c r="Z12" s="110"/>
      <c r="AA12" s="110"/>
    </row>
    <row r="13" spans="1:27" ht="15">
      <c r="A13" s="34">
        <v>1991</v>
      </c>
      <c r="B13" s="396">
        <v>30</v>
      </c>
      <c r="C13" s="113">
        <v>118</v>
      </c>
      <c r="D13" s="396">
        <v>246</v>
      </c>
      <c r="E13" s="113">
        <v>347</v>
      </c>
      <c r="F13" s="396">
        <v>403</v>
      </c>
      <c r="G13" s="6"/>
      <c r="H13" s="34">
        <v>1991</v>
      </c>
      <c r="I13" s="396">
        <v>89</v>
      </c>
      <c r="J13" s="643">
        <v>181</v>
      </c>
      <c r="K13" s="644">
        <v>302</v>
      </c>
      <c r="L13" s="643">
        <v>380</v>
      </c>
      <c r="M13" s="644">
        <v>419</v>
      </c>
      <c r="O13" s="110"/>
      <c r="P13" s="110"/>
      <c r="Q13" s="110"/>
      <c r="R13" s="110"/>
      <c r="S13" s="110"/>
      <c r="T13" s="110"/>
      <c r="U13" s="110"/>
      <c r="V13" s="110"/>
      <c r="W13" s="110"/>
      <c r="X13" s="110"/>
      <c r="Y13" s="110"/>
      <c r="Z13" s="110"/>
      <c r="AA13" s="110"/>
    </row>
    <row r="14" spans="1:27" ht="15">
      <c r="A14" s="34">
        <v>1992</v>
      </c>
      <c r="B14" s="396">
        <v>29</v>
      </c>
      <c r="C14" s="113">
        <v>114</v>
      </c>
      <c r="D14" s="396">
        <v>239</v>
      </c>
      <c r="E14" s="113">
        <v>337</v>
      </c>
      <c r="F14" s="396">
        <v>391</v>
      </c>
      <c r="G14" s="6"/>
      <c r="H14" s="34">
        <v>1992</v>
      </c>
      <c r="I14" s="396">
        <v>87</v>
      </c>
      <c r="J14" s="643">
        <v>176</v>
      </c>
      <c r="K14" s="644">
        <v>293</v>
      </c>
      <c r="L14" s="643">
        <v>369</v>
      </c>
      <c r="M14" s="644">
        <v>406</v>
      </c>
      <c r="O14" s="110"/>
      <c r="P14" s="110"/>
      <c r="Q14" s="110"/>
      <c r="R14" s="110"/>
      <c r="S14" s="110"/>
      <c r="T14" s="110"/>
      <c r="U14" s="110"/>
      <c r="V14" s="110"/>
      <c r="W14" s="110"/>
      <c r="X14" s="110"/>
      <c r="Y14" s="110"/>
      <c r="Z14" s="110"/>
      <c r="AA14" s="110"/>
    </row>
    <row r="15" spans="1:27" ht="15">
      <c r="A15" s="34">
        <v>1993</v>
      </c>
      <c r="B15" s="396">
        <v>27</v>
      </c>
      <c r="C15" s="113">
        <v>107</v>
      </c>
      <c r="D15" s="396">
        <v>223</v>
      </c>
      <c r="E15" s="113">
        <v>315</v>
      </c>
      <c r="F15" s="396">
        <v>366</v>
      </c>
      <c r="G15" s="6"/>
      <c r="H15" s="34">
        <v>1993</v>
      </c>
      <c r="I15" s="396">
        <v>81</v>
      </c>
      <c r="J15" s="643">
        <v>165</v>
      </c>
      <c r="K15" s="644">
        <v>275</v>
      </c>
      <c r="L15" s="643">
        <v>345</v>
      </c>
      <c r="M15" s="644">
        <v>380</v>
      </c>
      <c r="O15" s="110"/>
      <c r="P15" s="110"/>
      <c r="Q15" s="110"/>
      <c r="R15" s="110"/>
      <c r="S15" s="110"/>
      <c r="T15" s="110"/>
      <c r="U15" s="110"/>
      <c r="V15" s="110"/>
      <c r="W15" s="110"/>
      <c r="X15" s="110"/>
      <c r="Y15" s="110"/>
      <c r="Z15" s="110"/>
      <c r="AA15" s="110"/>
    </row>
    <row r="16" spans="1:27" ht="15">
      <c r="A16" s="34">
        <v>1994</v>
      </c>
      <c r="B16" s="396">
        <v>30</v>
      </c>
      <c r="C16" s="113">
        <v>119</v>
      </c>
      <c r="D16" s="396">
        <v>248</v>
      </c>
      <c r="E16" s="113">
        <v>350</v>
      </c>
      <c r="F16" s="396">
        <v>407</v>
      </c>
      <c r="G16" s="6"/>
      <c r="H16" s="34">
        <v>1994</v>
      </c>
      <c r="I16" s="396">
        <v>90</v>
      </c>
      <c r="J16" s="643">
        <v>183</v>
      </c>
      <c r="K16" s="644">
        <v>305</v>
      </c>
      <c r="L16" s="643">
        <v>384</v>
      </c>
      <c r="M16" s="644">
        <v>423</v>
      </c>
      <c r="O16" s="110"/>
      <c r="P16" s="110"/>
      <c r="Q16" s="110"/>
      <c r="R16" s="110"/>
      <c r="S16" s="110"/>
      <c r="T16" s="110"/>
      <c r="U16" s="110"/>
      <c r="V16" s="110"/>
      <c r="W16" s="110"/>
      <c r="X16" s="110"/>
      <c r="Y16" s="110"/>
      <c r="Z16" s="110"/>
      <c r="AA16" s="110"/>
    </row>
    <row r="17" spans="1:27" ht="15">
      <c r="A17" s="34">
        <v>1995</v>
      </c>
      <c r="B17" s="396">
        <v>30</v>
      </c>
      <c r="C17" s="113">
        <v>117</v>
      </c>
      <c r="D17" s="396">
        <v>245</v>
      </c>
      <c r="E17" s="113">
        <v>346</v>
      </c>
      <c r="F17" s="396">
        <v>401</v>
      </c>
      <c r="G17" s="6"/>
      <c r="H17" s="34">
        <v>1995</v>
      </c>
      <c r="I17" s="396">
        <v>89</v>
      </c>
      <c r="J17" s="643">
        <v>181</v>
      </c>
      <c r="K17" s="644">
        <v>301</v>
      </c>
      <c r="L17" s="643">
        <v>378</v>
      </c>
      <c r="M17" s="644">
        <v>417</v>
      </c>
      <c r="O17" s="110"/>
      <c r="P17" s="110"/>
      <c r="Q17" s="110"/>
      <c r="R17" s="110"/>
      <c r="S17" s="110"/>
      <c r="T17" s="110"/>
      <c r="U17" s="110"/>
      <c r="V17" s="110"/>
      <c r="W17" s="110"/>
      <c r="X17" s="110"/>
      <c r="Y17" s="110"/>
      <c r="Z17" s="110"/>
      <c r="AA17" s="110"/>
    </row>
    <row r="18" spans="1:27" ht="15">
      <c r="A18" s="34">
        <v>1996</v>
      </c>
      <c r="B18" s="396">
        <v>28</v>
      </c>
      <c r="C18" s="113">
        <v>111</v>
      </c>
      <c r="D18" s="396">
        <v>232</v>
      </c>
      <c r="E18" s="113">
        <v>327</v>
      </c>
      <c r="F18" s="396">
        <v>380</v>
      </c>
      <c r="G18" s="6"/>
      <c r="H18" s="34">
        <v>1996</v>
      </c>
      <c r="I18" s="396">
        <v>84</v>
      </c>
      <c r="J18" s="643">
        <v>171</v>
      </c>
      <c r="K18" s="644">
        <v>285</v>
      </c>
      <c r="L18" s="643">
        <v>358</v>
      </c>
      <c r="M18" s="644">
        <v>395</v>
      </c>
      <c r="O18" s="110"/>
      <c r="P18" s="110"/>
      <c r="Q18" s="110"/>
      <c r="R18" s="110"/>
      <c r="S18" s="110"/>
      <c r="T18" s="110"/>
      <c r="U18" s="110"/>
      <c r="V18" s="110"/>
      <c r="W18" s="110"/>
      <c r="X18" s="110"/>
      <c r="Y18" s="110"/>
      <c r="Z18" s="110"/>
      <c r="AA18" s="110"/>
    </row>
    <row r="19" spans="1:27" ht="15">
      <c r="A19" s="34">
        <v>1997</v>
      </c>
      <c r="B19" s="396">
        <v>30</v>
      </c>
      <c r="C19" s="113">
        <v>119</v>
      </c>
      <c r="D19" s="396">
        <v>248</v>
      </c>
      <c r="E19" s="113">
        <v>350</v>
      </c>
      <c r="F19" s="396">
        <v>406</v>
      </c>
      <c r="G19" s="6"/>
      <c r="H19" s="34">
        <v>1997</v>
      </c>
      <c r="I19" s="396">
        <v>90</v>
      </c>
      <c r="J19" s="643">
        <v>183</v>
      </c>
      <c r="K19" s="644">
        <v>305</v>
      </c>
      <c r="L19" s="643">
        <v>383</v>
      </c>
      <c r="M19" s="644">
        <v>422</v>
      </c>
      <c r="O19" s="110"/>
      <c r="P19" s="110"/>
      <c r="Q19" s="110"/>
      <c r="R19" s="110"/>
      <c r="S19" s="110"/>
      <c r="T19" s="110"/>
      <c r="U19" s="110"/>
      <c r="V19" s="110"/>
      <c r="W19" s="110"/>
      <c r="X19" s="110"/>
      <c r="Y19" s="110"/>
      <c r="Z19" s="110"/>
      <c r="AA19" s="110"/>
    </row>
    <row r="20" spans="1:27" ht="15">
      <c r="A20" s="34">
        <v>1998</v>
      </c>
      <c r="B20" s="396">
        <v>35</v>
      </c>
      <c r="C20" s="113">
        <v>136</v>
      </c>
      <c r="D20" s="396">
        <v>284</v>
      </c>
      <c r="E20" s="113">
        <v>401</v>
      </c>
      <c r="F20" s="396">
        <v>465</v>
      </c>
      <c r="G20" s="6"/>
      <c r="H20" s="34">
        <v>1998</v>
      </c>
      <c r="I20" s="396">
        <v>103</v>
      </c>
      <c r="J20" s="643">
        <v>209</v>
      </c>
      <c r="K20" s="644">
        <v>349</v>
      </c>
      <c r="L20" s="643">
        <v>438</v>
      </c>
      <c r="M20" s="644">
        <v>483</v>
      </c>
      <c r="O20" s="110"/>
      <c r="P20" s="110"/>
      <c r="Q20" s="110"/>
      <c r="R20" s="110"/>
      <c r="S20" s="110"/>
      <c r="T20" s="110"/>
      <c r="U20" s="110"/>
      <c r="V20" s="110"/>
      <c r="W20" s="110"/>
      <c r="X20" s="110"/>
      <c r="Y20" s="110"/>
      <c r="Z20" s="110"/>
      <c r="AA20" s="110"/>
    </row>
    <row r="21" spans="1:27" ht="15">
      <c r="A21" s="34">
        <v>1999</v>
      </c>
      <c r="B21" s="396">
        <v>30</v>
      </c>
      <c r="C21" s="113">
        <v>117</v>
      </c>
      <c r="D21" s="396">
        <v>243</v>
      </c>
      <c r="E21" s="113">
        <v>344</v>
      </c>
      <c r="F21" s="396">
        <v>399</v>
      </c>
      <c r="G21" s="6"/>
      <c r="H21" s="34">
        <v>1999</v>
      </c>
      <c r="I21" s="396">
        <v>89</v>
      </c>
      <c r="J21" s="643">
        <v>180</v>
      </c>
      <c r="K21" s="644">
        <v>300</v>
      </c>
      <c r="L21" s="643">
        <v>376</v>
      </c>
      <c r="M21" s="644">
        <v>415</v>
      </c>
      <c r="O21" s="110"/>
      <c r="P21" s="110"/>
      <c r="Q21" s="110"/>
      <c r="R21" s="110"/>
      <c r="S21" s="110"/>
      <c r="T21" s="110"/>
      <c r="U21" s="110"/>
      <c r="V21" s="110"/>
      <c r="W21" s="110"/>
      <c r="X21" s="110"/>
      <c r="Y21" s="110"/>
      <c r="Z21" s="110"/>
      <c r="AA21" s="110"/>
    </row>
    <row r="22" spans="1:27" ht="15">
      <c r="A22" s="34">
        <v>2000</v>
      </c>
      <c r="B22" s="396">
        <v>26</v>
      </c>
      <c r="C22" s="113">
        <v>102</v>
      </c>
      <c r="D22" s="396">
        <v>213</v>
      </c>
      <c r="E22" s="113">
        <v>301</v>
      </c>
      <c r="F22" s="396">
        <v>350</v>
      </c>
      <c r="G22" s="6"/>
      <c r="H22" s="34">
        <v>2000</v>
      </c>
      <c r="I22" s="396">
        <v>78</v>
      </c>
      <c r="J22" s="643">
        <v>157</v>
      </c>
      <c r="K22" s="644">
        <v>262</v>
      </c>
      <c r="L22" s="643">
        <v>330</v>
      </c>
      <c r="M22" s="644">
        <v>363</v>
      </c>
      <c r="O22" s="110"/>
      <c r="P22" s="110"/>
      <c r="Q22" s="110"/>
      <c r="R22" s="110"/>
      <c r="S22" s="110"/>
      <c r="T22" s="110"/>
      <c r="U22" s="110"/>
      <c r="V22" s="110"/>
      <c r="W22" s="110"/>
      <c r="X22" s="110"/>
      <c r="Y22" s="110"/>
      <c r="Z22" s="110"/>
      <c r="AA22" s="110"/>
    </row>
    <row r="23" spans="1:27" ht="15">
      <c r="A23" s="34">
        <v>2001</v>
      </c>
      <c r="B23" s="396">
        <v>26</v>
      </c>
      <c r="C23" s="113">
        <v>102</v>
      </c>
      <c r="D23" s="396">
        <v>213</v>
      </c>
      <c r="E23" s="113">
        <v>301</v>
      </c>
      <c r="F23" s="396">
        <v>350</v>
      </c>
      <c r="G23" s="6"/>
      <c r="H23" s="34">
        <v>2001</v>
      </c>
      <c r="I23" s="396">
        <v>78</v>
      </c>
      <c r="J23" s="643">
        <v>157</v>
      </c>
      <c r="K23" s="644">
        <v>262</v>
      </c>
      <c r="L23" s="643">
        <v>330</v>
      </c>
      <c r="M23" s="644">
        <v>363</v>
      </c>
      <c r="O23" s="110"/>
      <c r="P23" s="110"/>
      <c r="Q23" s="110"/>
      <c r="R23" s="110"/>
      <c r="S23" s="110"/>
      <c r="T23" s="110"/>
      <c r="U23" s="110"/>
      <c r="V23" s="110"/>
      <c r="W23" s="110"/>
      <c r="X23" s="110"/>
      <c r="Y23" s="110"/>
      <c r="Z23" s="110"/>
      <c r="AA23" s="110"/>
    </row>
    <row r="24" spans="1:27" ht="15">
      <c r="A24" s="34">
        <v>2002</v>
      </c>
      <c r="B24" s="396">
        <v>28</v>
      </c>
      <c r="C24" s="113">
        <v>111</v>
      </c>
      <c r="D24" s="396">
        <v>232</v>
      </c>
      <c r="E24" s="113">
        <v>328</v>
      </c>
      <c r="F24" s="396">
        <v>381</v>
      </c>
      <c r="G24" s="6"/>
      <c r="H24" s="34">
        <v>2002</v>
      </c>
      <c r="I24" s="396">
        <v>84</v>
      </c>
      <c r="J24" s="643">
        <v>171</v>
      </c>
      <c r="K24" s="644">
        <v>286</v>
      </c>
      <c r="L24" s="643">
        <v>359</v>
      </c>
      <c r="M24" s="644">
        <v>395</v>
      </c>
      <c r="O24" s="110"/>
      <c r="P24" s="110"/>
      <c r="Q24" s="110"/>
      <c r="R24" s="110"/>
      <c r="S24" s="110"/>
      <c r="T24" s="110"/>
      <c r="U24" s="110"/>
      <c r="V24" s="110"/>
      <c r="W24" s="110"/>
      <c r="X24" s="110"/>
      <c r="Y24" s="110"/>
      <c r="Z24" s="110"/>
      <c r="AA24" s="110"/>
    </row>
    <row r="25" spans="1:27" ht="15">
      <c r="A25" s="34">
        <v>2003</v>
      </c>
      <c r="B25" s="396">
        <v>29</v>
      </c>
      <c r="C25" s="113">
        <v>112</v>
      </c>
      <c r="D25" s="396">
        <v>235</v>
      </c>
      <c r="E25" s="113">
        <v>331</v>
      </c>
      <c r="F25" s="396">
        <v>385</v>
      </c>
      <c r="G25" s="6"/>
      <c r="H25" s="34">
        <v>2003</v>
      </c>
      <c r="I25" s="396">
        <v>85</v>
      </c>
      <c r="J25" s="643">
        <v>173</v>
      </c>
      <c r="K25" s="644">
        <v>289</v>
      </c>
      <c r="L25" s="643">
        <v>363</v>
      </c>
      <c r="M25" s="644">
        <v>400</v>
      </c>
      <c r="O25" s="110"/>
      <c r="P25" s="110"/>
      <c r="Q25" s="110"/>
      <c r="R25" s="110"/>
      <c r="S25" s="110"/>
      <c r="T25" s="110"/>
      <c r="U25" s="110"/>
      <c r="V25" s="110"/>
      <c r="W25" s="110"/>
      <c r="X25" s="110"/>
      <c r="Y25" s="110"/>
      <c r="Z25" s="110"/>
      <c r="AA25" s="110"/>
    </row>
    <row r="26" spans="1:27" ht="15">
      <c r="A26" s="34">
        <v>2004</v>
      </c>
      <c r="B26" s="396">
        <v>24</v>
      </c>
      <c r="C26" s="113">
        <v>92</v>
      </c>
      <c r="D26" s="396">
        <v>193</v>
      </c>
      <c r="E26" s="113">
        <v>272</v>
      </c>
      <c r="F26" s="396">
        <v>316</v>
      </c>
      <c r="G26" s="6"/>
      <c r="H26" s="34">
        <v>2004</v>
      </c>
      <c r="I26" s="396">
        <v>70</v>
      </c>
      <c r="J26" s="643">
        <v>142</v>
      </c>
      <c r="K26" s="644">
        <v>237</v>
      </c>
      <c r="L26" s="643">
        <v>298</v>
      </c>
      <c r="M26" s="644">
        <v>328</v>
      </c>
      <c r="O26" s="110"/>
      <c r="P26" s="110"/>
      <c r="Q26" s="110"/>
      <c r="R26" s="110"/>
      <c r="S26" s="110"/>
      <c r="T26" s="110"/>
      <c r="U26" s="110"/>
      <c r="V26" s="110"/>
      <c r="W26" s="110"/>
      <c r="X26" s="110"/>
      <c r="Y26" s="110"/>
      <c r="Z26" s="110"/>
      <c r="AA26" s="110"/>
    </row>
    <row r="27" spans="1:27" ht="15">
      <c r="A27" s="34">
        <v>2005</v>
      </c>
      <c r="B27" s="396">
        <v>30</v>
      </c>
      <c r="C27" s="113">
        <v>116</v>
      </c>
      <c r="D27" s="396">
        <v>242</v>
      </c>
      <c r="E27" s="113">
        <v>342</v>
      </c>
      <c r="F27" s="396">
        <v>397</v>
      </c>
      <c r="G27" s="6"/>
      <c r="H27" s="34">
        <v>2005</v>
      </c>
      <c r="I27" s="396">
        <v>88</v>
      </c>
      <c r="J27" s="643">
        <v>178</v>
      </c>
      <c r="K27" s="644">
        <v>298</v>
      </c>
      <c r="L27" s="643">
        <v>374</v>
      </c>
      <c r="M27" s="644">
        <v>412</v>
      </c>
      <c r="O27" s="110"/>
      <c r="P27" s="110"/>
      <c r="Q27" s="110"/>
      <c r="R27" s="110"/>
      <c r="S27" s="110"/>
      <c r="T27" s="110"/>
      <c r="U27" s="110"/>
      <c r="V27" s="110"/>
      <c r="W27" s="110"/>
      <c r="X27" s="110"/>
      <c r="Y27" s="110"/>
      <c r="Z27" s="110"/>
      <c r="AA27" s="110"/>
    </row>
    <row r="28" spans="1:27" ht="15">
      <c r="A28" s="34">
        <v>2006</v>
      </c>
      <c r="B28" s="396">
        <v>30</v>
      </c>
      <c r="C28" s="113">
        <v>118</v>
      </c>
      <c r="D28" s="396">
        <v>248</v>
      </c>
      <c r="E28" s="113">
        <v>350</v>
      </c>
      <c r="F28" s="396">
        <v>406</v>
      </c>
      <c r="G28" s="6"/>
      <c r="H28" s="34">
        <v>2006</v>
      </c>
      <c r="I28" s="396">
        <v>90</v>
      </c>
      <c r="J28" s="643">
        <v>183</v>
      </c>
      <c r="K28" s="644">
        <v>304</v>
      </c>
      <c r="L28" s="643">
        <v>383</v>
      </c>
      <c r="M28" s="644">
        <v>421</v>
      </c>
      <c r="O28" s="110"/>
      <c r="P28" s="110"/>
      <c r="Q28" s="110"/>
      <c r="R28" s="110"/>
      <c r="S28" s="110"/>
      <c r="T28" s="110"/>
      <c r="U28" s="110"/>
      <c r="V28" s="110"/>
      <c r="W28" s="110"/>
      <c r="X28" s="110"/>
      <c r="Y28" s="110"/>
      <c r="Z28" s="110"/>
      <c r="AA28" s="110"/>
    </row>
    <row r="29" spans="1:27" ht="15">
      <c r="A29" s="34">
        <v>2007</v>
      </c>
      <c r="B29" s="396">
        <v>26</v>
      </c>
      <c r="C29" s="113">
        <v>100</v>
      </c>
      <c r="D29" s="396">
        <v>210</v>
      </c>
      <c r="E29" s="113">
        <v>296</v>
      </c>
      <c r="F29" s="396">
        <v>344</v>
      </c>
      <c r="G29" s="6"/>
      <c r="H29" s="34">
        <v>2007</v>
      </c>
      <c r="I29" s="396">
        <v>76</v>
      </c>
      <c r="J29" s="643">
        <v>155</v>
      </c>
      <c r="K29" s="644">
        <v>258</v>
      </c>
      <c r="L29" s="643">
        <v>324</v>
      </c>
      <c r="M29" s="644">
        <v>357</v>
      </c>
      <c r="O29" s="110"/>
      <c r="P29" s="110"/>
      <c r="Q29" s="110"/>
      <c r="R29" s="110"/>
      <c r="S29" s="110"/>
      <c r="T29" s="110"/>
      <c r="U29" s="110"/>
      <c r="V29" s="110"/>
      <c r="W29" s="110"/>
      <c r="X29" s="110"/>
      <c r="Y29" s="110"/>
      <c r="Z29" s="110"/>
      <c r="AA29" s="110"/>
    </row>
    <row r="30" spans="1:27" ht="15">
      <c r="A30" s="34">
        <v>2008</v>
      </c>
      <c r="B30" s="396">
        <v>24</v>
      </c>
      <c r="C30" s="113">
        <v>96</v>
      </c>
      <c r="D30" s="396">
        <v>200</v>
      </c>
      <c r="E30" s="113">
        <v>282</v>
      </c>
      <c r="F30" s="396">
        <v>328</v>
      </c>
      <c r="G30" s="6"/>
      <c r="H30" s="34">
        <v>2008</v>
      </c>
      <c r="I30" s="396">
        <v>73</v>
      </c>
      <c r="J30" s="643">
        <v>147</v>
      </c>
      <c r="K30" s="644">
        <v>246</v>
      </c>
      <c r="L30" s="643">
        <v>309</v>
      </c>
      <c r="M30" s="644">
        <v>340</v>
      </c>
      <c r="O30" s="110"/>
      <c r="P30" s="110"/>
      <c r="Q30" s="110"/>
      <c r="R30" s="110"/>
      <c r="S30" s="110"/>
      <c r="T30" s="110"/>
      <c r="U30" s="110"/>
      <c r="V30" s="110"/>
      <c r="W30" s="110"/>
      <c r="X30" s="110"/>
      <c r="Y30" s="110"/>
      <c r="Z30" s="110"/>
      <c r="AA30" s="110"/>
    </row>
    <row r="31" spans="1:27" ht="15">
      <c r="A31" s="34">
        <v>2009</v>
      </c>
      <c r="B31" s="396">
        <v>25</v>
      </c>
      <c r="C31" s="113">
        <v>99</v>
      </c>
      <c r="D31" s="396">
        <v>206</v>
      </c>
      <c r="E31" s="113">
        <v>291</v>
      </c>
      <c r="F31" s="396">
        <v>338</v>
      </c>
      <c r="G31" s="6"/>
      <c r="H31" s="34">
        <v>2009</v>
      </c>
      <c r="I31" s="396">
        <v>75</v>
      </c>
      <c r="J31" s="643">
        <v>152</v>
      </c>
      <c r="K31" s="644">
        <v>254</v>
      </c>
      <c r="L31" s="643">
        <v>319</v>
      </c>
      <c r="M31" s="644">
        <v>351</v>
      </c>
      <c r="O31" s="110"/>
      <c r="P31" s="110"/>
      <c r="Q31" s="110"/>
      <c r="R31" s="110"/>
      <c r="S31" s="110"/>
      <c r="T31" s="110"/>
      <c r="U31" s="110"/>
      <c r="V31" s="110"/>
      <c r="W31" s="110"/>
      <c r="X31" s="110"/>
      <c r="Y31" s="110"/>
      <c r="Z31" s="110"/>
      <c r="AA31" s="110"/>
    </row>
    <row r="32" spans="1:27" ht="15">
      <c r="A32" s="34">
        <v>2010</v>
      </c>
      <c r="B32" s="396">
        <v>29</v>
      </c>
      <c r="C32" s="113">
        <v>112</v>
      </c>
      <c r="D32" s="396">
        <v>234</v>
      </c>
      <c r="E32" s="113">
        <v>330</v>
      </c>
      <c r="F32" s="396">
        <v>383</v>
      </c>
      <c r="G32" s="6"/>
      <c r="H32" s="34">
        <v>2010</v>
      </c>
      <c r="I32" s="396">
        <v>85</v>
      </c>
      <c r="J32" s="643">
        <v>172</v>
      </c>
      <c r="K32" s="644">
        <v>288</v>
      </c>
      <c r="L32" s="643">
        <v>361</v>
      </c>
      <c r="M32" s="644">
        <v>398</v>
      </c>
      <c r="O32" s="110"/>
      <c r="P32" s="110"/>
      <c r="Q32" s="110"/>
      <c r="R32" s="110"/>
      <c r="S32" s="110"/>
      <c r="T32" s="110"/>
      <c r="U32" s="110"/>
      <c r="V32" s="110"/>
      <c r="W32" s="110"/>
      <c r="X32" s="110"/>
      <c r="Y32" s="110"/>
      <c r="Z32" s="110"/>
      <c r="AA32" s="110"/>
    </row>
    <row r="33" spans="1:27" ht="15">
      <c r="A33" s="34">
        <v>2011</v>
      </c>
      <c r="B33" s="396">
        <v>31</v>
      </c>
      <c r="C33" s="113">
        <v>120</v>
      </c>
      <c r="D33" s="396">
        <v>250</v>
      </c>
      <c r="E33" s="113">
        <v>353</v>
      </c>
      <c r="F33" s="396">
        <v>410</v>
      </c>
      <c r="G33" s="6"/>
      <c r="H33" s="34">
        <v>2011</v>
      </c>
      <c r="I33" s="396">
        <v>91</v>
      </c>
      <c r="J33" s="643">
        <v>184</v>
      </c>
      <c r="K33" s="644">
        <v>307</v>
      </c>
      <c r="L33" s="643">
        <v>386</v>
      </c>
      <c r="M33" s="644">
        <v>426</v>
      </c>
      <c r="O33" s="110"/>
      <c r="P33" s="110"/>
      <c r="Q33" s="110"/>
      <c r="R33" s="110"/>
      <c r="S33" s="110"/>
      <c r="T33" s="110"/>
      <c r="U33" s="110"/>
      <c r="V33" s="110"/>
      <c r="W33" s="110"/>
      <c r="X33" s="110"/>
      <c r="Y33" s="110"/>
      <c r="Z33" s="110"/>
      <c r="AA33" s="110"/>
    </row>
    <row r="34" spans="1:27" ht="15">
      <c r="A34" s="34">
        <v>2012</v>
      </c>
      <c r="B34" s="396">
        <v>30</v>
      </c>
      <c r="C34" s="113">
        <v>119</v>
      </c>
      <c r="D34" s="396">
        <v>249</v>
      </c>
      <c r="E34" s="113">
        <v>351</v>
      </c>
      <c r="F34" s="396">
        <v>408</v>
      </c>
      <c r="G34" s="6"/>
      <c r="H34" s="34">
        <v>2012</v>
      </c>
      <c r="I34" s="396">
        <v>90</v>
      </c>
      <c r="J34" s="643">
        <v>184</v>
      </c>
      <c r="K34" s="644">
        <v>306</v>
      </c>
      <c r="L34" s="643">
        <v>385</v>
      </c>
      <c r="M34" s="644">
        <v>424</v>
      </c>
      <c r="O34" s="110"/>
      <c r="P34" s="110"/>
      <c r="Q34" s="110"/>
      <c r="R34" s="110"/>
      <c r="S34" s="110"/>
      <c r="T34" s="110"/>
      <c r="U34" s="110"/>
      <c r="V34" s="110"/>
      <c r="W34" s="110"/>
      <c r="X34" s="110"/>
      <c r="Y34" s="110"/>
      <c r="Z34" s="110"/>
      <c r="AA34" s="110"/>
    </row>
    <row r="35" spans="1:27" ht="15">
      <c r="A35" s="34">
        <v>2013</v>
      </c>
      <c r="B35" s="396">
        <v>35</v>
      </c>
      <c r="C35" s="113">
        <v>138</v>
      </c>
      <c r="D35" s="396">
        <v>288</v>
      </c>
      <c r="E35" s="113">
        <v>407</v>
      </c>
      <c r="F35" s="396">
        <v>473</v>
      </c>
      <c r="G35" s="6"/>
      <c r="H35" s="34">
        <v>2013</v>
      </c>
      <c r="I35" s="396">
        <v>105</v>
      </c>
      <c r="J35" s="643">
        <v>213</v>
      </c>
      <c r="K35" s="644">
        <v>355</v>
      </c>
      <c r="L35" s="643">
        <v>446</v>
      </c>
      <c r="M35" s="644">
        <v>491</v>
      </c>
      <c r="O35" s="110"/>
      <c r="P35" s="110"/>
      <c r="Q35" s="110"/>
      <c r="R35" s="110"/>
      <c r="S35" s="110"/>
      <c r="T35" s="110"/>
      <c r="U35" s="110"/>
      <c r="V35" s="110"/>
      <c r="W35" s="110"/>
      <c r="X35" s="110"/>
      <c r="Y35" s="110"/>
      <c r="Z35" s="110"/>
      <c r="AA35" s="110"/>
    </row>
    <row r="36" spans="1:27" ht="15">
      <c r="A36" s="34">
        <v>2014</v>
      </c>
      <c r="B36" s="396">
        <v>34</v>
      </c>
      <c r="C36" s="113">
        <v>133</v>
      </c>
      <c r="D36" s="396">
        <v>279</v>
      </c>
      <c r="E36" s="113">
        <v>394</v>
      </c>
      <c r="F36" s="396">
        <v>457</v>
      </c>
      <c r="G36" s="6"/>
      <c r="H36" s="34">
        <v>2014</v>
      </c>
      <c r="I36" s="396">
        <v>101</v>
      </c>
      <c r="J36" s="643">
        <v>206</v>
      </c>
      <c r="K36" s="644">
        <v>343</v>
      </c>
      <c r="L36" s="643">
        <v>431</v>
      </c>
      <c r="M36" s="644">
        <v>475</v>
      </c>
      <c r="O36" s="110"/>
      <c r="P36" s="110"/>
      <c r="Q36" s="110"/>
      <c r="R36" s="110"/>
      <c r="S36" s="110"/>
      <c r="T36" s="110"/>
      <c r="U36" s="110"/>
      <c r="V36" s="110"/>
      <c r="W36" s="110"/>
      <c r="X36" s="110"/>
      <c r="Y36" s="110"/>
      <c r="Z36" s="110"/>
      <c r="AA36" s="110"/>
    </row>
    <row r="37" spans="1:27" ht="15">
      <c r="A37" s="34">
        <v>2015</v>
      </c>
      <c r="B37" s="396">
        <v>33</v>
      </c>
      <c r="C37" s="113">
        <v>129</v>
      </c>
      <c r="D37" s="396">
        <v>270</v>
      </c>
      <c r="E37" s="113">
        <v>382</v>
      </c>
      <c r="F37" s="396">
        <v>443</v>
      </c>
      <c r="G37" s="6"/>
      <c r="H37" s="34">
        <v>2015</v>
      </c>
      <c r="I37" s="396">
        <v>98</v>
      </c>
      <c r="J37" s="643">
        <v>199</v>
      </c>
      <c r="K37" s="644">
        <v>332</v>
      </c>
      <c r="L37" s="643">
        <v>418</v>
      </c>
      <c r="M37" s="644">
        <v>460</v>
      </c>
      <c r="O37" s="110"/>
      <c r="P37" s="110"/>
      <c r="Q37" s="110"/>
      <c r="R37" s="110"/>
      <c r="S37" s="110"/>
      <c r="T37" s="110"/>
      <c r="U37" s="110"/>
      <c r="V37" s="110"/>
      <c r="W37" s="110"/>
      <c r="X37" s="110"/>
      <c r="Y37" s="110"/>
      <c r="Z37" s="110"/>
      <c r="AA37" s="110"/>
    </row>
    <row r="38" spans="1:27" ht="15">
      <c r="A38" s="34">
        <v>2016</v>
      </c>
      <c r="B38" s="396">
        <v>36</v>
      </c>
      <c r="C38" s="113">
        <v>142</v>
      </c>
      <c r="D38" s="396">
        <v>297</v>
      </c>
      <c r="E38" s="113">
        <v>420</v>
      </c>
      <c r="F38" s="396">
        <v>488</v>
      </c>
      <c r="G38" s="6"/>
      <c r="H38" s="34">
        <v>2016</v>
      </c>
      <c r="I38" s="396">
        <v>108</v>
      </c>
      <c r="J38" s="643">
        <v>219</v>
      </c>
      <c r="K38" s="644">
        <v>366</v>
      </c>
      <c r="L38" s="643">
        <v>460</v>
      </c>
      <c r="M38" s="644">
        <v>506</v>
      </c>
      <c r="O38" s="110"/>
      <c r="P38" s="110"/>
      <c r="Q38" s="110"/>
      <c r="R38" s="110"/>
      <c r="S38" s="110"/>
      <c r="T38" s="110"/>
      <c r="U38" s="110"/>
      <c r="V38" s="110"/>
      <c r="W38" s="110"/>
      <c r="X38" s="110"/>
      <c r="Y38" s="110"/>
      <c r="Z38" s="110"/>
      <c r="AA38" s="110"/>
    </row>
    <row r="39" spans="1:27" ht="15">
      <c r="A39" s="34">
        <v>2017</v>
      </c>
      <c r="B39" s="396">
        <v>39</v>
      </c>
      <c r="C39" s="113">
        <v>151</v>
      </c>
      <c r="D39" s="396">
        <v>315</v>
      </c>
      <c r="E39" s="113">
        <v>445</v>
      </c>
      <c r="F39" s="396">
        <v>517</v>
      </c>
      <c r="G39" s="6"/>
      <c r="H39" s="34">
        <v>2017</v>
      </c>
      <c r="I39" s="396">
        <v>115</v>
      </c>
      <c r="J39" s="643">
        <v>233</v>
      </c>
      <c r="K39" s="644">
        <v>388</v>
      </c>
      <c r="L39" s="643">
        <v>488</v>
      </c>
      <c r="M39" s="644">
        <v>537</v>
      </c>
      <c r="O39" s="110"/>
      <c r="P39" s="110"/>
      <c r="Q39" s="110"/>
      <c r="R39" s="110"/>
      <c r="S39" s="110"/>
      <c r="T39" s="110"/>
      <c r="U39" s="110"/>
      <c r="V39" s="110"/>
      <c r="W39" s="110"/>
      <c r="X39" s="110"/>
      <c r="Y39" s="110"/>
      <c r="Z39" s="110"/>
      <c r="AA39" s="110"/>
    </row>
    <row r="40" spans="1:27" ht="15">
      <c r="A40" s="34">
        <v>2018</v>
      </c>
      <c r="B40" s="396">
        <v>43</v>
      </c>
      <c r="C40" s="113">
        <v>167</v>
      </c>
      <c r="D40" s="396">
        <v>348</v>
      </c>
      <c r="E40" s="113">
        <v>492</v>
      </c>
      <c r="F40" s="396">
        <v>571</v>
      </c>
      <c r="G40" s="6"/>
      <c r="H40" s="34">
        <v>2018</v>
      </c>
      <c r="I40" s="396">
        <v>127</v>
      </c>
      <c r="J40" s="643">
        <v>257</v>
      </c>
      <c r="K40" s="644">
        <v>428</v>
      </c>
      <c r="L40" s="643">
        <v>538</v>
      </c>
      <c r="M40" s="644">
        <v>593</v>
      </c>
      <c r="O40" s="110"/>
      <c r="P40" s="110"/>
      <c r="Q40" s="110"/>
      <c r="R40" s="110"/>
      <c r="S40" s="110"/>
      <c r="T40" s="110"/>
      <c r="U40" s="110"/>
      <c r="V40" s="110"/>
      <c r="W40" s="110"/>
      <c r="X40" s="110"/>
      <c r="Y40" s="110"/>
      <c r="Z40" s="110"/>
      <c r="AA40" s="110"/>
    </row>
    <row r="41" spans="1:27" ht="15">
      <c r="A41" s="34">
        <v>2019</v>
      </c>
      <c r="B41" s="396">
        <v>33</v>
      </c>
      <c r="C41" s="113">
        <v>130</v>
      </c>
      <c r="D41" s="396">
        <v>272</v>
      </c>
      <c r="E41" s="113">
        <v>384</v>
      </c>
      <c r="F41" s="396">
        <v>446</v>
      </c>
      <c r="G41" s="400"/>
      <c r="H41" s="34">
        <v>2019</v>
      </c>
      <c r="I41" s="396">
        <v>99</v>
      </c>
      <c r="J41" s="643">
        <v>201</v>
      </c>
      <c r="K41" s="644">
        <v>334</v>
      </c>
      <c r="L41" s="643">
        <v>420</v>
      </c>
      <c r="M41" s="644">
        <v>463</v>
      </c>
      <c r="O41" s="110"/>
      <c r="P41" s="110"/>
      <c r="Q41" s="110"/>
      <c r="R41" s="110"/>
      <c r="S41" s="110"/>
      <c r="T41" s="110"/>
      <c r="U41" s="110"/>
      <c r="V41" s="110"/>
      <c r="W41" s="110"/>
      <c r="X41" s="110"/>
      <c r="Y41" s="110"/>
      <c r="Z41" s="110"/>
      <c r="AA41" s="110"/>
    </row>
    <row r="42" spans="1:27" ht="15">
      <c r="A42" s="34">
        <v>2020</v>
      </c>
      <c r="B42" s="396">
        <v>31</v>
      </c>
      <c r="C42" s="113">
        <v>120</v>
      </c>
      <c r="D42" s="396">
        <v>251</v>
      </c>
      <c r="E42" s="113">
        <v>354</v>
      </c>
      <c r="F42" s="396">
        <v>411</v>
      </c>
      <c r="G42" s="400"/>
      <c r="H42" s="34">
        <v>2020</v>
      </c>
      <c r="I42" s="396">
        <v>91</v>
      </c>
      <c r="J42" s="643">
        <v>185</v>
      </c>
      <c r="K42" s="644">
        <v>309</v>
      </c>
      <c r="L42" s="643">
        <v>388</v>
      </c>
      <c r="M42" s="644">
        <v>427</v>
      </c>
      <c r="O42" s="110"/>
      <c r="P42" s="110"/>
      <c r="Q42" s="110"/>
      <c r="R42" s="110"/>
      <c r="S42" s="110"/>
      <c r="T42" s="110"/>
      <c r="U42" s="110"/>
      <c r="V42" s="110"/>
      <c r="W42" s="110"/>
      <c r="X42" s="110"/>
      <c r="Y42" s="110"/>
      <c r="Z42" s="110"/>
      <c r="AA42" s="110"/>
    </row>
    <row r="43" spans="1:27" ht="15">
      <c r="A43" s="34">
        <v>2021</v>
      </c>
      <c r="B43" s="396">
        <v>30</v>
      </c>
      <c r="C43" s="113">
        <v>118</v>
      </c>
      <c r="D43" s="396">
        <v>247</v>
      </c>
      <c r="E43" s="113">
        <v>348</v>
      </c>
      <c r="F43" s="396">
        <v>405</v>
      </c>
      <c r="G43" s="400"/>
      <c r="H43" s="34">
        <v>2021</v>
      </c>
      <c r="I43" s="396">
        <v>90</v>
      </c>
      <c r="J43" s="643">
        <v>182</v>
      </c>
      <c r="K43" s="644">
        <v>304</v>
      </c>
      <c r="L43" s="643">
        <v>382</v>
      </c>
      <c r="M43" s="644">
        <v>420</v>
      </c>
      <c r="O43" s="110"/>
      <c r="P43" s="110"/>
      <c r="Q43" s="110"/>
      <c r="R43" s="110"/>
      <c r="S43" s="110"/>
      <c r="T43" s="110"/>
      <c r="U43" s="110"/>
      <c r="V43" s="110"/>
      <c r="W43" s="110"/>
      <c r="X43" s="110"/>
      <c r="Y43" s="110"/>
      <c r="Z43" s="110"/>
      <c r="AA43" s="110"/>
    </row>
    <row r="44" spans="1:27" ht="15">
      <c r="A44" s="34">
        <v>2022</v>
      </c>
      <c r="B44" s="396">
        <v>31</v>
      </c>
      <c r="C44" s="113">
        <v>123</v>
      </c>
      <c r="D44" s="396">
        <v>257</v>
      </c>
      <c r="E44" s="113">
        <v>362</v>
      </c>
      <c r="F44" s="396">
        <v>421</v>
      </c>
      <c r="G44" s="400"/>
      <c r="H44" s="34">
        <v>2022</v>
      </c>
      <c r="I44" s="396">
        <v>93</v>
      </c>
      <c r="J44" s="643">
        <v>189</v>
      </c>
      <c r="K44" s="644">
        <v>316</v>
      </c>
      <c r="L44" s="643">
        <v>397</v>
      </c>
      <c r="M44" s="644">
        <v>437</v>
      </c>
      <c r="O44" s="110"/>
      <c r="P44" s="110"/>
      <c r="Q44" s="110"/>
      <c r="R44" s="110"/>
      <c r="S44" s="110"/>
      <c r="T44" s="110"/>
      <c r="U44" s="110"/>
      <c r="V44" s="110"/>
      <c r="W44" s="110"/>
      <c r="X44" s="110"/>
      <c r="Y44" s="110"/>
      <c r="Z44" s="110"/>
      <c r="AA44" s="110"/>
    </row>
    <row r="45" spans="1:27" ht="15">
      <c r="A45" s="34">
        <v>2023</v>
      </c>
      <c r="B45" s="396">
        <v>35</v>
      </c>
      <c r="C45" s="113">
        <v>137</v>
      </c>
      <c r="D45" s="396">
        <v>285</v>
      </c>
      <c r="E45" s="113">
        <v>403</v>
      </c>
      <c r="F45" s="396">
        <v>468</v>
      </c>
      <c r="G45" s="400"/>
      <c r="H45" s="34">
        <v>2023</v>
      </c>
      <c r="I45" s="396">
        <v>104</v>
      </c>
      <c r="J45" s="643">
        <v>211</v>
      </c>
      <c r="K45" s="644">
        <v>351</v>
      </c>
      <c r="L45" s="643">
        <v>441</v>
      </c>
      <c r="M45" s="644">
        <v>486</v>
      </c>
      <c r="O45" s="110"/>
      <c r="P45" s="110"/>
      <c r="Q45" s="110"/>
      <c r="R45" s="110"/>
      <c r="S45" s="110"/>
      <c r="T45" s="110"/>
      <c r="U45" s="110"/>
      <c r="V45" s="110"/>
      <c r="W45" s="110"/>
      <c r="X45" s="110"/>
      <c r="Y45" s="110"/>
      <c r="Z45" s="110"/>
      <c r="AA45" s="110"/>
    </row>
    <row r="46" spans="1:27" ht="15">
      <c r="A46" s="34">
        <v>2024</v>
      </c>
      <c r="B46" s="396">
        <v>36</v>
      </c>
      <c r="C46" s="113">
        <v>142</v>
      </c>
      <c r="D46" s="396">
        <v>296</v>
      </c>
      <c r="E46" s="113">
        <v>418</v>
      </c>
      <c r="F46" s="396">
        <v>485</v>
      </c>
      <c r="G46" s="400"/>
      <c r="H46" s="34">
        <v>2024</v>
      </c>
      <c r="I46" s="396">
        <v>108</v>
      </c>
      <c r="J46" s="643">
        <v>218</v>
      </c>
      <c r="K46" s="644">
        <v>364</v>
      </c>
      <c r="L46" s="643">
        <v>458</v>
      </c>
      <c r="M46" s="644">
        <v>504</v>
      </c>
      <c r="O46" s="110"/>
      <c r="P46" s="110"/>
      <c r="Q46" s="110"/>
      <c r="R46" s="110"/>
      <c r="S46" s="110"/>
      <c r="T46" s="110"/>
      <c r="U46" s="110"/>
      <c r="V46" s="110"/>
      <c r="W46" s="110"/>
      <c r="X46" s="110"/>
      <c r="Y46" s="110"/>
      <c r="Z46" s="110"/>
      <c r="AA46" s="110"/>
    </row>
    <row r="47" spans="1:27" ht="15">
      <c r="A47" s="35">
        <v>2025</v>
      </c>
      <c r="B47" s="397">
        <v>33</v>
      </c>
      <c r="C47" s="398">
        <v>128</v>
      </c>
      <c r="D47" s="397">
        <v>267</v>
      </c>
      <c r="E47" s="398">
        <v>377</v>
      </c>
      <c r="F47" s="397">
        <v>438</v>
      </c>
      <c r="G47" s="400"/>
      <c r="H47" s="35">
        <v>2025</v>
      </c>
      <c r="I47" s="397">
        <v>97</v>
      </c>
      <c r="J47" s="645">
        <v>197</v>
      </c>
      <c r="K47" s="646">
        <v>329</v>
      </c>
      <c r="L47" s="645">
        <v>413</v>
      </c>
      <c r="M47" s="646">
        <v>455</v>
      </c>
      <c r="O47" s="110"/>
      <c r="P47" s="110"/>
      <c r="Q47" s="110"/>
      <c r="R47" s="110"/>
      <c r="S47" s="110"/>
      <c r="T47" s="110"/>
      <c r="U47" s="110"/>
      <c r="V47" s="110"/>
      <c r="W47" s="110"/>
      <c r="X47" s="110"/>
      <c r="Y47" s="110"/>
      <c r="Z47" s="110"/>
      <c r="AA47" s="110"/>
    </row>
    <row r="48" spans="1:27" ht="15">
      <c r="A48" s="38"/>
      <c r="B48" s="113"/>
      <c r="C48" s="113"/>
      <c r="D48" s="113"/>
      <c r="E48" s="113"/>
      <c r="F48" s="113"/>
      <c r="G48" s="400"/>
      <c r="H48" s="38"/>
      <c r="I48" s="113"/>
      <c r="J48" s="113"/>
      <c r="K48" s="113"/>
      <c r="L48" s="113"/>
      <c r="M48" s="113"/>
    </row>
    <row r="49" spans="1:26">
      <c r="A49" s="41" t="s">
        <v>75</v>
      </c>
    </row>
    <row r="50" spans="1:26" ht="14.25">
      <c r="A50" s="47" t="s">
        <v>76</v>
      </c>
    </row>
    <row r="51" spans="1:26">
      <c r="A51" s="119" t="s">
        <v>77</v>
      </c>
    </row>
    <row r="52" spans="1:26" ht="14.25">
      <c r="A52" s="47" t="s">
        <v>78</v>
      </c>
    </row>
    <row r="53" spans="1:26" ht="14.25">
      <c r="A53" s="47" t="s">
        <v>79</v>
      </c>
    </row>
    <row r="54" spans="1:26" ht="15">
      <c r="A54" s="120" t="s">
        <v>80</v>
      </c>
      <c r="B54" s="10"/>
      <c r="C54" s="10"/>
      <c r="D54" s="10"/>
      <c r="E54" s="10"/>
      <c r="F54" s="7"/>
      <c r="G54" s="10"/>
      <c r="H54" s="39"/>
      <c r="I54" s="10"/>
      <c r="J54" s="10"/>
      <c r="K54" s="10"/>
      <c r="L54" s="10"/>
      <c r="N54" s="10"/>
      <c r="O54" s="695"/>
      <c r="P54" s="696"/>
      <c r="Q54" s="696"/>
      <c r="R54" s="696"/>
      <c r="S54" s="696"/>
      <c r="T54" s="7"/>
      <c r="U54" s="696"/>
      <c r="V54" s="695"/>
      <c r="W54" s="696"/>
      <c r="X54" s="696"/>
      <c r="Y54" s="696"/>
      <c r="Z54" s="696"/>
    </row>
    <row r="55" spans="1:26" ht="15">
      <c r="A55" s="121" t="s">
        <v>81</v>
      </c>
      <c r="B55" s="36"/>
      <c r="C55" s="36"/>
      <c r="D55" s="36"/>
      <c r="E55" s="37"/>
      <c r="F55" s="7"/>
      <c r="G55" s="10"/>
      <c r="H55" s="36"/>
      <c r="I55" s="36"/>
      <c r="J55" s="36"/>
      <c r="K55" s="36"/>
      <c r="L55" s="37"/>
      <c r="N55" s="10"/>
      <c r="O55" s="36"/>
      <c r="P55" s="36"/>
      <c r="Q55" s="36"/>
      <c r="R55" s="36"/>
      <c r="S55" s="37"/>
      <c r="T55" s="7"/>
      <c r="U55" s="696"/>
      <c r="V55" s="36"/>
      <c r="W55" s="36"/>
      <c r="X55" s="36"/>
      <c r="Y55" s="36"/>
      <c r="Z55" s="37"/>
    </row>
    <row r="56" spans="1:26" ht="15">
      <c r="A56" s="9"/>
      <c r="B56" s="9"/>
      <c r="C56" s="9"/>
      <c r="D56" s="9"/>
      <c r="E56" s="9"/>
      <c r="F56" s="7"/>
      <c r="G56" s="38"/>
      <c r="H56" s="9"/>
      <c r="I56" s="9"/>
      <c r="J56" s="9"/>
      <c r="K56" s="9"/>
      <c r="L56" s="9"/>
      <c r="N56" s="38"/>
      <c r="O56" s="9"/>
      <c r="P56" s="9"/>
      <c r="Q56" s="9"/>
      <c r="R56" s="9"/>
      <c r="S56" s="9"/>
      <c r="T56" s="7"/>
      <c r="U56" s="38"/>
      <c r="V56" s="9"/>
      <c r="W56" s="9"/>
      <c r="X56" s="9"/>
      <c r="Y56" s="9"/>
      <c r="Z56" s="9"/>
    </row>
    <row r="57" spans="1:26" ht="15">
      <c r="A57" s="9"/>
      <c r="B57" s="9"/>
      <c r="C57" s="9"/>
      <c r="D57" s="9"/>
      <c r="E57" s="9"/>
      <c r="F57" s="7"/>
      <c r="G57" s="38"/>
      <c r="H57" s="9"/>
      <c r="I57" s="9"/>
      <c r="J57" s="9"/>
      <c r="K57" s="9"/>
      <c r="L57" s="9"/>
      <c r="N57" s="38"/>
      <c r="O57" s="9"/>
      <c r="P57" s="9"/>
      <c r="Q57" s="9"/>
      <c r="R57" s="9"/>
      <c r="S57" s="9"/>
      <c r="T57" s="7"/>
      <c r="U57" s="38"/>
      <c r="V57" s="9"/>
      <c r="W57" s="9"/>
      <c r="X57" s="9"/>
      <c r="Y57" s="9"/>
      <c r="Z57" s="9"/>
    </row>
    <row r="58" spans="1:26" ht="15">
      <c r="A58" s="9"/>
      <c r="B58" s="9"/>
      <c r="C58" s="9"/>
      <c r="D58" s="9"/>
      <c r="E58" s="9"/>
      <c r="F58" s="7"/>
      <c r="G58" s="38"/>
      <c r="H58" s="9"/>
      <c r="I58" s="9"/>
      <c r="J58" s="9"/>
      <c r="K58" s="9"/>
      <c r="L58" s="9"/>
      <c r="N58" s="38"/>
      <c r="O58" s="9"/>
      <c r="P58" s="9"/>
      <c r="Q58" s="9"/>
      <c r="R58" s="9"/>
      <c r="S58" s="9"/>
      <c r="T58" s="7"/>
      <c r="U58" s="38"/>
      <c r="V58" s="9"/>
      <c r="W58" s="9"/>
      <c r="X58" s="9"/>
      <c r="Y58" s="9"/>
      <c r="Z58" s="9"/>
    </row>
    <row r="59" spans="1:26" ht="15">
      <c r="A59" s="9"/>
      <c r="B59" s="9"/>
      <c r="C59" s="9"/>
      <c r="D59" s="9"/>
      <c r="E59" s="9"/>
      <c r="F59" s="7"/>
      <c r="G59" s="38"/>
      <c r="H59" s="9"/>
      <c r="I59" s="9"/>
      <c r="J59" s="9"/>
      <c r="K59" s="9"/>
      <c r="L59" s="9"/>
      <c r="N59" s="38"/>
      <c r="O59" s="9"/>
      <c r="P59" s="9"/>
      <c r="Q59" s="9"/>
      <c r="R59" s="9"/>
      <c r="S59" s="9"/>
      <c r="T59" s="7"/>
      <c r="U59" s="38"/>
      <c r="V59" s="9"/>
      <c r="W59" s="9"/>
      <c r="X59" s="9"/>
      <c r="Y59" s="9"/>
      <c r="Z59" s="9"/>
    </row>
    <row r="60" spans="1:26" ht="15">
      <c r="A60" s="9"/>
      <c r="B60" s="9"/>
      <c r="C60" s="9"/>
      <c r="D60" s="9"/>
      <c r="E60" s="9"/>
      <c r="F60" s="7"/>
      <c r="G60" s="38"/>
      <c r="H60" s="9"/>
      <c r="I60" s="9"/>
      <c r="J60" s="9"/>
      <c r="K60" s="9"/>
      <c r="L60" s="9"/>
      <c r="N60" s="38"/>
      <c r="O60" s="9"/>
      <c r="P60" s="9"/>
      <c r="Q60" s="9"/>
      <c r="R60" s="9"/>
      <c r="S60" s="9"/>
      <c r="T60" s="7"/>
      <c r="U60" s="38"/>
      <c r="V60" s="9"/>
      <c r="W60" s="9"/>
      <c r="X60" s="9"/>
      <c r="Y60" s="9"/>
      <c r="Z60" s="9"/>
    </row>
    <row r="61" spans="1:26" ht="15">
      <c r="A61" s="9"/>
      <c r="B61" s="9"/>
      <c r="C61" s="9"/>
      <c r="D61" s="9"/>
      <c r="E61" s="9"/>
      <c r="F61" s="7"/>
      <c r="G61" s="38"/>
      <c r="H61" s="9"/>
      <c r="I61" s="9"/>
      <c r="J61" s="9"/>
      <c r="K61" s="9"/>
      <c r="L61" s="9"/>
      <c r="N61" s="38"/>
      <c r="O61" s="9"/>
      <c r="P61" s="9"/>
      <c r="Q61" s="9"/>
      <c r="R61" s="9"/>
      <c r="S61" s="9"/>
      <c r="T61" s="7"/>
      <c r="U61" s="38"/>
      <c r="V61" s="9"/>
      <c r="W61" s="9"/>
      <c r="X61" s="9"/>
      <c r="Y61" s="9"/>
      <c r="Z61" s="9"/>
    </row>
    <row r="62" spans="1:26" ht="15">
      <c r="A62" s="9"/>
      <c r="B62" s="9"/>
      <c r="C62" s="9"/>
      <c r="D62" s="9"/>
      <c r="E62" s="9"/>
      <c r="F62" s="7"/>
      <c r="G62" s="38"/>
      <c r="H62" s="9"/>
      <c r="I62" s="9"/>
      <c r="J62" s="9"/>
      <c r="K62" s="9"/>
      <c r="L62" s="9"/>
      <c r="N62" s="38"/>
      <c r="O62" s="9"/>
      <c r="P62" s="9"/>
      <c r="Q62" s="9"/>
      <c r="R62" s="9"/>
      <c r="S62" s="9"/>
      <c r="T62" s="7"/>
      <c r="U62" s="38"/>
      <c r="V62" s="9"/>
      <c r="W62" s="9"/>
      <c r="X62" s="9"/>
      <c r="Y62" s="9"/>
      <c r="Z62" s="9"/>
    </row>
    <row r="63" spans="1:26" ht="15">
      <c r="A63" s="9"/>
      <c r="B63" s="9"/>
      <c r="C63" s="9"/>
      <c r="D63" s="9"/>
      <c r="E63" s="9"/>
      <c r="F63" s="7"/>
      <c r="G63" s="38"/>
      <c r="H63" s="9"/>
      <c r="I63" s="9"/>
      <c r="J63" s="9"/>
      <c r="K63" s="9"/>
      <c r="L63" s="9"/>
      <c r="N63" s="38"/>
      <c r="O63" s="9"/>
      <c r="P63" s="9"/>
      <c r="Q63" s="9"/>
      <c r="R63" s="9"/>
      <c r="S63" s="9"/>
      <c r="T63" s="7"/>
      <c r="U63" s="38"/>
      <c r="V63" s="9"/>
      <c r="W63" s="9"/>
      <c r="X63" s="9"/>
      <c r="Y63" s="9"/>
      <c r="Z63" s="9"/>
    </row>
    <row r="64" spans="1:26" ht="15">
      <c r="A64" s="9"/>
      <c r="B64" s="9"/>
      <c r="C64" s="9"/>
      <c r="D64" s="9"/>
      <c r="E64" s="9"/>
      <c r="F64" s="7"/>
      <c r="G64" s="38"/>
      <c r="H64" s="9"/>
      <c r="I64" s="9"/>
      <c r="J64" s="9"/>
      <c r="K64" s="9"/>
      <c r="L64" s="9"/>
      <c r="N64" s="38"/>
      <c r="O64" s="9"/>
      <c r="P64" s="9"/>
      <c r="Q64" s="9"/>
      <c r="R64" s="9"/>
      <c r="S64" s="9"/>
      <c r="T64" s="7"/>
      <c r="U64" s="38"/>
      <c r="V64" s="9"/>
      <c r="W64" s="9"/>
      <c r="X64" s="9"/>
      <c r="Y64" s="9"/>
      <c r="Z64" s="9"/>
    </row>
    <row r="65" spans="1:26" ht="15">
      <c r="A65" s="9"/>
      <c r="B65" s="9"/>
      <c r="C65" s="9"/>
      <c r="D65" s="9"/>
      <c r="E65" s="9"/>
      <c r="F65" s="7"/>
      <c r="G65" s="38"/>
      <c r="H65" s="9"/>
      <c r="I65" s="9"/>
      <c r="J65" s="9"/>
      <c r="K65" s="9"/>
      <c r="L65" s="9"/>
      <c r="N65" s="38"/>
      <c r="O65" s="9"/>
      <c r="P65" s="9"/>
      <c r="Q65" s="9"/>
      <c r="R65" s="9"/>
      <c r="S65" s="9"/>
      <c r="T65" s="7"/>
      <c r="U65" s="38"/>
      <c r="V65" s="9"/>
      <c r="W65" s="9"/>
      <c r="X65" s="9"/>
      <c r="Y65" s="9"/>
      <c r="Z65" s="9"/>
    </row>
    <row r="66" spans="1:26" ht="15">
      <c r="A66" s="9"/>
      <c r="B66" s="9"/>
      <c r="C66" s="9"/>
      <c r="D66" s="9"/>
      <c r="E66" s="9"/>
      <c r="F66" s="7"/>
      <c r="G66" s="38"/>
      <c r="H66" s="9"/>
      <c r="I66" s="9"/>
      <c r="J66" s="9"/>
      <c r="K66" s="9"/>
      <c r="L66" s="9"/>
      <c r="N66" s="38"/>
      <c r="O66" s="9"/>
      <c r="P66" s="9"/>
      <c r="Q66" s="9"/>
      <c r="R66" s="9"/>
      <c r="S66" s="9"/>
      <c r="T66" s="7"/>
      <c r="U66" s="38"/>
      <c r="V66" s="9"/>
      <c r="W66" s="9"/>
      <c r="X66" s="9"/>
      <c r="Y66" s="9"/>
      <c r="Z66" s="9"/>
    </row>
    <row r="67" spans="1:26" ht="15">
      <c r="A67" s="9"/>
      <c r="B67" s="9"/>
      <c r="C67" s="9"/>
      <c r="D67" s="9"/>
      <c r="E67" s="9"/>
      <c r="F67" s="7"/>
      <c r="G67" s="38"/>
      <c r="H67" s="9"/>
      <c r="I67" s="9"/>
      <c r="J67" s="9"/>
      <c r="K67" s="9"/>
      <c r="L67" s="9"/>
      <c r="N67" s="38"/>
      <c r="O67" s="9"/>
      <c r="P67" s="9"/>
      <c r="Q67" s="9"/>
      <c r="R67" s="9"/>
      <c r="S67" s="9"/>
      <c r="T67" s="7"/>
      <c r="U67" s="38"/>
      <c r="V67" s="9"/>
      <c r="W67" s="9"/>
      <c r="X67" s="9"/>
      <c r="Y67" s="9"/>
      <c r="Z67" s="9"/>
    </row>
    <row r="68" spans="1:26" ht="15">
      <c r="A68" s="9"/>
      <c r="B68" s="9"/>
      <c r="C68" s="9"/>
      <c r="D68" s="9"/>
      <c r="E68" s="9"/>
      <c r="F68" s="7"/>
      <c r="G68" s="38"/>
      <c r="H68" s="9"/>
      <c r="I68" s="9"/>
      <c r="J68" s="9"/>
      <c r="K68" s="9"/>
      <c r="L68" s="9"/>
      <c r="N68" s="38"/>
      <c r="O68" s="9"/>
      <c r="P68" s="9"/>
      <c r="Q68" s="9"/>
      <c r="R68" s="9"/>
      <c r="S68" s="9"/>
      <c r="T68" s="7"/>
      <c r="U68" s="38"/>
      <c r="V68" s="9"/>
      <c r="W68" s="9"/>
      <c r="X68" s="9"/>
      <c r="Y68" s="9"/>
      <c r="Z68" s="9"/>
    </row>
    <row r="69" spans="1:26" ht="15">
      <c r="A69" s="9"/>
      <c r="B69" s="9"/>
      <c r="C69" s="9"/>
      <c r="D69" s="9"/>
      <c r="E69" s="9"/>
      <c r="F69" s="7"/>
      <c r="G69" s="38"/>
      <c r="H69" s="9"/>
      <c r="I69" s="9"/>
      <c r="J69" s="9"/>
      <c r="K69" s="9"/>
      <c r="L69" s="9"/>
      <c r="N69" s="38"/>
      <c r="O69" s="9"/>
      <c r="P69" s="9"/>
      <c r="Q69" s="9"/>
      <c r="R69" s="9"/>
      <c r="S69" s="9"/>
      <c r="T69" s="7"/>
      <c r="U69" s="38"/>
      <c r="V69" s="9"/>
      <c r="W69" s="9"/>
      <c r="X69" s="9"/>
      <c r="Y69" s="9"/>
      <c r="Z69" s="9"/>
    </row>
    <row r="70" spans="1:26" ht="15">
      <c r="A70" s="9"/>
      <c r="B70" s="9"/>
      <c r="C70" s="9"/>
      <c r="D70" s="9"/>
      <c r="E70" s="9"/>
      <c r="F70" s="7"/>
      <c r="G70" s="38"/>
      <c r="H70" s="9"/>
      <c r="I70" s="9"/>
      <c r="J70" s="9"/>
      <c r="K70" s="9"/>
      <c r="L70" s="9"/>
      <c r="N70" s="38"/>
      <c r="O70" s="9"/>
      <c r="P70" s="9"/>
      <c r="Q70" s="9"/>
      <c r="R70" s="9"/>
      <c r="S70" s="9"/>
      <c r="T70" s="7"/>
      <c r="U70" s="38"/>
      <c r="V70" s="9"/>
      <c r="W70" s="9"/>
      <c r="X70" s="9"/>
      <c r="Y70" s="9"/>
      <c r="Z70" s="9"/>
    </row>
    <row r="71" spans="1:26" ht="15">
      <c r="A71" s="9"/>
      <c r="B71" s="9"/>
      <c r="C71" s="9"/>
      <c r="D71" s="9"/>
      <c r="E71" s="9"/>
      <c r="F71" s="7"/>
      <c r="G71" s="38"/>
      <c r="H71" s="9"/>
      <c r="I71" s="9"/>
      <c r="J71" s="9"/>
      <c r="K71" s="9"/>
      <c r="L71" s="9"/>
      <c r="N71" s="38"/>
      <c r="O71" s="9"/>
      <c r="P71" s="9"/>
      <c r="Q71" s="9"/>
      <c r="R71" s="9"/>
      <c r="S71" s="9"/>
      <c r="T71" s="7"/>
      <c r="U71" s="38"/>
      <c r="V71" s="9"/>
      <c r="W71" s="9"/>
      <c r="X71" s="9"/>
      <c r="Y71" s="9"/>
      <c r="Z71" s="9"/>
    </row>
    <row r="72" spans="1:26" ht="15">
      <c r="A72" s="9"/>
      <c r="B72" s="9"/>
      <c r="C72" s="9"/>
      <c r="D72" s="9"/>
      <c r="E72" s="9"/>
      <c r="F72" s="7"/>
      <c r="G72" s="38"/>
      <c r="H72" s="9"/>
      <c r="I72" s="9"/>
      <c r="J72" s="9"/>
      <c r="K72" s="9"/>
      <c r="L72" s="9"/>
      <c r="N72" s="38"/>
      <c r="O72" s="9"/>
      <c r="P72" s="9"/>
      <c r="Q72" s="9"/>
      <c r="R72" s="9"/>
      <c r="S72" s="9"/>
      <c r="T72" s="7"/>
      <c r="U72" s="38"/>
      <c r="V72" s="9"/>
      <c r="W72" s="9"/>
      <c r="X72" s="9"/>
      <c r="Y72" s="9"/>
      <c r="Z72" s="9"/>
    </row>
    <row r="73" spans="1:26" ht="15">
      <c r="A73" s="9"/>
      <c r="B73" s="9"/>
      <c r="C73" s="9"/>
      <c r="D73" s="9"/>
      <c r="E73" s="9"/>
      <c r="F73" s="7"/>
      <c r="G73" s="38"/>
      <c r="H73" s="9"/>
      <c r="I73" s="9"/>
      <c r="J73" s="9"/>
      <c r="K73" s="9"/>
      <c r="L73" s="9"/>
      <c r="N73" s="38"/>
      <c r="O73" s="9"/>
      <c r="P73" s="9"/>
      <c r="Q73" s="9"/>
      <c r="R73" s="9"/>
      <c r="S73" s="9"/>
      <c r="T73" s="7"/>
      <c r="U73" s="38"/>
      <c r="V73" s="9"/>
      <c r="W73" s="9"/>
      <c r="X73" s="9"/>
      <c r="Y73" s="9"/>
      <c r="Z73" s="9"/>
    </row>
    <row r="74" spans="1:26" ht="15">
      <c r="A74" s="9"/>
      <c r="B74" s="9"/>
      <c r="C74" s="9"/>
      <c r="D74" s="9"/>
      <c r="E74" s="9"/>
      <c r="F74" s="7"/>
      <c r="G74" s="38"/>
      <c r="H74" s="9"/>
      <c r="I74" s="9"/>
      <c r="J74" s="9"/>
      <c r="K74" s="9"/>
      <c r="L74" s="9"/>
      <c r="N74" s="38"/>
      <c r="O74" s="9"/>
      <c r="P74" s="9"/>
      <c r="Q74" s="9"/>
      <c r="R74" s="9"/>
      <c r="S74" s="9"/>
      <c r="T74" s="7"/>
      <c r="U74" s="38"/>
      <c r="V74" s="9"/>
      <c r="W74" s="9"/>
      <c r="X74" s="9"/>
      <c r="Y74" s="9"/>
      <c r="Z74" s="9"/>
    </row>
    <row r="75" spans="1:26" ht="15">
      <c r="A75" s="9"/>
      <c r="B75" s="9"/>
      <c r="C75" s="9"/>
      <c r="D75" s="9"/>
      <c r="E75" s="9"/>
      <c r="F75" s="7"/>
      <c r="G75" s="38"/>
      <c r="H75" s="9"/>
      <c r="I75" s="9"/>
      <c r="J75" s="9"/>
      <c r="K75" s="9"/>
      <c r="L75" s="9"/>
      <c r="N75" s="38"/>
      <c r="O75" s="9"/>
      <c r="P75" s="9"/>
      <c r="Q75" s="9"/>
      <c r="R75" s="9"/>
      <c r="S75" s="9"/>
      <c r="T75" s="7"/>
      <c r="U75" s="38"/>
      <c r="V75" s="9"/>
      <c r="W75" s="9"/>
      <c r="X75" s="9"/>
      <c r="Y75" s="9"/>
      <c r="Z75" s="9"/>
    </row>
    <row r="76" spans="1:26" ht="15">
      <c r="A76" s="9"/>
      <c r="B76" s="9"/>
      <c r="C76" s="9"/>
      <c r="D76" s="9"/>
      <c r="E76" s="9"/>
      <c r="F76" s="7"/>
      <c r="G76" s="38"/>
      <c r="H76" s="9"/>
      <c r="I76" s="9"/>
      <c r="J76" s="9"/>
      <c r="K76" s="9"/>
      <c r="L76" s="9"/>
      <c r="N76" s="38"/>
      <c r="O76" s="9"/>
      <c r="P76" s="9"/>
      <c r="Q76" s="9"/>
      <c r="R76" s="9"/>
      <c r="S76" s="9"/>
      <c r="T76" s="7"/>
      <c r="U76" s="38"/>
      <c r="V76" s="9"/>
      <c r="W76" s="9"/>
      <c r="X76" s="9"/>
      <c r="Y76" s="9"/>
      <c r="Z76" s="9"/>
    </row>
    <row r="77" spans="1:26" ht="15">
      <c r="A77" s="9"/>
      <c r="B77" s="9"/>
      <c r="C77" s="9"/>
      <c r="D77" s="9"/>
      <c r="E77" s="9"/>
      <c r="F77" s="7"/>
      <c r="G77" s="38"/>
      <c r="H77" s="9"/>
      <c r="I77" s="9"/>
      <c r="J77" s="9"/>
      <c r="K77" s="9"/>
      <c r="L77" s="9"/>
      <c r="N77" s="38"/>
      <c r="O77" s="9"/>
      <c r="P77" s="9"/>
      <c r="Q77" s="9"/>
      <c r="R77" s="9"/>
      <c r="S77" s="9"/>
      <c r="T77" s="7"/>
      <c r="U77" s="38"/>
      <c r="V77" s="9"/>
      <c r="W77" s="9"/>
      <c r="X77" s="9"/>
      <c r="Y77" s="9"/>
      <c r="Z77" s="9"/>
    </row>
    <row r="78" spans="1:26" ht="15">
      <c r="A78" s="9"/>
      <c r="B78" s="9"/>
      <c r="C78" s="9"/>
      <c r="D78" s="9"/>
      <c r="E78" s="9"/>
      <c r="F78" s="7"/>
      <c r="G78" s="38"/>
      <c r="H78" s="9"/>
      <c r="I78" s="9"/>
      <c r="J78" s="9"/>
      <c r="K78" s="9"/>
      <c r="L78" s="9"/>
      <c r="N78" s="38"/>
      <c r="O78" s="9"/>
      <c r="P78" s="9"/>
      <c r="Q78" s="9"/>
      <c r="R78" s="9"/>
      <c r="S78" s="9"/>
      <c r="T78" s="7"/>
      <c r="U78" s="38"/>
      <c r="V78" s="9"/>
      <c r="W78" s="9"/>
      <c r="X78" s="9"/>
      <c r="Y78" s="9"/>
      <c r="Z78" s="9"/>
    </row>
    <row r="79" spans="1:26" ht="15">
      <c r="A79" s="9"/>
      <c r="B79" s="9"/>
      <c r="C79" s="9"/>
      <c r="D79" s="9"/>
      <c r="E79" s="9"/>
      <c r="F79" s="7"/>
      <c r="G79" s="38"/>
      <c r="H79" s="9"/>
      <c r="I79" s="9"/>
      <c r="J79" s="9"/>
      <c r="K79" s="9"/>
      <c r="L79" s="9"/>
      <c r="N79" s="38"/>
      <c r="O79" s="9"/>
      <c r="P79" s="9"/>
      <c r="Q79" s="9"/>
      <c r="R79" s="9"/>
      <c r="S79" s="9"/>
      <c r="T79" s="7"/>
      <c r="U79" s="38"/>
      <c r="V79" s="9"/>
      <c r="W79" s="9"/>
      <c r="X79" s="9"/>
      <c r="Y79" s="9"/>
      <c r="Z79" s="9"/>
    </row>
    <row r="80" spans="1:26" ht="15">
      <c r="A80" s="9"/>
      <c r="B80" s="9"/>
      <c r="C80" s="9"/>
      <c r="D80" s="9"/>
      <c r="E80" s="9"/>
      <c r="F80" s="7"/>
      <c r="G80" s="38"/>
      <c r="H80" s="9"/>
      <c r="I80" s="9"/>
      <c r="J80" s="9"/>
      <c r="K80" s="9"/>
      <c r="L80" s="9"/>
      <c r="N80" s="38"/>
      <c r="O80" s="9"/>
      <c r="P80" s="9"/>
      <c r="Q80" s="9"/>
      <c r="R80" s="9"/>
      <c r="S80" s="9"/>
      <c r="T80" s="7"/>
      <c r="U80" s="38"/>
      <c r="V80" s="9"/>
      <c r="W80" s="9"/>
      <c r="X80" s="9"/>
      <c r="Y80" s="9"/>
      <c r="Z80" s="9"/>
    </row>
    <row r="81" spans="1:26" ht="15">
      <c r="A81" s="9"/>
      <c r="B81" s="9"/>
      <c r="C81" s="9"/>
      <c r="D81" s="9"/>
      <c r="E81" s="9"/>
      <c r="F81" s="7"/>
      <c r="G81" s="38"/>
      <c r="H81" s="9"/>
      <c r="I81" s="9"/>
      <c r="J81" s="9"/>
      <c r="K81" s="9"/>
      <c r="L81" s="9"/>
      <c r="N81" s="38"/>
      <c r="O81" s="9"/>
      <c r="P81" s="9"/>
      <c r="Q81" s="9"/>
      <c r="R81" s="9"/>
      <c r="S81" s="9"/>
      <c r="T81" s="7"/>
      <c r="U81" s="38"/>
      <c r="V81" s="9"/>
      <c r="W81" s="9"/>
      <c r="X81" s="9"/>
      <c r="Y81" s="9"/>
      <c r="Z81" s="9"/>
    </row>
    <row r="82" spans="1:26" ht="15">
      <c r="A82" s="9"/>
      <c r="B82" s="9"/>
      <c r="C82" s="9"/>
      <c r="D82" s="9"/>
      <c r="E82" s="9"/>
      <c r="F82" s="7"/>
      <c r="G82" s="38"/>
      <c r="H82" s="9"/>
      <c r="I82" s="9"/>
      <c r="J82" s="9"/>
      <c r="K82" s="9"/>
      <c r="L82" s="9"/>
      <c r="N82" s="38"/>
      <c r="O82" s="9"/>
      <c r="P82" s="9"/>
      <c r="Q82" s="9"/>
      <c r="R82" s="9"/>
      <c r="S82" s="9"/>
      <c r="T82" s="7"/>
      <c r="U82" s="38"/>
      <c r="V82" s="9"/>
      <c r="W82" s="9"/>
      <c r="X82" s="9"/>
      <c r="Y82" s="9"/>
      <c r="Z82" s="9"/>
    </row>
    <row r="83" spans="1:26" ht="15">
      <c r="A83" s="9"/>
      <c r="B83" s="9"/>
      <c r="C83" s="9"/>
      <c r="D83" s="9"/>
      <c r="E83" s="9"/>
      <c r="F83" s="7"/>
      <c r="G83" s="38"/>
      <c r="H83" s="9"/>
      <c r="I83" s="9"/>
      <c r="J83" s="9"/>
      <c r="K83" s="9"/>
      <c r="L83" s="9"/>
      <c r="N83" s="38"/>
      <c r="O83" s="9"/>
      <c r="P83" s="9"/>
      <c r="Q83" s="9"/>
      <c r="R83" s="9"/>
      <c r="S83" s="9"/>
      <c r="T83" s="7"/>
      <c r="U83" s="38"/>
      <c r="V83" s="9"/>
      <c r="W83" s="9"/>
      <c r="X83" s="9"/>
      <c r="Y83" s="9"/>
      <c r="Z83" s="9"/>
    </row>
    <row r="84" spans="1:26" ht="15">
      <c r="A84" s="9"/>
      <c r="B84" s="9"/>
      <c r="C84" s="9"/>
      <c r="D84" s="9"/>
      <c r="E84" s="9"/>
      <c r="F84" s="7"/>
      <c r="G84" s="38"/>
      <c r="H84" s="9"/>
      <c r="I84" s="9"/>
      <c r="J84" s="9"/>
      <c r="K84" s="9"/>
      <c r="L84" s="9"/>
      <c r="N84" s="38"/>
      <c r="O84" s="9"/>
      <c r="P84" s="9"/>
      <c r="Q84" s="9"/>
      <c r="R84" s="9"/>
      <c r="S84" s="9"/>
      <c r="T84" s="7"/>
      <c r="U84" s="38"/>
      <c r="V84" s="9"/>
      <c r="W84" s="9"/>
      <c r="X84" s="9"/>
      <c r="Y84" s="9"/>
      <c r="Z84" s="9"/>
    </row>
    <row r="85" spans="1:26" ht="15">
      <c r="A85" s="9"/>
      <c r="B85" s="9"/>
      <c r="C85" s="9"/>
      <c r="D85" s="9"/>
      <c r="E85" s="9"/>
      <c r="F85" s="7"/>
      <c r="G85" s="38"/>
      <c r="H85" s="9"/>
      <c r="I85" s="9"/>
      <c r="J85" s="9"/>
      <c r="K85" s="9"/>
      <c r="L85" s="9"/>
      <c r="N85" s="38"/>
      <c r="O85" s="9"/>
      <c r="P85" s="9"/>
      <c r="Q85" s="9"/>
      <c r="R85" s="9"/>
      <c r="S85" s="9"/>
      <c r="T85" s="7"/>
      <c r="U85" s="38"/>
      <c r="V85" s="9"/>
      <c r="W85" s="9"/>
      <c r="X85" s="9"/>
      <c r="Y85" s="9"/>
      <c r="Z85" s="9"/>
    </row>
    <row r="86" spans="1:26" ht="15">
      <c r="A86" s="9"/>
      <c r="B86" s="9"/>
      <c r="C86" s="9"/>
      <c r="D86" s="9"/>
      <c r="E86" s="9"/>
      <c r="F86" s="7"/>
      <c r="G86" s="38"/>
      <c r="H86" s="9"/>
      <c r="I86" s="9"/>
      <c r="J86" s="9"/>
      <c r="K86" s="9"/>
      <c r="L86" s="9"/>
      <c r="N86" s="38"/>
      <c r="O86" s="9"/>
      <c r="P86" s="9"/>
      <c r="Q86" s="9"/>
      <c r="R86" s="9"/>
      <c r="S86" s="9"/>
      <c r="T86" s="7"/>
      <c r="U86" s="38"/>
      <c r="V86" s="9"/>
      <c r="W86" s="9"/>
      <c r="X86" s="9"/>
      <c r="Y86" s="9"/>
      <c r="Z86" s="9"/>
    </row>
    <row r="87" spans="1:26" ht="15">
      <c r="A87" s="9"/>
      <c r="B87" s="9"/>
      <c r="C87" s="9"/>
      <c r="D87" s="9"/>
      <c r="E87" s="9"/>
      <c r="F87" s="7"/>
      <c r="G87" s="38"/>
      <c r="H87" s="9"/>
      <c r="I87" s="9"/>
      <c r="J87" s="9"/>
      <c r="K87" s="9"/>
      <c r="L87" s="9"/>
      <c r="N87" s="38"/>
      <c r="O87" s="9"/>
      <c r="P87" s="9"/>
      <c r="Q87" s="9"/>
      <c r="R87" s="9"/>
      <c r="S87" s="9"/>
      <c r="T87" s="7"/>
      <c r="U87" s="38"/>
      <c r="V87" s="9"/>
      <c r="W87" s="9"/>
      <c r="X87" s="9"/>
      <c r="Y87" s="9"/>
      <c r="Z87" s="9"/>
    </row>
    <row r="88" spans="1:26" ht="15">
      <c r="A88" s="9"/>
      <c r="B88" s="9"/>
      <c r="C88" s="9"/>
      <c r="D88" s="9"/>
      <c r="E88" s="9"/>
      <c r="F88" s="7"/>
      <c r="G88" s="38"/>
      <c r="H88" s="9"/>
      <c r="I88" s="9"/>
      <c r="J88" s="9"/>
      <c r="K88" s="9"/>
      <c r="L88" s="9"/>
      <c r="N88" s="38"/>
      <c r="O88" s="9"/>
      <c r="P88" s="9"/>
      <c r="Q88" s="9"/>
      <c r="R88" s="9"/>
      <c r="S88" s="9"/>
      <c r="T88" s="7"/>
      <c r="U88" s="38"/>
      <c r="V88" s="9"/>
      <c r="W88" s="9"/>
      <c r="X88" s="9"/>
      <c r="Y88" s="9"/>
      <c r="Z88" s="9"/>
    </row>
    <row r="89" spans="1:26" ht="15">
      <c r="A89" s="9"/>
      <c r="B89" s="9"/>
      <c r="C89" s="9"/>
      <c r="D89" s="9"/>
      <c r="E89" s="9"/>
      <c r="F89" s="7"/>
      <c r="G89" s="38"/>
      <c r="H89" s="9"/>
      <c r="I89" s="9"/>
      <c r="J89" s="9"/>
      <c r="K89" s="9"/>
      <c r="L89" s="9"/>
      <c r="N89" s="38"/>
      <c r="O89" s="9"/>
      <c r="P89" s="9"/>
      <c r="Q89" s="9"/>
      <c r="R89" s="9"/>
      <c r="S89" s="9"/>
      <c r="T89" s="7"/>
      <c r="U89" s="38"/>
      <c r="V89" s="9"/>
      <c r="W89" s="9"/>
      <c r="X89" s="9"/>
      <c r="Y89" s="9"/>
      <c r="Z89" s="9"/>
    </row>
    <row r="90" spans="1:26" ht="15">
      <c r="A90" s="9"/>
      <c r="B90" s="9"/>
      <c r="C90" s="9"/>
      <c r="D90" s="9"/>
      <c r="E90" s="9"/>
      <c r="F90" s="7"/>
      <c r="G90" s="38"/>
      <c r="H90" s="9"/>
      <c r="I90" s="9"/>
      <c r="J90" s="9"/>
      <c r="K90" s="9"/>
      <c r="L90" s="9"/>
      <c r="N90" s="38"/>
      <c r="O90" s="9"/>
      <c r="P90" s="9"/>
      <c r="Q90" s="9"/>
      <c r="R90" s="9"/>
      <c r="S90" s="9"/>
      <c r="T90" s="7"/>
      <c r="U90" s="38"/>
      <c r="V90" s="9"/>
      <c r="W90" s="9"/>
      <c r="X90" s="9"/>
      <c r="Y90" s="9"/>
      <c r="Z90" s="9"/>
    </row>
    <row r="91" spans="1:26" ht="15">
      <c r="A91" s="9"/>
      <c r="B91" s="9"/>
      <c r="C91" s="9"/>
      <c r="D91" s="9"/>
      <c r="E91" s="9"/>
      <c r="F91" s="7"/>
      <c r="G91" s="38"/>
      <c r="H91" s="9"/>
      <c r="I91" s="9"/>
      <c r="J91" s="9"/>
      <c r="K91" s="9"/>
      <c r="L91" s="9"/>
      <c r="N91" s="38"/>
      <c r="O91" s="9"/>
      <c r="P91" s="9"/>
      <c r="Q91" s="9"/>
      <c r="R91" s="9"/>
      <c r="S91" s="9"/>
      <c r="T91" s="7"/>
      <c r="U91" s="38"/>
      <c r="V91" s="9"/>
      <c r="W91" s="9"/>
      <c r="X91" s="9"/>
      <c r="Y91" s="9"/>
      <c r="Z91" s="9"/>
    </row>
    <row r="92" spans="1:26" ht="15">
      <c r="A92" s="9"/>
      <c r="B92" s="9"/>
      <c r="C92" s="9"/>
      <c r="D92" s="9"/>
      <c r="E92" s="9"/>
      <c r="F92" s="7"/>
      <c r="G92" s="38"/>
      <c r="H92" s="9"/>
      <c r="I92" s="9"/>
      <c r="J92" s="9"/>
      <c r="K92" s="9"/>
      <c r="L92" s="9"/>
      <c r="N92" s="38"/>
      <c r="O92" s="9"/>
      <c r="P92" s="9"/>
      <c r="Q92" s="9"/>
      <c r="R92" s="9"/>
      <c r="S92" s="9"/>
      <c r="T92" s="7"/>
      <c r="U92" s="38"/>
      <c r="V92" s="9"/>
      <c r="W92" s="9"/>
      <c r="X92" s="9"/>
      <c r="Y92" s="9"/>
      <c r="Z92" s="9"/>
    </row>
  </sheetData>
  <mergeCells count="7">
    <mergeCell ref="O54:S54"/>
    <mergeCell ref="U54:U55"/>
    <mergeCell ref="V54:Z54"/>
    <mergeCell ref="A5:A6"/>
    <mergeCell ref="B5:F5"/>
    <mergeCell ref="H5:H6"/>
    <mergeCell ref="I5:M5"/>
  </mergeCells>
  <phoneticPr fontId="6"/>
  <pageMargins left="0.7" right="0.7" top="0.75" bottom="0.75" header="0.3" footer="0.3"/>
  <pageSetup paperSize="9" orientation="portrait" horizontalDpi="4294967294"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7752-FC95-4D51-9D9F-CE6DBDF7FA54}">
  <sheetPr codeName="Sheet5"/>
  <dimension ref="A1:U51"/>
  <sheetViews>
    <sheetView zoomScaleNormal="100" workbookViewId="0">
      <selection activeCell="E28" sqref="E28"/>
    </sheetView>
  </sheetViews>
  <sheetFormatPr defaultRowHeight="13.5"/>
  <cols>
    <col min="1" max="1" width="9.25" style="5" customWidth="1"/>
    <col min="2" max="5" width="10.75" style="5" customWidth="1"/>
    <col min="6" max="6" width="11" style="5" customWidth="1"/>
    <col min="7" max="9" width="9" style="5"/>
  </cols>
  <sheetData>
    <row r="1" spans="1:21"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21" ht="15">
      <c r="A3" s="118" t="s">
        <v>82</v>
      </c>
    </row>
    <row r="5" spans="1:21" ht="18.600000000000001" customHeight="1">
      <c r="A5" s="690" t="s">
        <v>64</v>
      </c>
      <c r="B5" s="700" t="s">
        <v>65</v>
      </c>
      <c r="C5" s="701"/>
      <c r="D5" s="701"/>
      <c r="E5" s="701"/>
      <c r="F5" s="702"/>
    </row>
    <row r="6" spans="1:21" ht="19.7" customHeight="1">
      <c r="A6" s="691"/>
      <c r="B6" s="378" t="s">
        <v>66</v>
      </c>
      <c r="C6" s="399" t="s">
        <v>74</v>
      </c>
      <c r="D6" s="272" t="s">
        <v>68</v>
      </c>
      <c r="E6" s="399" t="s">
        <v>69</v>
      </c>
      <c r="F6" s="379" t="s">
        <v>70</v>
      </c>
    </row>
    <row r="7" spans="1:21" ht="15">
      <c r="A7" s="404">
        <v>1985</v>
      </c>
      <c r="B7" s="405">
        <v>105</v>
      </c>
      <c r="C7" s="406">
        <v>239</v>
      </c>
      <c r="D7" s="407">
        <v>355</v>
      </c>
      <c r="E7" s="406">
        <v>422</v>
      </c>
      <c r="F7" s="407">
        <v>460</v>
      </c>
      <c r="I7" s="110"/>
      <c r="J7" s="110"/>
      <c r="K7" s="110"/>
      <c r="L7" s="110"/>
      <c r="M7" s="110"/>
      <c r="Q7" s="25"/>
      <c r="R7" s="25"/>
      <c r="S7" s="25"/>
      <c r="T7" s="25"/>
      <c r="U7" s="25"/>
    </row>
    <row r="8" spans="1:21" ht="15">
      <c r="A8" s="408">
        <v>1986</v>
      </c>
      <c r="B8" s="409">
        <v>97</v>
      </c>
      <c r="C8" s="410">
        <v>222</v>
      </c>
      <c r="D8" s="411">
        <v>329</v>
      </c>
      <c r="E8" s="410">
        <v>391</v>
      </c>
      <c r="F8" s="411">
        <v>427</v>
      </c>
      <c r="I8" s="110"/>
      <c r="J8" s="110"/>
      <c r="K8" s="110"/>
      <c r="L8" s="110"/>
      <c r="M8" s="110"/>
      <c r="Q8" s="25"/>
      <c r="R8" s="25"/>
      <c r="S8" s="25"/>
      <c r="T8" s="25"/>
      <c r="U8" s="25"/>
    </row>
    <row r="9" spans="1:21" ht="15">
      <c r="A9" s="408">
        <v>1987</v>
      </c>
      <c r="B9" s="409">
        <v>96</v>
      </c>
      <c r="C9" s="410">
        <v>219</v>
      </c>
      <c r="D9" s="411">
        <v>325</v>
      </c>
      <c r="E9" s="410">
        <v>387</v>
      </c>
      <c r="F9" s="411">
        <v>422</v>
      </c>
      <c r="I9" s="110"/>
      <c r="J9" s="110"/>
      <c r="K9" s="110"/>
      <c r="L9" s="110"/>
      <c r="M9" s="110"/>
      <c r="Q9" s="25"/>
      <c r="R9" s="25"/>
      <c r="S9" s="25"/>
      <c r="T9" s="25"/>
      <c r="U9" s="25"/>
    </row>
    <row r="10" spans="1:21" ht="15">
      <c r="A10" s="408">
        <v>1988</v>
      </c>
      <c r="B10" s="409">
        <v>94</v>
      </c>
      <c r="C10" s="410">
        <v>215</v>
      </c>
      <c r="D10" s="411">
        <v>318</v>
      </c>
      <c r="E10" s="410">
        <v>378</v>
      </c>
      <c r="F10" s="411">
        <v>412</v>
      </c>
      <c r="I10" s="110"/>
      <c r="J10" s="110"/>
      <c r="K10" s="110"/>
      <c r="L10" s="110"/>
      <c r="M10" s="110"/>
      <c r="Q10" s="25"/>
      <c r="R10" s="25"/>
      <c r="S10" s="25"/>
      <c r="T10" s="25"/>
      <c r="U10" s="25"/>
    </row>
    <row r="11" spans="1:21" ht="15">
      <c r="A11" s="408">
        <v>1989</v>
      </c>
      <c r="B11" s="409">
        <v>86</v>
      </c>
      <c r="C11" s="410">
        <v>196</v>
      </c>
      <c r="D11" s="411">
        <v>290</v>
      </c>
      <c r="E11" s="410">
        <v>345</v>
      </c>
      <c r="F11" s="411">
        <v>376</v>
      </c>
      <c r="I11" s="110"/>
      <c r="J11" s="110"/>
      <c r="K11" s="110"/>
      <c r="L11" s="110"/>
      <c r="M11" s="110"/>
      <c r="Q11" s="25"/>
      <c r="R11" s="25"/>
      <c r="S11" s="25"/>
      <c r="T11" s="25"/>
      <c r="U11" s="25"/>
    </row>
    <row r="12" spans="1:21" ht="15">
      <c r="A12" s="408">
        <v>1990</v>
      </c>
      <c r="B12" s="409">
        <v>92</v>
      </c>
      <c r="C12" s="410">
        <v>210</v>
      </c>
      <c r="D12" s="411">
        <v>311</v>
      </c>
      <c r="E12" s="410">
        <v>370</v>
      </c>
      <c r="F12" s="411">
        <v>403</v>
      </c>
      <c r="I12" s="110"/>
      <c r="J12" s="110"/>
      <c r="K12" s="110"/>
      <c r="L12" s="110"/>
      <c r="M12" s="110"/>
      <c r="Q12" s="25"/>
      <c r="R12" s="25"/>
      <c r="S12" s="25"/>
      <c r="T12" s="25"/>
      <c r="U12" s="25"/>
    </row>
    <row r="13" spans="1:21" ht="15">
      <c r="A13" s="408">
        <v>1991</v>
      </c>
      <c r="B13" s="409">
        <v>98</v>
      </c>
      <c r="C13" s="410">
        <v>225</v>
      </c>
      <c r="D13" s="411">
        <v>334</v>
      </c>
      <c r="E13" s="410">
        <v>396</v>
      </c>
      <c r="F13" s="411">
        <v>432</v>
      </c>
      <c r="I13" s="110"/>
      <c r="J13" s="110"/>
      <c r="K13" s="110"/>
      <c r="L13" s="110"/>
      <c r="M13" s="110"/>
      <c r="Q13" s="25"/>
      <c r="R13" s="25"/>
      <c r="S13" s="25"/>
      <c r="T13" s="25"/>
      <c r="U13" s="25"/>
    </row>
    <row r="14" spans="1:21" ht="15">
      <c r="A14" s="408">
        <v>1992</v>
      </c>
      <c r="B14" s="409">
        <v>96</v>
      </c>
      <c r="C14" s="410">
        <v>218</v>
      </c>
      <c r="D14" s="411">
        <v>324</v>
      </c>
      <c r="E14" s="410">
        <v>384</v>
      </c>
      <c r="F14" s="411">
        <v>419</v>
      </c>
      <c r="I14" s="110"/>
      <c r="J14" s="110"/>
      <c r="K14" s="110"/>
      <c r="L14" s="110"/>
      <c r="M14" s="110"/>
      <c r="Q14" s="25"/>
      <c r="R14" s="25"/>
      <c r="S14" s="25"/>
      <c r="T14" s="25"/>
      <c r="U14" s="25"/>
    </row>
    <row r="15" spans="1:21" ht="15">
      <c r="A15" s="408">
        <v>1993</v>
      </c>
      <c r="B15" s="409">
        <v>89</v>
      </c>
      <c r="C15" s="410">
        <v>204</v>
      </c>
      <c r="D15" s="411">
        <v>303</v>
      </c>
      <c r="E15" s="410">
        <v>360</v>
      </c>
      <c r="F15" s="411">
        <v>393</v>
      </c>
      <c r="I15" s="110"/>
      <c r="J15" s="110"/>
      <c r="K15" s="110"/>
      <c r="L15" s="110"/>
      <c r="M15" s="110"/>
      <c r="Q15" s="25"/>
      <c r="R15" s="25"/>
      <c r="S15" s="25"/>
      <c r="T15" s="25"/>
      <c r="U15" s="25"/>
    </row>
    <row r="16" spans="1:21" ht="15">
      <c r="A16" s="408">
        <v>1994</v>
      </c>
      <c r="B16" s="409">
        <v>99</v>
      </c>
      <c r="C16" s="410">
        <v>227</v>
      </c>
      <c r="D16" s="411">
        <v>337</v>
      </c>
      <c r="E16" s="410">
        <v>400</v>
      </c>
      <c r="F16" s="411">
        <v>436</v>
      </c>
      <c r="I16" s="110"/>
      <c r="J16" s="110"/>
      <c r="K16" s="110"/>
      <c r="L16" s="110"/>
      <c r="M16" s="110"/>
      <c r="Q16" s="25"/>
      <c r="R16" s="25"/>
      <c r="S16" s="25"/>
      <c r="T16" s="25"/>
      <c r="U16" s="25"/>
    </row>
    <row r="17" spans="1:21" ht="15">
      <c r="A17" s="408">
        <v>1995</v>
      </c>
      <c r="B17" s="409">
        <v>98</v>
      </c>
      <c r="C17" s="410">
        <v>224</v>
      </c>
      <c r="D17" s="411">
        <v>332</v>
      </c>
      <c r="E17" s="410">
        <v>394</v>
      </c>
      <c r="F17" s="411">
        <v>430</v>
      </c>
      <c r="I17" s="110"/>
      <c r="J17" s="110"/>
      <c r="K17" s="110"/>
      <c r="L17" s="110"/>
      <c r="M17" s="110"/>
      <c r="Q17" s="25"/>
      <c r="R17" s="25"/>
      <c r="S17" s="25"/>
      <c r="T17" s="25"/>
      <c r="U17" s="25"/>
    </row>
    <row r="18" spans="1:21" ht="15">
      <c r="A18" s="408">
        <v>1996</v>
      </c>
      <c r="B18" s="409">
        <v>93</v>
      </c>
      <c r="C18" s="410">
        <v>212</v>
      </c>
      <c r="D18" s="411">
        <v>315</v>
      </c>
      <c r="E18" s="410">
        <v>374</v>
      </c>
      <c r="F18" s="411">
        <v>408</v>
      </c>
      <c r="I18" s="110"/>
      <c r="J18" s="110"/>
      <c r="K18" s="110"/>
      <c r="L18" s="110"/>
      <c r="M18" s="110"/>
      <c r="Q18" s="25"/>
      <c r="R18" s="25"/>
      <c r="S18" s="25"/>
      <c r="T18" s="25"/>
      <c r="U18" s="25"/>
    </row>
    <row r="19" spans="1:21" ht="15">
      <c r="A19" s="408">
        <v>1997</v>
      </c>
      <c r="B19" s="409">
        <v>99</v>
      </c>
      <c r="C19" s="410">
        <v>227</v>
      </c>
      <c r="D19" s="411">
        <v>336</v>
      </c>
      <c r="E19" s="410">
        <v>399</v>
      </c>
      <c r="F19" s="411">
        <v>435</v>
      </c>
      <c r="I19" s="110"/>
      <c r="J19" s="110"/>
      <c r="K19" s="110"/>
      <c r="L19" s="110"/>
      <c r="M19" s="110"/>
      <c r="Q19" s="25"/>
      <c r="R19" s="25"/>
      <c r="S19" s="25"/>
      <c r="T19" s="25"/>
      <c r="U19" s="25"/>
    </row>
    <row r="20" spans="1:21" ht="15">
      <c r="A20" s="408">
        <v>1998</v>
      </c>
      <c r="B20" s="409">
        <v>114</v>
      </c>
      <c r="C20" s="410">
        <v>259</v>
      </c>
      <c r="D20" s="411">
        <v>385</v>
      </c>
      <c r="E20" s="410">
        <v>457</v>
      </c>
      <c r="F20" s="411">
        <v>499</v>
      </c>
      <c r="I20" s="110"/>
      <c r="J20" s="110"/>
      <c r="K20" s="110"/>
      <c r="L20" s="110"/>
      <c r="M20" s="110"/>
      <c r="Q20" s="25"/>
      <c r="R20" s="25"/>
      <c r="S20" s="25"/>
      <c r="T20" s="25"/>
      <c r="U20" s="25"/>
    </row>
    <row r="21" spans="1:21" ht="15">
      <c r="A21" s="408">
        <v>1999</v>
      </c>
      <c r="B21" s="409">
        <v>98</v>
      </c>
      <c r="C21" s="410">
        <v>223</v>
      </c>
      <c r="D21" s="411">
        <v>330</v>
      </c>
      <c r="E21" s="410">
        <v>393</v>
      </c>
      <c r="F21" s="411">
        <v>428</v>
      </c>
      <c r="I21" s="110"/>
      <c r="J21" s="110"/>
      <c r="K21" s="110"/>
      <c r="L21" s="110"/>
      <c r="M21" s="110"/>
      <c r="Q21" s="25"/>
      <c r="R21" s="25"/>
      <c r="S21" s="25"/>
      <c r="T21" s="25"/>
      <c r="U21" s="25"/>
    </row>
    <row r="22" spans="1:21" ht="15">
      <c r="A22" s="408">
        <v>2000</v>
      </c>
      <c r="B22" s="409">
        <v>85</v>
      </c>
      <c r="C22" s="410">
        <v>195</v>
      </c>
      <c r="D22" s="411">
        <v>289</v>
      </c>
      <c r="E22" s="410">
        <v>344</v>
      </c>
      <c r="F22" s="411">
        <v>375</v>
      </c>
      <c r="I22" s="110"/>
      <c r="J22" s="110"/>
      <c r="K22" s="110"/>
      <c r="L22" s="110"/>
      <c r="M22" s="110"/>
      <c r="Q22" s="25"/>
      <c r="R22" s="25"/>
      <c r="S22" s="25"/>
      <c r="T22" s="25"/>
      <c r="U22" s="25"/>
    </row>
    <row r="23" spans="1:21" ht="15">
      <c r="A23" s="408">
        <v>2001</v>
      </c>
      <c r="B23" s="409">
        <v>85</v>
      </c>
      <c r="C23" s="410">
        <v>195</v>
      </c>
      <c r="D23" s="411">
        <v>289</v>
      </c>
      <c r="E23" s="410">
        <v>344</v>
      </c>
      <c r="F23" s="411">
        <v>375</v>
      </c>
      <c r="I23" s="110"/>
      <c r="J23" s="110"/>
      <c r="K23" s="110"/>
      <c r="L23" s="110"/>
      <c r="M23" s="110"/>
      <c r="Q23" s="25"/>
      <c r="R23" s="25"/>
      <c r="S23" s="25"/>
      <c r="T23" s="25"/>
      <c r="U23" s="25"/>
    </row>
    <row r="24" spans="1:21" ht="15">
      <c r="A24" s="408">
        <v>2002</v>
      </c>
      <c r="B24" s="409">
        <v>93</v>
      </c>
      <c r="C24" s="410">
        <v>212</v>
      </c>
      <c r="D24" s="411">
        <v>315</v>
      </c>
      <c r="E24" s="410">
        <v>374</v>
      </c>
      <c r="F24" s="411">
        <v>408</v>
      </c>
      <c r="I24" s="110"/>
      <c r="J24" s="110"/>
      <c r="K24" s="110"/>
      <c r="L24" s="110"/>
      <c r="M24" s="110"/>
      <c r="Q24" s="25"/>
      <c r="R24" s="25"/>
      <c r="S24" s="25"/>
      <c r="T24" s="25"/>
      <c r="U24" s="25"/>
    </row>
    <row r="25" spans="1:21" ht="15">
      <c r="A25" s="408">
        <v>2003</v>
      </c>
      <c r="B25" s="409">
        <v>94</v>
      </c>
      <c r="C25" s="410">
        <v>215</v>
      </c>
      <c r="D25" s="411">
        <v>318</v>
      </c>
      <c r="E25" s="410">
        <v>378</v>
      </c>
      <c r="F25" s="411">
        <v>413</v>
      </c>
      <c r="I25" s="110"/>
      <c r="J25" s="110"/>
      <c r="K25" s="110"/>
      <c r="L25" s="110"/>
      <c r="M25" s="110"/>
      <c r="Q25" s="25"/>
      <c r="R25" s="25"/>
      <c r="S25" s="25"/>
      <c r="T25" s="25"/>
      <c r="U25" s="25"/>
    </row>
    <row r="26" spans="1:21" ht="15">
      <c r="A26" s="408">
        <v>2004</v>
      </c>
      <c r="B26" s="409">
        <v>77</v>
      </c>
      <c r="C26" s="410">
        <v>176</v>
      </c>
      <c r="D26" s="411">
        <v>261</v>
      </c>
      <c r="E26" s="410">
        <v>310</v>
      </c>
      <c r="F26" s="411">
        <v>339</v>
      </c>
      <c r="I26" s="110"/>
      <c r="J26" s="110"/>
      <c r="K26" s="110"/>
      <c r="L26" s="110"/>
      <c r="M26" s="110"/>
      <c r="Q26" s="25"/>
      <c r="R26" s="25"/>
      <c r="S26" s="25"/>
      <c r="T26" s="25"/>
      <c r="U26" s="25"/>
    </row>
    <row r="27" spans="1:21" ht="15">
      <c r="A27" s="408">
        <v>2005</v>
      </c>
      <c r="B27" s="409">
        <v>97</v>
      </c>
      <c r="C27" s="410">
        <v>221</v>
      </c>
      <c r="D27" s="411">
        <v>328</v>
      </c>
      <c r="E27" s="410">
        <v>390</v>
      </c>
      <c r="F27" s="411">
        <v>425</v>
      </c>
      <c r="I27" s="110"/>
      <c r="J27" s="110"/>
      <c r="K27" s="110"/>
      <c r="L27" s="110"/>
      <c r="M27" s="110"/>
      <c r="Q27" s="25"/>
      <c r="R27" s="25"/>
      <c r="S27" s="25"/>
      <c r="T27" s="25"/>
      <c r="U27" s="25"/>
    </row>
    <row r="28" spans="1:21" ht="15">
      <c r="A28" s="408">
        <v>2006</v>
      </c>
      <c r="B28" s="409">
        <v>99</v>
      </c>
      <c r="C28" s="410">
        <v>226</v>
      </c>
      <c r="D28" s="411">
        <v>336</v>
      </c>
      <c r="E28" s="410">
        <v>399</v>
      </c>
      <c r="F28" s="411">
        <v>435</v>
      </c>
      <c r="I28" s="110"/>
      <c r="J28" s="110"/>
      <c r="K28" s="110"/>
      <c r="L28" s="110"/>
      <c r="M28" s="110"/>
      <c r="Q28" s="25"/>
      <c r="R28" s="25"/>
      <c r="S28" s="25"/>
      <c r="T28" s="25"/>
      <c r="U28" s="25"/>
    </row>
    <row r="29" spans="1:21" ht="15">
      <c r="A29" s="408">
        <v>2007</v>
      </c>
      <c r="B29" s="409">
        <v>84</v>
      </c>
      <c r="C29" s="410">
        <v>192</v>
      </c>
      <c r="D29" s="411">
        <v>284</v>
      </c>
      <c r="E29" s="410">
        <v>338</v>
      </c>
      <c r="F29" s="411">
        <v>368</v>
      </c>
      <c r="I29" s="110"/>
      <c r="J29" s="110"/>
      <c r="K29" s="110"/>
      <c r="L29" s="110"/>
      <c r="M29" s="110"/>
      <c r="Q29" s="25"/>
      <c r="R29" s="25"/>
      <c r="S29" s="25"/>
      <c r="T29" s="25"/>
      <c r="U29" s="25"/>
    </row>
    <row r="30" spans="1:21" ht="15">
      <c r="A30" s="408">
        <v>2008</v>
      </c>
      <c r="B30" s="409">
        <v>80</v>
      </c>
      <c r="C30" s="410">
        <v>183</v>
      </c>
      <c r="D30" s="411">
        <v>271</v>
      </c>
      <c r="E30" s="410">
        <v>322</v>
      </c>
      <c r="F30" s="411">
        <v>351</v>
      </c>
      <c r="I30" s="110"/>
      <c r="J30" s="110"/>
      <c r="K30" s="110"/>
      <c r="L30" s="110"/>
      <c r="M30" s="110"/>
      <c r="Q30" s="25"/>
      <c r="R30" s="25"/>
      <c r="S30" s="25"/>
      <c r="T30" s="25"/>
      <c r="U30" s="25"/>
    </row>
    <row r="31" spans="1:21" ht="15">
      <c r="A31" s="408">
        <v>2009</v>
      </c>
      <c r="B31" s="409">
        <v>83</v>
      </c>
      <c r="C31" s="410">
        <v>189</v>
      </c>
      <c r="D31" s="411">
        <v>280</v>
      </c>
      <c r="E31" s="410">
        <v>333</v>
      </c>
      <c r="F31" s="411">
        <v>363</v>
      </c>
      <c r="I31" s="110"/>
      <c r="J31" s="110"/>
      <c r="K31" s="110"/>
      <c r="L31" s="110"/>
      <c r="M31" s="110"/>
      <c r="Q31" s="25"/>
      <c r="R31" s="25"/>
      <c r="S31" s="25"/>
      <c r="T31" s="25"/>
      <c r="U31" s="25"/>
    </row>
    <row r="32" spans="1:21" ht="15">
      <c r="A32" s="408">
        <v>2010</v>
      </c>
      <c r="B32" s="409">
        <v>94</v>
      </c>
      <c r="C32" s="410">
        <v>214</v>
      </c>
      <c r="D32" s="411">
        <v>317</v>
      </c>
      <c r="E32" s="410">
        <v>377</v>
      </c>
      <c r="F32" s="411">
        <v>411</v>
      </c>
      <c r="I32" s="110"/>
      <c r="J32" s="110"/>
      <c r="K32" s="110"/>
      <c r="L32" s="110"/>
      <c r="M32" s="110"/>
      <c r="Q32" s="25"/>
      <c r="R32" s="25"/>
      <c r="S32" s="25"/>
      <c r="T32" s="25"/>
      <c r="U32" s="25"/>
    </row>
    <row r="33" spans="1:21" ht="15">
      <c r="A33" s="408">
        <v>2011</v>
      </c>
      <c r="B33" s="409">
        <v>100</v>
      </c>
      <c r="C33" s="410">
        <v>229</v>
      </c>
      <c r="D33" s="411">
        <v>339</v>
      </c>
      <c r="E33" s="410">
        <v>403</v>
      </c>
      <c r="F33" s="411">
        <v>439</v>
      </c>
      <c r="I33" s="110"/>
      <c r="J33" s="110"/>
      <c r="K33" s="110"/>
      <c r="L33" s="110"/>
      <c r="M33" s="110"/>
      <c r="Q33" s="25"/>
      <c r="R33" s="25"/>
      <c r="S33" s="25"/>
      <c r="T33" s="25"/>
      <c r="U33" s="25"/>
    </row>
    <row r="34" spans="1:21" ht="15">
      <c r="A34" s="408">
        <v>2012</v>
      </c>
      <c r="B34" s="409">
        <v>100</v>
      </c>
      <c r="C34" s="410">
        <v>228</v>
      </c>
      <c r="D34" s="411">
        <v>338</v>
      </c>
      <c r="E34" s="410">
        <v>401</v>
      </c>
      <c r="F34" s="411">
        <v>437</v>
      </c>
      <c r="I34" s="110"/>
      <c r="J34" s="110"/>
      <c r="K34" s="110"/>
      <c r="L34" s="110"/>
      <c r="M34" s="110"/>
      <c r="Q34" s="25"/>
      <c r="R34" s="25"/>
      <c r="S34" s="25"/>
      <c r="T34" s="25"/>
      <c r="U34" s="25"/>
    </row>
    <row r="35" spans="1:21" ht="15">
      <c r="A35" s="408">
        <v>2013</v>
      </c>
      <c r="B35" s="409">
        <v>115</v>
      </c>
      <c r="C35" s="410">
        <v>264</v>
      </c>
      <c r="D35" s="411">
        <v>391</v>
      </c>
      <c r="E35" s="410">
        <v>465</v>
      </c>
      <c r="F35" s="411">
        <v>507</v>
      </c>
      <c r="I35" s="110"/>
      <c r="J35" s="110"/>
      <c r="K35" s="110"/>
      <c r="L35" s="110"/>
      <c r="M35" s="110"/>
      <c r="Q35" s="25"/>
      <c r="R35" s="25"/>
      <c r="S35" s="25"/>
      <c r="T35" s="25"/>
      <c r="U35" s="25"/>
    </row>
    <row r="36" spans="1:21" ht="15">
      <c r="A36" s="408">
        <v>2014</v>
      </c>
      <c r="B36" s="409">
        <v>112</v>
      </c>
      <c r="C36" s="410">
        <v>255</v>
      </c>
      <c r="D36" s="411">
        <v>378</v>
      </c>
      <c r="E36" s="410">
        <v>450</v>
      </c>
      <c r="F36" s="411">
        <v>490</v>
      </c>
      <c r="I36" s="110"/>
      <c r="J36" s="110"/>
      <c r="K36" s="110"/>
      <c r="L36" s="110"/>
      <c r="M36" s="110"/>
      <c r="Q36" s="25"/>
      <c r="R36" s="25"/>
      <c r="S36" s="25"/>
      <c r="T36" s="25"/>
      <c r="U36" s="25"/>
    </row>
    <row r="37" spans="1:21" ht="15">
      <c r="A37" s="408">
        <v>2015</v>
      </c>
      <c r="B37" s="409">
        <v>108</v>
      </c>
      <c r="C37" s="410">
        <v>247</v>
      </c>
      <c r="D37" s="411">
        <v>367</v>
      </c>
      <c r="E37" s="410">
        <v>436</v>
      </c>
      <c r="F37" s="411">
        <v>475</v>
      </c>
      <c r="I37" s="110"/>
      <c r="J37" s="110"/>
      <c r="K37" s="110"/>
      <c r="L37" s="110"/>
      <c r="M37" s="110"/>
      <c r="Q37" s="25"/>
      <c r="R37" s="25"/>
      <c r="S37" s="25"/>
      <c r="T37" s="25"/>
      <c r="U37" s="25"/>
    </row>
    <row r="38" spans="1:21" ht="15">
      <c r="A38" s="408">
        <v>2016</v>
      </c>
      <c r="B38" s="409">
        <v>119</v>
      </c>
      <c r="C38" s="410">
        <v>272</v>
      </c>
      <c r="D38" s="411">
        <v>404</v>
      </c>
      <c r="E38" s="410">
        <v>479</v>
      </c>
      <c r="F38" s="411">
        <v>523</v>
      </c>
      <c r="I38" s="110"/>
      <c r="J38" s="110"/>
      <c r="K38" s="110"/>
      <c r="L38" s="110"/>
      <c r="M38" s="110"/>
      <c r="Q38" s="25"/>
      <c r="R38" s="25"/>
      <c r="S38" s="25"/>
      <c r="T38" s="25"/>
      <c r="U38" s="25"/>
    </row>
    <row r="39" spans="1:21" ht="15">
      <c r="A39" s="408">
        <v>2017</v>
      </c>
      <c r="B39" s="409">
        <v>126</v>
      </c>
      <c r="C39" s="410">
        <v>288</v>
      </c>
      <c r="D39" s="411">
        <v>428</v>
      </c>
      <c r="E39" s="410">
        <v>508</v>
      </c>
      <c r="F39" s="411">
        <v>555</v>
      </c>
      <c r="I39" s="110"/>
      <c r="J39" s="110"/>
      <c r="K39" s="110"/>
      <c r="L39" s="110"/>
      <c r="M39" s="110"/>
      <c r="Q39" s="25"/>
      <c r="R39" s="25"/>
      <c r="S39" s="25"/>
      <c r="T39" s="25"/>
      <c r="U39" s="25"/>
    </row>
    <row r="40" spans="1:21" ht="15">
      <c r="A40" s="408">
        <v>2018</v>
      </c>
      <c r="B40" s="409">
        <v>139</v>
      </c>
      <c r="C40" s="410">
        <v>318</v>
      </c>
      <c r="D40" s="411">
        <v>472</v>
      </c>
      <c r="E40" s="410">
        <v>561</v>
      </c>
      <c r="F40" s="411">
        <v>612</v>
      </c>
      <c r="I40" s="110"/>
      <c r="J40" s="110"/>
      <c r="K40" s="110"/>
      <c r="L40" s="110"/>
      <c r="M40" s="110"/>
      <c r="Q40" s="25"/>
      <c r="R40" s="25"/>
      <c r="S40" s="25"/>
      <c r="T40" s="25"/>
      <c r="U40" s="25"/>
    </row>
    <row r="41" spans="1:21" ht="15">
      <c r="A41" s="408">
        <v>2019</v>
      </c>
      <c r="B41" s="409">
        <v>109</v>
      </c>
      <c r="C41" s="410">
        <v>249</v>
      </c>
      <c r="D41" s="411">
        <v>369</v>
      </c>
      <c r="E41" s="410">
        <v>438</v>
      </c>
      <c r="F41" s="411">
        <v>478</v>
      </c>
      <c r="I41" s="110"/>
      <c r="J41" s="110"/>
      <c r="K41" s="110"/>
      <c r="L41" s="110"/>
      <c r="M41" s="110"/>
      <c r="Q41" s="25"/>
      <c r="R41" s="25"/>
      <c r="S41" s="25"/>
      <c r="T41" s="25"/>
      <c r="U41" s="25"/>
    </row>
    <row r="42" spans="1:21" ht="15">
      <c r="A42" s="408">
        <v>2020</v>
      </c>
      <c r="B42" s="409">
        <v>100</v>
      </c>
      <c r="C42" s="410">
        <v>230</v>
      </c>
      <c r="D42" s="411">
        <v>341</v>
      </c>
      <c r="E42" s="410">
        <v>405</v>
      </c>
      <c r="F42" s="411">
        <v>441</v>
      </c>
      <c r="I42" s="110"/>
      <c r="J42" s="110"/>
      <c r="K42" s="110"/>
      <c r="L42" s="110"/>
      <c r="M42" s="110"/>
      <c r="Q42" s="25"/>
      <c r="R42" s="25"/>
      <c r="S42" s="25"/>
      <c r="T42" s="25"/>
      <c r="U42" s="25"/>
    </row>
    <row r="43" spans="1:21" ht="15">
      <c r="A43" s="408">
        <v>2021</v>
      </c>
      <c r="B43" s="409">
        <v>99</v>
      </c>
      <c r="C43" s="410">
        <v>226</v>
      </c>
      <c r="D43" s="411">
        <v>335</v>
      </c>
      <c r="E43" s="410">
        <v>398</v>
      </c>
      <c r="F43" s="411">
        <v>434</v>
      </c>
      <c r="I43" s="110"/>
      <c r="J43" s="110"/>
      <c r="K43" s="110"/>
      <c r="L43" s="110"/>
      <c r="M43" s="110"/>
      <c r="Q43" s="25"/>
      <c r="R43" s="25"/>
      <c r="S43" s="25"/>
      <c r="T43" s="25"/>
      <c r="U43" s="25"/>
    </row>
    <row r="44" spans="1:21" ht="15">
      <c r="A44" s="408">
        <v>2022</v>
      </c>
      <c r="B44" s="409">
        <v>103</v>
      </c>
      <c r="C44" s="410">
        <v>235</v>
      </c>
      <c r="D44" s="411">
        <v>348</v>
      </c>
      <c r="E44" s="410">
        <v>414</v>
      </c>
      <c r="F44" s="411">
        <v>451</v>
      </c>
      <c r="I44" s="110"/>
      <c r="J44" s="110"/>
      <c r="K44" s="110"/>
      <c r="L44" s="110"/>
      <c r="M44" s="110"/>
      <c r="Q44" s="25"/>
      <c r="R44" s="25"/>
      <c r="S44" s="25"/>
      <c r="T44" s="25"/>
      <c r="U44" s="25"/>
    </row>
    <row r="45" spans="1:21" ht="15">
      <c r="A45" s="408">
        <v>2023</v>
      </c>
      <c r="B45" s="409">
        <v>114</v>
      </c>
      <c r="C45" s="410">
        <v>261</v>
      </c>
      <c r="D45" s="411">
        <v>387</v>
      </c>
      <c r="E45" s="410">
        <v>460</v>
      </c>
      <c r="F45" s="411">
        <v>502</v>
      </c>
      <c r="I45" s="110"/>
      <c r="J45" s="110"/>
      <c r="K45" s="110"/>
      <c r="L45" s="110"/>
      <c r="M45" s="110"/>
      <c r="Q45" s="25"/>
      <c r="R45" s="25"/>
      <c r="S45" s="25"/>
      <c r="T45" s="25"/>
      <c r="U45" s="25"/>
    </row>
    <row r="46" spans="1:21" ht="15">
      <c r="A46" s="412">
        <v>2024</v>
      </c>
      <c r="B46" s="413">
        <v>119</v>
      </c>
      <c r="C46" s="414">
        <v>271</v>
      </c>
      <c r="D46" s="415">
        <v>402</v>
      </c>
      <c r="E46" s="414">
        <v>477</v>
      </c>
      <c r="F46" s="415">
        <v>521</v>
      </c>
      <c r="I46" s="110"/>
      <c r="J46" s="110"/>
      <c r="K46" s="110"/>
      <c r="L46" s="110"/>
      <c r="M46" s="110"/>
    </row>
    <row r="47" spans="1:21" ht="19.5">
      <c r="A47" s="401"/>
      <c r="B47" s="402"/>
      <c r="C47" s="403"/>
      <c r="D47" s="403"/>
      <c r="E47" s="403"/>
      <c r="F47" s="403"/>
    </row>
    <row r="48" spans="1:21">
      <c r="A48" s="52" t="s">
        <v>83</v>
      </c>
    </row>
    <row r="49" spans="1:1" ht="14.25">
      <c r="A49" s="40" t="s">
        <v>84</v>
      </c>
    </row>
    <row r="50" spans="1:1" ht="14.25">
      <c r="A50" s="47" t="s">
        <v>85</v>
      </c>
    </row>
    <row r="51" spans="1:1" ht="14.25">
      <c r="A51" s="47" t="s">
        <v>86</v>
      </c>
    </row>
  </sheetData>
  <mergeCells count="2">
    <mergeCell ref="A5:A6"/>
    <mergeCell ref="B5:F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1D3D-DD8D-44C6-BC9B-ACEC9612171A}">
  <sheetPr codeName="Sheet6"/>
  <dimension ref="A1:AB26"/>
  <sheetViews>
    <sheetView zoomScaleNormal="100" workbookViewId="0"/>
  </sheetViews>
  <sheetFormatPr defaultColWidth="9" defaultRowHeight="13.5"/>
  <cols>
    <col min="1" max="1" width="9" style="5"/>
    <col min="2" max="2" width="8.25" style="525" customWidth="1"/>
    <col min="3" max="13" width="8.25" style="5" customWidth="1"/>
    <col min="14" max="16384" width="9" style="5"/>
  </cols>
  <sheetData>
    <row r="1" spans="1:28"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3" spans="1:28" ht="15">
      <c r="A3" s="117" t="s">
        <v>87</v>
      </c>
    </row>
    <row r="4" spans="1:28" ht="15">
      <c r="A4" s="103" t="s">
        <v>88</v>
      </c>
    </row>
    <row r="6" spans="1:28" ht="13.5" customHeight="1">
      <c r="A6" s="705" t="s">
        <v>89</v>
      </c>
      <c r="B6" s="705"/>
      <c r="C6" s="705"/>
      <c r="D6" s="705"/>
      <c r="E6" s="705"/>
      <c r="F6" s="705"/>
      <c r="G6" s="705"/>
      <c r="H6" s="705"/>
      <c r="I6" s="705"/>
      <c r="J6" s="705"/>
      <c r="K6" s="705"/>
      <c r="L6" s="528"/>
    </row>
    <row r="7" spans="1:28" ht="13.5" customHeight="1">
      <c r="A7" s="703" t="s">
        <v>90</v>
      </c>
      <c r="B7" s="48" t="s">
        <v>91</v>
      </c>
      <c r="C7" s="48">
        <v>2005</v>
      </c>
      <c r="D7" s="48">
        <v>2006</v>
      </c>
      <c r="E7" s="48">
        <v>2007</v>
      </c>
      <c r="F7" s="48">
        <v>2008</v>
      </c>
      <c r="G7" s="48">
        <v>2009</v>
      </c>
      <c r="H7" s="48">
        <v>2010</v>
      </c>
      <c r="I7" s="48">
        <v>2011</v>
      </c>
      <c r="J7" s="48">
        <v>2012</v>
      </c>
      <c r="K7" s="48">
        <v>2013</v>
      </c>
      <c r="L7" s="48">
        <v>2014</v>
      </c>
    </row>
    <row r="8" spans="1:28" ht="13.5" customHeight="1">
      <c r="A8" s="696"/>
      <c r="B8" s="48"/>
      <c r="C8" s="524">
        <v>1.403</v>
      </c>
      <c r="D8" s="524">
        <v>1.0329999999999999</v>
      </c>
      <c r="E8" s="524">
        <v>1.6160000000000001</v>
      </c>
      <c r="F8" s="524">
        <v>1.9019999999999999</v>
      </c>
      <c r="G8" s="524">
        <v>1.716</v>
      </c>
      <c r="H8" s="524">
        <v>1.073</v>
      </c>
      <c r="I8" s="524">
        <v>0.81699999999999995</v>
      </c>
      <c r="J8" s="524">
        <v>1.0269999999999999</v>
      </c>
      <c r="K8" s="524">
        <v>0.91</v>
      </c>
      <c r="L8" s="524">
        <v>0.41499999999999998</v>
      </c>
      <c r="Q8" s="194"/>
      <c r="R8" s="194"/>
      <c r="S8" s="194"/>
      <c r="T8" s="194"/>
      <c r="U8" s="194"/>
      <c r="V8" s="194"/>
      <c r="W8" s="194"/>
      <c r="X8" s="194"/>
      <c r="Y8" s="194"/>
      <c r="Z8" s="194"/>
      <c r="AA8" s="194"/>
      <c r="AB8" s="194"/>
    </row>
    <row r="9" spans="1:28" ht="13.5" customHeight="1">
      <c r="A9" s="696"/>
      <c r="B9" s="135" t="s">
        <v>91</v>
      </c>
      <c r="C9" s="135">
        <v>2015</v>
      </c>
      <c r="D9" s="135">
        <v>2016</v>
      </c>
      <c r="E9" s="135">
        <v>2017</v>
      </c>
      <c r="F9" s="135">
        <v>2018</v>
      </c>
      <c r="G9" s="135">
        <v>2019</v>
      </c>
      <c r="H9" s="135">
        <v>2020</v>
      </c>
      <c r="I9" s="135">
        <v>2021</v>
      </c>
      <c r="J9" s="135">
        <v>2022</v>
      </c>
      <c r="K9" s="135">
        <v>2023</v>
      </c>
      <c r="L9" s="135">
        <v>2024</v>
      </c>
      <c r="Q9" s="194"/>
      <c r="R9" s="194"/>
      <c r="S9" s="194"/>
      <c r="T9" s="194"/>
      <c r="U9" s="194"/>
      <c r="V9" s="194"/>
      <c r="W9" s="194"/>
      <c r="X9" s="194"/>
      <c r="Y9" s="194"/>
      <c r="Z9" s="194"/>
      <c r="AA9" s="194"/>
      <c r="AB9" s="194"/>
    </row>
    <row r="10" spans="1:28" ht="13.5" customHeight="1">
      <c r="A10" s="704"/>
      <c r="B10" s="135"/>
      <c r="C10" s="523">
        <v>0.34200000000000003</v>
      </c>
      <c r="D10" s="523">
        <v>0.38800000000000001</v>
      </c>
      <c r="E10" s="523">
        <v>0.245</v>
      </c>
      <c r="F10" s="523">
        <v>0.60699999999999998</v>
      </c>
      <c r="G10" s="523">
        <v>0.38100000000000001</v>
      </c>
      <c r="H10" s="523">
        <v>0.90100000000000002</v>
      </c>
      <c r="I10" s="523">
        <v>0.94</v>
      </c>
      <c r="J10" s="523">
        <v>0.97199999999999998</v>
      </c>
      <c r="K10" s="523">
        <v>0.98899999999999999</v>
      </c>
      <c r="L10" s="523">
        <v>0.59899999999999998</v>
      </c>
      <c r="Q10" s="194"/>
      <c r="R10" s="194"/>
      <c r="S10" s="194"/>
      <c r="T10" s="194"/>
      <c r="U10" s="194"/>
      <c r="V10" s="194"/>
      <c r="W10" s="194"/>
      <c r="X10" s="194"/>
      <c r="Y10" s="194"/>
      <c r="Z10" s="194"/>
      <c r="AA10" s="194"/>
      <c r="AB10" s="194"/>
    </row>
    <row r="11" spans="1:28" ht="13.5" customHeight="1">
      <c r="A11" s="10"/>
      <c r="B11" s="50"/>
      <c r="C11" s="522"/>
      <c r="D11" s="522"/>
      <c r="E11" s="522"/>
      <c r="F11" s="522"/>
      <c r="G11" s="522"/>
      <c r="H11" s="522"/>
      <c r="I11" s="522"/>
      <c r="J11" s="522"/>
      <c r="K11" s="10"/>
      <c r="Q11" s="194"/>
      <c r="R11" s="194"/>
      <c r="S11" s="194"/>
      <c r="T11" s="194"/>
      <c r="U11" s="194"/>
      <c r="V11" s="194"/>
      <c r="W11" s="194"/>
      <c r="X11" s="194"/>
      <c r="Y11" s="194"/>
      <c r="Z11" s="194"/>
      <c r="AA11" s="194"/>
      <c r="AB11" s="194"/>
    </row>
    <row r="12" spans="1:28" ht="13.5" customHeight="1">
      <c r="A12" s="703" t="s">
        <v>92</v>
      </c>
      <c r="B12" s="48" t="s">
        <v>91</v>
      </c>
      <c r="C12" s="11"/>
      <c r="D12" s="48">
        <v>2016</v>
      </c>
      <c r="E12" s="48">
        <v>2017</v>
      </c>
      <c r="F12" s="48">
        <v>2018</v>
      </c>
      <c r="G12" s="48">
        <v>2019</v>
      </c>
      <c r="H12" s="48">
        <v>2020</v>
      </c>
      <c r="I12" s="48">
        <v>2021</v>
      </c>
      <c r="J12" s="48">
        <v>2022</v>
      </c>
      <c r="K12" s="48">
        <v>2023</v>
      </c>
      <c r="L12" s="48">
        <v>2024</v>
      </c>
      <c r="M12" s="48">
        <v>2025</v>
      </c>
      <c r="Q12" s="194"/>
      <c r="R12" s="194"/>
      <c r="S12" s="194"/>
      <c r="T12" s="194"/>
      <c r="U12" s="194"/>
      <c r="V12" s="194"/>
      <c r="W12" s="194"/>
      <c r="X12" s="194"/>
      <c r="Y12" s="194"/>
      <c r="Z12" s="194"/>
      <c r="AA12" s="194"/>
      <c r="AB12" s="194"/>
    </row>
    <row r="13" spans="1:28" ht="13.5" customHeight="1">
      <c r="A13" s="704"/>
      <c r="B13" s="135"/>
      <c r="C13" s="521"/>
      <c r="D13" s="135">
        <v>0.46400000000000002</v>
      </c>
      <c r="E13" s="523">
        <v>1.6E-2</v>
      </c>
      <c r="F13" s="523">
        <v>1.615</v>
      </c>
      <c r="G13" s="523">
        <v>0.56000000000000005</v>
      </c>
      <c r="H13" s="523">
        <v>3.6560000000000001</v>
      </c>
      <c r="I13" s="523">
        <v>1.385</v>
      </c>
      <c r="J13" s="523">
        <v>0.84299999999999997</v>
      </c>
      <c r="K13" s="523">
        <v>0.66300000000000003</v>
      </c>
      <c r="L13" s="523">
        <v>0.442</v>
      </c>
      <c r="M13" s="523">
        <v>0.35699999999999998</v>
      </c>
      <c r="Q13" s="194"/>
      <c r="R13" s="194"/>
      <c r="S13" s="194"/>
      <c r="T13" s="194"/>
      <c r="U13" s="194"/>
      <c r="V13" s="194"/>
      <c r="W13" s="194"/>
      <c r="X13" s="194"/>
      <c r="Y13" s="194"/>
      <c r="Z13" s="194"/>
      <c r="AA13" s="194"/>
      <c r="AB13" s="194"/>
    </row>
    <row r="18" spans="3:24" ht="20.25">
      <c r="C18" s="229"/>
      <c r="D18" s="229"/>
      <c r="E18" s="229"/>
      <c r="F18" s="229"/>
      <c r="G18" s="229"/>
      <c r="H18" s="229"/>
      <c r="I18" s="229"/>
      <c r="J18" s="229"/>
      <c r="K18" s="229"/>
      <c r="L18" s="229"/>
    </row>
    <row r="19" spans="3:24" ht="20.25">
      <c r="C19" s="230"/>
      <c r="D19" s="230"/>
      <c r="E19" s="230"/>
      <c r="F19" s="230"/>
      <c r="G19" s="230"/>
      <c r="H19" s="230"/>
      <c r="I19" s="230"/>
      <c r="J19" s="230"/>
      <c r="K19" s="230"/>
      <c r="L19" s="230"/>
      <c r="N19" s="194"/>
      <c r="O19" s="194"/>
      <c r="P19" s="194"/>
      <c r="Q19" s="194"/>
      <c r="R19" s="194"/>
      <c r="S19" s="194"/>
      <c r="T19" s="194"/>
      <c r="U19" s="194"/>
      <c r="V19" s="194"/>
      <c r="W19" s="194"/>
      <c r="X19" s="194"/>
    </row>
    <row r="20" spans="3:24" ht="20.25">
      <c r="C20" s="229"/>
      <c r="D20" s="229"/>
      <c r="E20" s="229"/>
      <c r="F20" s="229"/>
      <c r="G20" s="229"/>
      <c r="H20" s="229"/>
      <c r="I20" s="229"/>
      <c r="J20" s="229"/>
      <c r="K20" s="229"/>
      <c r="L20" s="229"/>
    </row>
    <row r="21" spans="3:24" ht="20.25">
      <c r="C21" s="230"/>
      <c r="D21" s="230"/>
      <c r="E21" s="230"/>
      <c r="F21" s="230"/>
      <c r="G21" s="230"/>
      <c r="H21" s="230"/>
      <c r="I21" s="230"/>
      <c r="J21" s="230"/>
      <c r="K21" s="230"/>
      <c r="L21" s="230"/>
      <c r="N21" s="194"/>
      <c r="O21" s="194"/>
      <c r="P21" s="194"/>
      <c r="Q21" s="194"/>
      <c r="R21" s="194"/>
      <c r="S21" s="194"/>
      <c r="T21" s="194"/>
      <c r="U21" s="194"/>
      <c r="V21" s="194"/>
      <c r="W21" s="194"/>
    </row>
    <row r="25" spans="3:24" ht="20.25">
      <c r="C25" s="229"/>
      <c r="D25" s="229"/>
      <c r="E25" s="229"/>
      <c r="F25" s="229"/>
      <c r="G25" s="229"/>
      <c r="H25" s="229"/>
      <c r="I25" s="229"/>
      <c r="J25" s="229"/>
      <c r="K25" s="229"/>
      <c r="L25" s="229"/>
    </row>
    <row r="26" spans="3:24" ht="20.25">
      <c r="C26" s="229"/>
      <c r="D26" s="229"/>
      <c r="E26" s="230"/>
      <c r="F26" s="230"/>
      <c r="G26" s="230"/>
      <c r="H26" s="230"/>
      <c r="I26" s="230"/>
      <c r="J26" s="230"/>
      <c r="K26" s="230"/>
      <c r="L26" s="230"/>
      <c r="N26" s="194"/>
      <c r="O26" s="194"/>
      <c r="P26" s="194"/>
      <c r="Q26" s="194"/>
      <c r="R26" s="194"/>
      <c r="S26" s="194"/>
      <c r="T26" s="194"/>
      <c r="U26" s="194"/>
      <c r="V26" s="194"/>
      <c r="W26" s="194"/>
    </row>
  </sheetData>
  <mergeCells count="3">
    <mergeCell ref="A7:A10"/>
    <mergeCell ref="A12:A13"/>
    <mergeCell ref="A6:K6"/>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93B8D-3683-4F53-8CCC-F1331E56C9C2}">
  <sheetPr codeName="Sheet7"/>
  <dimension ref="A1:O12"/>
  <sheetViews>
    <sheetView zoomScaleNormal="100" workbookViewId="0"/>
  </sheetViews>
  <sheetFormatPr defaultRowHeight="13.5"/>
  <cols>
    <col min="1" max="4" width="13.75" customWidth="1"/>
  </cols>
  <sheetData>
    <row r="1" spans="1:15" ht="15">
      <c r="A1" s="2" t="str">
        <f>Citation!A3</f>
        <v>Morita S.,  Hamabe K., Chiba S., Kanno H., Sakai O., Ichinokawa M. 2026.Stock assessment and evaluation of the northern Hokkaido stock of arabesque greenling (fiscal year 2025). Marine fisheries stock assessment and evaluation for Japanese waters. Japan Fisheries Agency and Japan Fisheries Research and Education Agency, Tokyo, 98 pp,</v>
      </c>
    </row>
    <row r="2" spans="1:15">
      <c r="A2" s="5"/>
      <c r="B2" s="5"/>
      <c r="C2" s="5"/>
      <c r="D2" s="5"/>
      <c r="E2" s="5"/>
      <c r="F2" s="5"/>
      <c r="G2" s="5"/>
      <c r="H2" s="5"/>
      <c r="I2" s="5"/>
      <c r="J2" s="5"/>
    </row>
    <row r="3" spans="1:15" ht="15" customHeight="1">
      <c r="A3" s="116" t="s">
        <v>93</v>
      </c>
      <c r="B3" s="5"/>
      <c r="C3" s="5"/>
      <c r="D3" s="5"/>
      <c r="E3" s="5"/>
      <c r="F3" s="5"/>
      <c r="G3" s="5"/>
      <c r="H3" s="5"/>
      <c r="I3" s="5"/>
      <c r="J3" s="208"/>
      <c r="K3" s="208"/>
      <c r="L3" s="208"/>
      <c r="M3" s="208"/>
      <c r="N3" s="208"/>
      <c r="O3" s="208"/>
    </row>
    <row r="4" spans="1:15" ht="15">
      <c r="A4" s="116" t="s">
        <v>94</v>
      </c>
      <c r="B4" s="5"/>
      <c r="C4" s="5"/>
      <c r="D4" s="5"/>
      <c r="E4" s="5"/>
      <c r="F4" s="5"/>
      <c r="G4" s="5"/>
      <c r="H4" s="5"/>
      <c r="I4" s="5"/>
      <c r="J4" s="210"/>
      <c r="K4" s="208"/>
      <c r="L4" s="208"/>
      <c r="M4" s="208"/>
      <c r="N4" s="208"/>
      <c r="O4" s="208"/>
    </row>
    <row r="5" spans="1:15">
      <c r="A5" s="5"/>
      <c r="B5" s="5"/>
      <c r="C5" s="5"/>
      <c r="D5" s="5"/>
      <c r="E5" s="5"/>
      <c r="F5" s="5"/>
      <c r="G5" s="5"/>
      <c r="H5" s="5"/>
      <c r="I5" s="5"/>
      <c r="J5" s="5"/>
    </row>
    <row r="6" spans="1:15" ht="14.25" customHeight="1">
      <c r="A6" s="529"/>
      <c r="B6" s="526" t="s">
        <v>95</v>
      </c>
      <c r="C6" s="526" t="s">
        <v>96</v>
      </c>
      <c r="D6" s="526" t="s">
        <v>97</v>
      </c>
      <c r="E6" s="527" t="s">
        <v>98</v>
      </c>
      <c r="F6" s="5"/>
      <c r="G6" s="5"/>
      <c r="H6" s="5"/>
      <c r="I6" s="5"/>
      <c r="J6" s="5"/>
    </row>
    <row r="7" spans="1:15" ht="14.25" customHeight="1">
      <c r="A7" s="530" t="s">
        <v>99</v>
      </c>
      <c r="B7" s="531">
        <v>0.88</v>
      </c>
      <c r="C7" s="531">
        <v>7.0000000000000007E-2</v>
      </c>
      <c r="D7" s="531">
        <v>0.24</v>
      </c>
      <c r="E7" s="532">
        <v>8.1</v>
      </c>
      <c r="F7" s="5"/>
      <c r="G7" s="5"/>
      <c r="H7" s="194"/>
      <c r="I7" s="194"/>
      <c r="J7" s="194"/>
    </row>
    <row r="8" spans="1:15" ht="14.25" customHeight="1">
      <c r="A8" s="533" t="s">
        <v>100</v>
      </c>
      <c r="B8" s="534">
        <v>1.9470000000000001</v>
      </c>
      <c r="C8" s="534">
        <v>3.0000000000000001E-3</v>
      </c>
      <c r="D8" s="534">
        <v>0.21</v>
      </c>
      <c r="E8" s="535">
        <v>1.9</v>
      </c>
      <c r="F8" s="5"/>
      <c r="G8" s="5"/>
      <c r="H8" s="194"/>
      <c r="I8" s="194"/>
      <c r="J8" s="194"/>
    </row>
    <row r="9" spans="1:15" ht="14.25" customHeight="1">
      <c r="A9" s="536"/>
      <c r="B9" s="536"/>
      <c r="C9" s="537"/>
      <c r="D9" s="537"/>
      <c r="E9" s="525"/>
      <c r="F9" s="5"/>
      <c r="G9" s="5"/>
      <c r="H9" s="5"/>
      <c r="I9" s="5"/>
      <c r="J9" s="5"/>
    </row>
    <row r="10" spans="1:15" ht="14.25" customHeight="1">
      <c r="A10" s="526" t="s">
        <v>101</v>
      </c>
      <c r="B10" s="538">
        <v>1.4999999999999999E-2</v>
      </c>
      <c r="C10" s="537"/>
      <c r="D10" s="537"/>
      <c r="E10" s="525"/>
      <c r="F10" s="5"/>
      <c r="G10" s="5"/>
      <c r="H10" s="5"/>
      <c r="I10" s="5"/>
      <c r="J10" s="5"/>
    </row>
    <row r="11" spans="1:15">
      <c r="A11" s="5"/>
      <c r="B11" s="5"/>
      <c r="C11" s="5"/>
      <c r="D11" s="5"/>
      <c r="E11" s="5"/>
      <c r="F11" s="5"/>
      <c r="G11" s="5"/>
      <c r="H11" s="5"/>
      <c r="I11" s="5"/>
      <c r="J11" s="5"/>
    </row>
    <row r="12" spans="1:15">
      <c r="A12" s="5"/>
      <c r="B12" s="5"/>
      <c r="C12" s="5"/>
      <c r="D12" s="5"/>
      <c r="E12" s="5"/>
      <c r="F12" s="5"/>
      <c r="G12" s="5"/>
      <c r="H12" s="5"/>
      <c r="I12" s="5"/>
      <c r="J12" s="5"/>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28</vt:i4>
      </vt:variant>
      <vt:variant>
        <vt:lpstr>名前付き一覧</vt:lpstr>
      </vt:variant>
      <vt:variant>
        <vt:i4>10</vt:i4>
      </vt:variant>
    </vt:vector>
  </HeadingPairs>
  <TitlesOfParts>
    <vt:vector size="38" baseType="lpstr">
      <vt:lpstr>Citation</vt:lpstr>
      <vt:lpstr>表3-1</vt:lpstr>
      <vt:lpstr>表3-2</vt:lpstr>
      <vt:lpstr>表4-1</vt:lpstr>
      <vt:lpstr>補足表2-1</vt:lpstr>
      <vt:lpstr>補足表2-2</vt:lpstr>
      <vt:lpstr>補足表2-3</vt:lpstr>
      <vt:lpstr>補足表2-4</vt:lpstr>
      <vt:lpstr>補足表2-5</vt:lpstr>
      <vt:lpstr>補足表4-1</vt:lpstr>
      <vt:lpstr>補足表4-2</vt:lpstr>
      <vt:lpstr>補足表4-3</vt:lpstr>
      <vt:lpstr>補足資料5</vt:lpstr>
      <vt:lpstr>補足資料5（続き）</vt:lpstr>
      <vt:lpstr>補足表6-1</vt:lpstr>
      <vt:lpstr>補足表7-1</vt:lpstr>
      <vt:lpstr>補足表7-2</vt:lpstr>
      <vt:lpstr>補足表7-3</vt:lpstr>
      <vt:lpstr>補足表7-4</vt:lpstr>
      <vt:lpstr>補足表7-5</vt:lpstr>
      <vt:lpstr>補足表9-1</vt:lpstr>
      <vt:lpstr>補足表10-1</vt:lpstr>
      <vt:lpstr>補足表10-2</vt:lpstr>
      <vt:lpstr>補足表10-3</vt:lpstr>
      <vt:lpstr>補足表10-4</vt:lpstr>
      <vt:lpstr>補足表12-1</vt:lpstr>
      <vt:lpstr>補足表12-2</vt:lpstr>
      <vt:lpstr>補足表12-3</vt:lpstr>
      <vt:lpstr>補足資料5!_Hlk147421352</vt:lpstr>
      <vt:lpstr>'補足資料5（続き）'!_Hlk147421352</vt:lpstr>
      <vt:lpstr>'補足表7-4'!_Hlk149122364</vt:lpstr>
      <vt:lpstr>'補足表12-3'!_Hlk211707394</vt:lpstr>
      <vt:lpstr>'補足表10-3'!_Hlk47988816</vt:lpstr>
      <vt:lpstr>補足資料5!Print_Area</vt:lpstr>
      <vt:lpstr>'補足資料5（続き）'!Print_Area</vt:lpstr>
      <vt:lpstr>'補足表10-1'!Print_Area</vt:lpstr>
      <vt:lpstr>'補足表10-3'!Print_Area</vt:lpstr>
      <vt:lpstr>'補足表10-4'!Print_Area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2026-07-06T05:50:37Z</dcterms:created>
  <dcterms:modified xsi:type="dcterms:W3CDTF">2026-07-06T05:50:48Z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2026-07-06T05:50:48Z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0d0bd4d4-6feb-4396-9d23-73211eb6a5a5</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