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D4245CEB-D0F3-4FBC-BB45-255878BB2D93}" xr6:coauthVersionLast="47" xr6:coauthVersionMax="47" xr10:uidLastSave="{00000000-0000-0000-0000-000000000000}"/>
  <bookViews>
    <workbookView xWindow="1320" yWindow="45" windowWidth="15720" windowHeight="15480" tabRatio="740" xr2:uid="{00000000-000D-0000-FFFF-FFFF00000000}"/>
  </bookViews>
  <sheets>
    <sheet name="Citation" sheetId="26" r:id="rId1"/>
    <sheet name="表1 " sheetId="13" r:id="rId2"/>
    <sheet name="表2" sheetId="25" r:id="rId3"/>
    <sheet name="表3" sheetId="20" r:id="rId4"/>
    <sheet name="表4" sheetId="21" r:id="rId5"/>
    <sheet name="補足表2-1" sheetId="22" r:id="rId6"/>
    <sheet name="補足表2-2" sheetId="24"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[9]漁獲量!$A$16:$A$24</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'表1 '!$A$5:$G$65</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4" l="1"/>
  <c r="A1" i="22"/>
  <c r="A1" i="21"/>
  <c r="A1" i="20"/>
  <c r="A1" i="25"/>
  <c r="A1" i="13"/>
</calcChain>
</file>

<file path=xl/sharedStrings.xml><?xml version="1.0" encoding="utf-8"?>
<sst xmlns="http://schemas.openxmlformats.org/spreadsheetml/2006/main" count="131" uniqueCount="104">
  <si>
    <t>年</t>
    <rPh sb="0" eb="1">
      <t>ネン</t>
    </rPh>
    <phoneticPr fontId="5"/>
  </si>
  <si>
    <t>道南</t>
    <rPh sb="0" eb="2">
      <t>ドウナン</t>
    </rPh>
    <phoneticPr fontId="5"/>
  </si>
  <si>
    <t>本州</t>
    <rPh sb="0" eb="2">
      <t>ホンシュウ</t>
    </rPh>
    <phoneticPr fontId="5"/>
  </si>
  <si>
    <t>合計</t>
    <rPh sb="0" eb="2">
      <t>ゴウケイ</t>
    </rPh>
    <phoneticPr fontId="5"/>
  </si>
  <si>
    <t>日本海</t>
    <rPh sb="0" eb="3">
      <t>ニホンカイ</t>
    </rPh>
    <phoneticPr fontId="5"/>
  </si>
  <si>
    <t>太平洋</t>
    <rPh sb="0" eb="3">
      <t>タイヘイヨウ</t>
    </rPh>
    <phoneticPr fontId="5"/>
  </si>
  <si>
    <t>　-　</t>
  </si>
  <si>
    <t>道南太平洋海域：　漁業生産高報告（北海道水産林務部）　函館市戸井地区から長万部町まで。</t>
  </si>
  <si>
    <t>-</t>
  </si>
  <si>
    <t>合 計</t>
    <rPh sb="0" eb="1">
      <t>ゴウ</t>
    </rPh>
    <rPh sb="2" eb="3">
      <t>ケイ</t>
    </rPh>
    <phoneticPr fontId="5"/>
  </si>
  <si>
    <t>定置・底建網</t>
    <rPh sb="3" eb="4">
      <t>ソコ</t>
    </rPh>
    <rPh sb="4" eb="5">
      <t>タ</t>
    </rPh>
    <rPh sb="5" eb="6">
      <t>アミ</t>
    </rPh>
    <phoneticPr fontId="25"/>
  </si>
  <si>
    <t>中型旋網</t>
  </si>
  <si>
    <t>そ の 他</t>
  </si>
  <si>
    <t>合    計</t>
  </si>
  <si>
    <t>年</t>
  </si>
  <si>
    <t>県</t>
  </si>
  <si>
    <t>青森</t>
  </si>
  <si>
    <t>秋田</t>
  </si>
  <si>
    <t>山形</t>
  </si>
  <si>
    <t>新潟</t>
  </si>
  <si>
    <t>富山</t>
  </si>
  <si>
    <t>石川</t>
  </si>
  <si>
    <t>日本海</t>
  </si>
  <si>
    <t>海域</t>
    <rPh sb="0" eb="2">
      <t>カイイキ</t>
    </rPh>
    <phoneticPr fontId="14"/>
  </si>
  <si>
    <t>檜山</t>
    <rPh sb="0" eb="2">
      <t>ヒヤマ</t>
    </rPh>
    <phoneticPr fontId="14"/>
  </si>
  <si>
    <t>渡島</t>
    <rPh sb="0" eb="2">
      <t>オシマ</t>
    </rPh>
    <phoneticPr fontId="14"/>
  </si>
  <si>
    <t>年</t>
    <rPh sb="0" eb="1">
      <t>ネン</t>
    </rPh>
    <phoneticPr fontId="14"/>
  </si>
  <si>
    <t>小定置</t>
    <rPh sb="0" eb="1">
      <t>ショウ</t>
    </rPh>
    <rPh sb="1" eb="3">
      <t>テイチ</t>
    </rPh>
    <phoneticPr fontId="14"/>
  </si>
  <si>
    <t>さけ定置</t>
    <rPh sb="2" eb="4">
      <t>テイチ</t>
    </rPh>
    <phoneticPr fontId="14"/>
  </si>
  <si>
    <t>（統）</t>
    <rPh sb="1" eb="2">
      <t>トウ</t>
    </rPh>
    <phoneticPr fontId="14"/>
  </si>
  <si>
    <t>（行使者数）</t>
    <rPh sb="1" eb="3">
      <t>コウシ</t>
    </rPh>
    <rPh sb="3" eb="4">
      <t>シャ</t>
    </rPh>
    <rPh sb="4" eb="5">
      <t>スウ</t>
    </rPh>
    <phoneticPr fontId="14"/>
  </si>
  <si>
    <t>年/ 漁業</t>
    <rPh sb="0" eb="1">
      <t>ネン</t>
    </rPh>
    <phoneticPr fontId="14"/>
  </si>
  <si>
    <t>年</t>
    <phoneticPr fontId="14"/>
  </si>
  <si>
    <t>漁獲量（トン）</t>
    <phoneticPr fontId="14"/>
  </si>
  <si>
    <t>漁労体数（行使者数）</t>
    <phoneticPr fontId="14"/>
  </si>
  <si>
    <t>漁労体あたり漁獲量（トン）</t>
    <phoneticPr fontId="14"/>
  </si>
  <si>
    <t>太平洋</t>
  </si>
  <si>
    <r>
      <t>*1</t>
    </r>
    <r>
      <rPr>
        <vertAlign val="superscript"/>
        <sz val="15"/>
        <rFont val="Times New Roman"/>
        <family val="1"/>
      </rPr>
      <t xml:space="preserve"> </t>
    </r>
    <r>
      <rPr>
        <sz val="15"/>
        <rFont val="ＭＳ 明朝"/>
        <family val="1"/>
        <charset val="128"/>
      </rPr>
      <t>第</t>
    </r>
    <r>
      <rPr>
        <sz val="15"/>
        <rFont val="Times New Roman"/>
        <family val="1"/>
      </rPr>
      <t>2</t>
    </r>
    <r>
      <rPr>
        <sz val="15"/>
        <rFont val="ＭＳ 明朝"/>
        <family val="1"/>
        <charset val="128"/>
      </rPr>
      <t>種共同漁業権に含まれるかれい・ひらめ・ほっけ底建網（檜山）行使者数。</t>
    </r>
    <rPh sb="3" eb="6">
      <t>ダイニシュ</t>
    </rPh>
    <rPh sb="6" eb="8">
      <t>キョウドウ</t>
    </rPh>
    <rPh sb="8" eb="11">
      <t>ギョギョウケン</t>
    </rPh>
    <rPh sb="12" eb="13">
      <t>フク</t>
    </rPh>
    <phoneticPr fontId="14"/>
  </si>
  <si>
    <t>檜山</t>
    <phoneticPr fontId="14"/>
  </si>
  <si>
    <t>渡島</t>
    <phoneticPr fontId="14"/>
  </si>
  <si>
    <t>青森県日本海は中泊町から深浦町まで、青森県太平洋は外ヶ浜町から階上町まで。</t>
    <rPh sb="0" eb="3">
      <t>アオモリケン</t>
    </rPh>
    <rPh sb="3" eb="6">
      <t>ニホンカイ</t>
    </rPh>
    <rPh sb="7" eb="9">
      <t>ナカドマリ</t>
    </rPh>
    <rPh sb="9" eb="10">
      <t>チョウ</t>
    </rPh>
    <rPh sb="12" eb="15">
      <t>フカウラマチ</t>
    </rPh>
    <rPh sb="18" eb="21">
      <t>アオモリケン</t>
    </rPh>
    <rPh sb="21" eb="24">
      <t>タイヘイヨウ</t>
    </rPh>
    <rPh sb="25" eb="29">
      <t>ソトガハママチ</t>
    </rPh>
    <rPh sb="31" eb="34">
      <t>ハシカミチョウ</t>
    </rPh>
    <phoneticPr fontId="5"/>
  </si>
  <si>
    <r>
      <t>底建網</t>
    </r>
    <r>
      <rPr>
        <vertAlign val="superscript"/>
        <sz val="16"/>
        <rFont val="Times New Roman"/>
        <family val="1"/>
      </rPr>
      <t>*1</t>
    </r>
    <r>
      <rPr>
        <vertAlign val="superscript"/>
        <sz val="16"/>
        <rFont val="ＭＳ Ｐ明朝"/>
        <family val="1"/>
        <charset val="128"/>
      </rPr>
      <t xml:space="preserve"> </t>
    </r>
    <rPh sb="0" eb="1">
      <t>ソコ</t>
    </rPh>
    <rPh sb="1" eb="2">
      <t>タ</t>
    </rPh>
    <rPh sb="2" eb="3">
      <t>アミ</t>
    </rPh>
    <phoneticPr fontId="14"/>
  </si>
  <si>
    <r>
      <t>底建網</t>
    </r>
    <r>
      <rPr>
        <vertAlign val="superscript"/>
        <sz val="16"/>
        <rFont val="Times New Roman"/>
        <family val="1"/>
      </rPr>
      <t>*2</t>
    </r>
    <r>
      <rPr>
        <vertAlign val="superscript"/>
        <sz val="16"/>
        <rFont val="ＭＳ Ｐ明朝"/>
        <family val="1"/>
        <charset val="128"/>
      </rPr>
      <t xml:space="preserve"> </t>
    </r>
    <rPh sb="0" eb="1">
      <t>ソコ</t>
    </rPh>
    <rPh sb="1" eb="2">
      <t>タ</t>
    </rPh>
    <rPh sb="2" eb="3">
      <t>アミ</t>
    </rPh>
    <phoneticPr fontId="14"/>
  </si>
  <si>
    <t>増減率：前年と比較した場合の漁獲量の増減率。</t>
    <rPh sb="0" eb="2">
      <t>ゾウゲン</t>
    </rPh>
    <rPh sb="2" eb="3">
      <t>リツ</t>
    </rPh>
    <rPh sb="4" eb="6">
      <t>ゼンネン</t>
    </rPh>
    <rPh sb="7" eb="9">
      <t>ヒカク</t>
    </rPh>
    <rPh sb="11" eb="13">
      <t>バアイ</t>
    </rPh>
    <rPh sb="14" eb="16">
      <t>ギョカク</t>
    </rPh>
    <rPh sb="16" eb="17">
      <t>リョウ</t>
    </rPh>
    <rPh sb="18" eb="20">
      <t>ゾウゲン</t>
    </rPh>
    <rPh sb="20" eb="21">
      <t>リツ</t>
    </rPh>
    <phoneticPr fontId="9"/>
  </si>
  <si>
    <r>
      <rPr>
        <sz val="15"/>
        <rFont val="Times New Roman"/>
        <family val="1"/>
      </rPr>
      <t>*</t>
    </r>
    <r>
      <rPr>
        <sz val="15"/>
        <rFont val="ＭＳ 明朝"/>
        <family val="1"/>
        <charset val="128"/>
      </rPr>
      <t>小定置の漁労体数（統）は、北海道農林水産統計年報から抜粋、</t>
    </r>
    <rPh sb="1" eb="2">
      <t>ショウ</t>
    </rPh>
    <rPh sb="2" eb="4">
      <t>テイチ</t>
    </rPh>
    <rPh sb="5" eb="7">
      <t>ギョロウ</t>
    </rPh>
    <rPh sb="7" eb="8">
      <t>タイ</t>
    </rPh>
    <rPh sb="8" eb="9">
      <t>スウ</t>
    </rPh>
    <rPh sb="10" eb="11">
      <t>トウ</t>
    </rPh>
    <rPh sb="14" eb="17">
      <t>ホッカイドウ</t>
    </rPh>
    <rPh sb="17" eb="19">
      <t>ノウリン</t>
    </rPh>
    <rPh sb="19" eb="21">
      <t>スイサン</t>
    </rPh>
    <rPh sb="21" eb="23">
      <t>トウケイ</t>
    </rPh>
    <rPh sb="23" eb="25">
      <t>ネンポウ</t>
    </rPh>
    <rPh sb="27" eb="29">
      <t>バッスイ</t>
    </rPh>
    <phoneticPr fontId="14"/>
  </si>
  <si>
    <r>
      <rPr>
        <sz val="15"/>
        <rFont val="Times New Roman"/>
        <family val="1"/>
      </rPr>
      <t xml:space="preserve"> 2007</t>
    </r>
    <r>
      <rPr>
        <sz val="15"/>
        <rFont val="ＭＳ 明朝"/>
        <family val="1"/>
        <charset val="128"/>
      </rPr>
      <t>年以降の漁労体数は新しい値を得られないため、</t>
    </r>
    <r>
      <rPr>
        <sz val="15"/>
        <rFont val="Times New Roman"/>
        <family val="1"/>
      </rPr>
      <t>2006</t>
    </r>
    <r>
      <rPr>
        <sz val="15"/>
        <rFont val="ＭＳ 明朝"/>
        <family val="1"/>
        <charset val="128"/>
      </rPr>
      <t>年と同様として記載した。</t>
    </r>
    <rPh sb="14" eb="15">
      <t>アタラ</t>
    </rPh>
    <rPh sb="17" eb="18">
      <t>アタイ</t>
    </rPh>
    <rPh sb="19" eb="20">
      <t>エ</t>
    </rPh>
    <rPh sb="38" eb="40">
      <t>キサイ</t>
    </rPh>
    <phoneticPr fontId="14"/>
  </si>
  <si>
    <r>
      <rPr>
        <sz val="15"/>
        <rFont val="Times New Roman"/>
        <family val="1"/>
      </rPr>
      <t>*</t>
    </r>
    <r>
      <rPr>
        <sz val="15"/>
        <rFont val="ＭＳ 明朝"/>
        <family val="1"/>
        <charset val="128"/>
      </rPr>
      <t>さけ定置の漁労体数（統）は</t>
    </r>
    <r>
      <rPr>
        <sz val="15"/>
        <rFont val="Times New Roman"/>
        <family val="1"/>
      </rPr>
      <t>2006</t>
    </r>
    <r>
      <rPr>
        <sz val="15"/>
        <rFont val="ＭＳ 明朝"/>
        <family val="1"/>
        <charset val="128"/>
      </rPr>
      <t>年まで北海道農林水産統計年報から抜粋、</t>
    </r>
    <rPh sb="3" eb="5">
      <t>テイチ</t>
    </rPh>
    <rPh sb="6" eb="8">
      <t>ギョロウ</t>
    </rPh>
    <rPh sb="8" eb="9">
      <t>タイ</t>
    </rPh>
    <rPh sb="9" eb="10">
      <t>スウ</t>
    </rPh>
    <rPh sb="11" eb="12">
      <t>トウ</t>
    </rPh>
    <rPh sb="18" eb="19">
      <t>ネン</t>
    </rPh>
    <rPh sb="21" eb="24">
      <t>ホッカイドウ</t>
    </rPh>
    <rPh sb="24" eb="26">
      <t>ノウリン</t>
    </rPh>
    <rPh sb="26" eb="28">
      <t>スイサン</t>
    </rPh>
    <rPh sb="28" eb="30">
      <t>トウケイ</t>
    </rPh>
    <rPh sb="30" eb="32">
      <t>ネンポウ</t>
    </rPh>
    <rPh sb="34" eb="36">
      <t>バッスイ</t>
    </rPh>
    <phoneticPr fontId="14"/>
  </si>
  <si>
    <r>
      <t xml:space="preserve"> </t>
    </r>
    <r>
      <rPr>
        <sz val="15"/>
        <rFont val="Times New Roman"/>
        <family val="1"/>
      </rPr>
      <t>2007</t>
    </r>
    <r>
      <rPr>
        <sz val="15"/>
        <rFont val="ＭＳ 明朝"/>
        <family val="1"/>
        <charset val="128"/>
      </rPr>
      <t>年以降はさけ定置網漁業免許統数（各振興局）、</t>
    </r>
    <r>
      <rPr>
        <sz val="15"/>
        <rFont val="Times New Roman"/>
        <family val="1"/>
      </rPr>
      <t>2014</t>
    </r>
    <r>
      <rPr>
        <sz val="15"/>
        <rFont val="ＭＳ 明朝"/>
        <family val="1"/>
        <charset val="128"/>
      </rPr>
      <t>年が最新の値。</t>
    </r>
    <rPh sb="5" eb="6">
      <t>ネン</t>
    </rPh>
    <rPh sb="31" eb="32">
      <t>ネン</t>
    </rPh>
    <rPh sb="33" eb="35">
      <t>サイシン</t>
    </rPh>
    <rPh sb="36" eb="37">
      <t>アタイ</t>
    </rPh>
    <phoneticPr fontId="14"/>
  </si>
  <si>
    <r>
      <t>　</t>
    </r>
    <r>
      <rPr>
        <sz val="15"/>
        <rFont val="ＭＳ 明朝"/>
        <family val="1"/>
        <charset val="128"/>
      </rPr>
      <t>　ほっけ・かれい底建網（松前から長万部（</t>
    </r>
    <r>
      <rPr>
        <sz val="15"/>
        <rFont val="Times New Roman"/>
        <family val="1"/>
      </rPr>
      <t>H30</t>
    </r>
    <r>
      <rPr>
        <sz val="15"/>
        <rFont val="ＭＳ 明朝"/>
        <family val="1"/>
        <charset val="128"/>
      </rPr>
      <t>年までは函館市の一部および上磯郡を除く地区）行使者数を合算したもの。</t>
    </r>
    <rPh sb="9" eb="10">
      <t>ソコ</t>
    </rPh>
    <rPh sb="10" eb="11">
      <t>タテ</t>
    </rPh>
    <rPh sb="11" eb="12">
      <t>アミ</t>
    </rPh>
    <rPh sb="13" eb="15">
      <t>マツマエ</t>
    </rPh>
    <rPh sb="17" eb="20">
      <t>オシャマンベ</t>
    </rPh>
    <rPh sb="24" eb="25">
      <t>ネン</t>
    </rPh>
    <rPh sb="28" eb="31">
      <t>ハコダテシ</t>
    </rPh>
    <rPh sb="32" eb="34">
      <t>イチブ</t>
    </rPh>
    <rPh sb="37" eb="40">
      <t>カミイソグン</t>
    </rPh>
    <rPh sb="41" eb="42">
      <t>ノゾ</t>
    </rPh>
    <rPh sb="43" eb="45">
      <t>チク</t>
    </rPh>
    <rPh sb="46" eb="49">
      <t>コウシシャ</t>
    </rPh>
    <rPh sb="49" eb="50">
      <t>スウ</t>
    </rPh>
    <rPh sb="51" eb="53">
      <t>ガッサン</t>
    </rPh>
    <phoneticPr fontId="14"/>
  </si>
  <si>
    <r>
      <t xml:space="preserve">*2 </t>
    </r>
    <r>
      <rPr>
        <sz val="15"/>
        <rFont val="ＭＳ Ｐ明朝"/>
        <family val="1"/>
        <charset val="128"/>
      </rPr>
      <t>第</t>
    </r>
    <r>
      <rPr>
        <sz val="15"/>
        <rFont val="Times New Roman"/>
        <family val="1"/>
      </rPr>
      <t>2</t>
    </r>
    <r>
      <rPr>
        <sz val="15"/>
        <rFont val="ＭＳ 明朝"/>
        <family val="1"/>
        <charset val="128"/>
      </rPr>
      <t>種共同漁業権に含まれるたら・ほっけ・かれい底建網（</t>
    </r>
    <r>
      <rPr>
        <sz val="15"/>
        <rFont val="Times New Roman"/>
        <family val="1"/>
      </rPr>
      <t>H30</t>
    </r>
    <r>
      <rPr>
        <sz val="15"/>
        <rFont val="ＭＳ 明朝"/>
        <family val="1"/>
        <charset val="128"/>
      </rPr>
      <t>年まで，函館市の一部地区および上磯郡）行使者数と</t>
    </r>
    <rPh sb="33" eb="34">
      <t>ネン</t>
    </rPh>
    <rPh sb="37" eb="40">
      <t>ハコダテシ</t>
    </rPh>
    <rPh sb="41" eb="43">
      <t>イチブ</t>
    </rPh>
    <rPh sb="43" eb="45">
      <t>チク</t>
    </rPh>
    <rPh sb="48" eb="50">
      <t>カミイソ</t>
    </rPh>
    <rPh sb="50" eb="51">
      <t>グン</t>
    </rPh>
    <rPh sb="52" eb="54">
      <t>コウシ</t>
    </rPh>
    <rPh sb="54" eb="55">
      <t>シャ</t>
    </rPh>
    <rPh sb="55" eb="56">
      <t>スウ</t>
    </rPh>
    <phoneticPr fontId="14"/>
  </si>
  <si>
    <t>道南日本海海域：漁業生産高報告（北海道水産林務部）　せたな町瀬棚地区から函館市函館地区まで。</t>
    <rPh sb="8" eb="10">
      <t>ギョギョウ</t>
    </rPh>
    <rPh sb="10" eb="13">
      <t>セイサンダカ</t>
    </rPh>
    <rPh sb="13" eb="15">
      <t>ホウコク</t>
    </rPh>
    <rPh sb="19" eb="21">
      <t>スイサン</t>
    </rPh>
    <rPh sb="21" eb="22">
      <t>リン</t>
    </rPh>
    <rPh sb="22" eb="23">
      <t>ム</t>
    </rPh>
    <rPh sb="23" eb="24">
      <t>ブ</t>
    </rPh>
    <phoneticPr fontId="25"/>
  </si>
  <si>
    <t>道南太平洋海域：漁業生産高報告（北海道水産林務部）　函館市戸井地区から長万部町まで。</t>
    <phoneticPr fontId="14"/>
  </si>
  <si>
    <t>道南日本海</t>
    <phoneticPr fontId="14"/>
  </si>
  <si>
    <t>道南太平洋</t>
    <rPh sb="0" eb="2">
      <t>ドウナン</t>
    </rPh>
    <rPh sb="2" eb="5">
      <t>タイヘイヨウ</t>
    </rPh>
    <phoneticPr fontId="14"/>
  </si>
  <si>
    <t>合計</t>
    <rPh sb="0" eb="1">
      <t>ゴウ</t>
    </rPh>
    <phoneticPr fontId="5"/>
  </si>
  <si>
    <t>道南日本海海域：　漁業生産高報告（北海道水産林務部）　せたな町瀬棚地区から函館市函館地区まで。</t>
    <rPh sb="9" eb="11">
      <t>ギョギョウ</t>
    </rPh>
    <rPh sb="11" eb="14">
      <t>セイサンダカ</t>
    </rPh>
    <rPh sb="14" eb="16">
      <t>ホウコク</t>
    </rPh>
    <rPh sb="20" eb="22">
      <t>スイサン</t>
    </rPh>
    <rPh sb="22" eb="23">
      <t>リン</t>
    </rPh>
    <rPh sb="23" eb="24">
      <t>ム</t>
    </rPh>
    <rPh sb="24" eb="25">
      <t>ブ</t>
    </rPh>
    <phoneticPr fontId="10"/>
  </si>
  <si>
    <r>
      <t>表</t>
    </r>
    <r>
      <rPr>
        <sz val="11"/>
        <color theme="1"/>
        <rFont val="Times New Roman"/>
        <family val="1"/>
      </rPr>
      <t>1</t>
    </r>
    <r>
      <rPr>
        <sz val="11"/>
        <color theme="1"/>
        <rFont val="ＭＳ Ｐゴシック"/>
        <family val="1"/>
        <charset val="128"/>
        <scheme val="minor"/>
      </rPr>
      <t>．ホッケ道南系群の海域別漁獲量（トン）</t>
    </r>
    <rPh sb="0" eb="1">
      <t>ヒョウ</t>
    </rPh>
    <rPh sb="6" eb="9">
      <t>ドウナンケイ</t>
    </rPh>
    <rPh sb="9" eb="10">
      <t>グン</t>
    </rPh>
    <rPh sb="11" eb="13">
      <t>カイイキ</t>
    </rPh>
    <rPh sb="13" eb="14">
      <t>ベツ</t>
    </rPh>
    <rPh sb="14" eb="17">
      <t>ギョカクリョウ</t>
    </rPh>
    <phoneticPr fontId="5"/>
  </si>
  <si>
    <r>
      <t>増減率（</t>
    </r>
    <r>
      <rPr>
        <sz val="11"/>
        <color theme="1"/>
        <rFont val="Times New Roman"/>
        <family val="1"/>
      </rPr>
      <t>%</t>
    </r>
    <r>
      <rPr>
        <sz val="11"/>
        <color theme="1"/>
        <rFont val="ＭＳ Ｐ明朝"/>
        <family val="1"/>
        <charset val="128"/>
      </rPr>
      <t>）</t>
    </r>
    <rPh sb="0" eb="3">
      <t>ゾウゲンリツ</t>
    </rPh>
    <phoneticPr fontId="5"/>
  </si>
  <si>
    <r>
      <t>本州日本海海域：　</t>
    </r>
    <r>
      <rPr>
        <sz val="11"/>
        <rFont val="Times New Roman"/>
        <family val="1"/>
      </rPr>
      <t>2014</t>
    </r>
    <r>
      <rPr>
        <sz val="11"/>
        <rFont val="ＭＳ 明朝"/>
        <family val="1"/>
        <charset val="128"/>
      </rPr>
      <t>年以前は海面漁業生産統計調査　漁業種類別・魚種別漁獲量</t>
    </r>
    <rPh sb="34" eb="36">
      <t>ギョシュ</t>
    </rPh>
    <rPh sb="36" eb="37">
      <t>ベツ</t>
    </rPh>
    <rPh sb="37" eb="39">
      <t>ギョカク</t>
    </rPh>
    <rPh sb="39" eb="40">
      <t>リョウ</t>
    </rPh>
    <phoneticPr fontId="9"/>
  </si>
  <si>
    <r>
      <t>（農林水産省、青森日本海から石川県まで）、</t>
    </r>
    <r>
      <rPr>
        <sz val="11"/>
        <rFont val="Times New Roman"/>
        <family val="1"/>
      </rPr>
      <t>2015</t>
    </r>
    <r>
      <rPr>
        <sz val="11"/>
        <rFont val="ＭＳ 明朝"/>
        <family val="1"/>
        <charset val="128"/>
      </rPr>
      <t>年以降は各県調べ（秋田県から石川県）、</t>
    </r>
    <phoneticPr fontId="5"/>
  </si>
  <si>
    <r>
      <t>前年増減率(</t>
    </r>
    <r>
      <rPr>
        <sz val="11"/>
        <rFont val="Times New Roman"/>
        <family val="1"/>
      </rPr>
      <t>%</t>
    </r>
    <r>
      <rPr>
        <sz val="11"/>
        <rFont val="ＭＳ Ｐ明朝"/>
        <family val="1"/>
        <charset val="128"/>
      </rPr>
      <t>)</t>
    </r>
    <rPh sb="0" eb="2">
      <t>ゼンネン</t>
    </rPh>
    <rPh sb="2" eb="4">
      <t>ゾウゲン</t>
    </rPh>
    <rPh sb="4" eb="5">
      <t>リツ</t>
    </rPh>
    <phoneticPr fontId="25"/>
  </si>
  <si>
    <t>刺  網</t>
    <phoneticPr fontId="5"/>
  </si>
  <si>
    <t>小  計</t>
    <phoneticPr fontId="5"/>
  </si>
  <si>
    <t>表2．北海道南部におけるホッケの海域別・漁法別漁獲量の推移（単位：トン）</t>
    <rPh sb="0" eb="1">
      <t>ヒョウ</t>
    </rPh>
    <rPh sb="3" eb="5">
      <t>ホッカイ</t>
    </rPh>
    <rPh sb="5" eb="6">
      <t>ドウ</t>
    </rPh>
    <rPh sb="6" eb="8">
      <t>ナンブ</t>
    </rPh>
    <rPh sb="16" eb="18">
      <t>カイイキ</t>
    </rPh>
    <rPh sb="18" eb="19">
      <t>ベツ</t>
    </rPh>
    <rPh sb="20" eb="22">
      <t>ギョホウ</t>
    </rPh>
    <rPh sb="22" eb="23">
      <t>ベツ</t>
    </rPh>
    <rPh sb="23" eb="25">
      <t>ギョカク</t>
    </rPh>
    <rPh sb="25" eb="26">
      <t>リョウ</t>
    </rPh>
    <rPh sb="27" eb="29">
      <t>スイ</t>
    </rPh>
    <phoneticPr fontId="14"/>
  </si>
  <si>
    <r>
      <rPr>
        <sz val="11"/>
        <rFont val="ＭＳ 明朝"/>
        <family val="1"/>
        <charset val="128"/>
      </rPr>
      <t>資料：</t>
    </r>
    <r>
      <rPr>
        <sz val="11"/>
        <rFont val="Times New Roman"/>
        <family val="1"/>
      </rPr>
      <t>2014</t>
    </r>
    <r>
      <rPr>
        <sz val="11"/>
        <rFont val="ＭＳ 明朝"/>
        <family val="1"/>
        <charset val="128"/>
      </rPr>
      <t>年以前は海面漁業生産統計調査漁業種類別・魚種別漁獲量（農林水産省）。</t>
    </r>
    <phoneticPr fontId="5"/>
  </si>
  <si>
    <t>(青森県
太平洋除く)</t>
    <rPh sb="1" eb="4">
      <t>アオモリケン</t>
    </rPh>
    <rPh sb="5" eb="8">
      <t>タイヘイヨウ</t>
    </rPh>
    <rPh sb="8" eb="9">
      <t>ノゾ</t>
    </rPh>
    <phoneticPr fontId="14"/>
  </si>
  <si>
    <t>(青森県
太平洋含む)</t>
    <rPh sb="1" eb="4">
      <t>アオモリケン</t>
    </rPh>
    <rPh sb="5" eb="8">
      <t>タイヘイヨウ</t>
    </rPh>
    <rPh sb="8" eb="9">
      <t>フク</t>
    </rPh>
    <phoneticPr fontId="14"/>
  </si>
  <si>
    <r>
      <rPr>
        <sz val="14"/>
        <color theme="1"/>
        <rFont val="ＭＳ 明朝"/>
        <family val="1"/>
        <charset val="128"/>
      </rPr>
      <t>表</t>
    </r>
    <r>
      <rPr>
        <sz val="14"/>
        <color theme="1"/>
        <rFont val="Times New Roman"/>
        <family val="1"/>
      </rPr>
      <t>4.</t>
    </r>
    <r>
      <rPr>
        <sz val="14"/>
        <color theme="1"/>
        <rFont val="ＭＳ 明朝"/>
        <family val="1"/>
        <charset val="128"/>
      </rPr>
      <t>　ホッケ道南系群の檜山・渡島振興局における小定置、さけ定置、底建網の漁獲努力量（統、行使者数）</t>
    </r>
    <rPh sb="37" eb="39">
      <t>ギョカク</t>
    </rPh>
    <rPh sb="39" eb="41">
      <t>ドリョク</t>
    </rPh>
    <rPh sb="41" eb="42">
      <t>リョウ</t>
    </rPh>
    <phoneticPr fontId="5"/>
  </si>
  <si>
    <r>
      <t>補足表</t>
    </r>
    <r>
      <rPr>
        <sz val="11"/>
        <rFont val="Times New Roman"/>
        <family val="1"/>
      </rPr>
      <t>2-1</t>
    </r>
    <r>
      <rPr>
        <sz val="11"/>
        <rFont val="ＭＳ Ｐゴシック"/>
        <family val="1"/>
        <charset val="128"/>
        <scheme val="minor"/>
      </rPr>
      <t>．檜山・渡島振興局における底建網の漁獲量、漁労体数および漁労体あたりの漁獲量</t>
    </r>
    <rPh sb="7" eb="9">
      <t>ヒヤマ</t>
    </rPh>
    <rPh sb="12" eb="15">
      <t>シンコウキョク</t>
    </rPh>
    <phoneticPr fontId="5"/>
  </si>
  <si>
    <r>
      <t>檜山</t>
    </r>
    <r>
      <rPr>
        <vertAlign val="superscript"/>
        <sz val="11"/>
        <rFont val="Times New Roman"/>
        <family val="1"/>
      </rPr>
      <t>*1</t>
    </r>
    <rPh sb="0" eb="2">
      <t>ヒヤマ</t>
    </rPh>
    <phoneticPr fontId="14"/>
  </si>
  <si>
    <r>
      <t>渡島</t>
    </r>
    <r>
      <rPr>
        <vertAlign val="superscript"/>
        <sz val="11"/>
        <rFont val="Times New Roman"/>
        <family val="1"/>
      </rPr>
      <t>*2</t>
    </r>
    <rPh sb="0" eb="2">
      <t>オシマ</t>
    </rPh>
    <phoneticPr fontId="14"/>
  </si>
  <si>
    <r>
      <rPr>
        <vertAlign val="superscript"/>
        <sz val="11"/>
        <rFont val="Times New Roman"/>
        <family val="1"/>
      </rPr>
      <t xml:space="preserve">*1 </t>
    </r>
    <r>
      <rPr>
        <sz val="11"/>
        <rFont val="ＭＳ 明朝"/>
        <family val="1"/>
        <charset val="128"/>
      </rPr>
      <t>第</t>
    </r>
    <r>
      <rPr>
        <sz val="11"/>
        <rFont val="Times New Roman"/>
        <family val="1"/>
      </rPr>
      <t>2</t>
    </r>
    <r>
      <rPr>
        <sz val="11"/>
        <rFont val="ＭＳ 明朝"/>
        <family val="1"/>
        <charset val="128"/>
      </rPr>
      <t>種共同漁業権に含まれるかれい・ひらめ・ほっけ底建網（檜山）行使者数。</t>
    </r>
    <phoneticPr fontId="14"/>
  </si>
  <si>
    <r>
      <rPr>
        <vertAlign val="superscript"/>
        <sz val="11"/>
        <rFont val="Times New Roman"/>
        <family val="1"/>
      </rPr>
      <t xml:space="preserve">*2 </t>
    </r>
    <r>
      <rPr>
        <sz val="11"/>
        <rFont val="ＭＳ 明朝"/>
        <family val="1"/>
        <charset val="128"/>
      </rPr>
      <t>第</t>
    </r>
    <r>
      <rPr>
        <sz val="11"/>
        <rFont val="Times New Roman"/>
        <family val="1"/>
      </rPr>
      <t>2</t>
    </r>
    <r>
      <rPr>
        <sz val="11"/>
        <rFont val="ＭＳ 明朝"/>
        <family val="1"/>
        <charset val="128"/>
      </rPr>
      <t>種共同漁業権に含まれるたら・ほっけ・かれい底建網（</t>
    </r>
    <r>
      <rPr>
        <sz val="11"/>
        <rFont val="Times New Roman"/>
        <family val="1"/>
      </rPr>
      <t>H30</t>
    </r>
    <r>
      <rPr>
        <sz val="11"/>
        <rFont val="ＭＳ 明朝"/>
        <family val="1"/>
        <charset val="128"/>
      </rPr>
      <t>年まで，函館市の一部地区および上磯郡）行使者数と</t>
    </r>
    <phoneticPr fontId="14"/>
  </si>
  <si>
    <r>
      <t xml:space="preserve">  ほっけ・かれい底建網（松前から長万部（</t>
    </r>
    <r>
      <rPr>
        <sz val="11"/>
        <rFont val="Times New Roman"/>
        <family val="1"/>
      </rPr>
      <t>H30</t>
    </r>
    <r>
      <rPr>
        <sz val="11"/>
        <rFont val="ＭＳ 明朝"/>
        <family val="1"/>
        <charset val="128"/>
      </rPr>
      <t>年までは函館市の一部および上磯郡を除く地区）行使者数を合算したもの。</t>
    </r>
    <phoneticPr fontId="14"/>
  </si>
  <si>
    <r>
      <t>*</t>
    </r>
    <r>
      <rPr>
        <vertAlign val="superscript"/>
        <sz val="11"/>
        <rFont val="Times New Roman"/>
        <family val="1"/>
      </rPr>
      <t>1</t>
    </r>
    <r>
      <rPr>
        <sz val="11"/>
        <rFont val="ＭＳ 明朝"/>
        <family val="1"/>
        <charset val="128"/>
      </rPr>
      <t>小定置の漁労体数（統）は、北海道農林水産統計年報（小型定置網）から抜粋、</t>
    </r>
    <r>
      <rPr>
        <sz val="11"/>
        <rFont val="Times New Roman"/>
        <family val="1"/>
      </rPr>
      <t>2007</t>
    </r>
    <r>
      <rPr>
        <sz val="11"/>
        <rFont val="ＭＳ 明朝"/>
        <family val="1"/>
        <charset val="128"/>
      </rPr>
      <t>年以降の値は得られていないため、</t>
    </r>
    <rPh sb="42" eb="43">
      <t>ネン</t>
    </rPh>
    <rPh sb="43" eb="45">
      <t>イコウ</t>
    </rPh>
    <rPh sb="46" eb="47">
      <t>アタイ</t>
    </rPh>
    <rPh sb="48" eb="49">
      <t>エ</t>
    </rPh>
    <phoneticPr fontId="14"/>
  </si>
  <si>
    <r>
      <t>*</t>
    </r>
    <r>
      <rPr>
        <vertAlign val="superscript"/>
        <sz val="11"/>
        <rFont val="Times New Roman"/>
        <family val="1"/>
      </rPr>
      <t>2</t>
    </r>
    <r>
      <rPr>
        <sz val="11"/>
        <rFont val="Times New Roman"/>
        <family val="1"/>
      </rPr>
      <t>2006</t>
    </r>
    <r>
      <rPr>
        <sz val="11"/>
        <rFont val="ＭＳ 明朝"/>
        <family val="1"/>
        <charset val="128"/>
      </rPr>
      <t>年までのさけ定置の漁労体数（統）は、北海道農林水産統計年報（さけ定置網）から抜粋、</t>
    </r>
    <r>
      <rPr>
        <sz val="11"/>
        <rFont val="Times New Roman"/>
        <family val="1"/>
      </rPr>
      <t>2007</t>
    </r>
    <r>
      <rPr>
        <sz val="11"/>
        <rFont val="ＭＳ 明朝"/>
        <family val="1"/>
        <charset val="128"/>
      </rPr>
      <t>年以降のさけ定置は</t>
    </r>
    <rPh sb="6" eb="7">
      <t>ネン</t>
    </rPh>
    <phoneticPr fontId="14"/>
  </si>
  <si>
    <r>
      <rPr>
        <sz val="11"/>
        <color theme="1"/>
        <rFont val="ＭＳ 明朝"/>
        <family val="1"/>
        <charset val="128"/>
      </rPr>
      <t>補足表</t>
    </r>
    <r>
      <rPr>
        <sz val="11"/>
        <color theme="1"/>
        <rFont val="Times New Roman"/>
        <family val="1"/>
      </rPr>
      <t>2-2.</t>
    </r>
    <r>
      <rPr>
        <sz val="11"/>
        <color theme="1"/>
        <rFont val="ＭＳ 明朝"/>
        <family val="1"/>
        <charset val="128"/>
      </rPr>
      <t>　檜山・渡島振興局における小定置およびさけ定置の漁獲量、漁労体数および漁労体あたりの漁獲量</t>
    </r>
    <phoneticPr fontId="5"/>
  </si>
  <si>
    <r>
      <rPr>
        <sz val="11"/>
        <rFont val="ＭＳ 明朝"/>
        <family val="1"/>
        <charset val="128"/>
      </rPr>
      <t>漁獲量　（トン）</t>
    </r>
    <rPh sb="0" eb="3">
      <t>ギョカクリョウ</t>
    </rPh>
    <phoneticPr fontId="14"/>
  </si>
  <si>
    <r>
      <rPr>
        <sz val="11"/>
        <rFont val="ＭＳ 明朝"/>
        <family val="1"/>
        <charset val="128"/>
      </rPr>
      <t>漁労体数（統）</t>
    </r>
    <rPh sb="0" eb="2">
      <t>ギョロウ</t>
    </rPh>
    <rPh sb="2" eb="3">
      <t>タイ</t>
    </rPh>
    <rPh sb="3" eb="4">
      <t>スウ</t>
    </rPh>
    <rPh sb="5" eb="6">
      <t>トウ</t>
    </rPh>
    <phoneticPr fontId="14"/>
  </si>
  <si>
    <r>
      <rPr>
        <sz val="11"/>
        <rFont val="ＭＳ 明朝"/>
        <family val="1"/>
        <charset val="128"/>
      </rPr>
      <t>漁労体あたりの漁獲量（トン）</t>
    </r>
    <rPh sb="0" eb="2">
      <t>ギョロウ</t>
    </rPh>
    <rPh sb="2" eb="3">
      <t>タイ</t>
    </rPh>
    <rPh sb="7" eb="10">
      <t>ギョカクリョウ</t>
    </rPh>
    <phoneticPr fontId="14"/>
  </si>
  <si>
    <r>
      <rPr>
        <sz val="11"/>
        <rFont val="ＭＳ 明朝"/>
        <family val="1"/>
        <charset val="128"/>
      </rPr>
      <t>海域</t>
    </r>
    <rPh sb="0" eb="2">
      <t>カイイキ</t>
    </rPh>
    <phoneticPr fontId="14"/>
  </si>
  <si>
    <r>
      <rPr>
        <sz val="11"/>
        <rFont val="ＭＳ 明朝"/>
        <family val="1"/>
        <charset val="128"/>
      </rPr>
      <t>檜山</t>
    </r>
    <rPh sb="0" eb="2">
      <t>ヒヤマ</t>
    </rPh>
    <phoneticPr fontId="14"/>
  </si>
  <si>
    <r>
      <rPr>
        <sz val="11"/>
        <rFont val="ＭＳ 明朝"/>
        <family val="1"/>
        <charset val="128"/>
      </rPr>
      <t>渡島</t>
    </r>
    <rPh sb="0" eb="2">
      <t>オシマ</t>
    </rPh>
    <phoneticPr fontId="14"/>
  </si>
  <si>
    <r>
      <rPr>
        <sz val="11"/>
        <rFont val="ＭＳ 明朝"/>
        <family val="1"/>
        <charset val="128"/>
      </rPr>
      <t>年</t>
    </r>
    <rPh sb="0" eb="1">
      <t>ネン</t>
    </rPh>
    <phoneticPr fontId="14"/>
  </si>
  <si>
    <r>
      <rPr>
        <sz val="11"/>
        <rFont val="ＭＳ 明朝"/>
        <family val="1"/>
        <charset val="128"/>
      </rPr>
      <t>小定置</t>
    </r>
    <rPh sb="0" eb="1">
      <t>ショウ</t>
    </rPh>
    <rPh sb="1" eb="3">
      <t>テイチ</t>
    </rPh>
    <phoneticPr fontId="14"/>
  </si>
  <si>
    <r>
      <rPr>
        <sz val="11"/>
        <rFont val="ＭＳ 明朝"/>
        <family val="1"/>
        <charset val="128"/>
      </rPr>
      <t>さけ定置</t>
    </r>
    <rPh sb="2" eb="4">
      <t>テイチ</t>
    </rPh>
    <phoneticPr fontId="14"/>
  </si>
  <si>
    <r>
      <rPr>
        <sz val="11"/>
        <rFont val="ＭＳ 明朝"/>
        <family val="1"/>
        <charset val="128"/>
      </rPr>
      <t>小定置</t>
    </r>
    <r>
      <rPr>
        <vertAlign val="superscript"/>
        <sz val="11"/>
        <rFont val="Times New Roman"/>
        <family val="1"/>
      </rPr>
      <t>*1</t>
    </r>
    <rPh sb="0" eb="1">
      <t>ショウ</t>
    </rPh>
    <rPh sb="1" eb="3">
      <t>テイチ</t>
    </rPh>
    <phoneticPr fontId="14"/>
  </si>
  <si>
    <r>
      <rPr>
        <sz val="11"/>
        <rFont val="ＭＳ 明朝"/>
        <family val="1"/>
        <charset val="128"/>
      </rPr>
      <t>さけ定置</t>
    </r>
    <r>
      <rPr>
        <vertAlign val="superscript"/>
        <sz val="11"/>
        <rFont val="Times New Roman"/>
        <family val="1"/>
      </rPr>
      <t>*2</t>
    </r>
    <rPh sb="2" eb="4">
      <t>テイチ</t>
    </rPh>
    <phoneticPr fontId="14"/>
  </si>
  <si>
    <r>
      <rPr>
        <sz val="11"/>
        <rFont val="ＭＳ 明朝"/>
        <family val="1"/>
        <charset val="128"/>
      </rPr>
      <t>　</t>
    </r>
    <r>
      <rPr>
        <sz val="11"/>
        <rFont val="Times New Roman"/>
        <family val="1"/>
      </rPr>
      <t xml:space="preserve"> 2007</t>
    </r>
    <r>
      <rPr>
        <sz val="11"/>
        <rFont val="ＭＳ 明朝"/>
        <family val="1"/>
        <charset val="128"/>
      </rPr>
      <t>年以降の漁労体数は</t>
    </r>
    <r>
      <rPr>
        <sz val="11"/>
        <rFont val="Times New Roman"/>
        <family val="1"/>
      </rPr>
      <t>2006</t>
    </r>
    <r>
      <rPr>
        <sz val="11"/>
        <rFont val="ＭＳ 明朝"/>
        <family val="1"/>
        <charset val="128"/>
      </rPr>
      <t>年と同様とした。</t>
    </r>
    <rPh sb="7" eb="9">
      <t>イコウ</t>
    </rPh>
    <phoneticPr fontId="14"/>
  </si>
  <si>
    <r>
      <rPr>
        <sz val="11"/>
        <rFont val="ＭＳ 明朝"/>
        <family val="1"/>
        <charset val="128"/>
      </rPr>
      <t>　さけ定置網漁業免許統数（各振興局）。</t>
    </r>
    <phoneticPr fontId="14"/>
  </si>
  <si>
    <r>
      <t>表</t>
    </r>
    <r>
      <rPr>
        <sz val="11"/>
        <rFont val="Times New Roman"/>
        <family val="1"/>
      </rPr>
      <t>3</t>
    </r>
    <r>
      <rPr>
        <sz val="11"/>
        <rFont val="ＭＳ 明朝"/>
        <family val="1"/>
        <charset val="128"/>
      </rPr>
      <t>.　ホッケ道南系群の青森県および本州日本海側の県別漁獲量（トン）</t>
    </r>
    <phoneticPr fontId="5"/>
  </si>
  <si>
    <r>
      <rPr>
        <sz val="11"/>
        <rFont val="Times New Roman"/>
        <family val="1"/>
      </rPr>
      <t>2015</t>
    </r>
    <r>
      <rPr>
        <sz val="11"/>
        <rFont val="ＭＳ 明朝"/>
        <family val="1"/>
        <charset val="128"/>
      </rPr>
      <t>年以降は県別調べ（秋田県から石川県、青森県は青森県海面漁業に関する調査結果書</t>
    </r>
    <phoneticPr fontId="5"/>
  </si>
  <si>
    <r>
      <t>前年</t>
    </r>
    <r>
      <rPr>
        <sz val="11"/>
        <rFont val="ＭＳ Ｐ明朝"/>
        <family val="1"/>
        <charset val="128"/>
      </rPr>
      <t>比</t>
    </r>
    <rPh sb="0" eb="2">
      <t>ゼンネン</t>
    </rPh>
    <rPh sb="2" eb="3">
      <t>ヒ</t>
    </rPh>
    <phoneticPr fontId="5"/>
  </si>
  <si>
    <r>
      <rPr>
        <sz val="11"/>
        <color theme="1"/>
        <rFont val="ＭＳ 明朝"/>
        <family val="1"/>
        <charset val="128"/>
      </rPr>
      <t>令和7（</t>
    </r>
    <r>
      <rPr>
        <sz val="11"/>
        <color theme="1"/>
        <rFont val="Times New Roman"/>
        <family val="1"/>
      </rPr>
      <t>2025</t>
    </r>
    <r>
      <rPr>
        <sz val="11"/>
        <color theme="1"/>
        <rFont val="ＭＳ 明朝"/>
        <family val="1"/>
        <charset val="128"/>
      </rPr>
      <t>）年度ホッケ道南系群の資源評価のデータセット</t>
    </r>
    <phoneticPr fontId="5"/>
  </si>
  <si>
    <r>
      <t>本州日本海海域をのぞく</t>
    </r>
    <r>
      <rPr>
        <sz val="11"/>
        <rFont val="Times New Roman"/>
        <family val="1"/>
      </rPr>
      <t>2024</t>
    </r>
    <r>
      <rPr>
        <sz val="11"/>
        <rFont val="ＭＳ 明朝"/>
        <family val="1"/>
        <charset val="128"/>
      </rPr>
      <t>年は道総研水試集計速報値。</t>
    </r>
    <rPh sb="0" eb="2">
      <t>ホンシュウ</t>
    </rPh>
    <rPh sb="2" eb="4">
      <t>ニホン</t>
    </rPh>
    <rPh sb="4" eb="5">
      <t>カイ</t>
    </rPh>
    <rPh sb="5" eb="7">
      <t>カイイキ</t>
    </rPh>
    <rPh sb="15" eb="16">
      <t>ネン</t>
    </rPh>
    <rPh sb="17" eb="18">
      <t>ドウ</t>
    </rPh>
    <rPh sb="18" eb="20">
      <t>ソウケン</t>
    </rPh>
    <rPh sb="20" eb="21">
      <t>スイ</t>
    </rPh>
    <rPh sb="21" eb="22">
      <t>シ</t>
    </rPh>
    <rPh sb="22" eb="24">
      <t>シュウケイ</t>
    </rPh>
    <rPh sb="24" eb="26">
      <t>ソクホウ</t>
    </rPh>
    <rPh sb="26" eb="27">
      <t>チ</t>
    </rPh>
    <phoneticPr fontId="10"/>
  </si>
  <si>
    <r>
      <rPr>
        <sz val="11"/>
        <rFont val="ＭＳ 明朝"/>
        <family val="1"/>
        <charset val="128"/>
      </rPr>
      <t>資料：漁業生産高報告（北海道水産林務部）、</t>
    </r>
    <r>
      <rPr>
        <sz val="11"/>
        <rFont val="Times New Roman"/>
        <family val="1"/>
      </rPr>
      <t>2024</t>
    </r>
    <r>
      <rPr>
        <sz val="11"/>
        <rFont val="ＭＳ 明朝"/>
        <family val="1"/>
        <charset val="128"/>
      </rPr>
      <t>年は道総研水試集計速報値。</t>
    </r>
    <rPh sb="3" eb="5">
      <t>ギョギョウ</t>
    </rPh>
    <rPh sb="5" eb="8">
      <t>セイサンダカ</t>
    </rPh>
    <rPh sb="8" eb="10">
      <t>ホウコク</t>
    </rPh>
    <rPh sb="14" eb="16">
      <t>スイサン</t>
    </rPh>
    <rPh sb="16" eb="17">
      <t>リン</t>
    </rPh>
    <rPh sb="17" eb="18">
      <t>ム</t>
    </rPh>
    <rPh sb="18" eb="19">
      <t>ブ</t>
    </rPh>
    <rPh sb="25" eb="26">
      <t>ネン</t>
    </rPh>
    <rPh sb="27" eb="28">
      <t>ドウ</t>
    </rPh>
    <rPh sb="28" eb="30">
      <t>ソウケン</t>
    </rPh>
    <rPh sb="34" eb="36">
      <t>ソクホウ</t>
    </rPh>
    <phoneticPr fontId="14"/>
  </si>
  <si>
    <r>
      <t>（</t>
    </r>
    <r>
      <rPr>
        <sz val="11"/>
        <rFont val="Times New Roman"/>
        <family val="1"/>
      </rPr>
      <t>H27</t>
    </r>
    <r>
      <rPr>
        <sz val="11"/>
        <rFont val="ＭＳ 明朝"/>
        <family val="1"/>
        <charset val="128"/>
      </rPr>
      <t>年～</t>
    </r>
    <r>
      <rPr>
        <sz val="11"/>
        <rFont val="Times New Roman"/>
        <family val="1"/>
      </rPr>
      <t>R6</t>
    </r>
    <r>
      <rPr>
        <sz val="11"/>
        <rFont val="ＭＳ 明朝"/>
        <family val="1"/>
        <charset val="128"/>
      </rPr>
      <t>年））。</t>
    </r>
    <phoneticPr fontId="5"/>
  </si>
  <si>
    <r>
      <t xml:space="preserve">  渡島および檜山の底建網の漁労体数は、それぞれ</t>
    </r>
    <r>
      <rPr>
        <sz val="11"/>
        <rFont val="Times New Roman"/>
        <family val="1"/>
      </rPr>
      <t>2023</t>
    </r>
    <r>
      <rPr>
        <sz val="11"/>
        <rFont val="ＭＳ 明朝"/>
        <family val="1"/>
        <charset val="128"/>
      </rPr>
      <t>年、</t>
    </r>
    <r>
      <rPr>
        <sz val="11"/>
        <rFont val="Times New Roman"/>
        <family val="1"/>
      </rPr>
      <t>2022</t>
    </r>
    <r>
      <rPr>
        <sz val="11"/>
        <rFont val="ＭＳ 明朝"/>
        <family val="1"/>
        <charset val="128"/>
      </rPr>
      <t>年が最新の値。</t>
    </r>
    <phoneticPr fontId="14"/>
  </si>
  <si>
    <r>
      <t>青森県は青森県海面漁業に関する調査結果書、属地調査年報</t>
    </r>
    <r>
      <rPr>
        <sz val="11"/>
        <rFont val="Times New Roman"/>
        <family val="1"/>
      </rPr>
      <t xml:space="preserve"> </t>
    </r>
    <r>
      <rPr>
        <sz val="11"/>
        <rFont val="ＭＳ 明朝"/>
        <family val="1"/>
        <charset val="128"/>
      </rPr>
      <t>中泊町から深浦町まで（平成</t>
    </r>
    <r>
      <rPr>
        <sz val="11"/>
        <rFont val="Times New Roman"/>
        <family val="1"/>
      </rPr>
      <t>27</t>
    </r>
    <r>
      <rPr>
        <sz val="11"/>
        <rFont val="ＭＳ 明朝"/>
        <family val="1"/>
        <charset val="128"/>
      </rPr>
      <t>年～令和</t>
    </r>
    <r>
      <rPr>
        <sz val="11"/>
        <rFont val="Times New Roman"/>
        <family val="1"/>
      </rPr>
      <t>6</t>
    </r>
    <r>
      <rPr>
        <sz val="11"/>
        <rFont val="ＭＳ 明朝"/>
        <family val="1"/>
        <charset val="128"/>
      </rPr>
      <t>年）。</t>
    </r>
    <rPh sb="28" eb="29">
      <t>ナカ</t>
    </rPh>
    <rPh sb="29" eb="30">
      <t>トマ</t>
    </rPh>
    <rPh sb="30" eb="31">
      <t>マチ</t>
    </rPh>
    <rPh sb="33" eb="35">
      <t>フカウラ</t>
    </rPh>
    <rPh sb="35" eb="36">
      <t>マチ</t>
    </rPh>
    <rPh sb="45" eb="47">
      <t>レイワ</t>
    </rPh>
    <phoneticPr fontId="9"/>
  </si>
  <si>
    <r>
      <t xml:space="preserve"> 渡島および檜山の底建網の漁労体数は、それぞれ</t>
    </r>
    <r>
      <rPr>
        <sz val="15"/>
        <rFont val="Times New Roman"/>
        <family val="1"/>
      </rPr>
      <t>2023</t>
    </r>
    <r>
      <rPr>
        <sz val="15"/>
        <rFont val="ＭＳ Ｐ明朝"/>
        <family val="1"/>
        <charset val="128"/>
      </rPr>
      <t>年、</t>
    </r>
    <r>
      <rPr>
        <sz val="15"/>
        <rFont val="Times New Roman"/>
        <family val="1"/>
      </rPr>
      <t>2022</t>
    </r>
    <r>
      <rPr>
        <sz val="15"/>
        <rFont val="ＭＳ Ｐ明朝"/>
        <family val="1"/>
        <charset val="128"/>
      </rPr>
      <t>年が最新の値。</t>
    </r>
    <rPh sb="9" eb="10">
      <t>ソコ</t>
    </rPh>
    <rPh sb="10" eb="11">
      <t>タ</t>
    </rPh>
    <rPh sb="11" eb="12">
      <t>アミ</t>
    </rPh>
    <rPh sb="13" eb="17">
      <t>ギョロウタイスウ</t>
    </rPh>
    <phoneticPr fontId="14"/>
  </si>
  <si>
    <t xml:space="preserve">For bibliographic purpose the document should be cited as follows : </t>
    <phoneticPr fontId="60"/>
  </si>
  <si>
    <t>本データ表の引用に関しては、対応する詳細版を引用していただくようお願いいたします（下記）。</t>
    <rPh sb="0" eb="1">
      <t>ホン</t>
    </rPh>
    <rPh sb="6" eb="8">
      <t>インヨウ</t>
    </rPh>
    <rPh sb="9" eb="10">
      <t>カン</t>
    </rPh>
    <rPh sb="41" eb="43">
      <t>カキ</t>
    </rPh>
    <phoneticPr fontId="60"/>
  </si>
  <si>
    <t>森田晶子・濵邉昂平・千葉　悟・菅野隼人・境　磨 (2026) 令和 7（2025）年度ホッケ道南系群の資源評価. 我が国周辺水域の漁業資源評価. 水産庁・水産研究・教育機構, 東京, 24 pp,</t>
    <phoneticPr fontId="60"/>
  </si>
  <si>
    <t>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t>
    <phoneticPr fontId="6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</si>
</sst>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Red]\(#,##0\)"/>
    <numFmt numFmtId="177" formatCode="0_ "/>
    <numFmt numFmtId="178" formatCode="0_ ;[Red]\-0\ "/>
    <numFmt numFmtId="179" formatCode="#,##0_ ;[Red]\-#,##0\ "/>
    <numFmt numFmtId="180" formatCode="#,##0;\-#,##0;&quot;-&quot;"/>
    <numFmt numFmtId="181" formatCode="#,##0_ "/>
    <numFmt numFmtId="182" formatCode="###\ ###\ ##0"/>
    <numFmt numFmtId="183" formatCode="0_);[Red]\(0\)"/>
    <numFmt numFmtId="184" formatCode="#,##0_);\(#,##0\)"/>
    <numFmt numFmtId="185" formatCode="#,##0.00_ ;[Red]\-#,##0.00\ "/>
    <numFmt numFmtId="186" formatCode="0.00_ "/>
    <numFmt numFmtId="187" formatCode="#,##0.00_);[Red]\(#,##0.00\)"/>
  </numFmts>
  <fonts count="6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color theme="1"/>
      <name val="Times New Roman"/>
      <family val="1"/>
    </font>
    <font>
      <sz val="11"/>
      <color theme="1"/>
      <name val="ＭＳ 明朝"/>
      <family val="1"/>
      <charset val="128"/>
    </font>
    <font>
      <sz val="14"/>
      <color theme="1"/>
      <name val="ＭＳ 明朝"/>
      <family val="1"/>
      <charset val="128"/>
    </font>
    <font>
      <sz val="14"/>
      <color theme="1"/>
      <name val="ＭＳ Ｐゴシック"/>
      <family val="2"/>
      <scheme val="minor"/>
    </font>
    <font>
      <sz val="14"/>
      <color theme="1"/>
      <name val="ＭＳ Ｐ明朝"/>
      <family val="1"/>
      <charset val="128"/>
    </font>
    <font>
      <sz val="14"/>
      <color theme="1"/>
      <name val="Times New Roman"/>
      <family val="1"/>
    </font>
    <font>
      <sz val="11"/>
      <name val="ＭＳ Ｐ明朝"/>
      <family val="1"/>
      <charset val="128"/>
    </font>
    <font>
      <sz val="11"/>
      <name val="Times New Roman"/>
      <family val="1"/>
    </font>
    <font>
      <sz val="6"/>
      <name val="ＭＳ Ｐゴシック"/>
      <family val="3"/>
      <charset val="128"/>
    </font>
    <font>
      <sz val="11"/>
      <name val="ＭＳ Ｐゴシック"/>
      <family val="3"/>
      <charset val="128"/>
    </font>
    <font>
      <sz val="6"/>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4"/>
      <name val="ＭＳ 明朝"/>
      <family val="1"/>
      <charset val="128"/>
    </font>
    <font>
      <sz val="7"/>
      <name val="ＭＳ Ｐ明朝"/>
      <family val="1"/>
      <charset val="128"/>
    </font>
    <font>
      <sz val="15"/>
      <name val="ＭＳ Ｐ明朝"/>
      <family val="1"/>
      <charset val="128"/>
    </font>
    <font>
      <sz val="15"/>
      <name val="Times New Roman"/>
      <family val="1"/>
    </font>
    <font>
      <sz val="15"/>
      <name val="ＭＳ 明朝"/>
      <family val="1"/>
      <charset val="128"/>
    </font>
    <font>
      <sz val="10"/>
      <name val="ＭＳ ゴシック"/>
      <family val="3"/>
      <charset val="128"/>
    </font>
    <font>
      <sz val="16"/>
      <name val="ＭＳ Ｐ明朝"/>
      <family val="1"/>
      <charset val="128"/>
    </font>
    <font>
      <sz val="16"/>
      <name val="Times New Roman"/>
      <family val="1"/>
    </font>
    <font>
      <b/>
      <sz val="11"/>
      <color rgb="FFFF0000"/>
      <name val="ＭＳ Ｐゴシック"/>
      <family val="1"/>
      <charset val="128"/>
      <scheme val="minor"/>
    </font>
    <font>
      <vertAlign val="superscript"/>
      <sz val="16"/>
      <name val="Times New Roman"/>
      <family val="1"/>
    </font>
    <font>
      <vertAlign val="superscript"/>
      <sz val="16"/>
      <name val="ＭＳ Ｐ明朝"/>
      <family val="1"/>
      <charset val="128"/>
    </font>
    <font>
      <sz val="16"/>
      <name val="ＭＳ 明朝"/>
      <family val="1"/>
      <charset val="128"/>
    </font>
    <font>
      <sz val="16"/>
      <name val="ＭＳ ゴシック"/>
      <family val="3"/>
      <charset val="128"/>
    </font>
    <font>
      <vertAlign val="superscript"/>
      <sz val="15"/>
      <name val="Times New Roman"/>
      <family val="1"/>
    </font>
    <font>
      <sz val="15"/>
      <name val="ＭＳ ゴシック"/>
      <family val="3"/>
      <charset val="128"/>
    </font>
    <font>
      <b/>
      <sz val="11"/>
      <color rgb="FF0070C0"/>
      <name val="ＭＳ Ｐゴシック"/>
      <family val="1"/>
      <charset val="128"/>
      <scheme val="minor"/>
    </font>
    <font>
      <b/>
      <sz val="16"/>
      <color rgb="FF0070C0"/>
      <name val="ＭＳ Ｐ明朝"/>
      <family val="1"/>
      <charset val="128"/>
    </font>
    <font>
      <b/>
      <sz val="11"/>
      <color rgb="FF0070C0"/>
      <name val="ＭＳ Ｐゴシック"/>
      <family val="2"/>
      <scheme val="minor"/>
    </font>
    <font>
      <sz val="11"/>
      <name val="ＭＳ Ｐゴシック"/>
      <family val="2"/>
      <scheme val="minor"/>
    </font>
    <font>
      <b/>
      <sz val="11"/>
      <color rgb="FFFF0000"/>
      <name val="Times New Roman"/>
      <family val="1"/>
    </font>
    <font>
      <sz val="11"/>
      <color theme="1"/>
      <name val="ＭＳ Ｐゴシック"/>
      <family val="1"/>
      <charset val="128"/>
      <scheme val="minor"/>
    </font>
    <font>
      <sz val="11"/>
      <color theme="1"/>
      <name val="ＭＳ Ｐ明朝"/>
      <family val="1"/>
      <charset val="128"/>
    </font>
    <font>
      <sz val="11"/>
      <color indexed="8"/>
      <name val="Times New Roman"/>
      <family val="1"/>
    </font>
    <font>
      <sz val="11"/>
      <name val="ＭＳ 明朝"/>
      <family val="1"/>
      <charset val="128"/>
    </font>
    <font>
      <sz val="11"/>
      <color indexed="8"/>
      <name val="ＭＳ Ｐ明朝"/>
      <family val="1"/>
      <charset val="128"/>
    </font>
    <font>
      <sz val="11"/>
      <name val="ＭＳ Ｐゴシック"/>
      <family val="1"/>
      <charset val="128"/>
      <scheme val="minor"/>
    </font>
    <font>
      <sz val="11"/>
      <name val="ＭＳ ゴシック"/>
      <family val="3"/>
      <charset val="128"/>
    </font>
    <font>
      <sz val="11"/>
      <name val="ＭＳ 明朝"/>
      <family val="1"/>
      <charset val="128"/>
      <scheme val="major"/>
    </font>
    <font>
      <b/>
      <sz val="11"/>
      <color rgb="FFFF0000"/>
      <name val="ＭＳ Ｐゴシック"/>
      <family val="3"/>
      <charset val="128"/>
      <scheme val="minor"/>
    </font>
    <font>
      <b/>
      <sz val="11"/>
      <color rgb="FF00B0F0"/>
      <name val="ＭＳ Ｐ明朝"/>
      <family val="1"/>
      <charset val="128"/>
    </font>
    <font>
      <sz val="11"/>
      <color theme="1"/>
      <name val="ＭＳ 明朝"/>
      <family val="1"/>
      <charset val="128"/>
      <scheme val="major"/>
    </font>
    <font>
      <vertAlign val="superscript"/>
      <sz val="11"/>
      <name val="Times New Roman"/>
      <family val="1"/>
    </font>
    <font>
      <sz val="11"/>
      <name val="Times New Roman"/>
      <family val="1"/>
      <charset val="128"/>
    </font>
    <font>
      <b/>
      <sz val="11"/>
      <color rgb="FF0070C0"/>
      <name val="Times New Roman"/>
      <family val="1"/>
      <charset val="128"/>
    </font>
    <font>
      <sz val="11"/>
      <color theme="1"/>
      <name val="Times New Roman"/>
      <family val="1"/>
      <charset val="128"/>
    </font>
    <font>
      <sz val="10.5"/>
      <color theme="1"/>
      <name val="Times New Roman"/>
      <family val="1"/>
    </font>
    <font>
      <sz val="6"/>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47">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dotted">
        <color indexed="64"/>
      </left>
      <right/>
      <top style="medium">
        <color indexed="64"/>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dotted">
        <color indexed="64"/>
      </left>
      <right/>
      <top/>
      <bottom/>
      <diagonal/>
    </border>
    <border>
      <left style="dotted">
        <color indexed="64"/>
      </left>
      <right style="medium">
        <color indexed="64"/>
      </right>
      <top/>
      <bottom/>
      <diagonal/>
    </border>
    <border>
      <left/>
      <right style="medium">
        <color indexed="64"/>
      </right>
      <top/>
      <bottom/>
      <diagonal/>
    </border>
    <border>
      <left/>
      <right style="dotted">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thin">
        <color auto="1"/>
      </left>
      <right style="medium">
        <color indexed="64"/>
      </right>
      <top style="thin">
        <color auto="1"/>
      </top>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right/>
      <top/>
      <bottom style="medium">
        <color indexed="64"/>
      </bottom>
      <diagonal/>
    </border>
    <border>
      <left style="thin">
        <color auto="1"/>
      </left>
      <right style="medium">
        <color indexed="64"/>
      </right>
      <top/>
      <bottom style="medium">
        <color indexed="64"/>
      </bottom>
      <diagonal/>
    </border>
  </borders>
  <cellStyleXfs count="29">
    <xf numFmtId="0" fontId="0" fillId="0" borderId="0"/>
    <xf numFmtId="38" fontId="4"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6" fillId="0" borderId="0"/>
    <xf numFmtId="180" fontId="17" fillId="0" borderId="0" applyFill="0" applyBorder="0" applyAlignment="0"/>
    <xf numFmtId="0" fontId="18" fillId="0" borderId="0">
      <alignment horizontal="left"/>
    </xf>
    <xf numFmtId="0" fontId="19" fillId="0" borderId="16" applyNumberFormat="0" applyAlignment="0" applyProtection="0">
      <alignment horizontal="left" vertical="center"/>
    </xf>
    <xf numFmtId="0" fontId="19" fillId="0" borderId="1">
      <alignment horizontal="left" vertical="center"/>
    </xf>
    <xf numFmtId="0" fontId="20" fillId="0" borderId="0"/>
    <xf numFmtId="4" fontId="18" fillId="0" borderId="0">
      <alignment horizontal="right"/>
    </xf>
    <xf numFmtId="4" fontId="21" fillId="0" borderId="0">
      <alignment horizontal="right"/>
    </xf>
    <xf numFmtId="0" fontId="22" fillId="0" borderId="0">
      <alignment horizontal="left"/>
    </xf>
    <xf numFmtId="0" fontId="23" fillId="0" borderId="0">
      <alignment horizontal="center"/>
    </xf>
    <xf numFmtId="0" fontId="3" fillId="0" borderId="0">
      <alignment vertical="center"/>
    </xf>
    <xf numFmtId="38" fontId="3" fillId="0" borderId="0" applyFont="0" applyFill="0" applyBorder="0" applyAlignment="0" applyProtection="0">
      <alignment vertical="center"/>
    </xf>
    <xf numFmtId="0" fontId="15" fillId="0" borderId="0"/>
    <xf numFmtId="38" fontId="15" fillId="0" borderId="0" applyFont="0" applyFill="0" applyBorder="0" applyAlignment="0" applyProtection="0"/>
    <xf numFmtId="0" fontId="15" fillId="0" borderId="0"/>
    <xf numFmtId="0" fontId="15"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177" fontId="24" fillId="2" borderId="0">
      <alignment vertical="center"/>
    </xf>
    <xf numFmtId="0" fontId="15" fillId="0" borderId="0"/>
    <xf numFmtId="0" fontId="15" fillId="0" borderId="0"/>
    <xf numFmtId="0" fontId="2" fillId="0" borderId="0">
      <alignment vertical="center"/>
    </xf>
    <xf numFmtId="0" fontId="15" fillId="0" borderId="0"/>
    <xf numFmtId="0" fontId="1" fillId="0" borderId="0">
      <alignment vertical="center"/>
    </xf>
  </cellStyleXfs>
  <cellXfs count="332">
    <xf numFmtId="0" fontId="0" fillId="0" borderId="0" xfId="0"/>
    <xf numFmtId="0" fontId="0" fillId="0" borderId="0" xfId="0" applyAlignment="1">
      <alignment horizontal="center"/>
    </xf>
    <xf numFmtId="0" fontId="6" fillId="0" borderId="0" xfId="0" applyFont="1"/>
    <xf numFmtId="0" fontId="7" fillId="0" borderId="0" xfId="0" applyFont="1"/>
    <xf numFmtId="0" fontId="12" fillId="2" borderId="0" xfId="0" applyFont="1" applyFill="1" applyAlignment="1">
      <alignment vertical="center"/>
    </xf>
    <xf numFmtId="178" fontId="12" fillId="2" borderId="0" xfId="0" applyNumberFormat="1" applyFont="1" applyFill="1" applyAlignment="1">
      <alignment vertical="center"/>
    </xf>
    <xf numFmtId="0" fontId="12" fillId="2" borderId="0" xfId="0" applyFont="1" applyFill="1" applyAlignment="1">
      <alignment horizontal="left"/>
    </xf>
    <xf numFmtId="176" fontId="12" fillId="2" borderId="0" xfId="0" applyNumberFormat="1" applyFont="1" applyFill="1" applyAlignment="1" applyProtection="1">
      <alignment vertical="center"/>
      <protection locked="0"/>
    </xf>
    <xf numFmtId="178" fontId="12" fillId="2" borderId="0" xfId="0" applyNumberFormat="1" applyFont="1" applyFill="1"/>
    <xf numFmtId="183" fontId="29" fillId="2" borderId="0" xfId="3" applyNumberFormat="1" applyFont="1" applyFill="1" applyBorder="1" applyAlignment="1" applyProtection="1">
      <alignment horizontal="right"/>
    </xf>
    <xf numFmtId="183" fontId="29" fillId="2" borderId="0" xfId="0" applyNumberFormat="1" applyFont="1" applyFill="1" applyAlignment="1">
      <alignment vertical="center"/>
    </xf>
    <xf numFmtId="183" fontId="29" fillId="2" borderId="0" xfId="0" applyNumberFormat="1" applyFont="1" applyFill="1" applyAlignment="1">
      <alignment horizontal="left"/>
    </xf>
    <xf numFmtId="0" fontId="13" fillId="2" borderId="0" xfId="0" applyFont="1" applyFill="1" applyAlignment="1">
      <alignment vertical="center"/>
    </xf>
    <xf numFmtId="183" fontId="29" fillId="2" borderId="0" xfId="3" applyNumberFormat="1" applyFont="1" applyFill="1" applyBorder="1" applyAlignment="1" applyProtection="1">
      <alignment horizontal="center"/>
    </xf>
    <xf numFmtId="0" fontId="32" fillId="0" borderId="0" xfId="0" applyFont="1"/>
    <xf numFmtId="0" fontId="30" fillId="2" borderId="11" xfId="0" applyFont="1" applyFill="1" applyBorder="1" applyAlignment="1">
      <alignment horizontal="center" vertical="center"/>
    </xf>
    <xf numFmtId="38" fontId="38" fillId="0" borderId="0" xfId="3" applyFont="1" applyAlignment="1"/>
    <xf numFmtId="179" fontId="27" fillId="2" borderId="0" xfId="3" applyNumberFormat="1" applyFont="1" applyFill="1" applyBorder="1" applyAlignment="1">
      <alignment horizontal="right" indent="1"/>
    </xf>
    <xf numFmtId="0" fontId="26" fillId="2" borderId="0" xfId="0" applyFont="1" applyFill="1" applyAlignment="1">
      <alignment vertical="center"/>
    </xf>
    <xf numFmtId="0" fontId="27" fillId="2" borderId="0" xfId="0" applyFont="1" applyFill="1" applyAlignment="1">
      <alignment vertical="center"/>
    </xf>
    <xf numFmtId="0" fontId="27" fillId="2" borderId="0" xfId="0" applyFont="1" applyFill="1"/>
    <xf numFmtId="0" fontId="26" fillId="2" borderId="0" xfId="0" applyFont="1" applyFill="1" applyAlignment="1">
      <alignment horizontal="left" vertical="center" wrapText="1"/>
    </xf>
    <xf numFmtId="0" fontId="27" fillId="2" borderId="0" xfId="0" applyFont="1" applyFill="1" applyAlignment="1">
      <alignment horizontal="left" vertical="center" wrapText="1"/>
    </xf>
    <xf numFmtId="0" fontId="26" fillId="2" borderId="0" xfId="0" applyFont="1" applyFill="1" applyAlignment="1">
      <alignment horizontal="left" vertical="center"/>
    </xf>
    <xf numFmtId="0" fontId="28" fillId="2" borderId="0" xfId="0" applyFont="1" applyFill="1" applyAlignment="1">
      <alignment vertical="center"/>
    </xf>
    <xf numFmtId="0" fontId="38" fillId="2" borderId="0" xfId="0" applyFont="1" applyFill="1" applyAlignment="1">
      <alignment vertical="center"/>
    </xf>
    <xf numFmtId="0" fontId="30" fillId="2" borderId="8" xfId="0" applyFont="1" applyFill="1" applyBorder="1" applyAlignment="1">
      <alignment horizontal="center" vertical="center"/>
    </xf>
    <xf numFmtId="0" fontId="30" fillId="2" borderId="2"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9" xfId="0" applyFont="1" applyFill="1" applyBorder="1" applyAlignment="1">
      <alignment horizontal="center" vertical="center"/>
    </xf>
    <xf numFmtId="0" fontId="30" fillId="2" borderId="6" xfId="0" applyFont="1" applyFill="1" applyBorder="1" applyAlignment="1">
      <alignment horizontal="center" vertical="center"/>
    </xf>
    <xf numFmtId="0" fontId="39" fillId="0" borderId="0" xfId="0" applyFont="1"/>
    <xf numFmtId="0" fontId="39" fillId="0" borderId="0" xfId="0" applyFont="1" applyAlignment="1">
      <alignment horizontal="left" vertical="top"/>
    </xf>
    <xf numFmtId="0" fontId="40" fillId="0" borderId="0" xfId="0" applyFont="1" applyAlignment="1">
      <alignment horizontal="left" vertical="top"/>
    </xf>
    <xf numFmtId="0" fontId="41" fillId="0" borderId="0" xfId="0" applyFont="1"/>
    <xf numFmtId="0" fontId="41" fillId="0" borderId="0" xfId="0" applyFont="1" applyAlignment="1">
      <alignment horizontal="left" vertical="top"/>
    </xf>
    <xf numFmtId="0" fontId="12" fillId="0" borderId="0" xfId="0" applyFont="1" applyAlignment="1">
      <alignment vertical="center"/>
    </xf>
    <xf numFmtId="178" fontId="12" fillId="0" borderId="0" xfId="0" applyNumberFormat="1" applyFont="1" applyAlignment="1">
      <alignment vertical="center"/>
    </xf>
    <xf numFmtId="0" fontId="42" fillId="0" borderId="0" xfId="0" applyFont="1"/>
    <xf numFmtId="0" fontId="30" fillId="0" borderId="11" xfId="0" applyFont="1" applyBorder="1" applyAlignment="1">
      <alignment horizontal="center" vertical="center"/>
    </xf>
    <xf numFmtId="184" fontId="31" fillId="0" borderId="0" xfId="3" applyNumberFormat="1" applyFont="1" applyFill="1" applyBorder="1" applyAlignment="1">
      <alignment horizontal="right" indent="1"/>
    </xf>
    <xf numFmtId="0" fontId="31" fillId="2" borderId="9" xfId="0" applyFont="1" applyFill="1" applyBorder="1" applyAlignment="1">
      <alignment horizontal="right" vertical="center" indent="1"/>
    </xf>
    <xf numFmtId="184" fontId="31" fillId="0" borderId="6" xfId="3" applyNumberFormat="1" applyFont="1" applyFill="1" applyBorder="1" applyAlignment="1">
      <alignment horizontal="center"/>
    </xf>
    <xf numFmtId="0" fontId="31" fillId="2" borderId="15" xfId="0" applyFont="1" applyFill="1" applyBorder="1" applyAlignment="1">
      <alignment horizontal="right" vertical="center" indent="1"/>
    </xf>
    <xf numFmtId="184" fontId="31" fillId="0" borderId="3" xfId="3" applyNumberFormat="1" applyFont="1" applyFill="1" applyBorder="1" applyAlignment="1">
      <alignment horizontal="right" indent="1"/>
    </xf>
    <xf numFmtId="184" fontId="31" fillId="0" borderId="7" xfId="3" applyNumberFormat="1" applyFont="1" applyFill="1" applyBorder="1" applyAlignment="1">
      <alignment horizontal="center"/>
    </xf>
    <xf numFmtId="0" fontId="31" fillId="2" borderId="8" xfId="0" applyFont="1" applyFill="1" applyBorder="1" applyAlignment="1">
      <alignment horizontal="right" vertical="center" indent="1"/>
    </xf>
    <xf numFmtId="176" fontId="31" fillId="2" borderId="8" xfId="0" applyNumberFormat="1" applyFont="1" applyFill="1" applyBorder="1" applyAlignment="1">
      <alignment horizontal="right" vertical="center" indent="1"/>
    </xf>
    <xf numFmtId="176" fontId="31" fillId="2" borderId="5" xfId="0" applyNumberFormat="1" applyFont="1" applyFill="1" applyBorder="1" applyAlignment="1">
      <alignment horizontal="right" vertical="center" indent="1"/>
    </xf>
    <xf numFmtId="176" fontId="31" fillId="2" borderId="9" xfId="0" applyNumberFormat="1" applyFont="1" applyFill="1" applyBorder="1" applyAlignment="1">
      <alignment horizontal="right" vertical="center" indent="1"/>
    </xf>
    <xf numFmtId="176" fontId="31" fillId="2" borderId="6" xfId="0" applyNumberFormat="1" applyFont="1" applyFill="1" applyBorder="1" applyAlignment="1">
      <alignment horizontal="right" vertical="center" indent="1"/>
    </xf>
    <xf numFmtId="176" fontId="31" fillId="0" borderId="9" xfId="0" applyNumberFormat="1" applyFont="1" applyBorder="1" applyAlignment="1">
      <alignment horizontal="right" vertical="center" indent="1"/>
    </xf>
    <xf numFmtId="176" fontId="31" fillId="0" borderId="6" xfId="0" applyNumberFormat="1" applyFont="1" applyBorder="1" applyAlignment="1">
      <alignment horizontal="right" vertical="center" indent="1"/>
    </xf>
    <xf numFmtId="184" fontId="31" fillId="0" borderId="9" xfId="0" applyNumberFormat="1" applyFont="1" applyBorder="1" applyAlignment="1">
      <alignment horizontal="right" vertical="center" indent="1"/>
    </xf>
    <xf numFmtId="184" fontId="31" fillId="0" borderId="6" xfId="0" applyNumberFormat="1" applyFont="1" applyBorder="1" applyAlignment="1">
      <alignment horizontal="right" vertical="center" indent="1"/>
    </xf>
    <xf numFmtId="184" fontId="31" fillId="0" borderId="15" xfId="0" applyNumberFormat="1" applyFont="1" applyBorder="1" applyAlignment="1">
      <alignment horizontal="right" vertical="center" indent="1"/>
    </xf>
    <xf numFmtId="184" fontId="31" fillId="0" borderId="7" xfId="0" applyNumberFormat="1" applyFont="1" applyBorder="1" applyAlignment="1">
      <alignment horizontal="right" vertical="center" indent="1"/>
    </xf>
    <xf numFmtId="0" fontId="35" fillId="2" borderId="2" xfId="0" applyFont="1" applyFill="1" applyBorder="1" applyAlignment="1">
      <alignment horizontal="right" vertical="center" indent="1"/>
    </xf>
    <xf numFmtId="0" fontId="35" fillId="2" borderId="0" xfId="0" applyFont="1" applyFill="1" applyAlignment="1">
      <alignment horizontal="right" vertical="center" indent="1"/>
    </xf>
    <xf numFmtId="0" fontId="36" fillId="2" borderId="0" xfId="0" applyFont="1" applyFill="1" applyAlignment="1">
      <alignment horizontal="right" vertical="center" indent="1"/>
    </xf>
    <xf numFmtId="38" fontId="36" fillId="2" borderId="0" xfId="3" applyFont="1" applyFill="1" applyBorder="1" applyAlignment="1">
      <alignment horizontal="right" indent="1"/>
    </xf>
    <xf numFmtId="179" fontId="31" fillId="0" borderId="0" xfId="3" applyNumberFormat="1" applyFont="1" applyFill="1" applyBorder="1" applyAlignment="1">
      <alignment horizontal="right" indent="1"/>
    </xf>
    <xf numFmtId="0" fontId="35" fillId="2" borderId="5" xfId="0" applyFont="1" applyFill="1" applyBorder="1" applyAlignment="1">
      <alignment horizontal="center" vertical="center"/>
    </xf>
    <xf numFmtId="0" fontId="35" fillId="2" borderId="6" xfId="0" applyFont="1" applyFill="1" applyBorder="1" applyAlignment="1">
      <alignment horizontal="center" vertical="center"/>
    </xf>
    <xf numFmtId="0" fontId="36" fillId="2" borderId="6" xfId="0" applyFont="1" applyFill="1" applyBorder="1" applyAlignment="1">
      <alignment horizontal="center" vertical="center"/>
    </xf>
    <xf numFmtId="38" fontId="36" fillId="2" borderId="6" xfId="3" applyFont="1" applyFill="1" applyBorder="1" applyAlignment="1">
      <alignment horizontal="center"/>
    </xf>
    <xf numFmtId="183" fontId="36" fillId="2" borderId="6" xfId="0" applyNumberFormat="1" applyFont="1" applyFill="1" applyBorder="1" applyAlignment="1">
      <alignment horizontal="center" vertical="center"/>
    </xf>
    <xf numFmtId="179" fontId="31" fillId="0" borderId="6" xfId="3" applyNumberFormat="1" applyFont="1" applyFill="1" applyBorder="1" applyAlignment="1">
      <alignment horizontal="center"/>
    </xf>
    <xf numFmtId="0" fontId="11" fillId="0" borderId="0" xfId="0" applyFont="1" applyAlignment="1">
      <alignment horizontal="left" vertical="center"/>
    </xf>
    <xf numFmtId="0" fontId="43" fillId="0" borderId="0" xfId="0" applyFont="1"/>
    <xf numFmtId="0" fontId="6" fillId="0" borderId="0" xfId="0" applyFont="1" applyAlignment="1">
      <alignment horizontal="left" vertical="center"/>
    </xf>
    <xf numFmtId="0" fontId="44" fillId="0" borderId="0" xfId="0" applyFont="1"/>
    <xf numFmtId="0" fontId="45" fillId="0" borderId="2" xfId="0" applyFont="1" applyBorder="1" applyAlignment="1">
      <alignment horizontal="center" vertical="center"/>
    </xf>
    <xf numFmtId="0" fontId="45" fillId="0" borderId="2" xfId="0" applyFont="1" applyBorder="1" applyAlignment="1">
      <alignment horizontal="right" vertical="center"/>
    </xf>
    <xf numFmtId="0" fontId="45" fillId="0" borderId="0" xfId="0" applyFont="1" applyAlignment="1">
      <alignment vertical="center"/>
    </xf>
    <xf numFmtId="0" fontId="45" fillId="0" borderId="3" xfId="0" applyFont="1" applyBorder="1" applyAlignment="1">
      <alignment horizontal="center" vertical="center"/>
    </xf>
    <xf numFmtId="0" fontId="45" fillId="0" borderId="3" xfId="0" applyFont="1" applyBorder="1" applyAlignment="1">
      <alignment horizontal="right" vertical="center"/>
    </xf>
    <xf numFmtId="0" fontId="45" fillId="0" borderId="0" xfId="0" applyFont="1" applyAlignment="1">
      <alignment horizontal="right" vertical="center"/>
    </xf>
    <xf numFmtId="0" fontId="13" fillId="2" borderId="0" xfId="0" applyFont="1" applyFill="1" applyAlignment="1">
      <alignment horizontal="center"/>
    </xf>
    <xf numFmtId="181" fontId="13" fillId="2" borderId="0" xfId="0" applyNumberFormat="1" applyFont="1" applyFill="1" applyProtection="1">
      <protection locked="0"/>
    </xf>
    <xf numFmtId="177" fontId="46" fillId="2" borderId="0" xfId="0" applyNumberFormat="1" applyFont="1" applyFill="1" applyAlignment="1">
      <alignment horizontal="right"/>
    </xf>
    <xf numFmtId="181" fontId="0" fillId="0" borderId="0" xfId="0" applyNumberFormat="1"/>
    <xf numFmtId="176" fontId="13" fillId="2" borderId="0" xfId="0" applyNumberFormat="1" applyFont="1" applyFill="1" applyProtection="1">
      <protection locked="0"/>
    </xf>
    <xf numFmtId="176" fontId="13" fillId="2" borderId="0" xfId="0" applyNumberFormat="1" applyFont="1" applyFill="1"/>
    <xf numFmtId="177" fontId="13" fillId="2" borderId="0" xfId="0" applyNumberFormat="1" applyFont="1" applyFill="1"/>
    <xf numFmtId="0" fontId="13" fillId="2" borderId="3" xfId="0" applyFont="1" applyFill="1" applyBorder="1" applyAlignment="1">
      <alignment horizontal="center"/>
    </xf>
    <xf numFmtId="176" fontId="13" fillId="2" borderId="3" xfId="0" applyNumberFormat="1" applyFont="1" applyFill="1" applyBorder="1" applyProtection="1">
      <protection locked="0"/>
    </xf>
    <xf numFmtId="176" fontId="13" fillId="2" borderId="3" xfId="0" applyNumberFormat="1" applyFont="1" applyFill="1" applyBorder="1"/>
    <xf numFmtId="177" fontId="46" fillId="2" borderId="3" xfId="0" applyNumberFormat="1" applyFont="1" applyFill="1" applyBorder="1" applyAlignment="1">
      <alignment horizontal="right"/>
    </xf>
    <xf numFmtId="0" fontId="47" fillId="2" borderId="0" xfId="0" applyFont="1" applyFill="1" applyAlignment="1">
      <alignment vertical="center"/>
    </xf>
    <xf numFmtId="176" fontId="12" fillId="2" borderId="0" xfId="0" applyNumberFormat="1" applyFont="1" applyFill="1" applyAlignment="1">
      <alignment vertical="center"/>
    </xf>
    <xf numFmtId="177" fontId="48" fillId="2" borderId="0" xfId="0" applyNumberFormat="1" applyFont="1" applyFill="1" applyAlignment="1">
      <alignment horizontal="right" vertical="center"/>
    </xf>
    <xf numFmtId="177" fontId="12" fillId="2" borderId="0" xfId="0" applyNumberFormat="1" applyFont="1" applyFill="1" applyAlignment="1">
      <alignment vertical="center"/>
    </xf>
    <xf numFmtId="0" fontId="47" fillId="2" borderId="0" xfId="0" applyFont="1" applyFill="1" applyAlignment="1">
      <alignment horizontal="left" vertical="center"/>
    </xf>
    <xf numFmtId="0" fontId="47" fillId="2" borderId="0" xfId="2" applyFont="1" applyFill="1" applyAlignment="1">
      <alignment horizontal="left" vertical="center"/>
    </xf>
    <xf numFmtId="0" fontId="47" fillId="0" borderId="0" xfId="2" applyFont="1">
      <alignment vertical="center"/>
    </xf>
    <xf numFmtId="38" fontId="13" fillId="2" borderId="27" xfId="3" applyFont="1" applyFill="1" applyBorder="1" applyAlignment="1" applyProtection="1">
      <alignment horizontal="right"/>
    </xf>
    <xf numFmtId="0" fontId="47" fillId="2" borderId="0" xfId="2" applyFont="1" applyFill="1">
      <alignment vertical="center"/>
    </xf>
    <xf numFmtId="0" fontId="13" fillId="2" borderId="0" xfId="2" applyFont="1" applyFill="1" applyAlignment="1">
      <alignment horizontal="right"/>
    </xf>
    <xf numFmtId="38" fontId="13" fillId="2" borderId="0" xfId="3" applyFont="1" applyFill="1" applyBorder="1" applyAlignment="1" applyProtection="1">
      <alignment horizontal="right"/>
    </xf>
    <xf numFmtId="0" fontId="15" fillId="0" borderId="0" xfId="2">
      <alignment vertical="center"/>
    </xf>
    <xf numFmtId="0" fontId="12" fillId="2" borderId="0" xfId="2" applyFont="1" applyFill="1" applyAlignment="1">
      <alignment horizontal="right"/>
    </xf>
    <xf numFmtId="38" fontId="12" fillId="2" borderId="0" xfId="3" applyFont="1" applyFill="1" applyBorder="1" applyAlignment="1" applyProtection="1">
      <alignment horizontal="center"/>
    </xf>
    <xf numFmtId="38" fontId="12" fillId="2" borderId="0" xfId="3" applyFont="1" applyFill="1" applyBorder="1" applyAlignment="1">
      <alignment horizontal="center"/>
    </xf>
    <xf numFmtId="183" fontId="50" fillId="2" borderId="0" xfId="2" applyNumberFormat="1" applyFont="1" applyFill="1" applyAlignment="1">
      <alignment horizontal="left"/>
    </xf>
    <xf numFmtId="0" fontId="12" fillId="2" borderId="17" xfId="2" applyFont="1" applyFill="1" applyBorder="1" applyAlignment="1">
      <alignment horizontal="center"/>
    </xf>
    <xf numFmtId="0" fontId="13" fillId="2" borderId="25" xfId="2" applyFont="1" applyFill="1" applyBorder="1" applyAlignment="1">
      <alignment horizontal="center"/>
    </xf>
    <xf numFmtId="38" fontId="13" fillId="2" borderId="26" xfId="3" applyFont="1" applyFill="1" applyBorder="1" applyAlignment="1" applyProtection="1">
      <alignment horizontal="right"/>
      <protection locked="0"/>
    </xf>
    <xf numFmtId="38" fontId="13" fillId="2" borderId="0" xfId="3" applyFont="1" applyFill="1" applyBorder="1" applyAlignment="1" applyProtection="1">
      <alignment horizontal="right"/>
      <protection locked="0"/>
    </xf>
    <xf numFmtId="38" fontId="13" fillId="2" borderId="28" xfId="3" applyFont="1" applyFill="1" applyBorder="1" applyAlignment="1" applyProtection="1">
      <alignment horizontal="right"/>
    </xf>
    <xf numFmtId="38" fontId="13" fillId="2" borderId="29" xfId="3" applyFont="1" applyFill="1" applyBorder="1" applyAlignment="1" applyProtection="1">
      <alignment horizontal="right"/>
    </xf>
    <xf numFmtId="38" fontId="47" fillId="2" borderId="0" xfId="2" applyNumberFormat="1" applyFont="1" applyFill="1">
      <alignment vertical="center"/>
    </xf>
    <xf numFmtId="0" fontId="50" fillId="2" borderId="0" xfId="2" applyFont="1" applyFill="1">
      <alignment vertical="center"/>
    </xf>
    <xf numFmtId="38" fontId="50" fillId="2" borderId="0" xfId="3" applyFont="1" applyFill="1" applyAlignment="1"/>
    <xf numFmtId="38" fontId="13" fillId="2" borderId="26" xfId="2" applyNumberFormat="1" applyFont="1" applyFill="1" applyBorder="1">
      <alignment vertical="center"/>
    </xf>
    <xf numFmtId="38" fontId="13" fillId="2" borderId="0" xfId="2" applyNumberFormat="1" applyFont="1" applyFill="1">
      <alignment vertical="center"/>
    </xf>
    <xf numFmtId="0" fontId="4" fillId="0" borderId="0" xfId="2" applyFont="1">
      <alignment vertical="center"/>
    </xf>
    <xf numFmtId="0" fontId="12" fillId="2" borderId="17" xfId="2" applyFont="1" applyFill="1" applyBorder="1" applyAlignment="1">
      <alignment horizontal="center" vertical="center" wrapText="1"/>
    </xf>
    <xf numFmtId="0" fontId="13" fillId="2" borderId="18" xfId="3" applyNumberFormat="1" applyFont="1" applyFill="1" applyBorder="1" applyAlignment="1"/>
    <xf numFmtId="0" fontId="12" fillId="2" borderId="16" xfId="3" applyNumberFormat="1" applyFont="1" applyFill="1" applyBorder="1" applyAlignment="1">
      <alignment horizontal="right"/>
    </xf>
    <xf numFmtId="0" fontId="13" fillId="2" borderId="16" xfId="3" applyNumberFormat="1" applyFont="1" applyFill="1" applyBorder="1" applyAlignment="1"/>
    <xf numFmtId="0" fontId="13" fillId="2" borderId="30" xfId="2" applyFont="1" applyFill="1" applyBorder="1" applyAlignment="1"/>
    <xf numFmtId="0" fontId="13" fillId="2" borderId="19" xfId="3" applyNumberFormat="1" applyFont="1" applyFill="1" applyBorder="1" applyAlignment="1"/>
    <xf numFmtId="0" fontId="13" fillId="2" borderId="16" xfId="3" applyNumberFormat="1" applyFont="1" applyFill="1" applyBorder="1" applyAlignment="1">
      <alignment horizontal="right"/>
    </xf>
    <xf numFmtId="0" fontId="13" fillId="2" borderId="30" xfId="3" applyNumberFormat="1" applyFont="1" applyFill="1" applyBorder="1" applyAlignment="1" applyProtection="1">
      <protection locked="0"/>
    </xf>
    <xf numFmtId="0" fontId="12" fillId="2" borderId="0" xfId="2" applyFont="1" applyFill="1" applyAlignment="1">
      <alignment vertical="center" wrapText="1"/>
    </xf>
    <xf numFmtId="0" fontId="13" fillId="2" borderId="0" xfId="3" applyNumberFormat="1" applyFont="1" applyFill="1" applyBorder="1" applyAlignment="1"/>
    <xf numFmtId="0" fontId="13" fillId="2" borderId="0" xfId="2" applyFont="1" applyFill="1" applyAlignment="1"/>
    <xf numFmtId="0" fontId="13" fillId="2" borderId="0" xfId="3" applyNumberFormat="1" applyFont="1" applyFill="1" applyBorder="1" applyAlignment="1" applyProtection="1">
      <protection locked="0"/>
    </xf>
    <xf numFmtId="0" fontId="12" fillId="2" borderId="0" xfId="2" applyFont="1" applyFill="1" applyAlignment="1">
      <alignment horizontal="left"/>
    </xf>
    <xf numFmtId="0" fontId="12" fillId="2" borderId="0" xfId="2" applyFont="1" applyFill="1" applyAlignment="1"/>
    <xf numFmtId="0" fontId="15" fillId="2" borderId="0" xfId="2" applyFill="1" applyAlignment="1"/>
    <xf numFmtId="0" fontId="47" fillId="2" borderId="0" xfId="2" applyFont="1" applyFill="1" applyAlignment="1">
      <alignment horizontal="left"/>
    </xf>
    <xf numFmtId="0" fontId="47" fillId="2" borderId="0" xfId="2" applyFont="1" applyFill="1" applyAlignment="1">
      <alignment horizontal="center"/>
    </xf>
    <xf numFmtId="0" fontId="47" fillId="0" borderId="0" xfId="2" applyFont="1" applyAlignment="1">
      <alignment horizontal="center"/>
    </xf>
    <xf numFmtId="0" fontId="13" fillId="0" borderId="0" xfId="2" applyFont="1" applyAlignment="1">
      <alignment horizontal="right"/>
    </xf>
    <xf numFmtId="38" fontId="13" fillId="0" borderId="0" xfId="3" applyFont="1" applyFill="1" applyBorder="1" applyAlignment="1" applyProtection="1">
      <alignment horizontal="right"/>
    </xf>
    <xf numFmtId="38" fontId="13" fillId="0" borderId="0" xfId="2" applyNumberFormat="1" applyFont="1">
      <alignment vertical="center"/>
    </xf>
    <xf numFmtId="0" fontId="13" fillId="0" borderId="0" xfId="2" applyFont="1" applyAlignment="1">
      <alignment horizontal="left" wrapText="1"/>
    </xf>
    <xf numFmtId="38" fontId="13" fillId="0" borderId="0" xfId="3" applyFont="1" applyFill="1" applyBorder="1" applyAlignment="1">
      <alignment horizontal="right"/>
    </xf>
    <xf numFmtId="177" fontId="13" fillId="0" borderId="0" xfId="3" applyNumberFormat="1" applyFont="1" applyFill="1" applyBorder="1" applyAlignment="1">
      <alignment horizontal="right"/>
    </xf>
    <xf numFmtId="38" fontId="13" fillId="0" borderId="0" xfId="3" applyFont="1" applyFill="1" applyBorder="1" applyAlignment="1" applyProtection="1">
      <alignment horizontal="right"/>
      <protection locked="0"/>
    </xf>
    <xf numFmtId="0" fontId="15" fillId="2" borderId="0" xfId="2" applyFill="1">
      <alignment vertical="center"/>
    </xf>
    <xf numFmtId="38" fontId="12" fillId="2" borderId="18" xfId="3" applyFont="1" applyFill="1" applyBorder="1" applyAlignment="1" applyProtection="1">
      <alignment horizontal="center"/>
    </xf>
    <xf numFmtId="38" fontId="12" fillId="2" borderId="16" xfId="3" applyFont="1" applyFill="1" applyBorder="1" applyAlignment="1" applyProtection="1">
      <alignment horizontal="center"/>
    </xf>
    <xf numFmtId="38" fontId="12" fillId="2" borderId="23" xfId="3" applyFont="1" applyFill="1" applyBorder="1" applyAlignment="1" applyProtection="1">
      <alignment horizontal="center"/>
    </xf>
    <xf numFmtId="177" fontId="51" fillId="2" borderId="0" xfId="2" applyNumberFormat="1" applyFont="1" applyFill="1">
      <alignment vertical="center"/>
    </xf>
    <xf numFmtId="0" fontId="47" fillId="0" borderId="0" xfId="14" applyFont="1">
      <alignment vertical="center"/>
    </xf>
    <xf numFmtId="0" fontId="13" fillId="0" borderId="0" xfId="0" applyFont="1" applyAlignment="1">
      <alignment vertical="center"/>
    </xf>
    <xf numFmtId="0" fontId="13" fillId="0" borderId="0" xfId="0" applyFont="1" applyAlignment="1">
      <alignment horizontal="center"/>
    </xf>
    <xf numFmtId="0" fontId="13" fillId="3" borderId="0" xfId="0" applyFont="1" applyFill="1" applyAlignment="1">
      <alignment vertical="center"/>
    </xf>
    <xf numFmtId="0" fontId="47" fillId="3" borderId="0" xfId="0" applyFont="1" applyFill="1" applyAlignment="1">
      <alignment vertical="center"/>
    </xf>
    <xf numFmtId="0" fontId="4" fillId="0" borderId="0" xfId="0" applyFont="1" applyAlignment="1">
      <alignment horizontal="left" vertical="top" wrapText="1"/>
    </xf>
    <xf numFmtId="0" fontId="4" fillId="0" borderId="0" xfId="0" applyFont="1"/>
    <xf numFmtId="38" fontId="12" fillId="3" borderId="37" xfId="1" applyFont="1" applyFill="1" applyBorder="1" applyAlignment="1">
      <alignment horizontal="center" vertical="center" wrapText="1"/>
    </xf>
    <xf numFmtId="38" fontId="12" fillId="3" borderId="38" xfId="1" applyFont="1" applyFill="1" applyBorder="1" applyAlignment="1">
      <alignment horizontal="center" vertical="center" wrapText="1"/>
    </xf>
    <xf numFmtId="179" fontId="12" fillId="3" borderId="11" xfId="1" applyNumberFormat="1" applyFont="1" applyFill="1" applyBorder="1" applyAlignment="1">
      <alignment horizontal="center" vertical="center" wrapText="1"/>
    </xf>
    <xf numFmtId="179" fontId="12" fillId="3" borderId="10" xfId="1" applyNumberFormat="1" applyFont="1" applyFill="1" applyBorder="1" applyAlignment="1">
      <alignment horizontal="center" vertical="center" wrapText="1"/>
    </xf>
    <xf numFmtId="0" fontId="13" fillId="3" borderId="41" xfId="1" applyNumberFormat="1" applyFont="1" applyFill="1" applyBorder="1" applyAlignment="1">
      <alignment horizontal="center"/>
    </xf>
    <xf numFmtId="179" fontId="13" fillId="3" borderId="11" xfId="1" applyNumberFormat="1" applyFont="1" applyFill="1" applyBorder="1" applyAlignment="1">
      <alignment horizontal="right" indent="1"/>
    </xf>
    <xf numFmtId="179" fontId="13" fillId="3" borderId="2" xfId="1" applyNumberFormat="1" applyFont="1" applyFill="1" applyBorder="1" applyAlignment="1">
      <alignment horizontal="right" indent="1"/>
    </xf>
    <xf numFmtId="38" fontId="13" fillId="3" borderId="2" xfId="1" applyFont="1" applyFill="1" applyBorder="1" applyAlignment="1">
      <alignment horizontal="right"/>
    </xf>
    <xf numFmtId="179" fontId="13" fillId="3" borderId="42" xfId="0" applyNumberFormat="1" applyFont="1" applyFill="1" applyBorder="1" applyAlignment="1">
      <alignment horizontal="right"/>
    </xf>
    <xf numFmtId="0" fontId="13" fillId="3" borderId="26" xfId="1" applyNumberFormat="1" applyFont="1" applyFill="1" applyBorder="1" applyAlignment="1">
      <alignment horizontal="center"/>
    </xf>
    <xf numFmtId="179" fontId="13" fillId="3" borderId="12" xfId="1" applyNumberFormat="1" applyFont="1" applyFill="1" applyBorder="1" applyAlignment="1">
      <alignment horizontal="right" indent="1"/>
    </xf>
    <xf numFmtId="179" fontId="13" fillId="3" borderId="0" xfId="1" applyNumberFormat="1" applyFont="1" applyFill="1" applyBorder="1" applyAlignment="1">
      <alignment horizontal="right" indent="1"/>
    </xf>
    <xf numFmtId="38" fontId="13" fillId="3" borderId="0" xfId="1" applyFont="1" applyFill="1" applyBorder="1" applyAlignment="1">
      <alignment horizontal="right"/>
    </xf>
    <xf numFmtId="179" fontId="13" fillId="3" borderId="31" xfId="0" applyNumberFormat="1" applyFont="1" applyFill="1" applyBorder="1" applyAlignment="1">
      <alignment horizontal="right"/>
    </xf>
    <xf numFmtId="0" fontId="13" fillId="3" borderId="43" xfId="1" applyNumberFormat="1" applyFont="1" applyFill="1" applyBorder="1" applyAlignment="1">
      <alignment horizontal="center"/>
    </xf>
    <xf numFmtId="179" fontId="13" fillId="3" borderId="44" xfId="1" applyNumberFormat="1" applyFont="1" applyFill="1" applyBorder="1" applyAlignment="1">
      <alignment horizontal="right" indent="1"/>
    </xf>
    <xf numFmtId="179" fontId="13" fillId="3" borderId="45" xfId="1" applyNumberFormat="1" applyFont="1" applyFill="1" applyBorder="1" applyAlignment="1">
      <alignment horizontal="right" indent="1"/>
    </xf>
    <xf numFmtId="38" fontId="13" fillId="3" borderId="45" xfId="1" applyFont="1" applyFill="1" applyBorder="1" applyAlignment="1">
      <alignment horizontal="right"/>
    </xf>
    <xf numFmtId="179" fontId="13" fillId="3" borderId="46" xfId="0" applyNumberFormat="1" applyFont="1" applyFill="1" applyBorder="1" applyAlignment="1">
      <alignment horizontal="right"/>
    </xf>
    <xf numFmtId="182" fontId="13" fillId="3" borderId="0" xfId="19" applyNumberFormat="1" applyFont="1" applyFill="1" applyAlignment="1">
      <alignment horizontal="right"/>
    </xf>
    <xf numFmtId="182" fontId="47" fillId="3" borderId="0" xfId="19" applyNumberFormat="1" applyFont="1" applyFill="1" applyAlignment="1">
      <alignment horizontal="right" vertical="center"/>
    </xf>
    <xf numFmtId="179" fontId="12" fillId="3" borderId="0" xfId="1" applyNumberFormat="1" applyFont="1" applyFill="1" applyBorder="1" applyAlignment="1"/>
    <xf numFmtId="0" fontId="13" fillId="3" borderId="0" xfId="0" applyFont="1" applyFill="1"/>
    <xf numFmtId="0" fontId="13" fillId="3" borderId="0" xfId="4" applyFont="1" applyFill="1"/>
    <xf numFmtId="182" fontId="13" fillId="3" borderId="0" xfId="19" applyNumberFormat="1" applyFont="1" applyFill="1" applyAlignment="1">
      <alignment horizontal="right" vertical="center"/>
    </xf>
    <xf numFmtId="0" fontId="12" fillId="3" borderId="0" xfId="4" applyFont="1" applyFill="1" applyAlignment="1">
      <alignment horizontal="left"/>
    </xf>
    <xf numFmtId="0" fontId="13" fillId="3" borderId="0" xfId="4" applyFont="1" applyFill="1" applyAlignment="1">
      <alignment horizontal="center" vertical="center"/>
    </xf>
    <xf numFmtId="0" fontId="13" fillId="3" borderId="0" xfId="4" applyFont="1" applyFill="1" applyAlignment="1">
      <alignment horizontal="left" textRotation="255"/>
    </xf>
    <xf numFmtId="0" fontId="13" fillId="3" borderId="0" xfId="4" applyFont="1" applyFill="1" applyAlignment="1">
      <alignment vertical="center"/>
    </xf>
    <xf numFmtId="0" fontId="52" fillId="3" borderId="0" xfId="0" applyFont="1" applyFill="1" applyAlignment="1">
      <alignment vertical="center"/>
    </xf>
    <xf numFmtId="182" fontId="53" fillId="3" borderId="0" xfId="19" applyNumberFormat="1" applyFont="1" applyFill="1" applyAlignment="1">
      <alignment horizontal="left" vertical="center"/>
    </xf>
    <xf numFmtId="0" fontId="54" fillId="0" borderId="0" xfId="0" applyFont="1"/>
    <xf numFmtId="179" fontId="13" fillId="2" borderId="0" xfId="3" applyNumberFormat="1" applyFont="1" applyFill="1" applyBorder="1" applyAlignment="1" applyProtection="1">
      <alignment horizontal="center"/>
    </xf>
    <xf numFmtId="179" fontId="13" fillId="2" borderId="0" xfId="3" applyNumberFormat="1" applyFont="1" applyFill="1" applyBorder="1" applyAlignment="1" applyProtection="1"/>
    <xf numFmtId="38" fontId="49" fillId="0" borderId="0" xfId="0" applyNumberFormat="1" applyFont="1" applyAlignment="1">
      <alignment horizontal="left" vertical="center"/>
    </xf>
    <xf numFmtId="38" fontId="47" fillId="0" borderId="0" xfId="3" applyFont="1" applyFill="1" applyAlignment="1"/>
    <xf numFmtId="38" fontId="47" fillId="2" borderId="0" xfId="3" applyFont="1" applyFill="1" applyAlignment="1"/>
    <xf numFmtId="0" fontId="12" fillId="2" borderId="9" xfId="0" applyFont="1" applyFill="1" applyBorder="1" applyAlignment="1">
      <alignment vertical="center"/>
    </xf>
    <xf numFmtId="179" fontId="12" fillId="2" borderId="11" xfId="1" applyNumberFormat="1" applyFont="1" applyFill="1" applyBorder="1" applyAlignment="1">
      <alignment horizontal="center"/>
    </xf>
    <xf numFmtId="179" fontId="12" fillId="2" borderId="2" xfId="1" applyNumberFormat="1" applyFont="1" applyFill="1" applyBorder="1" applyAlignment="1">
      <alignment horizontal="center"/>
    </xf>
    <xf numFmtId="179" fontId="47" fillId="2" borderId="11" xfId="3" applyNumberFormat="1" applyFont="1" applyFill="1" applyBorder="1" applyAlignment="1">
      <alignment horizontal="center"/>
    </xf>
    <xf numFmtId="179" fontId="47" fillId="2" borderId="0" xfId="3" applyNumberFormat="1" applyFont="1" applyFill="1" applyBorder="1" applyAlignment="1">
      <alignment horizontal="center"/>
    </xf>
    <xf numFmtId="179" fontId="47" fillId="2" borderId="6" xfId="3" applyNumberFormat="1" applyFont="1" applyFill="1" applyBorder="1" applyAlignment="1">
      <alignment horizontal="center"/>
    </xf>
    <xf numFmtId="179" fontId="56" fillId="2" borderId="9" xfId="3" applyNumberFormat="1" applyFont="1" applyFill="1" applyBorder="1" applyAlignment="1">
      <alignment horizontal="center"/>
    </xf>
    <xf numFmtId="179" fontId="57" fillId="0" borderId="0" xfId="3" applyNumberFormat="1" applyFont="1" applyFill="1" applyBorder="1" applyAlignment="1">
      <alignment horizontal="center"/>
    </xf>
    <xf numFmtId="0" fontId="13" fillId="2" borderId="8" xfId="1" applyNumberFormat="1" applyFont="1" applyFill="1" applyBorder="1" applyAlignment="1">
      <alignment horizontal="center" vertical="center"/>
    </xf>
    <xf numFmtId="179" fontId="13" fillId="2" borderId="11" xfId="1" applyNumberFormat="1" applyFont="1" applyFill="1" applyBorder="1" applyAlignment="1">
      <alignment horizontal="right" vertical="center" indent="1"/>
    </xf>
    <xf numFmtId="179" fontId="13" fillId="2" borderId="2" xfId="1" applyNumberFormat="1" applyFont="1" applyFill="1" applyBorder="1" applyAlignment="1">
      <alignment horizontal="right" vertical="center" indent="1"/>
    </xf>
    <xf numFmtId="185" fontId="13" fillId="2" borderId="11" xfId="1" applyNumberFormat="1" applyFont="1" applyFill="1" applyBorder="1" applyAlignment="1">
      <alignment horizontal="right" vertical="center" indent="1"/>
    </xf>
    <xf numFmtId="185" fontId="13" fillId="2" borderId="5" xfId="1" applyNumberFormat="1" applyFont="1" applyFill="1" applyBorder="1" applyAlignment="1">
      <alignment horizontal="right" vertical="center" indent="1"/>
    </xf>
    <xf numFmtId="185" fontId="13" fillId="2" borderId="0" xfId="3" applyNumberFormat="1" applyFont="1" applyFill="1" applyBorder="1" applyAlignment="1">
      <alignment horizontal="right" vertical="center" indent="1"/>
    </xf>
    <xf numFmtId="179" fontId="0" fillId="0" borderId="0" xfId="0" applyNumberFormat="1"/>
    <xf numFmtId="0" fontId="13" fillId="2" borderId="9" xfId="1" applyNumberFormat="1" applyFont="1" applyFill="1" applyBorder="1" applyAlignment="1">
      <alignment horizontal="center" vertical="center"/>
    </xf>
    <xf numFmtId="179" fontId="13" fillId="2" borderId="12" xfId="1" applyNumberFormat="1" applyFont="1" applyFill="1" applyBorder="1" applyAlignment="1">
      <alignment horizontal="right" vertical="center" indent="1"/>
    </xf>
    <xf numFmtId="179" fontId="13" fillId="2" borderId="0" xfId="1" applyNumberFormat="1" applyFont="1" applyFill="1" applyBorder="1" applyAlignment="1">
      <alignment horizontal="right" vertical="center" indent="1"/>
    </xf>
    <xf numFmtId="185" fontId="13" fillId="2" borderId="12" xfId="1" applyNumberFormat="1" applyFont="1" applyFill="1" applyBorder="1" applyAlignment="1">
      <alignment horizontal="right" vertical="center" indent="1"/>
    </xf>
    <xf numFmtId="185" fontId="13" fillId="2" borderId="6" xfId="1" applyNumberFormat="1" applyFont="1" applyFill="1" applyBorder="1" applyAlignment="1">
      <alignment horizontal="right" vertical="center" indent="1"/>
    </xf>
    <xf numFmtId="185" fontId="12" fillId="2" borderId="0" xfId="3" applyNumberFormat="1" applyFont="1" applyFill="1" applyBorder="1" applyAlignment="1">
      <alignment horizontal="right" vertical="center" indent="1"/>
    </xf>
    <xf numFmtId="184" fontId="13" fillId="0" borderId="12" xfId="1" applyNumberFormat="1" applyFont="1" applyFill="1" applyBorder="1" applyAlignment="1">
      <alignment horizontal="right" vertical="center" indent="1"/>
    </xf>
    <xf numFmtId="184" fontId="13" fillId="0" borderId="0" xfId="1" applyNumberFormat="1" applyFont="1" applyFill="1" applyBorder="1" applyAlignment="1">
      <alignment horizontal="right" vertical="center" indent="1"/>
    </xf>
    <xf numFmtId="0" fontId="13" fillId="2" borderId="15" xfId="1" applyNumberFormat="1" applyFont="1" applyFill="1" applyBorder="1" applyAlignment="1">
      <alignment horizontal="center" vertical="center"/>
    </xf>
    <xf numFmtId="179" fontId="13" fillId="2" borderId="13" xfId="1" applyNumberFormat="1" applyFont="1" applyFill="1" applyBorder="1" applyAlignment="1">
      <alignment horizontal="right" vertical="center" indent="1"/>
    </xf>
    <xf numFmtId="179" fontId="13" fillId="2" borderId="3" xfId="1" applyNumberFormat="1" applyFont="1" applyFill="1" applyBorder="1" applyAlignment="1">
      <alignment horizontal="right" vertical="center" indent="1"/>
    </xf>
    <xf numFmtId="184" fontId="13" fillId="0" borderId="13" xfId="1" applyNumberFormat="1" applyFont="1" applyFill="1" applyBorder="1" applyAlignment="1">
      <alignment horizontal="right" vertical="center" indent="1"/>
    </xf>
    <xf numFmtId="184" fontId="13" fillId="0" borderId="3" xfId="1" applyNumberFormat="1" applyFont="1" applyFill="1" applyBorder="1" applyAlignment="1">
      <alignment horizontal="right" vertical="center" indent="1"/>
    </xf>
    <xf numFmtId="185" fontId="13" fillId="2" borderId="13" xfId="1" applyNumberFormat="1" applyFont="1" applyFill="1" applyBorder="1" applyAlignment="1">
      <alignment horizontal="right" vertical="center" indent="1"/>
    </xf>
    <xf numFmtId="185" fontId="13" fillId="2" borderId="7" xfId="1" applyNumberFormat="1" applyFont="1" applyFill="1" applyBorder="1" applyAlignment="1">
      <alignment horizontal="right" vertical="center" indent="1"/>
    </xf>
    <xf numFmtId="0" fontId="13" fillId="2" borderId="0" xfId="0" applyFont="1" applyFill="1"/>
    <xf numFmtId="0" fontId="13" fillId="2" borderId="0" xfId="0" applyFont="1" applyFill="1" applyAlignment="1">
      <alignment vertical="center" wrapText="1"/>
    </xf>
    <xf numFmtId="38" fontId="13" fillId="2" borderId="0" xfId="1" applyFont="1" applyFill="1" applyAlignment="1"/>
    <xf numFmtId="0" fontId="13" fillId="2" borderId="8" xfId="0" applyFont="1" applyFill="1" applyBorder="1" applyAlignment="1">
      <alignment horizontal="center" vertical="center"/>
    </xf>
    <xf numFmtId="176" fontId="13" fillId="2" borderId="8" xfId="0" applyNumberFormat="1" applyFont="1" applyFill="1" applyBorder="1" applyAlignment="1">
      <alignment horizontal="right" vertical="center"/>
    </xf>
    <xf numFmtId="176" fontId="13" fillId="2" borderId="5" xfId="0" applyNumberFormat="1" applyFont="1" applyFill="1" applyBorder="1" applyAlignment="1">
      <alignment horizontal="right" vertical="center"/>
    </xf>
    <xf numFmtId="176" fontId="13" fillId="2" borderId="2" xfId="0" applyNumberFormat="1" applyFont="1" applyFill="1" applyBorder="1" applyAlignment="1">
      <alignment horizontal="right" vertical="center"/>
    </xf>
    <xf numFmtId="187" fontId="13" fillId="2" borderId="8" xfId="0" applyNumberFormat="1" applyFont="1" applyFill="1" applyBorder="1" applyAlignment="1">
      <alignment horizontal="right" vertical="center"/>
    </xf>
    <xf numFmtId="187" fontId="13" fillId="2" borderId="5" xfId="0" applyNumberFormat="1" applyFont="1" applyFill="1" applyBorder="1" applyAlignment="1">
      <alignment horizontal="right" vertical="center"/>
    </xf>
    <xf numFmtId="187" fontId="13" fillId="2" borderId="2" xfId="0" applyNumberFormat="1" applyFont="1" applyFill="1" applyBorder="1" applyAlignment="1">
      <alignment horizontal="center" vertical="center"/>
    </xf>
    <xf numFmtId="187" fontId="13" fillId="2" borderId="5" xfId="0" applyNumberFormat="1" applyFont="1" applyFill="1" applyBorder="1" applyAlignment="1">
      <alignment horizontal="center" vertical="center"/>
    </xf>
    <xf numFmtId="0" fontId="13" fillId="2" borderId="9" xfId="0" applyFont="1" applyFill="1" applyBorder="1" applyAlignment="1">
      <alignment horizontal="center" vertical="center"/>
    </xf>
    <xf numFmtId="176" fontId="13" fillId="2" borderId="9" xfId="0" applyNumberFormat="1" applyFont="1" applyFill="1" applyBorder="1" applyAlignment="1">
      <alignment horizontal="right" vertical="center"/>
    </xf>
    <xf numFmtId="176" fontId="13" fillId="2" borderId="6" xfId="0" applyNumberFormat="1" applyFont="1" applyFill="1" applyBorder="1" applyAlignment="1">
      <alignment horizontal="right" vertical="center"/>
    </xf>
    <xf numFmtId="176" fontId="13" fillId="2" borderId="0" xfId="0" applyNumberFormat="1" applyFont="1" applyFill="1" applyAlignment="1">
      <alignment horizontal="right" vertical="center"/>
    </xf>
    <xf numFmtId="187" fontId="13" fillId="2" borderId="9" xfId="0" applyNumberFormat="1" applyFont="1" applyFill="1" applyBorder="1" applyAlignment="1">
      <alignment horizontal="right" vertical="center"/>
    </xf>
    <xf numFmtId="187" fontId="13" fillId="2" borderId="6" xfId="0" applyNumberFormat="1" applyFont="1" applyFill="1" applyBorder="1" applyAlignment="1">
      <alignment horizontal="right" vertical="center"/>
    </xf>
    <xf numFmtId="187" fontId="13" fillId="2" borderId="0" xfId="0" applyNumberFormat="1" applyFont="1" applyFill="1" applyAlignment="1">
      <alignment horizontal="center" vertical="center"/>
    </xf>
    <xf numFmtId="187" fontId="13" fillId="2" borderId="6" xfId="0" applyNumberFormat="1" applyFont="1" applyFill="1" applyBorder="1" applyAlignment="1">
      <alignment horizontal="center" vertical="center"/>
    </xf>
    <xf numFmtId="176" fontId="13" fillId="0" borderId="9" xfId="0" applyNumberFormat="1" applyFont="1" applyBorder="1" applyAlignment="1">
      <alignment horizontal="right" vertical="center"/>
    </xf>
    <xf numFmtId="176" fontId="13" fillId="0" borderId="6" xfId="0" applyNumberFormat="1" applyFont="1" applyBorder="1" applyAlignment="1">
      <alignment horizontal="right" vertical="center"/>
    </xf>
    <xf numFmtId="176" fontId="13" fillId="0" borderId="0" xfId="0" applyNumberFormat="1" applyFont="1" applyAlignment="1">
      <alignment horizontal="right" vertical="center"/>
    </xf>
    <xf numFmtId="187" fontId="13" fillId="0" borderId="9" xfId="0" applyNumberFormat="1" applyFont="1" applyBorder="1" applyAlignment="1">
      <alignment horizontal="right" vertical="center"/>
    </xf>
    <xf numFmtId="187" fontId="13" fillId="0" borderId="6" xfId="0" applyNumberFormat="1" applyFont="1" applyBorder="1" applyAlignment="1">
      <alignment horizontal="right" vertical="center"/>
    </xf>
    <xf numFmtId="187" fontId="13" fillId="0" borderId="0" xfId="0" applyNumberFormat="1" applyFont="1" applyAlignment="1">
      <alignment horizontal="center" vertical="center"/>
    </xf>
    <xf numFmtId="187" fontId="13" fillId="0" borderId="6" xfId="0" applyNumberFormat="1" applyFont="1" applyBorder="1" applyAlignment="1">
      <alignment horizontal="center" vertical="center"/>
    </xf>
    <xf numFmtId="184" fontId="13" fillId="2" borderId="9" xfId="0" applyNumberFormat="1" applyFont="1" applyFill="1" applyBorder="1" applyAlignment="1">
      <alignment horizontal="right" vertical="center"/>
    </xf>
    <xf numFmtId="184" fontId="13" fillId="2" borderId="0" xfId="0" applyNumberFormat="1" applyFont="1" applyFill="1" applyAlignment="1">
      <alignment horizontal="right" vertical="center"/>
    </xf>
    <xf numFmtId="184" fontId="13" fillId="2" borderId="6" xfId="0" applyNumberFormat="1" applyFont="1" applyFill="1" applyBorder="1" applyAlignment="1">
      <alignment horizontal="right" vertical="center"/>
    </xf>
    <xf numFmtId="186" fontId="13" fillId="0" borderId="9" xfId="0" applyNumberFormat="1" applyFont="1" applyBorder="1" applyAlignment="1">
      <alignment horizontal="right" vertical="center"/>
    </xf>
    <xf numFmtId="186" fontId="13" fillId="0" borderId="6" xfId="0" applyNumberFormat="1" applyFont="1" applyBorder="1" applyAlignment="1">
      <alignment horizontal="right" vertical="center"/>
    </xf>
    <xf numFmtId="186" fontId="13" fillId="0" borderId="0" xfId="0" applyNumberFormat="1" applyFont="1" applyAlignment="1">
      <alignment horizontal="center" vertical="center"/>
    </xf>
    <xf numFmtId="186" fontId="13" fillId="0" borderId="6" xfId="0" applyNumberFormat="1" applyFont="1" applyBorder="1" applyAlignment="1">
      <alignment horizontal="center" vertical="center"/>
    </xf>
    <xf numFmtId="0" fontId="13" fillId="2" borderId="15" xfId="0" applyFont="1" applyFill="1" applyBorder="1" applyAlignment="1">
      <alignment horizontal="center" vertical="center"/>
    </xf>
    <xf numFmtId="176" fontId="13" fillId="0" borderId="15" xfId="0" applyNumberFormat="1" applyFont="1" applyBorder="1" applyAlignment="1">
      <alignment horizontal="right" vertical="center"/>
    </xf>
    <xf numFmtId="176" fontId="13" fillId="0" borderId="7" xfId="0" applyNumberFormat="1" applyFont="1" applyBorder="1" applyAlignment="1">
      <alignment horizontal="right" vertical="center"/>
    </xf>
    <xf numFmtId="176" fontId="13" fillId="0" borderId="3" xfId="0" applyNumberFormat="1" applyFont="1" applyBorder="1" applyAlignment="1">
      <alignment horizontal="right" vertical="center"/>
    </xf>
    <xf numFmtId="184" fontId="13" fillId="2" borderId="15" xfId="0" applyNumberFormat="1" applyFont="1" applyFill="1" applyBorder="1" applyAlignment="1">
      <alignment horizontal="right" vertical="center"/>
    </xf>
    <xf numFmtId="184" fontId="13" fillId="2" borderId="7" xfId="0" applyNumberFormat="1" applyFont="1" applyFill="1" applyBorder="1" applyAlignment="1">
      <alignment horizontal="right" vertical="center"/>
    </xf>
    <xf numFmtId="184" fontId="13" fillId="2" borderId="3" xfId="0" applyNumberFormat="1" applyFont="1" applyFill="1" applyBorder="1" applyAlignment="1">
      <alignment horizontal="right" vertical="center"/>
    </xf>
    <xf numFmtId="186" fontId="13" fillId="0" borderId="15" xfId="0" applyNumberFormat="1" applyFont="1" applyBorder="1" applyAlignment="1">
      <alignment horizontal="right" vertical="center"/>
    </xf>
    <xf numFmtId="186" fontId="13" fillId="0" borderId="7" xfId="0" applyNumberFormat="1" applyFont="1" applyBorder="1" applyAlignment="1">
      <alignment horizontal="right" vertical="center"/>
    </xf>
    <xf numFmtId="186" fontId="13" fillId="0" borderId="3" xfId="0" applyNumberFormat="1" applyFont="1" applyBorder="1" applyAlignment="1">
      <alignment horizontal="center" vertical="center"/>
    </xf>
    <xf numFmtId="186" fontId="13" fillId="0" borderId="7" xfId="0" applyNumberFormat="1" applyFont="1" applyBorder="1" applyAlignment="1">
      <alignment horizontal="center" vertical="center"/>
    </xf>
    <xf numFmtId="186" fontId="13" fillId="2" borderId="0" xfId="0" applyNumberFormat="1" applyFont="1" applyFill="1" applyAlignment="1">
      <alignment horizontal="right" vertical="center"/>
    </xf>
    <xf numFmtId="186" fontId="13" fillId="2" borderId="0" xfId="0" applyNumberFormat="1" applyFont="1" applyFill="1" applyAlignment="1">
      <alignment horizontal="center" vertical="center"/>
    </xf>
    <xf numFmtId="0" fontId="6" fillId="2" borderId="0" xfId="0" applyFont="1" applyFill="1" applyAlignment="1">
      <alignment vertical="center"/>
    </xf>
    <xf numFmtId="0" fontId="6" fillId="2" borderId="0" xfId="0" applyFont="1" applyFill="1" applyAlignment="1">
      <alignment horizontal="right" vertical="center"/>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43"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horizontal="left"/>
    </xf>
    <xf numFmtId="0" fontId="13" fillId="2" borderId="0" xfId="0" applyFont="1" applyFill="1" applyAlignment="1">
      <alignment horizontal="right" vertical="center"/>
    </xf>
    <xf numFmtId="0" fontId="58" fillId="0" borderId="0" xfId="0" applyFont="1" applyAlignment="1">
      <alignment horizontal="left" vertical="center"/>
    </xf>
    <xf numFmtId="0" fontId="59" fillId="0" borderId="0" xfId="28" applyFont="1" applyAlignment="1">
      <alignment horizontal="left" vertical="center"/>
    </xf>
    <xf numFmtId="0" fontId="1" fillId="0" borderId="0" xfId="28">
      <alignment vertical="center"/>
    </xf>
    <xf numFmtId="0" fontId="59" fillId="0" borderId="0" xfId="28" applyFont="1" applyAlignment="1">
      <alignment horizontal="left" vertical="center" wrapText="1"/>
    </xf>
    <xf numFmtId="0" fontId="6" fillId="0" borderId="0" xfId="28" applyFont="1">
      <alignment vertical="center"/>
    </xf>
    <xf numFmtId="0" fontId="1" fillId="0" borderId="0" xfId="28" applyAlignment="1">
      <alignment vertical="center" wrapText="1"/>
    </xf>
    <xf numFmtId="0" fontId="0" fillId="0" borderId="0" xfId="0" applyAlignment="1">
      <alignment horizontal="left" vertical="center"/>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12" fillId="2" borderId="18" xfId="2" applyFont="1" applyFill="1" applyBorder="1" applyAlignment="1">
      <alignment horizontal="center"/>
    </xf>
    <xf numFmtId="0" fontId="12" fillId="2" borderId="16" xfId="2" applyFont="1" applyFill="1" applyBorder="1" applyAlignment="1">
      <alignment horizontal="center"/>
    </xf>
    <xf numFmtId="0" fontId="12" fillId="2" borderId="19" xfId="2" applyFont="1" applyFill="1" applyBorder="1" applyAlignment="1">
      <alignment horizontal="center"/>
    </xf>
    <xf numFmtId="38" fontId="12" fillId="2" borderId="20" xfId="3" applyFont="1" applyFill="1" applyBorder="1" applyAlignment="1" applyProtection="1">
      <alignment horizontal="center"/>
    </xf>
    <xf numFmtId="38" fontId="12" fillId="2" borderId="21" xfId="3" applyFont="1" applyFill="1" applyBorder="1" applyAlignment="1" applyProtection="1">
      <alignment horizontal="center"/>
    </xf>
    <xf numFmtId="38" fontId="12" fillId="2" borderId="22" xfId="3" applyFont="1" applyFill="1" applyBorder="1" applyAlignment="1" applyProtection="1">
      <alignment horizontal="center"/>
    </xf>
    <xf numFmtId="38" fontId="12" fillId="2" borderId="24" xfId="3" applyFont="1" applyFill="1" applyBorder="1" applyAlignment="1" applyProtection="1">
      <alignment horizontal="center"/>
    </xf>
    <xf numFmtId="0" fontId="12" fillId="3" borderId="33" xfId="0" applyFont="1" applyFill="1" applyBorder="1" applyAlignment="1">
      <alignment horizontal="center" vertical="center"/>
    </xf>
    <xf numFmtId="0" fontId="12" fillId="3" borderId="39"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179" fontId="12" fillId="3" borderId="14" xfId="1" applyNumberFormat="1" applyFont="1" applyFill="1" applyBorder="1" applyAlignment="1">
      <alignment horizontal="center" vertical="center" wrapText="1"/>
    </xf>
    <xf numFmtId="179" fontId="12" fillId="3" borderId="4" xfId="1" applyNumberFormat="1" applyFont="1" applyFill="1" applyBorder="1" applyAlignment="1">
      <alignment horizontal="center" vertical="center" wrapText="1"/>
    </xf>
    <xf numFmtId="38" fontId="47" fillId="2" borderId="9" xfId="3" applyFont="1" applyFill="1" applyBorder="1" applyAlignment="1">
      <alignment horizontal="center" vertical="center" wrapText="1"/>
    </xf>
    <xf numFmtId="38" fontId="47" fillId="2" borderId="15" xfId="3" applyFont="1" applyFill="1" applyBorder="1" applyAlignment="1">
      <alignment horizontal="center" vertical="center" wrapText="1"/>
    </xf>
    <xf numFmtId="38" fontId="47" fillId="2" borderId="31" xfId="3" applyFont="1" applyFill="1" applyBorder="1" applyAlignment="1">
      <alignment horizontal="center" vertical="center" wrapText="1"/>
    </xf>
    <xf numFmtId="38" fontId="47" fillId="2" borderId="32" xfId="3" applyFont="1" applyFill="1" applyBorder="1" applyAlignment="1">
      <alignment horizontal="center" vertical="center" wrapText="1"/>
    </xf>
    <xf numFmtId="179" fontId="12" fillId="3" borderId="11" xfId="1" applyNumberFormat="1" applyFont="1" applyFill="1" applyBorder="1" applyAlignment="1">
      <alignment horizontal="center" vertical="center"/>
    </xf>
    <xf numFmtId="179" fontId="12" fillId="3" borderId="13" xfId="1" applyNumberFormat="1" applyFont="1" applyFill="1" applyBorder="1" applyAlignment="1">
      <alignment horizontal="center" vertical="center"/>
    </xf>
    <xf numFmtId="38" fontId="12" fillId="3" borderId="11" xfId="1" applyFont="1" applyFill="1" applyBorder="1" applyAlignment="1">
      <alignment horizontal="center" vertical="center"/>
    </xf>
    <xf numFmtId="38" fontId="12" fillId="3" borderId="13" xfId="1" applyFont="1" applyFill="1" applyBorder="1" applyAlignment="1">
      <alignment horizontal="center" vertical="center"/>
    </xf>
    <xf numFmtId="0" fontId="30" fillId="2" borderId="8" xfId="0" applyFont="1" applyFill="1" applyBorder="1" applyAlignment="1">
      <alignment horizontal="center" vertical="center"/>
    </xf>
    <xf numFmtId="0" fontId="30" fillId="2" borderId="2"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14"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11" xfId="0" applyFont="1" applyFill="1" applyBorder="1" applyAlignment="1">
      <alignment horizontal="center" vertical="center"/>
    </xf>
    <xf numFmtId="0" fontId="30" fillId="2" borderId="12" xfId="0" applyFont="1" applyFill="1" applyBorder="1" applyAlignment="1">
      <alignment horizontal="center" vertical="center"/>
    </xf>
    <xf numFmtId="0" fontId="30" fillId="2" borderId="0" xfId="0" applyFont="1" applyFill="1" applyAlignment="1">
      <alignment horizontal="center" vertical="center"/>
    </xf>
    <xf numFmtId="0" fontId="30" fillId="2" borderId="6" xfId="0" applyFont="1" applyFill="1" applyBorder="1" applyAlignment="1">
      <alignment horizontal="center" vertical="center"/>
    </xf>
    <xf numFmtId="0" fontId="30" fillId="2" borderId="15" xfId="0" applyFont="1" applyFill="1" applyBorder="1" applyAlignment="1">
      <alignment horizontal="center" vertical="center"/>
    </xf>
    <xf numFmtId="0" fontId="30" fillId="2" borderId="7"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9" xfId="0" applyFont="1" applyFill="1" applyBorder="1" applyAlignment="1">
      <alignment horizontal="center" vertical="center"/>
    </xf>
    <xf numFmtId="0" fontId="47" fillId="2" borderId="14" xfId="0" applyFont="1" applyFill="1" applyBorder="1" applyAlignment="1">
      <alignment horizontal="center" vertical="center"/>
    </xf>
    <xf numFmtId="0" fontId="47" fillId="2" borderId="4"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14" xfId="0" applyFont="1" applyFill="1" applyBorder="1" applyAlignment="1">
      <alignment horizontal="center" vertical="center"/>
    </xf>
  </cellXfs>
  <cellStyles count="29">
    <cellStyle name="Calc Currency (0)" xfId="5" xr:uid="{3D4F2EEE-E5CD-4ED4-B7AD-0ED1FCD3A26D}"/>
    <cellStyle name="entry" xfId="6" xr:uid="{F69BDE45-09B1-40DA-A622-1E91F37A896D}"/>
    <cellStyle name="Header1" xfId="7" xr:uid="{33F996F9-6F55-49E9-846D-94A48BECFD8E}"/>
    <cellStyle name="Header2" xfId="8" xr:uid="{A9B23396-DF85-4E4A-A9A0-21F059047414}"/>
    <cellStyle name="Normal_#18-Internet" xfId="9" xr:uid="{67BCB098-7A2F-4FAF-94E2-EE37380F3D2F}"/>
    <cellStyle name="price" xfId="10" xr:uid="{FE6CDD61-4DA9-486E-82E6-B06CF05C496A}"/>
    <cellStyle name="revised" xfId="11" xr:uid="{7E7DB6DF-7C53-4B8B-9F99-94B1618329DA}"/>
    <cellStyle name="section" xfId="12" xr:uid="{4DF54915-8FAE-45C1-B63F-FB74B09A5855}"/>
    <cellStyle name="title" xfId="13" xr:uid="{59B5125E-52AA-4240-B903-B51A58D3C958}"/>
    <cellStyle name="スタイル 1" xfId="23" xr:uid="{C12C722B-0A96-4684-B720-3DD16CF68EFE}"/>
    <cellStyle name="桁区切り" xfId="1" builtinId="6"/>
    <cellStyle name="桁区切り 2" xfId="3" xr:uid="{41DBF73B-FF01-442B-8773-D2BB3EED94BE}"/>
    <cellStyle name="桁区切り 3" xfId="15" xr:uid="{4BE3B310-6869-43B1-963A-DBCA581EB31F}"/>
    <cellStyle name="桁区切り 3 2" xfId="21" xr:uid="{40120A6A-DD22-42AA-A44A-C038A3295AAE}"/>
    <cellStyle name="桁区切り 4" xfId="17" xr:uid="{212516C1-2EDF-44D2-BE66-D3E852519FD1}"/>
    <cellStyle name="標準" xfId="0" builtinId="0"/>
    <cellStyle name="標準 2" xfId="2" xr:uid="{439C01E9-481A-40B8-9CEA-88C6F59A36E7}"/>
    <cellStyle name="標準 2 2 4" xfId="22" xr:uid="{81D64531-7E31-4D7B-8F22-3B2E5435CCB1}"/>
    <cellStyle name="標準 3" xfId="14" xr:uid="{01AEC49A-B9CE-4556-AC5B-17F3C79A00DE}"/>
    <cellStyle name="標準 3 2" xfId="26" xr:uid="{E2A28527-1F45-401B-B849-F36E081BAE54}"/>
    <cellStyle name="標準 3 3" xfId="20" xr:uid="{EB0A354B-C783-4F4A-AD84-7D88C4DF084E}"/>
    <cellStyle name="標準 4" xfId="16" xr:uid="{21F28542-7066-4837-80B2-A496409AA08F}"/>
    <cellStyle name="標準 5" xfId="18" xr:uid="{A0DECD41-806C-4D36-B449-A933E0DAC82C}"/>
    <cellStyle name="標準 6" xfId="24" xr:uid="{694EE8BC-C00A-4C8E-8C71-E1D043C8405F}"/>
    <cellStyle name="標準 7" xfId="25" xr:uid="{102FA4E8-2694-4763-AAA2-CB1ED75C29DC}"/>
    <cellStyle name="標準 7 2" xfId="28" xr:uid="{DB68FFCB-5BF4-46B9-8AAB-E4F1465A10BA}"/>
    <cellStyle name="標準 8" xfId="27" xr:uid="{3130F195-C67F-4BD8-AA11-113852451ACD}"/>
    <cellStyle name="標準_金額×漁獲量" xfId="4" xr:uid="{D14FE76D-A1A9-4CBB-8FA0-5CD541DA154A}"/>
    <cellStyle name="標準_別紙５結果表等一覧" xfId="19" xr:uid="{F035C66E-B908-41E5-821B-364D5F613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sharedStrings" Target="sharedStrings.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12507;&#12483;&#12465;\2007&#35413;&#20385;\2007&#36947;&#21335;\2006&#36947;&#21335;\&#26412;&#30000;&#12373;&#12435;&#12501;&#12449;&#12452;&#12523;\&#12507;&#12483;&#12465;&#36947;&#21335;\02Hokke-Don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成長成熟"/>
      <sheetName val="漁獲量"/>
      <sheetName val="ABC"/>
    </sheetNames>
    <sheetDataSet>
      <sheetData sheetId="0"/>
      <sheetData sheetId="1">
        <row r="16">
          <cell r="A16">
            <v>1987</v>
          </cell>
        </row>
        <row r="17">
          <cell r="A17">
            <v>1988</v>
          </cell>
        </row>
        <row r="18">
          <cell r="A18">
            <v>1989</v>
          </cell>
        </row>
        <row r="19">
          <cell r="A19">
            <v>1990</v>
          </cell>
        </row>
        <row r="20">
          <cell r="A20">
            <v>1991</v>
          </cell>
        </row>
        <row r="21">
          <cell r="A21">
            <v>1992</v>
          </cell>
        </row>
        <row r="22">
          <cell r="A22">
            <v>1993</v>
          </cell>
        </row>
        <row r="23">
          <cell r="A23">
            <v>1994</v>
          </cell>
        </row>
        <row r="24">
          <cell r="A24">
            <v>1995</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C2A8-0AF0-45ED-8666-C9C8B1135C36}">
  <dimension ref="A2:A8"/>
  <sheetViews>
    <sheetView tabSelected="1" zoomScaleNormal="100" workbookViewId="0">
      <selection activeCell="A32" sqref="A32"/>
    </sheetView>
  </sheetViews>
  <sheetFormatPr defaultRowHeight="13.5" x14ac:dyDescent="0.15"/>
  <cols>
    <col min="1" max="1" width="100.625" style="283" customWidth="1"/>
    <col min="2" max="16384" width="9" style="283"/>
  </cols>
  <sheetData>
    <row r="2" spans="1:1" x14ac:dyDescent="0.15">
      <c r="A2" s="282" t="s">
        <v>100</v>
      </c>
    </row>
    <row r="3" spans="1:1" ht="40.5" x14ac:dyDescent="0.15">
      <c r="A3" s="284" t="s">
        <v>103</v>
      </c>
    </row>
    <row r="4" spans="1:1" ht="15" x14ac:dyDescent="0.15">
      <c r="A4" s="285"/>
    </row>
    <row r="5" spans="1:1" x14ac:dyDescent="0.15">
      <c r="A5" s="283" t="s">
        <v>101</v>
      </c>
    </row>
    <row r="6" spans="1:1" ht="27" x14ac:dyDescent="0.15">
      <c r="A6" s="286" t="s">
        <v>102</v>
      </c>
    </row>
    <row r="8" spans="1:1" x14ac:dyDescent="0.15">
      <c r="A8" s="284"/>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58CA4-71A4-47ED-B583-34F688FD07DE}">
  <dimension ref="A1:O65"/>
  <sheetViews>
    <sheetView showGridLines="0" zoomScaleNormal="100" workbookViewId="0"/>
  </sheetViews>
  <sheetFormatPr defaultRowHeight="13.5" x14ac:dyDescent="0.15"/>
  <cols>
    <col min="2" max="5" width="14.625" customWidth="1"/>
    <col min="6" max="6" width="13.75" customWidth="1"/>
    <col min="7" max="7" width="11.625" customWidth="1"/>
  </cols>
  <sheetData>
    <row r="1" spans="1:15" x14ac:dyDescent="0.15">
      <c r="A1"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3" spans="1:15" s="2" customFormat="1" ht="18.75" customHeight="1" x14ac:dyDescent="0.25">
      <c r="A3" s="281" t="s">
        <v>93</v>
      </c>
      <c r="J3" s="69"/>
    </row>
    <row r="5" spans="1:15" ht="15" x14ac:dyDescent="0.25">
      <c r="A5" s="71" t="s">
        <v>56</v>
      </c>
      <c r="B5" s="3"/>
      <c r="C5" s="3"/>
      <c r="D5" s="3"/>
      <c r="E5" s="3"/>
      <c r="F5" s="3"/>
      <c r="G5" s="3"/>
    </row>
    <row r="6" spans="1:15" x14ac:dyDescent="0.15">
      <c r="A6" s="3"/>
      <c r="B6" s="3"/>
      <c r="C6" s="3"/>
      <c r="D6" s="3"/>
      <c r="E6" s="3"/>
      <c r="F6" s="3"/>
      <c r="G6" s="3"/>
    </row>
    <row r="7" spans="1:15" ht="23.45" customHeight="1" x14ac:dyDescent="0.15">
      <c r="A7" s="288" t="s">
        <v>0</v>
      </c>
      <c r="B7" s="72" t="s">
        <v>1</v>
      </c>
      <c r="C7" s="72" t="s">
        <v>1</v>
      </c>
      <c r="D7" s="72" t="s">
        <v>2</v>
      </c>
      <c r="E7" s="288" t="s">
        <v>9</v>
      </c>
      <c r="F7" s="73" t="s">
        <v>57</v>
      </c>
      <c r="G7" s="74"/>
    </row>
    <row r="8" spans="1:15" ht="23.85" customHeight="1" x14ac:dyDescent="0.15">
      <c r="A8" s="289"/>
      <c r="B8" s="75" t="s">
        <v>4</v>
      </c>
      <c r="C8" s="75" t="s">
        <v>5</v>
      </c>
      <c r="D8" s="75" t="s">
        <v>4</v>
      </c>
      <c r="E8" s="289"/>
      <c r="F8" s="76" t="s">
        <v>92</v>
      </c>
      <c r="G8" s="77"/>
      <c r="H8" s="14"/>
    </row>
    <row r="9" spans="1:15" ht="15" x14ac:dyDescent="0.25">
      <c r="A9" s="78">
        <v>1975</v>
      </c>
      <c r="B9" s="79">
        <v>5932</v>
      </c>
      <c r="C9" s="79">
        <v>2748</v>
      </c>
      <c r="D9" s="79">
        <v>2743</v>
      </c>
      <c r="E9" s="79">
        <v>11423</v>
      </c>
      <c r="F9" s="80" t="s">
        <v>6</v>
      </c>
      <c r="G9" s="80"/>
      <c r="K9" s="81"/>
      <c r="L9" s="81"/>
      <c r="M9" s="81"/>
      <c r="N9" s="81"/>
      <c r="O9" s="81"/>
    </row>
    <row r="10" spans="1:15" ht="15" x14ac:dyDescent="0.25">
      <c r="A10" s="78">
        <v>1976</v>
      </c>
      <c r="B10" s="79">
        <v>7113</v>
      </c>
      <c r="C10" s="79">
        <v>6056</v>
      </c>
      <c r="D10" s="79">
        <v>5265</v>
      </c>
      <c r="E10" s="79">
        <v>18434</v>
      </c>
      <c r="F10" s="80">
        <v>61</v>
      </c>
      <c r="G10" s="80"/>
      <c r="K10" s="81"/>
      <c r="L10" s="81"/>
      <c r="M10" s="81"/>
      <c r="N10" s="81"/>
    </row>
    <row r="11" spans="1:15" ht="15" x14ac:dyDescent="0.25">
      <c r="A11" s="78">
        <v>1977</v>
      </c>
      <c r="B11" s="79">
        <v>13595</v>
      </c>
      <c r="C11" s="79">
        <v>11336</v>
      </c>
      <c r="D11" s="79">
        <v>13707</v>
      </c>
      <c r="E11" s="79">
        <v>38638</v>
      </c>
      <c r="F11" s="79">
        <v>110</v>
      </c>
      <c r="G11" s="79"/>
      <c r="K11" s="81"/>
      <c r="L11" s="81"/>
      <c r="M11" s="81"/>
      <c r="N11" s="81"/>
    </row>
    <row r="12" spans="1:15" ht="15" x14ac:dyDescent="0.25">
      <c r="A12" s="78">
        <v>1978</v>
      </c>
      <c r="B12" s="79">
        <v>10644</v>
      </c>
      <c r="C12" s="79">
        <v>6580</v>
      </c>
      <c r="D12" s="79">
        <v>7218</v>
      </c>
      <c r="E12" s="79">
        <v>24442</v>
      </c>
      <c r="F12" s="79">
        <v>-37</v>
      </c>
      <c r="G12" s="79"/>
      <c r="K12" s="81"/>
      <c r="L12" s="81"/>
      <c r="M12" s="81"/>
      <c r="N12" s="81"/>
    </row>
    <row r="13" spans="1:15" ht="15" x14ac:dyDescent="0.25">
      <c r="A13" s="78">
        <v>1979</v>
      </c>
      <c r="B13" s="79">
        <v>5094</v>
      </c>
      <c r="C13" s="79">
        <v>6038</v>
      </c>
      <c r="D13" s="79">
        <v>9112</v>
      </c>
      <c r="E13" s="79">
        <v>20244</v>
      </c>
      <c r="F13" s="79">
        <v>-17</v>
      </c>
      <c r="G13" s="79"/>
      <c r="K13" s="81"/>
      <c r="L13" s="81"/>
      <c r="M13" s="81"/>
      <c r="N13" s="81"/>
    </row>
    <row r="14" spans="1:15" ht="15" x14ac:dyDescent="0.25">
      <c r="A14" s="78">
        <v>1980</v>
      </c>
      <c r="B14" s="79">
        <v>7057</v>
      </c>
      <c r="C14" s="79">
        <v>8011</v>
      </c>
      <c r="D14" s="79">
        <v>10036</v>
      </c>
      <c r="E14" s="79">
        <v>25104</v>
      </c>
      <c r="F14" s="79">
        <v>24</v>
      </c>
      <c r="G14" s="79"/>
      <c r="K14" s="81"/>
      <c r="L14" s="81"/>
      <c r="M14" s="81"/>
      <c r="N14" s="81"/>
    </row>
    <row r="15" spans="1:15" ht="15" x14ac:dyDescent="0.25">
      <c r="A15" s="78">
        <v>1981</v>
      </c>
      <c r="B15" s="79">
        <v>5352</v>
      </c>
      <c r="C15" s="79">
        <v>4614</v>
      </c>
      <c r="D15" s="79">
        <v>9038</v>
      </c>
      <c r="E15" s="79">
        <v>19004</v>
      </c>
      <c r="F15" s="79">
        <v>-24</v>
      </c>
      <c r="G15" s="79"/>
      <c r="K15" s="81"/>
      <c r="L15" s="81"/>
      <c r="M15" s="81"/>
      <c r="N15" s="81"/>
    </row>
    <row r="16" spans="1:15" ht="15" x14ac:dyDescent="0.25">
      <c r="A16" s="78">
        <v>1982</v>
      </c>
      <c r="B16" s="79">
        <v>6863</v>
      </c>
      <c r="C16" s="79">
        <v>3110</v>
      </c>
      <c r="D16" s="79">
        <v>13262</v>
      </c>
      <c r="E16" s="79">
        <v>23235</v>
      </c>
      <c r="F16" s="79">
        <v>22</v>
      </c>
      <c r="G16" s="79"/>
      <c r="K16" s="81"/>
      <c r="L16" s="81"/>
      <c r="M16" s="81"/>
      <c r="N16" s="81"/>
    </row>
    <row r="17" spans="1:14" ht="15" x14ac:dyDescent="0.25">
      <c r="A17" s="78">
        <v>1983</v>
      </c>
      <c r="B17" s="79">
        <v>6254</v>
      </c>
      <c r="C17" s="79">
        <v>2673</v>
      </c>
      <c r="D17" s="79">
        <v>7595</v>
      </c>
      <c r="E17" s="79">
        <v>16522</v>
      </c>
      <c r="F17" s="79">
        <v>-29</v>
      </c>
      <c r="G17" s="79"/>
      <c r="K17" s="81"/>
      <c r="L17" s="81"/>
      <c r="M17" s="81"/>
      <c r="N17" s="81"/>
    </row>
    <row r="18" spans="1:14" ht="15" x14ac:dyDescent="0.25">
      <c r="A18" s="78">
        <v>1984</v>
      </c>
      <c r="B18" s="79">
        <v>15185</v>
      </c>
      <c r="C18" s="79">
        <v>1365</v>
      </c>
      <c r="D18" s="79">
        <v>8714</v>
      </c>
      <c r="E18" s="79">
        <v>25264</v>
      </c>
      <c r="F18" s="79">
        <v>53</v>
      </c>
      <c r="G18" s="79"/>
      <c r="K18" s="81"/>
      <c r="L18" s="81"/>
      <c r="M18" s="81"/>
      <c r="N18" s="81"/>
    </row>
    <row r="19" spans="1:14" ht="15" x14ac:dyDescent="0.25">
      <c r="A19" s="78">
        <v>1985</v>
      </c>
      <c r="B19" s="79">
        <v>14119</v>
      </c>
      <c r="C19" s="79">
        <v>1277</v>
      </c>
      <c r="D19" s="79">
        <v>12645</v>
      </c>
      <c r="E19" s="79">
        <v>28041</v>
      </c>
      <c r="F19" s="79">
        <v>11</v>
      </c>
      <c r="G19" s="79"/>
      <c r="K19" s="81"/>
      <c r="L19" s="81"/>
      <c r="M19" s="81"/>
      <c r="N19" s="81"/>
    </row>
    <row r="20" spans="1:14" ht="15" x14ac:dyDescent="0.25">
      <c r="A20" s="78">
        <v>1986</v>
      </c>
      <c r="B20" s="79">
        <v>17755</v>
      </c>
      <c r="C20" s="79">
        <v>2391</v>
      </c>
      <c r="D20" s="79">
        <v>13303</v>
      </c>
      <c r="E20" s="79">
        <v>33449</v>
      </c>
      <c r="F20" s="79">
        <v>19</v>
      </c>
      <c r="G20" s="79"/>
      <c r="K20" s="81"/>
      <c r="L20" s="81"/>
      <c r="M20" s="81"/>
      <c r="N20" s="81"/>
    </row>
    <row r="21" spans="1:14" ht="15" x14ac:dyDescent="0.25">
      <c r="A21" s="78">
        <v>1987</v>
      </c>
      <c r="B21" s="79">
        <v>13441</v>
      </c>
      <c r="C21" s="79">
        <v>5956</v>
      </c>
      <c r="D21" s="79">
        <v>9658</v>
      </c>
      <c r="E21" s="79">
        <v>29055</v>
      </c>
      <c r="F21" s="79">
        <v>-13</v>
      </c>
      <c r="G21" s="79"/>
      <c r="K21" s="81"/>
      <c r="L21" s="81"/>
      <c r="M21" s="81"/>
      <c r="N21" s="81"/>
    </row>
    <row r="22" spans="1:14" ht="15" x14ac:dyDescent="0.25">
      <c r="A22" s="78">
        <v>1988</v>
      </c>
      <c r="B22" s="79">
        <v>13035</v>
      </c>
      <c r="C22" s="79">
        <v>7023</v>
      </c>
      <c r="D22" s="79">
        <v>9027</v>
      </c>
      <c r="E22" s="79">
        <v>29085</v>
      </c>
      <c r="F22" s="79">
        <v>0</v>
      </c>
      <c r="G22" s="79"/>
      <c r="K22" s="81"/>
      <c r="L22" s="81"/>
      <c r="M22" s="81"/>
      <c r="N22" s="81"/>
    </row>
    <row r="23" spans="1:14" ht="15" x14ac:dyDescent="0.25">
      <c r="A23" s="78">
        <v>1989</v>
      </c>
      <c r="B23" s="79">
        <v>14195</v>
      </c>
      <c r="C23" s="79">
        <v>7009</v>
      </c>
      <c r="D23" s="79">
        <v>9823</v>
      </c>
      <c r="E23" s="79">
        <v>31027</v>
      </c>
      <c r="F23" s="79">
        <v>7</v>
      </c>
      <c r="G23" s="79"/>
      <c r="K23" s="81"/>
      <c r="L23" s="81"/>
      <c r="M23" s="81"/>
      <c r="N23" s="81"/>
    </row>
    <row r="24" spans="1:14" ht="15" x14ac:dyDescent="0.25">
      <c r="A24" s="78">
        <v>1990</v>
      </c>
      <c r="B24" s="79">
        <v>5414</v>
      </c>
      <c r="C24" s="79">
        <v>8707</v>
      </c>
      <c r="D24" s="79">
        <v>10970</v>
      </c>
      <c r="E24" s="79">
        <v>25091</v>
      </c>
      <c r="F24" s="79">
        <v>-19</v>
      </c>
      <c r="G24" s="79"/>
      <c r="K24" s="81"/>
      <c r="L24" s="81"/>
      <c r="M24" s="81"/>
      <c r="N24" s="81"/>
    </row>
    <row r="25" spans="1:14" ht="15" x14ac:dyDescent="0.25">
      <c r="A25" s="78">
        <v>1991</v>
      </c>
      <c r="B25" s="79">
        <v>9564</v>
      </c>
      <c r="C25" s="79">
        <v>5152</v>
      </c>
      <c r="D25" s="79">
        <v>16991</v>
      </c>
      <c r="E25" s="79">
        <v>31707</v>
      </c>
      <c r="F25" s="79">
        <v>26</v>
      </c>
      <c r="G25" s="79"/>
      <c r="K25" s="81"/>
      <c r="L25" s="81"/>
      <c r="M25" s="81"/>
      <c r="N25" s="81"/>
    </row>
    <row r="26" spans="1:14" ht="15" x14ac:dyDescent="0.25">
      <c r="A26" s="78">
        <v>1992</v>
      </c>
      <c r="B26" s="79">
        <v>11668</v>
      </c>
      <c r="C26" s="79">
        <v>1656</v>
      </c>
      <c r="D26" s="79">
        <v>8636</v>
      </c>
      <c r="E26" s="79">
        <v>21960</v>
      </c>
      <c r="F26" s="79">
        <v>-31</v>
      </c>
      <c r="G26" s="79"/>
      <c r="K26" s="81"/>
      <c r="L26" s="81"/>
      <c r="M26" s="81"/>
      <c r="N26" s="81"/>
    </row>
    <row r="27" spans="1:14" ht="15" x14ac:dyDescent="0.25">
      <c r="A27" s="78">
        <v>1993</v>
      </c>
      <c r="B27" s="79">
        <v>6263</v>
      </c>
      <c r="C27" s="79">
        <v>7284</v>
      </c>
      <c r="D27" s="79">
        <v>7980</v>
      </c>
      <c r="E27" s="79">
        <v>21527</v>
      </c>
      <c r="F27" s="79">
        <v>-2</v>
      </c>
      <c r="G27" s="79"/>
      <c r="K27" s="81"/>
      <c r="L27" s="81"/>
      <c r="M27" s="81"/>
      <c r="N27" s="81"/>
    </row>
    <row r="28" spans="1:14" ht="15" x14ac:dyDescent="0.25">
      <c r="A28" s="78">
        <v>1994</v>
      </c>
      <c r="B28" s="79">
        <v>4678</v>
      </c>
      <c r="C28" s="79">
        <v>10821</v>
      </c>
      <c r="D28" s="79">
        <v>5122</v>
      </c>
      <c r="E28" s="79">
        <v>20621</v>
      </c>
      <c r="F28" s="79">
        <v>-4</v>
      </c>
      <c r="G28" s="79"/>
      <c r="K28" s="81"/>
      <c r="L28" s="81"/>
      <c r="M28" s="81"/>
      <c r="N28" s="81"/>
    </row>
    <row r="29" spans="1:14" ht="15" x14ac:dyDescent="0.25">
      <c r="A29" s="78">
        <v>1995</v>
      </c>
      <c r="B29" s="79">
        <v>6414</v>
      </c>
      <c r="C29" s="79">
        <v>5190</v>
      </c>
      <c r="D29" s="79">
        <v>5531</v>
      </c>
      <c r="E29" s="79">
        <v>17135</v>
      </c>
      <c r="F29" s="79">
        <v>-17</v>
      </c>
      <c r="G29" s="79"/>
      <c r="K29" s="81"/>
      <c r="L29" s="81"/>
      <c r="M29" s="81"/>
      <c r="N29" s="81"/>
    </row>
    <row r="30" spans="1:14" ht="15" x14ac:dyDescent="0.25">
      <c r="A30" s="78">
        <v>1996</v>
      </c>
      <c r="B30" s="79">
        <v>8320</v>
      </c>
      <c r="C30" s="79">
        <v>9229</v>
      </c>
      <c r="D30" s="79">
        <v>5246</v>
      </c>
      <c r="E30" s="79">
        <v>22795</v>
      </c>
      <c r="F30" s="79">
        <v>33</v>
      </c>
      <c r="G30" s="79"/>
      <c r="K30" s="81"/>
      <c r="L30" s="81"/>
      <c r="M30" s="81"/>
      <c r="N30" s="81"/>
    </row>
    <row r="31" spans="1:14" ht="15" x14ac:dyDescent="0.25">
      <c r="A31" s="78">
        <v>1997</v>
      </c>
      <c r="B31" s="79">
        <v>11114</v>
      </c>
      <c r="C31" s="79">
        <v>5079</v>
      </c>
      <c r="D31" s="79">
        <v>5759</v>
      </c>
      <c r="E31" s="79">
        <v>21952</v>
      </c>
      <c r="F31" s="79">
        <v>-4</v>
      </c>
      <c r="G31" s="79"/>
      <c r="K31" s="81"/>
      <c r="L31" s="81"/>
      <c r="M31" s="81"/>
      <c r="N31" s="81"/>
    </row>
    <row r="32" spans="1:14" ht="15" x14ac:dyDescent="0.25">
      <c r="A32" s="78">
        <v>1998</v>
      </c>
      <c r="B32" s="79">
        <v>7778</v>
      </c>
      <c r="C32" s="79">
        <v>7647</v>
      </c>
      <c r="D32" s="79">
        <v>4945</v>
      </c>
      <c r="E32" s="79">
        <v>20370</v>
      </c>
      <c r="F32" s="79">
        <v>-7</v>
      </c>
      <c r="G32" s="79"/>
      <c r="K32" s="81"/>
      <c r="L32" s="81"/>
      <c r="M32" s="81"/>
      <c r="N32" s="81"/>
    </row>
    <row r="33" spans="1:14" ht="15" x14ac:dyDescent="0.25">
      <c r="A33" s="78">
        <v>1999</v>
      </c>
      <c r="B33" s="79">
        <v>6330</v>
      </c>
      <c r="C33" s="79">
        <v>6754</v>
      </c>
      <c r="D33" s="79">
        <v>3536</v>
      </c>
      <c r="E33" s="79">
        <v>16620</v>
      </c>
      <c r="F33" s="79">
        <v>-18</v>
      </c>
      <c r="G33" s="79"/>
      <c r="K33" s="81"/>
      <c r="L33" s="81"/>
      <c r="M33" s="81"/>
      <c r="N33" s="81"/>
    </row>
    <row r="34" spans="1:14" ht="15" x14ac:dyDescent="0.25">
      <c r="A34" s="78">
        <v>2000</v>
      </c>
      <c r="B34" s="79">
        <v>5710</v>
      </c>
      <c r="C34" s="79">
        <v>5920</v>
      </c>
      <c r="D34" s="79">
        <v>2991</v>
      </c>
      <c r="E34" s="79">
        <v>14621</v>
      </c>
      <c r="F34" s="79">
        <v>-12</v>
      </c>
      <c r="G34" s="79"/>
      <c r="K34" s="81"/>
      <c r="L34" s="81"/>
      <c r="M34" s="81"/>
      <c r="N34" s="81"/>
    </row>
    <row r="35" spans="1:14" ht="15" x14ac:dyDescent="0.25">
      <c r="A35" s="78">
        <v>2001</v>
      </c>
      <c r="B35" s="79">
        <v>8862</v>
      </c>
      <c r="C35" s="79">
        <v>4847</v>
      </c>
      <c r="D35" s="79">
        <v>2721</v>
      </c>
      <c r="E35" s="79">
        <v>16430</v>
      </c>
      <c r="F35" s="79">
        <v>12</v>
      </c>
      <c r="G35" s="79"/>
      <c r="K35" s="81"/>
      <c r="L35" s="81"/>
      <c r="M35" s="81"/>
      <c r="N35" s="81"/>
    </row>
    <row r="36" spans="1:14" ht="15" x14ac:dyDescent="0.25">
      <c r="A36" s="78">
        <v>2002</v>
      </c>
      <c r="B36" s="79">
        <v>6979</v>
      </c>
      <c r="C36" s="79">
        <v>6106</v>
      </c>
      <c r="D36" s="79">
        <v>4346</v>
      </c>
      <c r="E36" s="79">
        <v>17431</v>
      </c>
      <c r="F36" s="79">
        <v>6</v>
      </c>
      <c r="G36" s="79"/>
      <c r="K36" s="81"/>
      <c r="L36" s="81"/>
      <c r="M36" s="81"/>
      <c r="N36" s="81"/>
    </row>
    <row r="37" spans="1:14" ht="15" x14ac:dyDescent="0.25">
      <c r="A37" s="78">
        <v>2003</v>
      </c>
      <c r="B37" s="79">
        <v>7460</v>
      </c>
      <c r="C37" s="79">
        <v>4518</v>
      </c>
      <c r="D37" s="79">
        <v>2638</v>
      </c>
      <c r="E37" s="79">
        <v>14615</v>
      </c>
      <c r="F37" s="79">
        <v>-16</v>
      </c>
      <c r="G37" s="79"/>
      <c r="K37" s="81"/>
      <c r="L37" s="81"/>
      <c r="M37" s="81"/>
      <c r="N37" s="81"/>
    </row>
    <row r="38" spans="1:14" ht="15" x14ac:dyDescent="0.25">
      <c r="A38" s="78">
        <v>2004</v>
      </c>
      <c r="B38" s="79">
        <v>4021</v>
      </c>
      <c r="C38" s="79">
        <v>3623</v>
      </c>
      <c r="D38" s="79">
        <v>3176</v>
      </c>
      <c r="E38" s="79">
        <v>10820</v>
      </c>
      <c r="F38" s="79">
        <v>-26</v>
      </c>
      <c r="G38" s="79"/>
      <c r="K38" s="81"/>
      <c r="L38" s="81"/>
      <c r="M38" s="81"/>
      <c r="N38" s="81"/>
    </row>
    <row r="39" spans="1:14" ht="15" x14ac:dyDescent="0.25">
      <c r="A39" s="78">
        <v>2005</v>
      </c>
      <c r="B39" s="79">
        <v>3150</v>
      </c>
      <c r="C39" s="79">
        <v>1822</v>
      </c>
      <c r="D39" s="79">
        <v>2062</v>
      </c>
      <c r="E39" s="79">
        <v>7034</v>
      </c>
      <c r="F39" s="79">
        <v>-35</v>
      </c>
      <c r="G39" s="79"/>
      <c r="K39" s="81"/>
      <c r="L39" s="81"/>
      <c r="M39" s="81"/>
      <c r="N39" s="81"/>
    </row>
    <row r="40" spans="1:14" ht="15" x14ac:dyDescent="0.25">
      <c r="A40" s="78">
        <v>2006</v>
      </c>
      <c r="B40" s="79">
        <v>4623</v>
      </c>
      <c r="C40" s="79">
        <v>1765</v>
      </c>
      <c r="D40" s="79">
        <v>1783</v>
      </c>
      <c r="E40" s="79">
        <v>8171</v>
      </c>
      <c r="F40" s="79">
        <v>16</v>
      </c>
      <c r="G40" s="79"/>
      <c r="K40" s="81"/>
      <c r="L40" s="81"/>
      <c r="M40" s="81"/>
      <c r="N40" s="81"/>
    </row>
    <row r="41" spans="1:14" ht="15" x14ac:dyDescent="0.25">
      <c r="A41" s="78">
        <v>2007</v>
      </c>
      <c r="B41" s="79">
        <v>3061</v>
      </c>
      <c r="C41" s="79">
        <v>1663</v>
      </c>
      <c r="D41" s="79">
        <v>2098</v>
      </c>
      <c r="E41" s="79">
        <v>6822</v>
      </c>
      <c r="F41" s="79">
        <v>-17</v>
      </c>
      <c r="G41" s="79"/>
      <c r="K41" s="81"/>
      <c r="L41" s="81"/>
      <c r="M41" s="81"/>
      <c r="N41" s="81"/>
    </row>
    <row r="42" spans="1:14" ht="15" x14ac:dyDescent="0.25">
      <c r="A42" s="78">
        <v>2008</v>
      </c>
      <c r="B42" s="79">
        <v>4437</v>
      </c>
      <c r="C42" s="79">
        <v>3498</v>
      </c>
      <c r="D42" s="79">
        <v>4308</v>
      </c>
      <c r="E42" s="79">
        <v>12243</v>
      </c>
      <c r="F42" s="79">
        <v>79</v>
      </c>
      <c r="G42" s="79"/>
      <c r="K42" s="81"/>
      <c r="L42" s="81"/>
      <c r="M42" s="81"/>
      <c r="N42" s="81"/>
    </row>
    <row r="43" spans="1:14" ht="15" x14ac:dyDescent="0.25">
      <c r="A43" s="78">
        <v>2009</v>
      </c>
      <c r="B43" s="79">
        <v>4900</v>
      </c>
      <c r="C43" s="79">
        <v>3052</v>
      </c>
      <c r="D43" s="79">
        <v>2777</v>
      </c>
      <c r="E43" s="79">
        <v>10729</v>
      </c>
      <c r="F43" s="79">
        <v>-12</v>
      </c>
      <c r="G43" s="79"/>
      <c r="K43" s="81"/>
      <c r="L43" s="81"/>
      <c r="M43" s="81"/>
      <c r="N43" s="81"/>
    </row>
    <row r="44" spans="1:14" ht="15" x14ac:dyDescent="0.25">
      <c r="A44" s="78">
        <v>2010</v>
      </c>
      <c r="B44" s="79">
        <v>2371</v>
      </c>
      <c r="C44" s="79">
        <v>2635</v>
      </c>
      <c r="D44" s="79">
        <v>2032</v>
      </c>
      <c r="E44" s="79">
        <v>7038</v>
      </c>
      <c r="F44" s="79">
        <v>-34</v>
      </c>
      <c r="G44" s="79"/>
      <c r="K44" s="81"/>
      <c r="L44" s="81"/>
      <c r="M44" s="81"/>
      <c r="N44" s="81"/>
    </row>
    <row r="45" spans="1:14" ht="15" x14ac:dyDescent="0.25">
      <c r="A45" s="78">
        <v>2011</v>
      </c>
      <c r="B45" s="79">
        <v>1718</v>
      </c>
      <c r="C45" s="79">
        <v>1393</v>
      </c>
      <c r="D45" s="79">
        <v>1349</v>
      </c>
      <c r="E45" s="79">
        <v>4460</v>
      </c>
      <c r="F45" s="79">
        <v>-37</v>
      </c>
      <c r="G45" s="79"/>
      <c r="K45" s="81"/>
      <c r="L45" s="81"/>
      <c r="M45" s="81"/>
      <c r="N45" s="81"/>
    </row>
    <row r="46" spans="1:14" ht="15" x14ac:dyDescent="0.25">
      <c r="A46" s="78">
        <v>2012</v>
      </c>
      <c r="B46" s="79">
        <v>1283</v>
      </c>
      <c r="C46" s="79">
        <v>734</v>
      </c>
      <c r="D46" s="79">
        <v>772</v>
      </c>
      <c r="E46" s="79">
        <v>2789</v>
      </c>
      <c r="F46" s="79">
        <v>-37</v>
      </c>
      <c r="G46" s="79"/>
      <c r="K46" s="81"/>
      <c r="L46" s="81"/>
      <c r="M46" s="81"/>
      <c r="N46" s="81"/>
    </row>
    <row r="47" spans="1:14" ht="15" x14ac:dyDescent="0.25">
      <c r="A47" s="78">
        <v>2013</v>
      </c>
      <c r="B47" s="79">
        <v>1026</v>
      </c>
      <c r="C47" s="79">
        <v>614</v>
      </c>
      <c r="D47" s="79">
        <v>655</v>
      </c>
      <c r="E47" s="79">
        <v>2295</v>
      </c>
      <c r="F47" s="79">
        <v>-18</v>
      </c>
      <c r="G47" s="79"/>
      <c r="K47" s="81"/>
      <c r="L47" s="81"/>
      <c r="M47" s="81"/>
      <c r="N47" s="81"/>
    </row>
    <row r="48" spans="1:14" ht="15" x14ac:dyDescent="0.25">
      <c r="A48" s="78">
        <v>2014</v>
      </c>
      <c r="B48" s="79">
        <v>891</v>
      </c>
      <c r="C48" s="79">
        <v>173</v>
      </c>
      <c r="D48" s="79">
        <v>208</v>
      </c>
      <c r="E48" s="79">
        <v>1272</v>
      </c>
      <c r="F48" s="79">
        <v>-45</v>
      </c>
      <c r="G48" s="79"/>
      <c r="K48" s="81"/>
      <c r="L48" s="81"/>
      <c r="M48" s="81"/>
      <c r="N48" s="81"/>
    </row>
    <row r="49" spans="1:14" ht="15" x14ac:dyDescent="0.25">
      <c r="A49" s="78">
        <v>2015</v>
      </c>
      <c r="B49" s="79">
        <v>823</v>
      </c>
      <c r="C49" s="79">
        <v>265</v>
      </c>
      <c r="D49" s="79">
        <v>210</v>
      </c>
      <c r="E49" s="79">
        <v>1298</v>
      </c>
      <c r="F49" s="79">
        <v>2</v>
      </c>
      <c r="G49" s="79"/>
      <c r="K49" s="81"/>
      <c r="L49" s="81"/>
      <c r="M49" s="81"/>
      <c r="N49" s="81"/>
    </row>
    <row r="50" spans="1:14" ht="15" x14ac:dyDescent="0.25">
      <c r="A50" s="78">
        <v>2016</v>
      </c>
      <c r="B50" s="79">
        <v>1055</v>
      </c>
      <c r="C50" s="79">
        <v>138</v>
      </c>
      <c r="D50" s="79">
        <v>185</v>
      </c>
      <c r="E50" s="79">
        <v>1378</v>
      </c>
      <c r="F50" s="79">
        <v>6</v>
      </c>
      <c r="G50" s="79"/>
      <c r="K50" s="81"/>
      <c r="L50" s="81"/>
      <c r="M50" s="81"/>
      <c r="N50" s="81"/>
    </row>
    <row r="51" spans="1:14" ht="15" x14ac:dyDescent="0.25">
      <c r="A51" s="78">
        <v>2017</v>
      </c>
      <c r="B51" s="79">
        <v>552</v>
      </c>
      <c r="C51" s="79">
        <v>46</v>
      </c>
      <c r="D51" s="79">
        <v>66</v>
      </c>
      <c r="E51" s="79">
        <v>664</v>
      </c>
      <c r="F51" s="79">
        <v>-52</v>
      </c>
      <c r="G51" s="79"/>
      <c r="K51" s="81"/>
      <c r="L51" s="81"/>
      <c r="M51" s="81"/>
      <c r="N51" s="81"/>
    </row>
    <row r="52" spans="1:14" ht="15" x14ac:dyDescent="0.25">
      <c r="A52" s="78">
        <v>2018</v>
      </c>
      <c r="B52" s="82">
        <v>1001</v>
      </c>
      <c r="C52" s="82">
        <v>3205</v>
      </c>
      <c r="D52" s="82">
        <v>1094</v>
      </c>
      <c r="E52" s="83">
        <v>5299</v>
      </c>
      <c r="F52" s="80">
        <v>698</v>
      </c>
      <c r="G52" s="84"/>
      <c r="K52" s="81"/>
      <c r="L52" s="81"/>
      <c r="M52" s="81"/>
      <c r="N52" s="81"/>
    </row>
    <row r="53" spans="1:14" ht="15" x14ac:dyDescent="0.25">
      <c r="A53" s="78">
        <v>2019</v>
      </c>
      <c r="B53" s="82">
        <v>1313</v>
      </c>
      <c r="C53" s="82">
        <v>795</v>
      </c>
      <c r="D53" s="82">
        <v>1208</v>
      </c>
      <c r="E53" s="83">
        <v>3317</v>
      </c>
      <c r="F53" s="80">
        <v>-37</v>
      </c>
      <c r="G53" s="84"/>
      <c r="K53" s="81"/>
      <c r="L53" s="81"/>
      <c r="M53" s="81"/>
      <c r="N53" s="81"/>
    </row>
    <row r="54" spans="1:14" ht="15" x14ac:dyDescent="0.25">
      <c r="A54" s="78">
        <v>2020</v>
      </c>
      <c r="B54" s="82">
        <v>723</v>
      </c>
      <c r="C54" s="82">
        <v>5078</v>
      </c>
      <c r="D54" s="82">
        <v>1384</v>
      </c>
      <c r="E54" s="83">
        <v>7185</v>
      </c>
      <c r="F54" s="80">
        <v>117</v>
      </c>
      <c r="G54" s="84"/>
      <c r="K54" s="81"/>
      <c r="L54" s="81"/>
      <c r="M54" s="81"/>
      <c r="N54" s="81"/>
    </row>
    <row r="55" spans="1:14" ht="15" x14ac:dyDescent="0.25">
      <c r="A55" s="78">
        <v>2021</v>
      </c>
      <c r="B55" s="82">
        <v>1012</v>
      </c>
      <c r="C55" s="82">
        <v>5980</v>
      </c>
      <c r="D55" s="82">
        <v>913</v>
      </c>
      <c r="E55" s="83">
        <v>7905</v>
      </c>
      <c r="F55" s="80">
        <v>10</v>
      </c>
      <c r="G55" s="84"/>
      <c r="K55" s="81"/>
      <c r="L55" s="81"/>
      <c r="M55" s="81"/>
      <c r="N55" s="81"/>
    </row>
    <row r="56" spans="1:14" ht="15" x14ac:dyDescent="0.25">
      <c r="A56" s="78">
        <v>2022</v>
      </c>
      <c r="B56" s="82">
        <v>756</v>
      </c>
      <c r="C56" s="82">
        <v>1944</v>
      </c>
      <c r="D56" s="82">
        <v>1010</v>
      </c>
      <c r="E56" s="83">
        <v>3710</v>
      </c>
      <c r="F56" s="80">
        <v>-53</v>
      </c>
      <c r="G56" s="84"/>
      <c r="K56" s="81"/>
      <c r="L56" s="81"/>
      <c r="M56" s="81"/>
      <c r="N56" s="81"/>
    </row>
    <row r="57" spans="1:14" ht="15" x14ac:dyDescent="0.25">
      <c r="A57" s="78">
        <v>2023</v>
      </c>
      <c r="B57" s="82">
        <v>426</v>
      </c>
      <c r="C57" s="82">
        <v>1138</v>
      </c>
      <c r="D57" s="82">
        <v>472</v>
      </c>
      <c r="E57" s="83">
        <v>2036</v>
      </c>
      <c r="F57" s="80">
        <v>-45</v>
      </c>
      <c r="G57" s="84"/>
      <c r="K57" s="81"/>
      <c r="L57" s="81"/>
      <c r="M57" s="81"/>
      <c r="N57" s="81"/>
    </row>
    <row r="58" spans="1:14" ht="15" x14ac:dyDescent="0.25">
      <c r="A58" s="85">
        <v>2024</v>
      </c>
      <c r="B58" s="86">
        <v>318</v>
      </c>
      <c r="C58" s="86">
        <v>620</v>
      </c>
      <c r="D58" s="86">
        <v>89</v>
      </c>
      <c r="E58" s="87">
        <v>1027</v>
      </c>
      <c r="F58" s="88">
        <v>-50</v>
      </c>
      <c r="G58" s="84"/>
      <c r="K58" s="81"/>
      <c r="L58" s="81"/>
      <c r="M58" s="81"/>
      <c r="N58" s="81"/>
    </row>
    <row r="59" spans="1:14" ht="15" customHeight="1" x14ac:dyDescent="0.15">
      <c r="A59" s="89" t="s">
        <v>94</v>
      </c>
      <c r="B59" s="7"/>
      <c r="C59" s="7"/>
      <c r="D59" s="7"/>
      <c r="E59" s="90"/>
      <c r="F59" s="91"/>
      <c r="G59" s="92"/>
    </row>
    <row r="60" spans="1:14" ht="15" customHeight="1" x14ac:dyDescent="0.15">
      <c r="A60" s="93" t="s">
        <v>55</v>
      </c>
      <c r="B60" s="7"/>
      <c r="C60" s="7"/>
      <c r="D60" s="7"/>
      <c r="E60" s="6"/>
      <c r="F60" s="8"/>
      <c r="G60" s="8"/>
    </row>
    <row r="61" spans="1:14" ht="15" customHeight="1" x14ac:dyDescent="0.15">
      <c r="A61" s="93" t="s">
        <v>7</v>
      </c>
      <c r="B61" s="4"/>
      <c r="C61" s="6"/>
      <c r="D61" s="4"/>
      <c r="E61" s="4"/>
      <c r="F61" s="5"/>
      <c r="G61" s="5"/>
    </row>
    <row r="62" spans="1:14" ht="15" customHeight="1" x14ac:dyDescent="0.15">
      <c r="A62" s="94" t="s">
        <v>58</v>
      </c>
      <c r="B62" s="4"/>
      <c r="C62" s="6"/>
      <c r="D62" s="4"/>
      <c r="E62" s="4"/>
      <c r="F62" s="5"/>
      <c r="G62" s="5"/>
    </row>
    <row r="63" spans="1:14" ht="15" customHeight="1" x14ac:dyDescent="0.15">
      <c r="A63" s="89" t="s">
        <v>59</v>
      </c>
      <c r="B63" s="4"/>
      <c r="C63" s="6"/>
      <c r="D63" s="4"/>
      <c r="E63" s="6"/>
      <c r="F63" s="5"/>
      <c r="G63" s="5"/>
    </row>
    <row r="64" spans="1:14" ht="15" customHeight="1" x14ac:dyDescent="0.15">
      <c r="A64" s="95" t="s">
        <v>98</v>
      </c>
      <c r="B64" s="36"/>
      <c r="C64" s="36"/>
      <c r="D64" s="36"/>
      <c r="E64" s="36"/>
      <c r="F64" s="37"/>
      <c r="G64" s="37"/>
      <c r="H64" s="38"/>
      <c r="I64" s="31"/>
    </row>
    <row r="65" spans="1:8" ht="15" customHeight="1" x14ac:dyDescent="0.15">
      <c r="A65" s="95" t="s">
        <v>43</v>
      </c>
      <c r="B65" s="36"/>
      <c r="C65" s="36"/>
      <c r="D65" s="36"/>
      <c r="E65" s="36"/>
      <c r="F65" s="37"/>
      <c r="G65" s="37"/>
      <c r="H65" s="38"/>
    </row>
  </sheetData>
  <mergeCells count="2">
    <mergeCell ref="A7:A8"/>
    <mergeCell ref="E7:E8"/>
  </mergeCells>
  <phoneticPr fontId="5"/>
  <pageMargins left="0.7" right="0.7" top="0.75" bottom="0.75" header="0.3" footer="0.3"/>
  <pageSetup paperSize="9" scale="72" orientation="portrait" horizontalDpi="4294967293" verticalDpi="4294967293"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DB94-B261-40A0-A058-1B8B2038F771}">
  <dimension ref="A1:AH84"/>
  <sheetViews>
    <sheetView zoomScaleNormal="100" workbookViewId="0"/>
  </sheetViews>
  <sheetFormatPr defaultColWidth="9" defaultRowHeight="13.5" x14ac:dyDescent="0.15"/>
  <cols>
    <col min="1" max="1" width="2.125" style="95" customWidth="1"/>
    <col min="2" max="2" width="17.125" style="95" customWidth="1"/>
    <col min="3" max="3" width="12.125" style="95" bestFit="1" customWidth="1"/>
    <col min="4" max="4" width="9" style="134" bestFit="1" customWidth="1"/>
    <col min="5" max="5" width="7.75" style="95" bestFit="1" customWidth="1"/>
    <col min="6" max="6" width="8.125" style="95" bestFit="1" customWidth="1"/>
    <col min="7" max="7" width="7.75" style="95" bestFit="1" customWidth="1"/>
    <col min="8" max="8" width="12.125" style="95" bestFit="1" customWidth="1"/>
    <col min="9" max="9" width="9" style="95" bestFit="1" customWidth="1"/>
    <col min="10" max="10" width="7.75" style="95" bestFit="1" customWidth="1"/>
    <col min="11" max="11" width="8.125" style="95" bestFit="1" customWidth="1"/>
    <col min="12" max="13" width="7.75" style="95" bestFit="1" customWidth="1"/>
    <col min="14" max="14" width="6.25" style="95" customWidth="1"/>
    <col min="15" max="17" width="10.375" style="97" customWidth="1"/>
    <col min="18" max="16384" width="9" style="100"/>
  </cols>
  <sheetData>
    <row r="1" spans="1:26" x14ac:dyDescent="0.15">
      <c r="A1"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3" spans="1:26" ht="15" x14ac:dyDescent="0.25">
      <c r="A3" s="97"/>
      <c r="B3" s="146" t="s">
        <v>63</v>
      </c>
      <c r="C3" s="97"/>
      <c r="D3" s="98"/>
      <c r="E3" s="99"/>
      <c r="F3" s="99"/>
      <c r="G3" s="99"/>
      <c r="H3" s="99"/>
      <c r="I3" s="99"/>
      <c r="J3" s="99"/>
      <c r="K3" s="99"/>
      <c r="L3" s="97"/>
      <c r="M3" s="99"/>
      <c r="N3" s="99"/>
      <c r="O3" s="99"/>
      <c r="P3" s="99"/>
    </row>
    <row r="4" spans="1:26" ht="14.25" thickBot="1" x14ac:dyDescent="0.2">
      <c r="A4" s="97"/>
      <c r="B4" s="101"/>
      <c r="C4" s="102"/>
      <c r="D4" s="103"/>
      <c r="E4" s="102"/>
      <c r="F4" s="103"/>
      <c r="G4" s="103"/>
      <c r="H4" s="102"/>
      <c r="I4" s="103"/>
      <c r="J4" s="102"/>
      <c r="K4" s="103"/>
      <c r="L4" s="103"/>
      <c r="M4" s="103"/>
      <c r="N4" s="104"/>
      <c r="O4" s="104"/>
      <c r="P4" s="104"/>
    </row>
    <row r="5" spans="1:26" ht="22.5" customHeight="1" thickBot="1" x14ac:dyDescent="0.2">
      <c r="A5" s="97"/>
      <c r="B5" s="105" t="s">
        <v>23</v>
      </c>
      <c r="C5" s="290" t="s">
        <v>52</v>
      </c>
      <c r="D5" s="291"/>
      <c r="E5" s="291"/>
      <c r="F5" s="291"/>
      <c r="G5" s="292"/>
      <c r="H5" s="293" t="s">
        <v>53</v>
      </c>
      <c r="I5" s="294"/>
      <c r="J5" s="294"/>
      <c r="K5" s="294"/>
      <c r="L5" s="294"/>
      <c r="M5" s="295" t="s">
        <v>13</v>
      </c>
      <c r="N5" s="97"/>
    </row>
    <row r="6" spans="1:26" ht="25.15" customHeight="1" thickBot="1" x14ac:dyDescent="0.2">
      <c r="A6" s="97"/>
      <c r="B6" s="105" t="s">
        <v>31</v>
      </c>
      <c r="C6" s="143" t="s">
        <v>10</v>
      </c>
      <c r="D6" s="144" t="s">
        <v>11</v>
      </c>
      <c r="E6" s="144" t="s">
        <v>61</v>
      </c>
      <c r="F6" s="144" t="s">
        <v>12</v>
      </c>
      <c r="G6" s="145" t="s">
        <v>62</v>
      </c>
      <c r="H6" s="143" t="s">
        <v>10</v>
      </c>
      <c r="I6" s="144" t="s">
        <v>11</v>
      </c>
      <c r="J6" s="144" t="s">
        <v>61</v>
      </c>
      <c r="K6" s="144" t="s">
        <v>12</v>
      </c>
      <c r="L6" s="145" t="s">
        <v>62</v>
      </c>
      <c r="M6" s="296"/>
      <c r="N6" s="97"/>
    </row>
    <row r="7" spans="1:26" ht="15" x14ac:dyDescent="0.25">
      <c r="A7" s="97"/>
      <c r="B7" s="106">
        <v>1985</v>
      </c>
      <c r="C7" s="107">
        <v>4560</v>
      </c>
      <c r="D7" s="108">
        <v>4344</v>
      </c>
      <c r="E7" s="108">
        <v>1982</v>
      </c>
      <c r="F7" s="108">
        <v>3233</v>
      </c>
      <c r="G7" s="96">
        <v>14119</v>
      </c>
      <c r="H7" s="107">
        <v>439</v>
      </c>
      <c r="I7" s="108">
        <v>215</v>
      </c>
      <c r="J7" s="108">
        <v>338</v>
      </c>
      <c r="K7" s="108">
        <v>286</v>
      </c>
      <c r="L7" s="109">
        <v>1277</v>
      </c>
      <c r="M7" s="110">
        <v>15396</v>
      </c>
      <c r="N7" s="97"/>
      <c r="P7" s="111"/>
      <c r="Q7" s="111"/>
      <c r="R7" s="111"/>
      <c r="S7" s="111"/>
      <c r="T7" s="111"/>
      <c r="U7" s="111"/>
      <c r="V7" s="111"/>
      <c r="W7" s="111"/>
      <c r="X7" s="111"/>
      <c r="Y7" s="111"/>
      <c r="Z7" s="111"/>
    </row>
    <row r="8" spans="1:26" ht="15" x14ac:dyDescent="0.25">
      <c r="A8" s="97"/>
      <c r="B8" s="106">
        <v>1986</v>
      </c>
      <c r="C8" s="107">
        <v>5088</v>
      </c>
      <c r="D8" s="108">
        <v>2576</v>
      </c>
      <c r="E8" s="108">
        <v>4398</v>
      </c>
      <c r="F8" s="108">
        <v>5694</v>
      </c>
      <c r="G8" s="96">
        <v>17755</v>
      </c>
      <c r="H8" s="107">
        <v>1088</v>
      </c>
      <c r="I8" s="108">
        <v>332</v>
      </c>
      <c r="J8" s="108">
        <v>629</v>
      </c>
      <c r="K8" s="108">
        <v>341</v>
      </c>
      <c r="L8" s="109">
        <v>2391</v>
      </c>
      <c r="M8" s="110">
        <v>20146</v>
      </c>
      <c r="N8" s="97"/>
      <c r="P8" s="111"/>
      <c r="Q8" s="111"/>
      <c r="R8" s="111"/>
      <c r="S8" s="111"/>
      <c r="T8" s="111"/>
      <c r="U8" s="111"/>
      <c r="V8" s="111"/>
      <c r="W8" s="111"/>
      <c r="X8" s="111"/>
      <c r="Y8" s="111"/>
      <c r="Z8" s="111"/>
    </row>
    <row r="9" spans="1:26" ht="15" x14ac:dyDescent="0.25">
      <c r="A9" s="97"/>
      <c r="B9" s="106">
        <v>1987</v>
      </c>
      <c r="C9" s="107">
        <v>4112</v>
      </c>
      <c r="D9" s="108">
        <v>3124</v>
      </c>
      <c r="E9" s="108">
        <v>3660</v>
      </c>
      <c r="F9" s="108">
        <v>2546</v>
      </c>
      <c r="G9" s="96">
        <v>13441</v>
      </c>
      <c r="H9" s="107">
        <v>4199</v>
      </c>
      <c r="I9" s="108">
        <v>832</v>
      </c>
      <c r="J9" s="108">
        <v>635</v>
      </c>
      <c r="K9" s="108">
        <v>290</v>
      </c>
      <c r="L9" s="109">
        <v>5956</v>
      </c>
      <c r="M9" s="110">
        <v>19397</v>
      </c>
      <c r="N9" s="97"/>
      <c r="P9" s="111"/>
      <c r="Q9" s="111"/>
      <c r="R9" s="111"/>
      <c r="S9" s="111"/>
      <c r="T9" s="111"/>
      <c r="U9" s="111"/>
      <c r="V9" s="111"/>
      <c r="W9" s="111"/>
      <c r="X9" s="111"/>
      <c r="Y9" s="111"/>
      <c r="Z9" s="111"/>
    </row>
    <row r="10" spans="1:26" ht="15" x14ac:dyDescent="0.25">
      <c r="A10" s="97"/>
      <c r="B10" s="106">
        <v>1988</v>
      </c>
      <c r="C10" s="107">
        <v>5446</v>
      </c>
      <c r="D10" s="108">
        <v>2270</v>
      </c>
      <c r="E10" s="108">
        <v>2997</v>
      </c>
      <c r="F10" s="108">
        <v>2321</v>
      </c>
      <c r="G10" s="96">
        <v>13035</v>
      </c>
      <c r="H10" s="107">
        <v>1478</v>
      </c>
      <c r="I10" s="108">
        <v>1764</v>
      </c>
      <c r="J10" s="108">
        <v>2837</v>
      </c>
      <c r="K10" s="108">
        <v>945</v>
      </c>
      <c r="L10" s="109">
        <v>7023</v>
      </c>
      <c r="M10" s="110">
        <v>20058</v>
      </c>
      <c r="N10" s="97"/>
      <c r="P10" s="111"/>
      <c r="Q10" s="111"/>
      <c r="R10" s="111"/>
      <c r="S10" s="111"/>
      <c r="T10" s="111"/>
      <c r="U10" s="111"/>
      <c r="V10" s="111"/>
      <c r="W10" s="111"/>
      <c r="X10" s="111"/>
      <c r="Y10" s="111"/>
      <c r="Z10" s="111"/>
    </row>
    <row r="11" spans="1:26" ht="15" x14ac:dyDescent="0.25">
      <c r="A11" s="97"/>
      <c r="B11" s="106">
        <v>1989</v>
      </c>
      <c r="C11" s="107">
        <v>5569</v>
      </c>
      <c r="D11" s="108">
        <v>2468</v>
      </c>
      <c r="E11" s="108">
        <v>2822</v>
      </c>
      <c r="F11" s="108">
        <v>3336</v>
      </c>
      <c r="G11" s="96">
        <v>14195</v>
      </c>
      <c r="H11" s="107">
        <v>3286</v>
      </c>
      <c r="I11" s="108">
        <v>1437</v>
      </c>
      <c r="J11" s="108">
        <v>1844</v>
      </c>
      <c r="K11" s="108">
        <v>443</v>
      </c>
      <c r="L11" s="109">
        <v>7009</v>
      </c>
      <c r="M11" s="110">
        <v>21204</v>
      </c>
      <c r="N11" s="97"/>
      <c r="P11" s="111"/>
      <c r="Q11" s="111"/>
      <c r="R11" s="111"/>
      <c r="S11" s="111"/>
      <c r="T11" s="111"/>
      <c r="U11" s="111"/>
      <c r="V11" s="111"/>
      <c r="W11" s="111"/>
      <c r="X11" s="111"/>
      <c r="Y11" s="111"/>
      <c r="Z11" s="111"/>
    </row>
    <row r="12" spans="1:26" ht="15" x14ac:dyDescent="0.25">
      <c r="A12" s="97"/>
      <c r="B12" s="106">
        <v>1990</v>
      </c>
      <c r="C12" s="107">
        <v>2448</v>
      </c>
      <c r="D12" s="108">
        <v>115</v>
      </c>
      <c r="E12" s="108">
        <v>1089</v>
      </c>
      <c r="F12" s="108">
        <v>1762</v>
      </c>
      <c r="G12" s="96">
        <v>5414</v>
      </c>
      <c r="H12" s="107">
        <v>1549</v>
      </c>
      <c r="I12" s="108">
        <v>4513</v>
      </c>
      <c r="J12" s="108">
        <v>2314</v>
      </c>
      <c r="K12" s="108">
        <v>332</v>
      </c>
      <c r="L12" s="109">
        <v>8707</v>
      </c>
      <c r="M12" s="110">
        <v>14121</v>
      </c>
      <c r="N12" s="97"/>
      <c r="P12" s="111"/>
      <c r="Q12" s="111"/>
      <c r="R12" s="111"/>
      <c r="S12" s="111"/>
      <c r="T12" s="111"/>
      <c r="U12" s="111"/>
      <c r="V12" s="111"/>
      <c r="W12" s="111"/>
      <c r="X12" s="111"/>
      <c r="Y12" s="111"/>
      <c r="Z12" s="111"/>
    </row>
    <row r="13" spans="1:26" ht="15" x14ac:dyDescent="0.25">
      <c r="A13" s="97"/>
      <c r="B13" s="106">
        <v>1991</v>
      </c>
      <c r="C13" s="107">
        <v>4309</v>
      </c>
      <c r="D13" s="108">
        <v>556</v>
      </c>
      <c r="E13" s="108">
        <v>1982</v>
      </c>
      <c r="F13" s="108">
        <v>2717</v>
      </c>
      <c r="G13" s="96">
        <v>9564</v>
      </c>
      <c r="H13" s="107">
        <v>808</v>
      </c>
      <c r="I13" s="108">
        <v>2182</v>
      </c>
      <c r="J13" s="108">
        <v>1788</v>
      </c>
      <c r="K13" s="108">
        <v>374</v>
      </c>
      <c r="L13" s="109">
        <v>5152</v>
      </c>
      <c r="M13" s="110">
        <v>14716</v>
      </c>
      <c r="N13" s="97"/>
      <c r="P13" s="111"/>
      <c r="Q13" s="111"/>
      <c r="R13" s="111"/>
      <c r="S13" s="111"/>
      <c r="T13" s="111"/>
      <c r="U13" s="111"/>
      <c r="V13" s="111"/>
      <c r="W13" s="111"/>
      <c r="X13" s="111"/>
      <c r="Y13" s="111"/>
      <c r="Z13" s="111"/>
    </row>
    <row r="14" spans="1:26" ht="15" x14ac:dyDescent="0.25">
      <c r="A14" s="112"/>
      <c r="B14" s="106">
        <v>1992</v>
      </c>
      <c r="C14" s="107">
        <v>4558</v>
      </c>
      <c r="D14" s="108">
        <v>1999</v>
      </c>
      <c r="E14" s="108">
        <v>2470</v>
      </c>
      <c r="F14" s="108">
        <v>2641</v>
      </c>
      <c r="G14" s="96">
        <v>11668</v>
      </c>
      <c r="H14" s="107">
        <v>215</v>
      </c>
      <c r="I14" s="108">
        <v>978</v>
      </c>
      <c r="J14" s="108">
        <v>323</v>
      </c>
      <c r="K14" s="108">
        <v>139</v>
      </c>
      <c r="L14" s="109">
        <v>1656</v>
      </c>
      <c r="M14" s="110">
        <v>13325</v>
      </c>
      <c r="N14" s="112"/>
      <c r="O14" s="112"/>
      <c r="P14" s="111"/>
      <c r="Q14" s="111"/>
      <c r="R14" s="111"/>
      <c r="S14" s="111"/>
      <c r="T14" s="111"/>
      <c r="U14" s="111"/>
      <c r="V14" s="111"/>
      <c r="W14" s="111"/>
      <c r="X14" s="111"/>
      <c r="Y14" s="111"/>
      <c r="Z14" s="111"/>
    </row>
    <row r="15" spans="1:26" ht="15" x14ac:dyDescent="0.25">
      <c r="A15" s="113"/>
      <c r="B15" s="106">
        <v>1993</v>
      </c>
      <c r="C15" s="107">
        <v>3154</v>
      </c>
      <c r="D15" s="108">
        <v>564</v>
      </c>
      <c r="E15" s="108">
        <v>745</v>
      </c>
      <c r="F15" s="108">
        <v>1800</v>
      </c>
      <c r="G15" s="96">
        <v>6263</v>
      </c>
      <c r="H15" s="107">
        <v>4312</v>
      </c>
      <c r="I15" s="108">
        <v>2343</v>
      </c>
      <c r="J15" s="108">
        <v>454</v>
      </c>
      <c r="K15" s="108">
        <v>175</v>
      </c>
      <c r="L15" s="109">
        <v>7284</v>
      </c>
      <c r="M15" s="110">
        <v>13547</v>
      </c>
      <c r="N15" s="113"/>
      <c r="O15" s="113"/>
      <c r="P15" s="111"/>
      <c r="Q15" s="111"/>
      <c r="R15" s="111"/>
      <c r="S15" s="111"/>
      <c r="T15" s="111"/>
      <c r="U15" s="111"/>
      <c r="V15" s="111"/>
      <c r="W15" s="111"/>
      <c r="X15" s="111"/>
      <c r="Y15" s="111"/>
      <c r="Z15" s="111"/>
    </row>
    <row r="16" spans="1:26" ht="15" x14ac:dyDescent="0.25">
      <c r="A16" s="113"/>
      <c r="B16" s="106">
        <v>1994</v>
      </c>
      <c r="C16" s="107">
        <v>3158</v>
      </c>
      <c r="D16" s="108">
        <v>223</v>
      </c>
      <c r="E16" s="108">
        <v>393</v>
      </c>
      <c r="F16" s="108">
        <v>904</v>
      </c>
      <c r="G16" s="96">
        <v>4678</v>
      </c>
      <c r="H16" s="107">
        <v>6707</v>
      </c>
      <c r="I16" s="108">
        <v>1631</v>
      </c>
      <c r="J16" s="108">
        <v>2058</v>
      </c>
      <c r="K16" s="108">
        <v>425</v>
      </c>
      <c r="L16" s="109">
        <v>10821</v>
      </c>
      <c r="M16" s="110">
        <v>15499</v>
      </c>
      <c r="N16" s="113"/>
      <c r="O16" s="113"/>
      <c r="P16" s="111"/>
      <c r="Q16" s="111"/>
      <c r="R16" s="111"/>
      <c r="S16" s="111"/>
      <c r="T16" s="111"/>
      <c r="U16" s="111"/>
      <c r="V16" s="111"/>
      <c r="W16" s="111"/>
      <c r="X16" s="111"/>
      <c r="Y16" s="111"/>
      <c r="Z16" s="111"/>
    </row>
    <row r="17" spans="1:26" ht="15" x14ac:dyDescent="0.25">
      <c r="A17" s="113"/>
      <c r="B17" s="106">
        <v>1995</v>
      </c>
      <c r="C17" s="107">
        <v>4329</v>
      </c>
      <c r="D17" s="108">
        <v>678</v>
      </c>
      <c r="E17" s="108">
        <v>564</v>
      </c>
      <c r="F17" s="108">
        <v>843</v>
      </c>
      <c r="G17" s="96">
        <v>6414</v>
      </c>
      <c r="H17" s="107">
        <v>2262</v>
      </c>
      <c r="I17" s="108">
        <v>723</v>
      </c>
      <c r="J17" s="108">
        <v>1860</v>
      </c>
      <c r="K17" s="108">
        <v>345</v>
      </c>
      <c r="L17" s="109">
        <v>5190</v>
      </c>
      <c r="M17" s="110">
        <v>11604</v>
      </c>
      <c r="N17" s="113"/>
      <c r="O17" s="113"/>
      <c r="P17" s="111"/>
      <c r="Q17" s="111"/>
      <c r="R17" s="111"/>
      <c r="S17" s="111"/>
      <c r="T17" s="111"/>
      <c r="U17" s="111"/>
      <c r="V17" s="111"/>
      <c r="W17" s="111"/>
      <c r="X17" s="111"/>
      <c r="Y17" s="111"/>
      <c r="Z17" s="111"/>
    </row>
    <row r="18" spans="1:26" ht="15" x14ac:dyDescent="0.25">
      <c r="A18" s="113"/>
      <c r="B18" s="106">
        <v>1996</v>
      </c>
      <c r="C18" s="107">
        <v>6776</v>
      </c>
      <c r="D18" s="108">
        <v>87</v>
      </c>
      <c r="E18" s="108">
        <v>699</v>
      </c>
      <c r="F18" s="108">
        <v>759</v>
      </c>
      <c r="G18" s="96">
        <v>8320</v>
      </c>
      <c r="H18" s="107">
        <v>5085</v>
      </c>
      <c r="I18" s="108">
        <v>2201</v>
      </c>
      <c r="J18" s="108">
        <v>1472</v>
      </c>
      <c r="K18" s="108">
        <v>471</v>
      </c>
      <c r="L18" s="109">
        <v>9229</v>
      </c>
      <c r="M18" s="110">
        <v>17548</v>
      </c>
      <c r="N18" s="113"/>
      <c r="O18" s="113"/>
      <c r="P18" s="111"/>
      <c r="Q18" s="111"/>
      <c r="R18" s="111"/>
      <c r="S18" s="111"/>
      <c r="T18" s="111"/>
      <c r="U18" s="111"/>
      <c r="V18" s="111"/>
      <c r="W18" s="111"/>
      <c r="X18" s="111"/>
      <c r="Y18" s="111"/>
      <c r="Z18" s="111"/>
    </row>
    <row r="19" spans="1:26" ht="15" x14ac:dyDescent="0.25">
      <c r="A19" s="113"/>
      <c r="B19" s="106">
        <v>1997</v>
      </c>
      <c r="C19" s="114">
        <v>9103</v>
      </c>
      <c r="D19" s="115">
        <v>87</v>
      </c>
      <c r="E19" s="115">
        <v>1251</v>
      </c>
      <c r="F19" s="115">
        <v>672</v>
      </c>
      <c r="G19" s="96">
        <v>11114</v>
      </c>
      <c r="H19" s="107">
        <v>1044</v>
      </c>
      <c r="I19" s="108">
        <v>2522</v>
      </c>
      <c r="J19" s="108">
        <v>1331</v>
      </c>
      <c r="K19" s="108">
        <v>182</v>
      </c>
      <c r="L19" s="109">
        <v>5079</v>
      </c>
      <c r="M19" s="110">
        <v>16193</v>
      </c>
      <c r="N19" s="113"/>
      <c r="O19" s="113"/>
      <c r="P19" s="111"/>
      <c r="Q19" s="111"/>
      <c r="R19" s="111"/>
      <c r="S19" s="111"/>
      <c r="T19" s="111"/>
      <c r="U19" s="111"/>
      <c r="V19" s="111"/>
      <c r="W19" s="111"/>
      <c r="X19" s="111"/>
      <c r="Y19" s="111"/>
      <c r="Z19" s="111"/>
    </row>
    <row r="20" spans="1:26" ht="15" x14ac:dyDescent="0.25">
      <c r="A20" s="113"/>
      <c r="B20" s="106">
        <v>1998</v>
      </c>
      <c r="C20" s="114">
        <v>5730</v>
      </c>
      <c r="D20" s="115">
        <v>121</v>
      </c>
      <c r="E20" s="115">
        <v>951</v>
      </c>
      <c r="F20" s="115">
        <v>975</v>
      </c>
      <c r="G20" s="96">
        <v>7778</v>
      </c>
      <c r="H20" s="107">
        <v>4916</v>
      </c>
      <c r="I20" s="108">
        <v>1635</v>
      </c>
      <c r="J20" s="108">
        <v>894</v>
      </c>
      <c r="K20" s="108">
        <v>202</v>
      </c>
      <c r="L20" s="109">
        <v>7647</v>
      </c>
      <c r="M20" s="110">
        <v>15425</v>
      </c>
      <c r="N20" s="113"/>
      <c r="O20" s="113"/>
      <c r="P20" s="111"/>
      <c r="Q20" s="111"/>
      <c r="R20" s="111"/>
      <c r="S20" s="111"/>
      <c r="T20" s="111"/>
      <c r="U20" s="111"/>
      <c r="V20" s="111"/>
      <c r="W20" s="111"/>
      <c r="X20" s="111"/>
      <c r="Y20" s="111"/>
      <c r="Z20" s="111"/>
    </row>
    <row r="21" spans="1:26" ht="15" x14ac:dyDescent="0.25">
      <c r="A21" s="113"/>
      <c r="B21" s="106">
        <v>1999</v>
      </c>
      <c r="C21" s="114">
        <v>5032</v>
      </c>
      <c r="D21" s="115">
        <v>99</v>
      </c>
      <c r="E21" s="115">
        <v>624</v>
      </c>
      <c r="F21" s="115">
        <v>576</v>
      </c>
      <c r="G21" s="96">
        <v>6330</v>
      </c>
      <c r="H21" s="107">
        <v>2267</v>
      </c>
      <c r="I21" s="108">
        <v>1927</v>
      </c>
      <c r="J21" s="108">
        <v>2491</v>
      </c>
      <c r="K21" s="108">
        <v>69</v>
      </c>
      <c r="L21" s="109">
        <v>6754</v>
      </c>
      <c r="M21" s="110">
        <v>13084</v>
      </c>
      <c r="N21" s="113"/>
      <c r="O21" s="113"/>
      <c r="P21" s="111"/>
      <c r="Q21" s="111"/>
      <c r="R21" s="111"/>
      <c r="S21" s="111"/>
      <c r="T21" s="111"/>
      <c r="U21" s="111"/>
      <c r="V21" s="111"/>
      <c r="W21" s="111"/>
      <c r="X21" s="111"/>
      <c r="Y21" s="111"/>
      <c r="Z21" s="111"/>
    </row>
    <row r="22" spans="1:26" ht="15" x14ac:dyDescent="0.25">
      <c r="A22" s="113"/>
      <c r="B22" s="106">
        <v>2000</v>
      </c>
      <c r="C22" s="114">
        <v>4261</v>
      </c>
      <c r="D22" s="115">
        <v>14</v>
      </c>
      <c r="E22" s="115">
        <v>1010</v>
      </c>
      <c r="F22" s="115">
        <v>425</v>
      </c>
      <c r="G22" s="96">
        <v>5710</v>
      </c>
      <c r="H22" s="107">
        <v>2438</v>
      </c>
      <c r="I22" s="108">
        <v>1982</v>
      </c>
      <c r="J22" s="108">
        <v>1404</v>
      </c>
      <c r="K22" s="108">
        <v>96</v>
      </c>
      <c r="L22" s="109">
        <v>5920</v>
      </c>
      <c r="M22" s="110">
        <v>11630</v>
      </c>
      <c r="N22" s="113"/>
      <c r="O22" s="113"/>
      <c r="P22" s="111"/>
      <c r="Q22" s="111"/>
      <c r="R22" s="111"/>
      <c r="S22" s="111"/>
      <c r="T22" s="111"/>
      <c r="U22" s="111"/>
      <c r="V22" s="111"/>
      <c r="W22" s="111"/>
      <c r="X22" s="111"/>
      <c r="Y22" s="111"/>
      <c r="Z22" s="111"/>
    </row>
    <row r="23" spans="1:26" ht="15" x14ac:dyDescent="0.25">
      <c r="A23" s="112"/>
      <c r="B23" s="106">
        <v>2001</v>
      </c>
      <c r="C23" s="114">
        <v>6541</v>
      </c>
      <c r="D23" s="115">
        <v>23</v>
      </c>
      <c r="E23" s="115">
        <v>1517</v>
      </c>
      <c r="F23" s="115">
        <v>780</v>
      </c>
      <c r="G23" s="96">
        <v>8862</v>
      </c>
      <c r="H23" s="107">
        <v>1469</v>
      </c>
      <c r="I23" s="108">
        <v>1386</v>
      </c>
      <c r="J23" s="108">
        <v>1907</v>
      </c>
      <c r="K23" s="108">
        <v>84</v>
      </c>
      <c r="L23" s="109">
        <v>4847</v>
      </c>
      <c r="M23" s="110">
        <v>13709</v>
      </c>
      <c r="N23" s="112"/>
      <c r="O23" s="112"/>
      <c r="P23" s="111"/>
      <c r="Q23" s="111"/>
      <c r="R23" s="111"/>
      <c r="S23" s="111"/>
      <c r="T23" s="111"/>
      <c r="U23" s="111"/>
      <c r="V23" s="111"/>
      <c r="W23" s="111"/>
      <c r="X23" s="111"/>
      <c r="Y23" s="111"/>
      <c r="Z23" s="111"/>
    </row>
    <row r="24" spans="1:26" ht="15" x14ac:dyDescent="0.25">
      <c r="A24" s="112"/>
      <c r="B24" s="106">
        <v>2002</v>
      </c>
      <c r="C24" s="114">
        <v>5323</v>
      </c>
      <c r="D24" s="115">
        <v>0</v>
      </c>
      <c r="E24" s="115">
        <v>1268</v>
      </c>
      <c r="F24" s="115">
        <v>387</v>
      </c>
      <c r="G24" s="96">
        <v>6979</v>
      </c>
      <c r="H24" s="107">
        <v>1968</v>
      </c>
      <c r="I24" s="108">
        <v>2616</v>
      </c>
      <c r="J24" s="108">
        <v>1462</v>
      </c>
      <c r="K24" s="108">
        <v>60</v>
      </c>
      <c r="L24" s="109">
        <v>6106</v>
      </c>
      <c r="M24" s="110">
        <v>13085</v>
      </c>
      <c r="N24" s="112"/>
      <c r="O24" s="112"/>
      <c r="P24" s="111"/>
      <c r="Q24" s="111"/>
      <c r="R24" s="111"/>
      <c r="S24" s="111"/>
      <c r="T24" s="111"/>
      <c r="U24" s="111"/>
      <c r="V24" s="111"/>
      <c r="W24" s="111"/>
      <c r="X24" s="111"/>
      <c r="Y24" s="111"/>
      <c r="Z24" s="111"/>
    </row>
    <row r="25" spans="1:26" ht="15" x14ac:dyDescent="0.25">
      <c r="A25" s="113"/>
      <c r="B25" s="106">
        <v>2003</v>
      </c>
      <c r="C25" s="114">
        <v>5973</v>
      </c>
      <c r="D25" s="115">
        <v>316</v>
      </c>
      <c r="E25" s="115">
        <v>884</v>
      </c>
      <c r="F25" s="115">
        <v>287</v>
      </c>
      <c r="G25" s="96">
        <v>7460</v>
      </c>
      <c r="H25" s="107">
        <v>1851</v>
      </c>
      <c r="I25" s="108">
        <v>1328</v>
      </c>
      <c r="J25" s="108">
        <v>1270</v>
      </c>
      <c r="K25" s="108">
        <v>69</v>
      </c>
      <c r="L25" s="109">
        <v>4518</v>
      </c>
      <c r="M25" s="110">
        <v>11977</v>
      </c>
      <c r="N25" s="113"/>
      <c r="O25" s="113"/>
      <c r="P25" s="111"/>
      <c r="Q25" s="111"/>
      <c r="R25" s="111"/>
      <c r="S25" s="111"/>
      <c r="T25" s="111"/>
      <c r="U25" s="111"/>
      <c r="V25" s="111"/>
      <c r="W25" s="111"/>
      <c r="X25" s="111"/>
      <c r="Y25" s="111"/>
      <c r="Z25" s="111"/>
    </row>
    <row r="26" spans="1:26" ht="15" x14ac:dyDescent="0.25">
      <c r="A26" s="113"/>
      <c r="B26" s="106">
        <v>2004</v>
      </c>
      <c r="C26" s="114">
        <v>3190</v>
      </c>
      <c r="D26" s="115">
        <v>29</v>
      </c>
      <c r="E26" s="115">
        <v>537</v>
      </c>
      <c r="F26" s="115">
        <v>266</v>
      </c>
      <c r="G26" s="96">
        <v>4021</v>
      </c>
      <c r="H26" s="107">
        <v>1071</v>
      </c>
      <c r="I26" s="108">
        <v>1085</v>
      </c>
      <c r="J26" s="108">
        <v>1302</v>
      </c>
      <c r="K26" s="108">
        <v>165</v>
      </c>
      <c r="L26" s="109">
        <v>3623</v>
      </c>
      <c r="M26" s="110">
        <v>7644</v>
      </c>
      <c r="N26" s="113"/>
      <c r="O26" s="113"/>
      <c r="P26" s="111"/>
      <c r="Q26" s="111"/>
      <c r="R26" s="111"/>
      <c r="S26" s="111"/>
      <c r="T26" s="111"/>
      <c r="U26" s="111"/>
      <c r="V26" s="111"/>
      <c r="W26" s="111"/>
      <c r="X26" s="111"/>
      <c r="Y26" s="111"/>
      <c r="Z26" s="111"/>
    </row>
    <row r="27" spans="1:26" ht="15" x14ac:dyDescent="0.25">
      <c r="A27" s="113"/>
      <c r="B27" s="106">
        <v>2005</v>
      </c>
      <c r="C27" s="114">
        <v>2616</v>
      </c>
      <c r="D27" s="115">
        <v>0</v>
      </c>
      <c r="E27" s="115">
        <v>249</v>
      </c>
      <c r="F27" s="115">
        <v>285</v>
      </c>
      <c r="G27" s="96">
        <v>3150</v>
      </c>
      <c r="H27" s="107">
        <v>301</v>
      </c>
      <c r="I27" s="108">
        <v>725</v>
      </c>
      <c r="J27" s="108">
        <v>701</v>
      </c>
      <c r="K27" s="108">
        <v>95</v>
      </c>
      <c r="L27" s="109">
        <v>1822</v>
      </c>
      <c r="M27" s="110">
        <v>4972</v>
      </c>
      <c r="N27" s="113"/>
      <c r="O27" s="113"/>
      <c r="P27" s="111"/>
      <c r="Q27" s="111"/>
      <c r="R27" s="111"/>
      <c r="S27" s="111"/>
      <c r="T27" s="111"/>
      <c r="U27" s="111"/>
      <c r="V27" s="111"/>
      <c r="W27" s="111"/>
      <c r="X27" s="111"/>
      <c r="Y27" s="111"/>
      <c r="Z27" s="111"/>
    </row>
    <row r="28" spans="1:26" ht="15" x14ac:dyDescent="0.25">
      <c r="A28" s="113"/>
      <c r="B28" s="106">
        <v>2006</v>
      </c>
      <c r="C28" s="114">
        <v>3836</v>
      </c>
      <c r="D28" s="115">
        <v>0</v>
      </c>
      <c r="E28" s="115">
        <v>473</v>
      </c>
      <c r="F28" s="115">
        <v>314</v>
      </c>
      <c r="G28" s="96">
        <v>4623</v>
      </c>
      <c r="H28" s="107">
        <v>766</v>
      </c>
      <c r="I28" s="108">
        <v>326</v>
      </c>
      <c r="J28" s="108">
        <v>590</v>
      </c>
      <c r="K28" s="108">
        <v>82</v>
      </c>
      <c r="L28" s="109">
        <v>1765</v>
      </c>
      <c r="M28" s="110">
        <v>6388</v>
      </c>
      <c r="N28" s="113"/>
      <c r="O28" s="113"/>
      <c r="P28" s="111"/>
      <c r="Q28" s="111"/>
      <c r="R28" s="111"/>
      <c r="S28" s="111"/>
      <c r="T28" s="111"/>
      <c r="U28" s="111"/>
      <c r="V28" s="111"/>
      <c r="W28" s="111"/>
      <c r="X28" s="111"/>
      <c r="Y28" s="111"/>
      <c r="Z28" s="111"/>
    </row>
    <row r="29" spans="1:26" ht="15" x14ac:dyDescent="0.25">
      <c r="A29" s="113"/>
      <c r="B29" s="106">
        <v>2007</v>
      </c>
      <c r="C29" s="114">
        <v>2300</v>
      </c>
      <c r="D29" s="115">
        <v>0</v>
      </c>
      <c r="E29" s="115">
        <v>466</v>
      </c>
      <c r="F29" s="115">
        <v>296</v>
      </c>
      <c r="G29" s="96">
        <v>3061</v>
      </c>
      <c r="H29" s="107">
        <v>382</v>
      </c>
      <c r="I29" s="108">
        <v>654</v>
      </c>
      <c r="J29" s="108">
        <v>548</v>
      </c>
      <c r="K29" s="108">
        <v>79</v>
      </c>
      <c r="L29" s="109">
        <v>1663</v>
      </c>
      <c r="M29" s="110">
        <v>4724</v>
      </c>
      <c r="N29" s="113"/>
      <c r="O29" s="113"/>
      <c r="P29" s="111"/>
      <c r="Q29" s="111"/>
      <c r="R29" s="111"/>
      <c r="S29" s="111"/>
      <c r="T29" s="111"/>
      <c r="U29" s="111"/>
      <c r="V29" s="111"/>
      <c r="W29" s="111"/>
      <c r="X29" s="111"/>
      <c r="Y29" s="111"/>
      <c r="Z29" s="111"/>
    </row>
    <row r="30" spans="1:26" ht="15" x14ac:dyDescent="0.25">
      <c r="A30" s="113"/>
      <c r="B30" s="106">
        <v>2008</v>
      </c>
      <c r="C30" s="114">
        <v>3525</v>
      </c>
      <c r="D30" s="115">
        <v>15</v>
      </c>
      <c r="E30" s="115">
        <v>687</v>
      </c>
      <c r="F30" s="115">
        <v>210</v>
      </c>
      <c r="G30" s="96">
        <v>4437</v>
      </c>
      <c r="H30" s="107">
        <v>2560</v>
      </c>
      <c r="I30" s="108">
        <v>214</v>
      </c>
      <c r="J30" s="108">
        <v>616</v>
      </c>
      <c r="K30" s="108">
        <v>108</v>
      </c>
      <c r="L30" s="109">
        <v>3498</v>
      </c>
      <c r="M30" s="110">
        <v>7935</v>
      </c>
      <c r="N30" s="113"/>
      <c r="O30" s="113"/>
      <c r="P30" s="111"/>
      <c r="Q30" s="111"/>
      <c r="R30" s="111"/>
      <c r="S30" s="111"/>
      <c r="T30" s="111"/>
      <c r="U30" s="111"/>
      <c r="V30" s="111"/>
      <c r="W30" s="111"/>
      <c r="X30" s="111"/>
      <c r="Y30" s="111"/>
      <c r="Z30" s="111"/>
    </row>
    <row r="31" spans="1:26" ht="15" x14ac:dyDescent="0.25">
      <c r="A31" s="113"/>
      <c r="B31" s="106">
        <v>2009</v>
      </c>
      <c r="C31" s="114">
        <v>4456</v>
      </c>
      <c r="D31" s="115">
        <v>0</v>
      </c>
      <c r="E31" s="115">
        <v>291</v>
      </c>
      <c r="F31" s="115">
        <v>152</v>
      </c>
      <c r="G31" s="96">
        <v>4900</v>
      </c>
      <c r="H31" s="107">
        <v>1101</v>
      </c>
      <c r="I31" s="108">
        <v>862</v>
      </c>
      <c r="J31" s="108">
        <v>1018</v>
      </c>
      <c r="K31" s="108">
        <v>70</v>
      </c>
      <c r="L31" s="109">
        <v>3052</v>
      </c>
      <c r="M31" s="110">
        <v>7951</v>
      </c>
      <c r="N31" s="113"/>
      <c r="O31" s="113"/>
      <c r="P31" s="111"/>
      <c r="Q31" s="111"/>
      <c r="R31" s="111"/>
      <c r="S31" s="111"/>
      <c r="T31" s="111"/>
      <c r="U31" s="111"/>
      <c r="V31" s="111"/>
      <c r="W31" s="111"/>
      <c r="X31" s="111"/>
      <c r="Y31" s="111"/>
      <c r="Z31" s="111"/>
    </row>
    <row r="32" spans="1:26" ht="15" x14ac:dyDescent="0.25">
      <c r="A32" s="113"/>
      <c r="B32" s="106">
        <v>2010</v>
      </c>
      <c r="C32" s="114">
        <v>1880</v>
      </c>
      <c r="D32" s="115">
        <v>0</v>
      </c>
      <c r="E32" s="115">
        <v>374</v>
      </c>
      <c r="F32" s="115">
        <v>117</v>
      </c>
      <c r="G32" s="96">
        <v>2371</v>
      </c>
      <c r="H32" s="107">
        <v>632</v>
      </c>
      <c r="I32" s="108">
        <v>915</v>
      </c>
      <c r="J32" s="108">
        <v>1017</v>
      </c>
      <c r="K32" s="108">
        <v>71</v>
      </c>
      <c r="L32" s="109">
        <v>2635</v>
      </c>
      <c r="M32" s="110">
        <v>5006</v>
      </c>
      <c r="N32" s="113"/>
      <c r="O32" s="113"/>
      <c r="P32" s="111"/>
      <c r="Q32" s="111"/>
      <c r="R32" s="111"/>
      <c r="S32" s="111"/>
      <c r="T32" s="111"/>
      <c r="U32" s="111"/>
      <c r="V32" s="111"/>
      <c r="W32" s="111"/>
      <c r="X32" s="111"/>
      <c r="Y32" s="111"/>
      <c r="Z32" s="111"/>
    </row>
    <row r="33" spans="1:34" ht="15" x14ac:dyDescent="0.25">
      <c r="A33" s="113"/>
      <c r="B33" s="106">
        <v>2011</v>
      </c>
      <c r="C33" s="114">
        <v>1142</v>
      </c>
      <c r="D33" s="115">
        <v>0</v>
      </c>
      <c r="E33" s="115">
        <v>475</v>
      </c>
      <c r="F33" s="115">
        <v>100</v>
      </c>
      <c r="G33" s="96">
        <v>1718</v>
      </c>
      <c r="H33" s="107">
        <v>191</v>
      </c>
      <c r="I33" s="108">
        <v>663</v>
      </c>
      <c r="J33" s="108">
        <v>501</v>
      </c>
      <c r="K33" s="108">
        <v>38</v>
      </c>
      <c r="L33" s="109">
        <v>1393</v>
      </c>
      <c r="M33" s="110">
        <v>3110</v>
      </c>
      <c r="N33" s="113"/>
      <c r="O33" s="113"/>
      <c r="P33" s="111"/>
      <c r="Q33" s="111"/>
      <c r="R33" s="111"/>
      <c r="S33" s="111"/>
      <c r="T33" s="111"/>
      <c r="U33" s="111"/>
      <c r="V33" s="111"/>
      <c r="W33" s="111"/>
      <c r="X33" s="111"/>
      <c r="Y33" s="111"/>
      <c r="Z33" s="111"/>
    </row>
    <row r="34" spans="1:34" s="95" customFormat="1" ht="15" x14ac:dyDescent="0.25">
      <c r="A34" s="113"/>
      <c r="B34" s="106">
        <v>2012</v>
      </c>
      <c r="C34" s="114">
        <v>669</v>
      </c>
      <c r="D34" s="115">
        <v>0</v>
      </c>
      <c r="E34" s="115">
        <v>512</v>
      </c>
      <c r="F34" s="115">
        <v>102</v>
      </c>
      <c r="G34" s="96">
        <v>1283</v>
      </c>
      <c r="H34" s="107">
        <v>288</v>
      </c>
      <c r="I34" s="108">
        <v>120</v>
      </c>
      <c r="J34" s="108">
        <v>248</v>
      </c>
      <c r="K34" s="108">
        <v>78</v>
      </c>
      <c r="L34" s="109">
        <v>734</v>
      </c>
      <c r="M34" s="110">
        <v>2017</v>
      </c>
      <c r="N34" s="113"/>
      <c r="O34" s="113"/>
      <c r="P34" s="111"/>
      <c r="Q34" s="111"/>
      <c r="R34" s="111"/>
      <c r="S34" s="111"/>
      <c r="T34" s="111"/>
      <c r="U34" s="111"/>
      <c r="V34" s="111"/>
      <c r="W34" s="111"/>
      <c r="X34" s="111"/>
      <c r="Y34" s="111"/>
      <c r="Z34" s="111"/>
    </row>
    <row r="35" spans="1:34" s="95" customFormat="1" ht="15" x14ac:dyDescent="0.25">
      <c r="A35" s="113"/>
      <c r="B35" s="106">
        <v>2013</v>
      </c>
      <c r="C35" s="114">
        <v>405</v>
      </c>
      <c r="D35" s="115">
        <v>0</v>
      </c>
      <c r="E35" s="115">
        <v>522</v>
      </c>
      <c r="F35" s="115">
        <v>98</v>
      </c>
      <c r="G35" s="96">
        <v>1026</v>
      </c>
      <c r="H35" s="107">
        <v>161</v>
      </c>
      <c r="I35" s="108">
        <v>214</v>
      </c>
      <c r="J35" s="108">
        <v>212</v>
      </c>
      <c r="K35" s="108">
        <v>28</v>
      </c>
      <c r="L35" s="109">
        <v>614</v>
      </c>
      <c r="M35" s="110">
        <v>1640</v>
      </c>
      <c r="N35" s="113"/>
      <c r="O35" s="113"/>
      <c r="P35" s="111"/>
      <c r="Q35" s="111"/>
      <c r="R35" s="111"/>
      <c r="S35" s="111"/>
      <c r="T35" s="111"/>
      <c r="U35" s="111"/>
      <c r="V35" s="111"/>
      <c r="W35" s="111"/>
      <c r="X35" s="111"/>
      <c r="Y35" s="111"/>
      <c r="Z35" s="111"/>
    </row>
    <row r="36" spans="1:34" s="95" customFormat="1" ht="15" x14ac:dyDescent="0.25">
      <c r="A36" s="112"/>
      <c r="B36" s="106">
        <v>2014</v>
      </c>
      <c r="C36" s="114">
        <v>279</v>
      </c>
      <c r="D36" s="115">
        <v>0</v>
      </c>
      <c r="E36" s="115">
        <v>521</v>
      </c>
      <c r="F36" s="115">
        <v>92</v>
      </c>
      <c r="G36" s="96">
        <v>891</v>
      </c>
      <c r="H36" s="107">
        <v>47</v>
      </c>
      <c r="I36" s="108">
        <v>0</v>
      </c>
      <c r="J36" s="108">
        <v>101</v>
      </c>
      <c r="K36" s="108">
        <v>25</v>
      </c>
      <c r="L36" s="109">
        <v>173</v>
      </c>
      <c r="M36" s="110">
        <v>1064</v>
      </c>
      <c r="N36" s="112"/>
      <c r="O36" s="112"/>
      <c r="P36" s="111"/>
      <c r="Q36" s="111"/>
      <c r="R36" s="111"/>
      <c r="S36" s="111"/>
      <c r="T36" s="111"/>
      <c r="U36" s="111"/>
      <c r="V36" s="111"/>
      <c r="W36" s="111"/>
      <c r="X36" s="111"/>
      <c r="Y36" s="111"/>
      <c r="Z36" s="111"/>
    </row>
    <row r="37" spans="1:34" s="95" customFormat="1" ht="15" x14ac:dyDescent="0.25">
      <c r="A37" s="112"/>
      <c r="B37" s="106">
        <v>2015</v>
      </c>
      <c r="C37" s="114">
        <v>164</v>
      </c>
      <c r="D37" s="115">
        <v>0</v>
      </c>
      <c r="E37" s="115">
        <v>539</v>
      </c>
      <c r="F37" s="115">
        <v>121</v>
      </c>
      <c r="G37" s="96">
        <v>823</v>
      </c>
      <c r="H37" s="107">
        <v>155</v>
      </c>
      <c r="I37" s="108">
        <v>0</v>
      </c>
      <c r="J37" s="108">
        <v>88</v>
      </c>
      <c r="K37" s="108">
        <v>22</v>
      </c>
      <c r="L37" s="109">
        <v>265</v>
      </c>
      <c r="M37" s="110">
        <v>1088</v>
      </c>
      <c r="N37" s="112"/>
      <c r="O37" s="112"/>
      <c r="P37" s="111"/>
      <c r="Q37" s="111"/>
      <c r="R37" s="111"/>
      <c r="S37" s="111"/>
      <c r="T37" s="111"/>
      <c r="U37" s="111"/>
      <c r="V37" s="111"/>
      <c r="W37" s="111"/>
      <c r="X37" s="111"/>
      <c r="Y37" s="111"/>
      <c r="Z37" s="111"/>
    </row>
    <row r="38" spans="1:34" s="95" customFormat="1" ht="15" x14ac:dyDescent="0.25">
      <c r="A38" s="112"/>
      <c r="B38" s="106">
        <v>2016</v>
      </c>
      <c r="C38" s="114">
        <v>312</v>
      </c>
      <c r="D38" s="115">
        <v>0</v>
      </c>
      <c r="E38" s="115">
        <v>662</v>
      </c>
      <c r="F38" s="115">
        <v>82</v>
      </c>
      <c r="G38" s="96">
        <v>1055</v>
      </c>
      <c r="H38" s="107">
        <v>40</v>
      </c>
      <c r="I38" s="108">
        <v>0</v>
      </c>
      <c r="J38" s="108">
        <v>79</v>
      </c>
      <c r="K38" s="108">
        <v>18</v>
      </c>
      <c r="L38" s="109">
        <v>138</v>
      </c>
      <c r="M38" s="110">
        <v>1193</v>
      </c>
      <c r="N38" s="112"/>
      <c r="O38" s="112"/>
      <c r="P38" s="111"/>
      <c r="Q38" s="111"/>
      <c r="R38" s="111"/>
      <c r="S38" s="111"/>
      <c r="T38" s="111"/>
      <c r="U38" s="111"/>
      <c r="V38" s="111"/>
      <c r="W38" s="111"/>
      <c r="X38" s="111"/>
      <c r="Y38" s="111"/>
      <c r="Z38" s="111"/>
    </row>
    <row r="39" spans="1:34" s="95" customFormat="1" ht="15" x14ac:dyDescent="0.25">
      <c r="A39" s="112"/>
      <c r="B39" s="106">
        <v>2017</v>
      </c>
      <c r="C39" s="114">
        <v>93</v>
      </c>
      <c r="D39" s="115">
        <v>1</v>
      </c>
      <c r="E39" s="115">
        <v>424</v>
      </c>
      <c r="F39" s="115">
        <v>35</v>
      </c>
      <c r="G39" s="96">
        <v>552</v>
      </c>
      <c r="H39" s="107">
        <v>13</v>
      </c>
      <c r="I39" s="108">
        <v>0</v>
      </c>
      <c r="J39" s="108">
        <v>25</v>
      </c>
      <c r="K39" s="108">
        <v>8</v>
      </c>
      <c r="L39" s="109">
        <v>46</v>
      </c>
      <c r="M39" s="110">
        <v>599</v>
      </c>
      <c r="N39" s="112"/>
      <c r="O39" s="112"/>
      <c r="P39" s="111"/>
      <c r="Q39" s="111"/>
      <c r="R39" s="111"/>
      <c r="S39" s="111"/>
      <c r="T39" s="111"/>
      <c r="U39" s="111"/>
      <c r="V39" s="111"/>
      <c r="W39" s="111"/>
      <c r="X39" s="111"/>
      <c r="Y39" s="111"/>
      <c r="Z39" s="111"/>
    </row>
    <row r="40" spans="1:34" s="95" customFormat="1" ht="15" x14ac:dyDescent="0.25">
      <c r="A40" s="112"/>
      <c r="B40" s="106">
        <v>2018</v>
      </c>
      <c r="C40" s="114">
        <v>536</v>
      </c>
      <c r="D40" s="115">
        <v>0</v>
      </c>
      <c r="E40" s="115">
        <v>378</v>
      </c>
      <c r="F40" s="115">
        <v>87</v>
      </c>
      <c r="G40" s="96">
        <v>1001</v>
      </c>
      <c r="H40" s="107">
        <v>3091</v>
      </c>
      <c r="I40" s="108">
        <v>0</v>
      </c>
      <c r="J40" s="108">
        <v>99</v>
      </c>
      <c r="K40" s="108">
        <v>15</v>
      </c>
      <c r="L40" s="109">
        <v>3205</v>
      </c>
      <c r="M40" s="110">
        <v>4205</v>
      </c>
      <c r="N40" s="112"/>
      <c r="O40" s="112"/>
      <c r="P40" s="111"/>
      <c r="Q40" s="111"/>
      <c r="R40" s="111"/>
      <c r="S40" s="111"/>
      <c r="T40" s="111"/>
      <c r="U40" s="111"/>
      <c r="V40" s="111"/>
      <c r="W40" s="111"/>
      <c r="X40" s="111"/>
      <c r="Y40" s="111"/>
      <c r="Z40" s="111"/>
      <c r="AH40" s="116"/>
    </row>
    <row r="41" spans="1:34" s="95" customFormat="1" ht="15" x14ac:dyDescent="0.25">
      <c r="A41" s="112"/>
      <c r="B41" s="106">
        <v>2019</v>
      </c>
      <c r="C41" s="114">
        <v>1028</v>
      </c>
      <c r="D41" s="115">
        <v>0</v>
      </c>
      <c r="E41" s="115">
        <v>219</v>
      </c>
      <c r="F41" s="115">
        <v>65</v>
      </c>
      <c r="G41" s="96">
        <v>1313</v>
      </c>
      <c r="H41" s="107">
        <v>527</v>
      </c>
      <c r="I41" s="108">
        <v>0</v>
      </c>
      <c r="J41" s="108">
        <v>212</v>
      </c>
      <c r="K41" s="108">
        <v>56</v>
      </c>
      <c r="L41" s="109">
        <v>795</v>
      </c>
      <c r="M41" s="110">
        <v>2108</v>
      </c>
      <c r="N41" s="112"/>
      <c r="O41" s="112"/>
      <c r="P41" s="111"/>
      <c r="Q41" s="111"/>
      <c r="R41" s="111"/>
      <c r="S41" s="111"/>
      <c r="T41" s="111"/>
      <c r="U41" s="111"/>
      <c r="V41" s="111"/>
      <c r="W41" s="111"/>
      <c r="X41" s="111"/>
      <c r="Y41" s="111"/>
      <c r="Z41" s="111"/>
    </row>
    <row r="42" spans="1:34" s="95" customFormat="1" ht="15" x14ac:dyDescent="0.25">
      <c r="A42" s="112"/>
      <c r="B42" s="106">
        <v>2020</v>
      </c>
      <c r="C42" s="114">
        <v>552</v>
      </c>
      <c r="D42" s="115">
        <v>0</v>
      </c>
      <c r="E42" s="115">
        <v>91</v>
      </c>
      <c r="F42" s="115">
        <v>80</v>
      </c>
      <c r="G42" s="96">
        <v>723</v>
      </c>
      <c r="H42" s="107">
        <v>4694</v>
      </c>
      <c r="I42" s="108">
        <v>0</v>
      </c>
      <c r="J42" s="108">
        <v>296</v>
      </c>
      <c r="K42" s="108">
        <v>87</v>
      </c>
      <c r="L42" s="109">
        <v>5078</v>
      </c>
      <c r="M42" s="110">
        <v>5800</v>
      </c>
      <c r="N42" s="112"/>
      <c r="O42" s="112"/>
      <c r="P42" s="111"/>
      <c r="Q42" s="111"/>
      <c r="R42" s="111"/>
      <c r="S42" s="111"/>
      <c r="T42" s="111"/>
      <c r="U42" s="111"/>
      <c r="V42" s="111"/>
      <c r="W42" s="111"/>
      <c r="X42" s="111"/>
      <c r="Y42" s="111"/>
      <c r="Z42" s="111"/>
    </row>
    <row r="43" spans="1:34" s="95" customFormat="1" ht="15" x14ac:dyDescent="0.25">
      <c r="A43" s="97"/>
      <c r="B43" s="106">
        <v>2021</v>
      </c>
      <c r="C43" s="114">
        <v>905</v>
      </c>
      <c r="D43" s="115">
        <v>0</v>
      </c>
      <c r="E43" s="115">
        <v>67</v>
      </c>
      <c r="F43" s="115">
        <v>40</v>
      </c>
      <c r="G43" s="96">
        <v>1012</v>
      </c>
      <c r="H43" s="107">
        <v>5531</v>
      </c>
      <c r="I43" s="108">
        <v>0</v>
      </c>
      <c r="J43" s="108">
        <v>375</v>
      </c>
      <c r="K43" s="108">
        <v>74</v>
      </c>
      <c r="L43" s="109">
        <v>5980</v>
      </c>
      <c r="M43" s="110">
        <v>6992</v>
      </c>
      <c r="N43" s="97"/>
      <c r="O43" s="97"/>
      <c r="P43" s="111"/>
      <c r="Q43" s="111"/>
      <c r="R43" s="111"/>
      <c r="S43" s="111"/>
      <c r="T43" s="111"/>
      <c r="U43" s="111"/>
      <c r="V43" s="111"/>
      <c r="W43" s="111"/>
      <c r="X43" s="111"/>
      <c r="Y43" s="111"/>
      <c r="Z43" s="111"/>
    </row>
    <row r="44" spans="1:34" s="95" customFormat="1" ht="15" x14ac:dyDescent="0.25">
      <c r="A44" s="97"/>
      <c r="B44" s="106">
        <v>2022</v>
      </c>
      <c r="C44" s="114">
        <v>602</v>
      </c>
      <c r="D44" s="115">
        <v>0</v>
      </c>
      <c r="E44" s="115">
        <v>111</v>
      </c>
      <c r="F44" s="115">
        <v>43</v>
      </c>
      <c r="G44" s="96">
        <v>756</v>
      </c>
      <c r="H44" s="107">
        <v>1511</v>
      </c>
      <c r="I44" s="108">
        <v>0</v>
      </c>
      <c r="J44" s="108">
        <v>363</v>
      </c>
      <c r="K44" s="108">
        <v>71</v>
      </c>
      <c r="L44" s="109">
        <v>1944</v>
      </c>
      <c r="M44" s="110">
        <v>2700</v>
      </c>
      <c r="N44" s="97"/>
      <c r="O44" s="97"/>
      <c r="P44" s="111"/>
      <c r="Q44" s="111"/>
      <c r="R44" s="111"/>
      <c r="S44" s="111"/>
      <c r="T44" s="111"/>
      <c r="U44" s="111"/>
      <c r="V44" s="111"/>
      <c r="W44" s="111"/>
      <c r="X44" s="111"/>
      <c r="Y44" s="111"/>
      <c r="Z44" s="111"/>
    </row>
    <row r="45" spans="1:34" s="95" customFormat="1" ht="15" x14ac:dyDescent="0.25">
      <c r="A45" s="97"/>
      <c r="B45" s="106">
        <v>2023</v>
      </c>
      <c r="C45" s="114">
        <v>324</v>
      </c>
      <c r="D45" s="115">
        <v>0</v>
      </c>
      <c r="E45" s="115">
        <v>74</v>
      </c>
      <c r="F45" s="115">
        <v>28</v>
      </c>
      <c r="G45" s="96">
        <v>426</v>
      </c>
      <c r="H45" s="107">
        <v>799</v>
      </c>
      <c r="I45" s="108">
        <v>0</v>
      </c>
      <c r="J45" s="108">
        <v>257</v>
      </c>
      <c r="K45" s="108">
        <v>82</v>
      </c>
      <c r="L45" s="109">
        <v>1138</v>
      </c>
      <c r="M45" s="110">
        <v>1564</v>
      </c>
      <c r="N45" s="97"/>
      <c r="O45" s="97"/>
      <c r="P45" s="111"/>
      <c r="Q45" s="111"/>
      <c r="R45" s="111"/>
      <c r="S45" s="111"/>
      <c r="T45" s="111"/>
      <c r="U45" s="111"/>
      <c r="V45" s="111"/>
      <c r="W45" s="111"/>
      <c r="X45" s="111"/>
      <c r="Y45" s="111"/>
      <c r="Z45" s="111"/>
    </row>
    <row r="46" spans="1:34" s="95" customFormat="1" ht="15.75" thickBot="1" x14ac:dyDescent="0.3">
      <c r="A46" s="97"/>
      <c r="B46" s="106">
        <v>2024</v>
      </c>
      <c r="C46" s="114">
        <v>257</v>
      </c>
      <c r="D46" s="115">
        <v>0</v>
      </c>
      <c r="E46" s="115">
        <v>25</v>
      </c>
      <c r="F46" s="115">
        <v>37</v>
      </c>
      <c r="G46" s="96">
        <v>318</v>
      </c>
      <c r="H46" s="107">
        <v>351</v>
      </c>
      <c r="I46" s="108">
        <v>0</v>
      </c>
      <c r="J46" s="108">
        <v>191</v>
      </c>
      <c r="K46" s="108">
        <v>78</v>
      </c>
      <c r="L46" s="109">
        <v>620</v>
      </c>
      <c r="M46" s="110">
        <v>938</v>
      </c>
      <c r="N46" s="97"/>
      <c r="O46" s="97"/>
      <c r="P46" s="111"/>
      <c r="Q46" s="111"/>
      <c r="R46" s="111"/>
      <c r="S46" s="111"/>
      <c r="T46" s="111"/>
      <c r="U46" s="111"/>
      <c r="V46" s="111"/>
      <c r="W46" s="111"/>
      <c r="X46" s="111"/>
      <c r="Y46" s="111"/>
      <c r="Z46" s="111"/>
    </row>
    <row r="47" spans="1:34" s="95" customFormat="1" ht="15.75" thickBot="1" x14ac:dyDescent="0.3">
      <c r="A47" s="97"/>
      <c r="B47" s="117" t="s">
        <v>60</v>
      </c>
      <c r="C47" s="118">
        <v>-21</v>
      </c>
      <c r="D47" s="119" t="s">
        <v>8</v>
      </c>
      <c r="E47" s="120">
        <v>-66</v>
      </c>
      <c r="F47" s="121">
        <v>29</v>
      </c>
      <c r="G47" s="122">
        <v>-25</v>
      </c>
      <c r="H47" s="118">
        <v>-56</v>
      </c>
      <c r="I47" s="123" t="s">
        <v>8</v>
      </c>
      <c r="J47" s="120">
        <v>-25</v>
      </c>
      <c r="K47" s="124">
        <v>-5</v>
      </c>
      <c r="L47" s="122">
        <v>-45</v>
      </c>
      <c r="M47" s="122">
        <v>-40</v>
      </c>
      <c r="N47" s="97"/>
      <c r="O47" s="97"/>
      <c r="P47" s="111"/>
      <c r="Q47" s="111"/>
      <c r="R47" s="111"/>
      <c r="S47" s="111"/>
      <c r="T47" s="111"/>
      <c r="U47" s="111"/>
      <c r="V47" s="111"/>
      <c r="W47" s="111"/>
      <c r="X47" s="111"/>
      <c r="Y47" s="111"/>
      <c r="Z47" s="111"/>
    </row>
    <row r="48" spans="1:34" s="95" customFormat="1" ht="12.6" customHeight="1" x14ac:dyDescent="0.25">
      <c r="A48" s="97"/>
      <c r="B48" s="125"/>
      <c r="C48" s="126"/>
      <c r="D48" s="126"/>
      <c r="E48" s="126"/>
      <c r="F48" s="127"/>
      <c r="G48" s="126"/>
      <c r="H48" s="126"/>
      <c r="I48" s="126"/>
      <c r="J48" s="126"/>
      <c r="K48" s="128"/>
      <c r="L48" s="126"/>
      <c r="M48" s="126"/>
      <c r="N48" s="97"/>
      <c r="O48" s="97"/>
      <c r="P48" s="97"/>
      <c r="Q48" s="97"/>
    </row>
    <row r="49" spans="1:17" s="95" customFormat="1" ht="15" x14ac:dyDescent="0.25">
      <c r="A49" s="97"/>
      <c r="B49" s="129" t="s">
        <v>95</v>
      </c>
      <c r="C49" s="130"/>
      <c r="D49" s="130"/>
      <c r="E49" s="131"/>
      <c r="F49" s="131"/>
      <c r="G49" s="131"/>
      <c r="H49" s="131"/>
      <c r="I49" s="97"/>
      <c r="J49" s="97"/>
      <c r="K49" s="97"/>
      <c r="L49" s="97"/>
      <c r="M49" s="97"/>
      <c r="N49" s="97"/>
      <c r="O49" s="97"/>
      <c r="P49" s="97"/>
      <c r="Q49" s="97"/>
    </row>
    <row r="50" spans="1:17" s="95" customFormat="1" x14ac:dyDescent="0.15">
      <c r="A50" s="97"/>
      <c r="B50" s="132" t="s">
        <v>50</v>
      </c>
      <c r="C50" s="97"/>
      <c r="D50" s="133"/>
      <c r="E50" s="97"/>
      <c r="F50" s="97"/>
      <c r="G50" s="97"/>
      <c r="H50" s="97"/>
      <c r="I50" s="97"/>
      <c r="J50" s="97"/>
      <c r="K50" s="97"/>
      <c r="L50" s="97"/>
      <c r="M50" s="97"/>
      <c r="N50" s="97"/>
      <c r="O50" s="97"/>
      <c r="P50" s="97"/>
      <c r="Q50" s="97"/>
    </row>
    <row r="51" spans="1:17" s="95" customFormat="1" x14ac:dyDescent="0.15">
      <c r="A51" s="97"/>
      <c r="B51" s="132" t="s">
        <v>51</v>
      </c>
      <c r="C51" s="97"/>
      <c r="D51" s="133"/>
      <c r="E51" s="97"/>
      <c r="F51" s="97"/>
      <c r="G51" s="97"/>
      <c r="H51" s="97"/>
      <c r="I51" s="97"/>
      <c r="J51" s="97"/>
      <c r="K51" s="97"/>
      <c r="L51" s="97"/>
      <c r="M51" s="97"/>
      <c r="N51" s="97"/>
      <c r="O51" s="97"/>
      <c r="P51" s="97"/>
      <c r="Q51" s="97"/>
    </row>
    <row r="52" spans="1:17" s="95" customFormat="1" x14ac:dyDescent="0.15">
      <c r="A52" s="97"/>
      <c r="B52" s="97"/>
      <c r="C52" s="97"/>
      <c r="D52" s="133"/>
      <c r="E52" s="97"/>
      <c r="F52" s="97"/>
      <c r="G52" s="97"/>
      <c r="H52" s="97"/>
      <c r="I52" s="97"/>
      <c r="J52" s="97"/>
      <c r="K52" s="97"/>
      <c r="L52" s="97"/>
      <c r="M52" s="97"/>
      <c r="N52" s="97"/>
      <c r="O52" s="97"/>
      <c r="P52" s="97"/>
      <c r="Q52" s="97"/>
    </row>
    <row r="63" spans="1:17" s="97" customFormat="1" x14ac:dyDescent="0.15">
      <c r="A63" s="95"/>
      <c r="B63" s="95"/>
      <c r="C63" s="95"/>
      <c r="D63" s="134"/>
      <c r="E63" s="95"/>
      <c r="F63" s="95"/>
      <c r="G63" s="95"/>
      <c r="H63" s="95"/>
      <c r="I63" s="100"/>
      <c r="J63" s="95"/>
      <c r="K63" s="95"/>
      <c r="L63" s="95"/>
      <c r="M63" s="95"/>
      <c r="N63" s="95"/>
    </row>
    <row r="64" spans="1:17" s="97" customFormat="1" x14ac:dyDescent="0.15">
      <c r="A64" s="95"/>
      <c r="B64" s="95"/>
      <c r="C64" s="95"/>
      <c r="D64" s="134"/>
      <c r="E64" s="95"/>
      <c r="F64" s="95"/>
      <c r="G64" s="95"/>
      <c r="H64" s="95"/>
      <c r="I64" s="100"/>
      <c r="J64" s="95"/>
      <c r="K64" s="95"/>
      <c r="L64" s="95"/>
      <c r="M64" s="95"/>
      <c r="N64" s="95"/>
    </row>
    <row r="65" spans="1:14" s="97" customFormat="1" ht="15" x14ac:dyDescent="0.25">
      <c r="A65" s="95"/>
      <c r="B65" s="135"/>
      <c r="C65" s="135"/>
      <c r="D65" s="135"/>
      <c r="E65" s="135"/>
      <c r="F65" s="135"/>
      <c r="G65" s="95"/>
      <c r="H65" s="95"/>
      <c r="I65" s="100"/>
      <c r="J65" s="95"/>
      <c r="K65" s="95"/>
      <c r="L65" s="95"/>
      <c r="M65" s="95"/>
      <c r="N65" s="95"/>
    </row>
    <row r="66" spans="1:14" s="97" customFormat="1" ht="15" x14ac:dyDescent="0.25">
      <c r="A66" s="95"/>
      <c r="B66" s="136"/>
      <c r="C66" s="136"/>
      <c r="D66" s="136"/>
      <c r="E66" s="137"/>
      <c r="F66" s="137"/>
      <c r="G66" s="95"/>
      <c r="H66" s="95"/>
      <c r="I66" s="100"/>
      <c r="J66" s="95"/>
      <c r="K66" s="95"/>
      <c r="L66" s="95"/>
      <c r="M66" s="95"/>
      <c r="N66" s="138"/>
    </row>
    <row r="67" spans="1:14" s="97" customFormat="1" ht="15" x14ac:dyDescent="0.25">
      <c r="A67" s="95"/>
      <c r="B67" s="139"/>
      <c r="C67" s="136"/>
      <c r="D67" s="136"/>
      <c r="E67" s="137"/>
      <c r="F67" s="137"/>
      <c r="G67" s="135"/>
      <c r="H67" s="135"/>
      <c r="I67" s="135"/>
      <c r="J67" s="135"/>
      <c r="K67" s="135"/>
      <c r="L67" s="135"/>
      <c r="M67" s="95"/>
      <c r="N67" s="140"/>
    </row>
    <row r="68" spans="1:14" s="97" customFormat="1" ht="15" x14ac:dyDescent="0.25">
      <c r="A68" s="95"/>
      <c r="B68" s="136"/>
      <c r="C68" s="136"/>
      <c r="D68" s="136"/>
      <c r="E68" s="137"/>
      <c r="F68" s="137"/>
      <c r="G68" s="137"/>
      <c r="H68" s="137"/>
      <c r="I68" s="137"/>
      <c r="J68" s="137"/>
      <c r="K68" s="137"/>
      <c r="L68" s="137"/>
      <c r="M68" s="95"/>
      <c r="N68" s="140"/>
    </row>
    <row r="69" spans="1:14" s="97" customFormat="1" ht="15" x14ac:dyDescent="0.25">
      <c r="A69" s="95"/>
      <c r="B69" s="139"/>
      <c r="C69" s="136"/>
      <c r="D69" s="136"/>
      <c r="E69" s="137"/>
      <c r="F69" s="137"/>
      <c r="G69" s="137"/>
      <c r="H69" s="137"/>
      <c r="I69" s="137"/>
      <c r="J69" s="137"/>
      <c r="K69" s="137"/>
      <c r="L69" s="137"/>
      <c r="M69" s="95"/>
      <c r="N69" s="140"/>
    </row>
    <row r="70" spans="1:14" s="97" customFormat="1" ht="15" x14ac:dyDescent="0.25">
      <c r="A70" s="95"/>
      <c r="B70" s="139"/>
      <c r="C70" s="136"/>
      <c r="D70" s="136"/>
      <c r="E70" s="136"/>
      <c r="F70" s="136"/>
      <c r="G70" s="137"/>
      <c r="H70" s="137"/>
      <c r="I70" s="137"/>
      <c r="J70" s="137"/>
      <c r="K70" s="137"/>
      <c r="L70" s="137"/>
      <c r="M70" s="95"/>
      <c r="N70" s="140"/>
    </row>
    <row r="71" spans="1:14" s="97" customFormat="1" ht="15" x14ac:dyDescent="0.25">
      <c r="A71" s="95"/>
      <c r="B71" s="136"/>
      <c r="C71" s="136"/>
      <c r="D71" s="136"/>
      <c r="E71" s="141"/>
      <c r="F71" s="141"/>
      <c r="G71" s="137"/>
      <c r="H71" s="137"/>
      <c r="I71" s="137"/>
      <c r="J71" s="137"/>
      <c r="K71" s="137"/>
      <c r="L71" s="137"/>
      <c r="M71" s="95"/>
      <c r="N71" s="140"/>
    </row>
    <row r="72" spans="1:14" s="97" customFormat="1" ht="15" x14ac:dyDescent="0.25">
      <c r="A72" s="95"/>
      <c r="B72" s="139"/>
      <c r="C72" s="136"/>
      <c r="D72" s="136"/>
      <c r="E72" s="141"/>
      <c r="F72" s="141"/>
      <c r="G72" s="136"/>
      <c r="H72" s="136"/>
      <c r="I72" s="136"/>
      <c r="J72" s="136"/>
      <c r="K72" s="136"/>
      <c r="L72" s="136"/>
      <c r="M72" s="95"/>
      <c r="N72" s="140"/>
    </row>
    <row r="73" spans="1:14" s="97" customFormat="1" ht="15" x14ac:dyDescent="0.25">
      <c r="A73" s="95"/>
      <c r="B73" s="136"/>
      <c r="C73" s="136"/>
      <c r="D73" s="136"/>
      <c r="E73" s="141"/>
      <c r="F73" s="141"/>
      <c r="G73" s="141"/>
      <c r="H73" s="141"/>
      <c r="I73" s="141"/>
      <c r="J73" s="141"/>
      <c r="K73" s="141"/>
      <c r="L73" s="141"/>
      <c r="M73" s="95"/>
      <c r="N73" s="140"/>
    </row>
    <row r="74" spans="1:14" s="97" customFormat="1" ht="15" x14ac:dyDescent="0.25">
      <c r="A74" s="95"/>
      <c r="B74" s="139"/>
      <c r="C74" s="136"/>
      <c r="D74" s="136"/>
      <c r="E74" s="141"/>
      <c r="F74" s="141"/>
      <c r="G74" s="141"/>
      <c r="H74" s="141"/>
      <c r="I74" s="141"/>
      <c r="J74" s="141"/>
      <c r="K74" s="141"/>
      <c r="L74" s="141"/>
      <c r="M74" s="95"/>
      <c r="N74" s="140"/>
    </row>
    <row r="75" spans="1:14" s="97" customFormat="1" ht="15" x14ac:dyDescent="0.25">
      <c r="A75" s="95"/>
      <c r="B75" s="139"/>
      <c r="C75" s="136"/>
      <c r="D75" s="136"/>
      <c r="E75" s="136"/>
      <c r="F75" s="136"/>
      <c r="G75" s="141"/>
      <c r="H75" s="141"/>
      <c r="I75" s="141"/>
      <c r="J75" s="141"/>
      <c r="K75" s="141"/>
      <c r="L75" s="141"/>
      <c r="M75" s="95"/>
      <c r="N75" s="140"/>
    </row>
    <row r="76" spans="1:14" s="97" customFormat="1" ht="15" x14ac:dyDescent="0.25">
      <c r="A76" s="95"/>
      <c r="B76" s="139"/>
      <c r="C76" s="139"/>
      <c r="D76" s="136"/>
      <c r="E76" s="136"/>
      <c r="F76" s="136"/>
      <c r="G76" s="141"/>
      <c r="H76" s="141"/>
      <c r="I76" s="141"/>
      <c r="J76" s="141"/>
      <c r="K76" s="141"/>
      <c r="L76" s="141"/>
      <c r="M76" s="95"/>
      <c r="N76" s="140"/>
    </row>
    <row r="77" spans="1:14" s="97" customFormat="1" ht="15" x14ac:dyDescent="0.25">
      <c r="A77" s="95"/>
      <c r="B77" s="95"/>
      <c r="C77" s="95"/>
      <c r="D77" s="134"/>
      <c r="E77" s="95"/>
      <c r="F77" s="95"/>
      <c r="G77" s="136"/>
      <c r="H77" s="136"/>
      <c r="I77" s="136"/>
      <c r="J77" s="136"/>
      <c r="K77" s="136"/>
      <c r="L77" s="136"/>
      <c r="M77" s="95"/>
      <c r="N77" s="140"/>
    </row>
    <row r="78" spans="1:14" s="97" customFormat="1" ht="15" x14ac:dyDescent="0.25">
      <c r="A78" s="95"/>
      <c r="B78" s="95"/>
      <c r="C78" s="95"/>
      <c r="D78" s="134"/>
      <c r="E78" s="95"/>
      <c r="F78" s="95"/>
      <c r="G78" s="136"/>
      <c r="H78" s="136"/>
      <c r="I78" s="136"/>
      <c r="J78" s="136"/>
      <c r="K78" s="136"/>
      <c r="L78" s="136"/>
      <c r="M78" s="95"/>
      <c r="N78" s="95"/>
    </row>
    <row r="80" spans="1:14" s="97" customFormat="1" x14ac:dyDescent="0.15">
      <c r="A80" s="95"/>
      <c r="B80" s="95"/>
      <c r="C80" s="95"/>
      <c r="D80" s="134"/>
      <c r="E80" s="95"/>
      <c r="F80" s="100"/>
      <c r="G80" s="95"/>
      <c r="H80" s="95"/>
      <c r="I80" s="95"/>
      <c r="J80" s="95"/>
      <c r="K80" s="95"/>
      <c r="L80" s="95"/>
      <c r="M80" s="95"/>
      <c r="N80" s="95"/>
    </row>
    <row r="81" spans="1:16" s="97" customFormat="1" x14ac:dyDescent="0.15">
      <c r="A81" s="95"/>
      <c r="B81" s="95"/>
      <c r="C81" s="95"/>
      <c r="D81" s="134"/>
      <c r="E81" s="95"/>
      <c r="F81" s="95"/>
      <c r="G81" s="95"/>
      <c r="H81" s="95"/>
      <c r="I81" s="95"/>
      <c r="J81" s="95"/>
      <c r="K81" s="95"/>
      <c r="L81" s="95"/>
      <c r="M81" s="95"/>
      <c r="N81" s="100"/>
      <c r="O81" s="142"/>
      <c r="P81" s="142"/>
    </row>
    <row r="84" spans="1:16" s="97" customFormat="1" x14ac:dyDescent="0.15">
      <c r="A84" s="95"/>
      <c r="B84" s="95"/>
      <c r="C84" s="95"/>
      <c r="D84" s="134"/>
      <c r="E84" s="95"/>
      <c r="F84" s="95"/>
      <c r="G84" s="100"/>
      <c r="H84" s="100"/>
      <c r="I84" s="100"/>
      <c r="J84" s="100"/>
      <c r="K84" s="100"/>
      <c r="L84" s="100"/>
      <c r="M84" s="100"/>
      <c r="N84" s="95"/>
    </row>
  </sheetData>
  <mergeCells count="3">
    <mergeCell ref="C5:G5"/>
    <mergeCell ref="H5:L5"/>
    <mergeCell ref="M5:M6"/>
  </mergeCells>
  <phoneticPr fontId="5"/>
  <pageMargins left="0.7" right="0.7" top="0.75" bottom="0.75" header="0.3" footer="0.3"/>
  <pageSetup paperSize="9" orientation="portrait" horizontalDpi="4294967294"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C18CC-9077-49D7-9BC8-EB9B703C4980}">
  <dimension ref="A1:Q32"/>
  <sheetViews>
    <sheetView showGridLines="0" workbookViewId="0"/>
  </sheetViews>
  <sheetFormatPr defaultRowHeight="13.5" x14ac:dyDescent="0.15"/>
  <cols>
    <col min="1" max="1" width="9" style="153"/>
    <col min="2" max="8" width="10.625" style="153" customWidth="1"/>
    <col min="9" max="10" width="14.375" style="153" customWidth="1"/>
    <col min="11" max="16384" width="9" style="153"/>
  </cols>
  <sheetData>
    <row r="1" spans="1:17" x14ac:dyDescent="0.15">
      <c r="A1"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3" spans="1:17" ht="15.95" customHeight="1" x14ac:dyDescent="0.25">
      <c r="A3" s="147" t="s">
        <v>90</v>
      </c>
      <c r="B3" s="148"/>
      <c r="C3" s="149"/>
      <c r="D3" s="148"/>
      <c r="E3" s="148"/>
      <c r="F3" s="148"/>
      <c r="G3" s="148"/>
      <c r="H3" s="150"/>
      <c r="I3" s="183"/>
      <c r="J3" s="151"/>
      <c r="K3" s="32"/>
      <c r="L3" s="152"/>
      <c r="M3" s="152"/>
      <c r="N3" s="152"/>
      <c r="O3" s="152"/>
      <c r="P3" s="152"/>
      <c r="Q3" s="152"/>
    </row>
    <row r="4" spans="1:17" ht="15.75" thickBot="1" x14ac:dyDescent="0.2">
      <c r="A4" s="150"/>
      <c r="B4" s="150"/>
      <c r="C4" s="150"/>
      <c r="D4" s="150"/>
      <c r="E4" s="150"/>
      <c r="F4" s="150"/>
      <c r="G4" s="150"/>
      <c r="H4" s="150"/>
      <c r="I4" s="150"/>
      <c r="J4" s="151"/>
      <c r="K4" s="152"/>
      <c r="L4" s="152"/>
      <c r="M4" s="152"/>
      <c r="N4" s="152"/>
      <c r="O4" s="152"/>
      <c r="P4" s="152"/>
      <c r="Q4" s="152"/>
    </row>
    <row r="5" spans="1:17" x14ac:dyDescent="0.15">
      <c r="A5" s="297" t="s">
        <v>14</v>
      </c>
      <c r="B5" s="300" t="s">
        <v>15</v>
      </c>
      <c r="C5" s="301"/>
      <c r="D5" s="301"/>
      <c r="E5" s="301"/>
      <c r="F5" s="301"/>
      <c r="G5" s="301"/>
      <c r="H5" s="302"/>
      <c r="I5" s="154" t="s">
        <v>54</v>
      </c>
      <c r="J5" s="155" t="s">
        <v>3</v>
      </c>
      <c r="K5" s="152"/>
      <c r="L5" s="152"/>
      <c r="M5" s="152"/>
      <c r="N5" s="152"/>
      <c r="O5" s="152"/>
      <c r="P5" s="152"/>
      <c r="Q5" s="152"/>
    </row>
    <row r="6" spans="1:17" ht="16.5" customHeight="1" x14ac:dyDescent="0.15">
      <c r="A6" s="298"/>
      <c r="B6" s="303" t="s">
        <v>16</v>
      </c>
      <c r="C6" s="304"/>
      <c r="D6" s="309" t="s">
        <v>17</v>
      </c>
      <c r="E6" s="309" t="s">
        <v>18</v>
      </c>
      <c r="F6" s="309" t="s">
        <v>19</v>
      </c>
      <c r="G6" s="311" t="s">
        <v>20</v>
      </c>
      <c r="H6" s="311" t="s">
        <v>21</v>
      </c>
      <c r="I6" s="305" t="s">
        <v>65</v>
      </c>
      <c r="J6" s="307" t="s">
        <v>66</v>
      </c>
    </row>
    <row r="7" spans="1:17" ht="16.5" customHeight="1" x14ac:dyDescent="0.15">
      <c r="A7" s="299"/>
      <c r="B7" s="156" t="s">
        <v>22</v>
      </c>
      <c r="C7" s="157" t="s">
        <v>36</v>
      </c>
      <c r="D7" s="310"/>
      <c r="E7" s="310"/>
      <c r="F7" s="310"/>
      <c r="G7" s="312"/>
      <c r="H7" s="312"/>
      <c r="I7" s="306"/>
      <c r="J7" s="308"/>
    </row>
    <row r="8" spans="1:17" ht="15" x14ac:dyDescent="0.25">
      <c r="A8" s="158">
        <v>2005</v>
      </c>
      <c r="B8" s="159">
        <v>362</v>
      </c>
      <c r="C8" s="160">
        <v>168</v>
      </c>
      <c r="D8" s="159">
        <v>392</v>
      </c>
      <c r="E8" s="160">
        <v>270</v>
      </c>
      <c r="F8" s="159">
        <v>766</v>
      </c>
      <c r="G8" s="160">
        <v>9</v>
      </c>
      <c r="H8" s="159">
        <v>263</v>
      </c>
      <c r="I8" s="161">
        <v>2062</v>
      </c>
      <c r="J8" s="162">
        <v>2230</v>
      </c>
    </row>
    <row r="9" spans="1:17" ht="15" x14ac:dyDescent="0.25">
      <c r="A9" s="163">
        <v>2006</v>
      </c>
      <c r="B9" s="164">
        <v>442</v>
      </c>
      <c r="C9" s="165">
        <v>116</v>
      </c>
      <c r="D9" s="164">
        <v>334</v>
      </c>
      <c r="E9" s="165">
        <v>100</v>
      </c>
      <c r="F9" s="164">
        <v>424</v>
      </c>
      <c r="G9" s="165">
        <v>6</v>
      </c>
      <c r="H9" s="164">
        <v>477</v>
      </c>
      <c r="I9" s="166">
        <v>1783</v>
      </c>
      <c r="J9" s="167">
        <v>1899</v>
      </c>
    </row>
    <row r="10" spans="1:17" ht="15" x14ac:dyDescent="0.25">
      <c r="A10" s="163">
        <v>2007</v>
      </c>
      <c r="B10" s="164">
        <v>358</v>
      </c>
      <c r="C10" s="165">
        <v>55</v>
      </c>
      <c r="D10" s="164">
        <v>498</v>
      </c>
      <c r="E10" s="165">
        <v>147</v>
      </c>
      <c r="F10" s="164">
        <v>387</v>
      </c>
      <c r="G10" s="165">
        <v>16</v>
      </c>
      <c r="H10" s="164">
        <v>692</v>
      </c>
      <c r="I10" s="166">
        <v>2098</v>
      </c>
      <c r="J10" s="167">
        <v>2153</v>
      </c>
    </row>
    <row r="11" spans="1:17" ht="15" x14ac:dyDescent="0.25">
      <c r="A11" s="163">
        <v>2008</v>
      </c>
      <c r="B11" s="164">
        <v>2369</v>
      </c>
      <c r="C11" s="165">
        <v>83</v>
      </c>
      <c r="D11" s="164">
        <v>818</v>
      </c>
      <c r="E11" s="165">
        <v>558</v>
      </c>
      <c r="F11" s="164">
        <v>231</v>
      </c>
      <c r="G11" s="165">
        <v>11</v>
      </c>
      <c r="H11" s="164">
        <v>321</v>
      </c>
      <c r="I11" s="166">
        <v>4308</v>
      </c>
      <c r="J11" s="167">
        <v>4391</v>
      </c>
    </row>
    <row r="12" spans="1:17" ht="15" x14ac:dyDescent="0.25">
      <c r="A12" s="163">
        <v>2009</v>
      </c>
      <c r="B12" s="164">
        <v>753</v>
      </c>
      <c r="C12" s="165">
        <v>135</v>
      </c>
      <c r="D12" s="164">
        <v>1138</v>
      </c>
      <c r="E12" s="165">
        <v>226</v>
      </c>
      <c r="F12" s="164">
        <v>436</v>
      </c>
      <c r="G12" s="165">
        <v>29</v>
      </c>
      <c r="H12" s="164">
        <v>195</v>
      </c>
      <c r="I12" s="166">
        <v>2777</v>
      </c>
      <c r="J12" s="167">
        <v>2912</v>
      </c>
    </row>
    <row r="13" spans="1:17" ht="15" x14ac:dyDescent="0.25">
      <c r="A13" s="163">
        <v>2010</v>
      </c>
      <c r="B13" s="164">
        <v>475</v>
      </c>
      <c r="C13" s="165">
        <v>71</v>
      </c>
      <c r="D13" s="164">
        <v>622</v>
      </c>
      <c r="E13" s="165">
        <v>269</v>
      </c>
      <c r="F13" s="164">
        <v>237</v>
      </c>
      <c r="G13" s="165">
        <v>13</v>
      </c>
      <c r="H13" s="164">
        <v>416</v>
      </c>
      <c r="I13" s="166">
        <v>2032</v>
      </c>
      <c r="J13" s="167">
        <v>2103</v>
      </c>
    </row>
    <row r="14" spans="1:17" ht="15" x14ac:dyDescent="0.25">
      <c r="A14" s="163">
        <v>2011</v>
      </c>
      <c r="B14" s="164">
        <v>179</v>
      </c>
      <c r="C14" s="165">
        <v>32</v>
      </c>
      <c r="D14" s="164">
        <v>350</v>
      </c>
      <c r="E14" s="165">
        <v>308</v>
      </c>
      <c r="F14" s="164">
        <v>225</v>
      </c>
      <c r="G14" s="165">
        <v>2</v>
      </c>
      <c r="H14" s="164">
        <v>285</v>
      </c>
      <c r="I14" s="166">
        <v>1349</v>
      </c>
      <c r="J14" s="167">
        <v>1381</v>
      </c>
    </row>
    <row r="15" spans="1:17" ht="15" x14ac:dyDescent="0.25">
      <c r="A15" s="163">
        <v>2012</v>
      </c>
      <c r="B15" s="164">
        <v>102</v>
      </c>
      <c r="C15" s="165">
        <v>43</v>
      </c>
      <c r="D15" s="164">
        <v>295</v>
      </c>
      <c r="E15" s="165">
        <v>67</v>
      </c>
      <c r="F15" s="164">
        <v>98</v>
      </c>
      <c r="G15" s="165">
        <v>1</v>
      </c>
      <c r="H15" s="164">
        <v>209</v>
      </c>
      <c r="I15" s="166">
        <v>772</v>
      </c>
      <c r="J15" s="167">
        <v>815</v>
      </c>
    </row>
    <row r="16" spans="1:17" ht="15" x14ac:dyDescent="0.25">
      <c r="A16" s="163">
        <v>2013</v>
      </c>
      <c r="B16" s="164">
        <v>202</v>
      </c>
      <c r="C16" s="165">
        <v>45</v>
      </c>
      <c r="D16" s="164">
        <v>158</v>
      </c>
      <c r="E16" s="165">
        <v>46</v>
      </c>
      <c r="F16" s="164">
        <v>62</v>
      </c>
      <c r="G16" s="165">
        <v>3</v>
      </c>
      <c r="H16" s="164">
        <v>184</v>
      </c>
      <c r="I16" s="166">
        <v>655</v>
      </c>
      <c r="J16" s="167">
        <v>700</v>
      </c>
    </row>
    <row r="17" spans="1:10" ht="15" x14ac:dyDescent="0.25">
      <c r="A17" s="163">
        <v>2014</v>
      </c>
      <c r="B17" s="164">
        <v>31</v>
      </c>
      <c r="C17" s="165">
        <v>28</v>
      </c>
      <c r="D17" s="164">
        <v>91</v>
      </c>
      <c r="E17" s="165">
        <v>14</v>
      </c>
      <c r="F17" s="164">
        <v>19</v>
      </c>
      <c r="G17" s="165">
        <v>1</v>
      </c>
      <c r="H17" s="164">
        <v>52</v>
      </c>
      <c r="I17" s="166">
        <v>208</v>
      </c>
      <c r="J17" s="167">
        <v>236</v>
      </c>
    </row>
    <row r="18" spans="1:10" ht="15" x14ac:dyDescent="0.25">
      <c r="A18" s="163">
        <v>2015</v>
      </c>
      <c r="B18" s="164">
        <v>37</v>
      </c>
      <c r="C18" s="165">
        <v>2</v>
      </c>
      <c r="D18" s="164">
        <v>105</v>
      </c>
      <c r="E18" s="165">
        <v>25</v>
      </c>
      <c r="F18" s="164">
        <v>10</v>
      </c>
      <c r="G18" s="165">
        <v>1</v>
      </c>
      <c r="H18" s="164">
        <v>33</v>
      </c>
      <c r="I18" s="166">
        <v>210</v>
      </c>
      <c r="J18" s="167">
        <v>212</v>
      </c>
    </row>
    <row r="19" spans="1:10" ht="15" x14ac:dyDescent="0.25">
      <c r="A19" s="163">
        <v>2016</v>
      </c>
      <c r="B19" s="164">
        <v>70</v>
      </c>
      <c r="C19" s="165">
        <v>2</v>
      </c>
      <c r="D19" s="164">
        <v>81</v>
      </c>
      <c r="E19" s="165">
        <v>8</v>
      </c>
      <c r="F19" s="164">
        <v>14</v>
      </c>
      <c r="G19" s="165">
        <v>2</v>
      </c>
      <c r="H19" s="164">
        <v>10</v>
      </c>
      <c r="I19" s="166">
        <v>185</v>
      </c>
      <c r="J19" s="167">
        <v>187</v>
      </c>
    </row>
    <row r="20" spans="1:10" ht="15" x14ac:dyDescent="0.25">
      <c r="A20" s="163">
        <v>2017</v>
      </c>
      <c r="B20" s="164">
        <v>28</v>
      </c>
      <c r="C20" s="165">
        <v>1</v>
      </c>
      <c r="D20" s="164">
        <v>15</v>
      </c>
      <c r="E20" s="165">
        <v>4</v>
      </c>
      <c r="F20" s="164">
        <v>14</v>
      </c>
      <c r="G20" s="165">
        <v>0</v>
      </c>
      <c r="H20" s="164">
        <v>5</v>
      </c>
      <c r="I20" s="166">
        <v>66</v>
      </c>
      <c r="J20" s="167">
        <v>67</v>
      </c>
    </row>
    <row r="21" spans="1:10" ht="15" x14ac:dyDescent="0.25">
      <c r="A21" s="163">
        <v>2018</v>
      </c>
      <c r="B21" s="164">
        <v>577</v>
      </c>
      <c r="C21" s="165">
        <v>11</v>
      </c>
      <c r="D21" s="164">
        <v>213</v>
      </c>
      <c r="E21" s="165">
        <v>57</v>
      </c>
      <c r="F21" s="164">
        <v>126</v>
      </c>
      <c r="G21" s="165">
        <v>62</v>
      </c>
      <c r="H21" s="164">
        <v>58</v>
      </c>
      <c r="I21" s="166">
        <v>1094</v>
      </c>
      <c r="J21" s="167">
        <v>1105</v>
      </c>
    </row>
    <row r="22" spans="1:10" ht="15" x14ac:dyDescent="0.25">
      <c r="A22" s="163">
        <v>2019</v>
      </c>
      <c r="B22" s="164">
        <v>596</v>
      </c>
      <c r="C22" s="165">
        <v>21</v>
      </c>
      <c r="D22" s="164">
        <v>189</v>
      </c>
      <c r="E22" s="165">
        <v>217</v>
      </c>
      <c r="F22" s="164">
        <v>133</v>
      </c>
      <c r="G22" s="165">
        <v>21</v>
      </c>
      <c r="H22" s="164">
        <v>53</v>
      </c>
      <c r="I22" s="166">
        <v>1208</v>
      </c>
      <c r="J22" s="167">
        <v>1229</v>
      </c>
    </row>
    <row r="23" spans="1:10" ht="15" x14ac:dyDescent="0.25">
      <c r="A23" s="163">
        <v>2020</v>
      </c>
      <c r="B23" s="164">
        <v>530</v>
      </c>
      <c r="C23" s="165">
        <v>153</v>
      </c>
      <c r="D23" s="164">
        <v>377</v>
      </c>
      <c r="E23" s="165">
        <v>326</v>
      </c>
      <c r="F23" s="164">
        <v>74</v>
      </c>
      <c r="G23" s="165">
        <v>6</v>
      </c>
      <c r="H23" s="164">
        <v>70</v>
      </c>
      <c r="I23" s="166">
        <v>1384</v>
      </c>
      <c r="J23" s="167">
        <v>1538</v>
      </c>
    </row>
    <row r="24" spans="1:10" ht="15" x14ac:dyDescent="0.25">
      <c r="A24" s="163">
        <v>2021</v>
      </c>
      <c r="B24" s="164">
        <v>263</v>
      </c>
      <c r="C24" s="165">
        <v>327</v>
      </c>
      <c r="D24" s="164">
        <v>156</v>
      </c>
      <c r="E24" s="165">
        <v>157</v>
      </c>
      <c r="F24" s="164">
        <v>104</v>
      </c>
      <c r="G24" s="165">
        <v>46</v>
      </c>
      <c r="H24" s="164">
        <v>186</v>
      </c>
      <c r="I24" s="166">
        <v>913</v>
      </c>
      <c r="J24" s="167">
        <v>1239</v>
      </c>
    </row>
    <row r="25" spans="1:10" ht="15" x14ac:dyDescent="0.25">
      <c r="A25" s="163">
        <v>2022</v>
      </c>
      <c r="B25" s="164">
        <v>369</v>
      </c>
      <c r="C25" s="165">
        <v>555</v>
      </c>
      <c r="D25" s="164">
        <v>55</v>
      </c>
      <c r="E25" s="165">
        <v>155</v>
      </c>
      <c r="F25" s="164">
        <v>104</v>
      </c>
      <c r="G25" s="165">
        <v>9</v>
      </c>
      <c r="H25" s="164">
        <v>318</v>
      </c>
      <c r="I25" s="166">
        <v>1010</v>
      </c>
      <c r="J25" s="167">
        <v>1565</v>
      </c>
    </row>
    <row r="26" spans="1:10" ht="15" x14ac:dyDescent="0.25">
      <c r="A26" s="163">
        <v>2023</v>
      </c>
      <c r="B26" s="164">
        <v>84</v>
      </c>
      <c r="C26" s="165">
        <v>176</v>
      </c>
      <c r="D26" s="164">
        <v>41</v>
      </c>
      <c r="E26" s="165">
        <v>102</v>
      </c>
      <c r="F26" s="164">
        <v>68</v>
      </c>
      <c r="G26" s="165">
        <v>0</v>
      </c>
      <c r="H26" s="164">
        <v>175</v>
      </c>
      <c r="I26" s="166">
        <v>472</v>
      </c>
      <c r="J26" s="167">
        <v>647</v>
      </c>
    </row>
    <row r="27" spans="1:10" ht="15.75" thickBot="1" x14ac:dyDescent="0.3">
      <c r="A27" s="168">
        <v>2024</v>
      </c>
      <c r="B27" s="169">
        <v>18</v>
      </c>
      <c r="C27" s="170">
        <v>58</v>
      </c>
      <c r="D27" s="169">
        <v>17</v>
      </c>
      <c r="E27" s="170">
        <v>11</v>
      </c>
      <c r="F27" s="169">
        <v>39</v>
      </c>
      <c r="G27" s="170">
        <v>1</v>
      </c>
      <c r="H27" s="169">
        <v>10</v>
      </c>
      <c r="I27" s="171">
        <v>473</v>
      </c>
      <c r="J27" s="172">
        <v>153</v>
      </c>
    </row>
    <row r="28" spans="1:10" ht="15" x14ac:dyDescent="0.25">
      <c r="A28" s="151"/>
      <c r="B28" s="151"/>
      <c r="C28" s="151"/>
      <c r="D28" s="151"/>
      <c r="E28" s="151"/>
      <c r="F28" s="151"/>
      <c r="G28" s="151"/>
      <c r="H28" s="151"/>
      <c r="I28" s="173"/>
      <c r="J28" s="174"/>
    </row>
    <row r="29" spans="1:10" ht="15" x14ac:dyDescent="0.25">
      <c r="A29" s="175" t="s">
        <v>64</v>
      </c>
      <c r="B29" s="176"/>
      <c r="C29" s="177"/>
      <c r="D29" s="177"/>
      <c r="E29" s="173"/>
      <c r="F29" s="173"/>
      <c r="G29" s="173"/>
      <c r="H29" s="173"/>
      <c r="I29" s="178"/>
      <c r="J29" s="174"/>
    </row>
    <row r="30" spans="1:10" ht="15" x14ac:dyDescent="0.25">
      <c r="A30" s="179" t="s">
        <v>91</v>
      </c>
      <c r="B30" s="180"/>
      <c r="C30" s="181"/>
      <c r="D30" s="182"/>
      <c r="E30" s="150"/>
      <c r="F30" s="150"/>
      <c r="G30" s="178"/>
      <c r="H30" s="178"/>
      <c r="I30" s="184"/>
      <c r="J30" s="151"/>
    </row>
    <row r="31" spans="1:10" ht="15" x14ac:dyDescent="0.15">
      <c r="A31" s="151" t="s">
        <v>96</v>
      </c>
      <c r="B31" s="182"/>
      <c r="C31" s="182"/>
      <c r="D31" s="182"/>
      <c r="E31" s="178"/>
      <c r="F31" s="178"/>
      <c r="G31" s="178"/>
      <c r="H31" s="178"/>
      <c r="I31" s="151"/>
      <c r="J31" s="151"/>
    </row>
    <row r="32" spans="1:10" x14ac:dyDescent="0.15">
      <c r="A32" s="185" t="s">
        <v>40</v>
      </c>
    </row>
  </sheetData>
  <mergeCells count="10">
    <mergeCell ref="A5:A7"/>
    <mergeCell ref="B5:H5"/>
    <mergeCell ref="B6:C6"/>
    <mergeCell ref="I6:I7"/>
    <mergeCell ref="J6:J7"/>
    <mergeCell ref="D6:D7"/>
    <mergeCell ref="E6:E7"/>
    <mergeCell ref="F6:F7"/>
    <mergeCell ref="G6:G7"/>
    <mergeCell ref="H6:H7"/>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4EA67-3C0D-4FD7-AB2B-D9CD2A9619C7}">
  <dimension ref="A1:M60"/>
  <sheetViews>
    <sheetView showGridLines="0" zoomScale="70" zoomScaleNormal="70" workbookViewId="0">
      <selection activeCell="C18" sqref="C18"/>
    </sheetView>
  </sheetViews>
  <sheetFormatPr defaultRowHeight="13.5" x14ac:dyDescent="0.15"/>
  <cols>
    <col min="1" max="1" width="13.625" customWidth="1"/>
    <col min="2" max="3" width="17.625" style="1" customWidth="1"/>
    <col min="4" max="7" width="17.625" customWidth="1"/>
  </cols>
  <sheetData>
    <row r="1" spans="1:13" ht="20.25" customHeight="1" x14ac:dyDescent="0.15">
      <c r="A1" s="287"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2" spans="1:13" ht="20.25" customHeight="1" x14ac:dyDescent="0.15">
      <c r="A2" s="287"/>
    </row>
    <row r="3" spans="1:13" s="2" customFormat="1" ht="18.75" x14ac:dyDescent="0.25">
      <c r="A3" s="68" t="s">
        <v>67</v>
      </c>
      <c r="B3" s="186"/>
      <c r="C3" s="186"/>
      <c r="D3" s="187"/>
      <c r="E3" s="187"/>
      <c r="F3" s="187"/>
      <c r="G3" s="187"/>
    </row>
    <row r="4" spans="1:13" ht="19.149999999999999" customHeight="1" x14ac:dyDescent="0.15">
      <c r="A4" s="9"/>
      <c r="B4" s="13"/>
      <c r="C4" s="13"/>
      <c r="D4" s="9"/>
      <c r="E4" s="9"/>
      <c r="F4" s="10"/>
      <c r="G4" s="11"/>
    </row>
    <row r="5" spans="1:13" ht="19.7" customHeight="1" x14ac:dyDescent="0.15">
      <c r="A5" s="15" t="s">
        <v>23</v>
      </c>
      <c r="B5" s="313" t="s">
        <v>24</v>
      </c>
      <c r="C5" s="314"/>
      <c r="D5" s="315"/>
      <c r="E5" s="316" t="s">
        <v>25</v>
      </c>
      <c r="F5" s="317"/>
      <c r="G5" s="318"/>
    </row>
    <row r="6" spans="1:13" ht="21.4" customHeight="1" x14ac:dyDescent="0.15">
      <c r="A6" s="319" t="s">
        <v>26</v>
      </c>
      <c r="B6" s="27" t="s">
        <v>27</v>
      </c>
      <c r="C6" s="28" t="s">
        <v>28</v>
      </c>
      <c r="D6" s="26" t="s">
        <v>41</v>
      </c>
      <c r="E6" s="26" t="s">
        <v>27</v>
      </c>
      <c r="F6" s="28" t="s">
        <v>28</v>
      </c>
      <c r="G6" s="39" t="s">
        <v>42</v>
      </c>
      <c r="I6" s="33"/>
      <c r="J6" s="34"/>
      <c r="K6" s="34"/>
      <c r="L6" s="34"/>
      <c r="M6" s="34"/>
    </row>
    <row r="7" spans="1:13" ht="21.4" customHeight="1" x14ac:dyDescent="0.15">
      <c r="A7" s="320"/>
      <c r="B7" s="321" t="s">
        <v>29</v>
      </c>
      <c r="C7" s="322"/>
      <c r="D7" s="29" t="s">
        <v>30</v>
      </c>
      <c r="E7" s="323" t="s">
        <v>29</v>
      </c>
      <c r="F7" s="324"/>
      <c r="G7" s="30" t="s">
        <v>30</v>
      </c>
    </row>
    <row r="8" spans="1:13" ht="20.25" x14ac:dyDescent="0.15">
      <c r="A8" s="46">
        <v>1980</v>
      </c>
      <c r="B8" s="47">
        <v>98</v>
      </c>
      <c r="C8" s="48">
        <v>19</v>
      </c>
      <c r="D8" s="57"/>
      <c r="E8" s="47">
        <v>730</v>
      </c>
      <c r="F8" s="48">
        <v>140</v>
      </c>
      <c r="G8" s="62"/>
    </row>
    <row r="9" spans="1:13" ht="20.25" x14ac:dyDescent="0.15">
      <c r="A9" s="41">
        <v>1981</v>
      </c>
      <c r="B9" s="49">
        <v>82</v>
      </c>
      <c r="C9" s="50">
        <v>32</v>
      </c>
      <c r="D9" s="58"/>
      <c r="E9" s="49">
        <v>857</v>
      </c>
      <c r="F9" s="50">
        <v>136</v>
      </c>
      <c r="G9" s="63"/>
    </row>
    <row r="10" spans="1:13" ht="20.25" x14ac:dyDescent="0.15">
      <c r="A10" s="41">
        <v>1982</v>
      </c>
      <c r="B10" s="49">
        <v>142</v>
      </c>
      <c r="C10" s="50">
        <v>23</v>
      </c>
      <c r="D10" s="58"/>
      <c r="E10" s="49">
        <v>880</v>
      </c>
      <c r="F10" s="50">
        <v>146</v>
      </c>
      <c r="G10" s="63"/>
    </row>
    <row r="11" spans="1:13" ht="20.25" x14ac:dyDescent="0.15">
      <c r="A11" s="41">
        <v>1983</v>
      </c>
      <c r="B11" s="49">
        <v>163</v>
      </c>
      <c r="C11" s="50">
        <v>22</v>
      </c>
      <c r="D11" s="59"/>
      <c r="E11" s="49">
        <v>905</v>
      </c>
      <c r="F11" s="50">
        <v>141</v>
      </c>
      <c r="G11" s="64"/>
    </row>
    <row r="12" spans="1:13" ht="20.25" x14ac:dyDescent="0.2">
      <c r="A12" s="41">
        <v>1984</v>
      </c>
      <c r="B12" s="49">
        <v>174</v>
      </c>
      <c r="C12" s="50">
        <v>25</v>
      </c>
      <c r="D12" s="60"/>
      <c r="E12" s="49">
        <v>972</v>
      </c>
      <c r="F12" s="50">
        <v>162</v>
      </c>
      <c r="G12" s="65"/>
    </row>
    <row r="13" spans="1:13" ht="20.25" x14ac:dyDescent="0.2">
      <c r="A13" s="41">
        <v>1985</v>
      </c>
      <c r="B13" s="49">
        <v>146</v>
      </c>
      <c r="C13" s="50">
        <v>25</v>
      </c>
      <c r="D13" s="60"/>
      <c r="E13" s="49">
        <v>922</v>
      </c>
      <c r="F13" s="50">
        <v>175</v>
      </c>
      <c r="G13" s="65"/>
    </row>
    <row r="14" spans="1:13" ht="20.25" x14ac:dyDescent="0.2">
      <c r="A14" s="41">
        <v>1986</v>
      </c>
      <c r="B14" s="49">
        <v>156</v>
      </c>
      <c r="C14" s="50">
        <v>25</v>
      </c>
      <c r="D14" s="60"/>
      <c r="E14" s="49">
        <v>941</v>
      </c>
      <c r="F14" s="50">
        <v>167</v>
      </c>
      <c r="G14" s="65"/>
    </row>
    <row r="15" spans="1:13" ht="20.25" x14ac:dyDescent="0.2">
      <c r="A15" s="41">
        <v>1987</v>
      </c>
      <c r="B15" s="49">
        <v>162</v>
      </c>
      <c r="C15" s="50">
        <v>22</v>
      </c>
      <c r="D15" s="60"/>
      <c r="E15" s="49">
        <v>1005</v>
      </c>
      <c r="F15" s="50">
        <v>180</v>
      </c>
      <c r="G15" s="65"/>
    </row>
    <row r="16" spans="1:13" ht="20.25" x14ac:dyDescent="0.2">
      <c r="A16" s="41">
        <v>1988</v>
      </c>
      <c r="B16" s="49">
        <v>189</v>
      </c>
      <c r="C16" s="50">
        <v>29</v>
      </c>
      <c r="D16" s="60"/>
      <c r="E16" s="49">
        <v>900</v>
      </c>
      <c r="F16" s="50">
        <v>181</v>
      </c>
      <c r="G16" s="65"/>
    </row>
    <row r="17" spans="1:7" ht="20.25" x14ac:dyDescent="0.2">
      <c r="A17" s="41">
        <v>1989</v>
      </c>
      <c r="B17" s="49">
        <v>171</v>
      </c>
      <c r="C17" s="50">
        <v>29</v>
      </c>
      <c r="D17" s="60"/>
      <c r="E17" s="49">
        <v>955</v>
      </c>
      <c r="F17" s="50">
        <v>198</v>
      </c>
      <c r="G17" s="65"/>
    </row>
    <row r="18" spans="1:7" ht="20.25" x14ac:dyDescent="0.2">
      <c r="A18" s="41">
        <v>1990</v>
      </c>
      <c r="B18" s="49">
        <v>173</v>
      </c>
      <c r="C18" s="50">
        <v>39</v>
      </c>
      <c r="D18" s="60"/>
      <c r="E18" s="49">
        <v>1118</v>
      </c>
      <c r="F18" s="50">
        <v>196</v>
      </c>
      <c r="G18" s="65"/>
    </row>
    <row r="19" spans="1:7" ht="20.25" x14ac:dyDescent="0.2">
      <c r="A19" s="41">
        <v>1991</v>
      </c>
      <c r="B19" s="49">
        <v>167</v>
      </c>
      <c r="C19" s="50">
        <v>36</v>
      </c>
      <c r="D19" s="60"/>
      <c r="E19" s="49">
        <v>1049</v>
      </c>
      <c r="F19" s="50">
        <v>196</v>
      </c>
      <c r="G19" s="65"/>
    </row>
    <row r="20" spans="1:7" ht="20.25" x14ac:dyDescent="0.15">
      <c r="A20" s="41">
        <v>1992</v>
      </c>
      <c r="B20" s="49">
        <v>166</v>
      </c>
      <c r="C20" s="50">
        <v>36</v>
      </c>
      <c r="D20" s="59"/>
      <c r="E20" s="49">
        <v>961</v>
      </c>
      <c r="F20" s="50">
        <v>194</v>
      </c>
      <c r="G20" s="64"/>
    </row>
    <row r="21" spans="1:7" ht="20.25" x14ac:dyDescent="0.15">
      <c r="A21" s="41">
        <v>1993</v>
      </c>
      <c r="B21" s="49">
        <v>164</v>
      </c>
      <c r="C21" s="50">
        <v>36</v>
      </c>
      <c r="D21" s="59"/>
      <c r="E21" s="49">
        <v>1082</v>
      </c>
      <c r="F21" s="50">
        <v>189</v>
      </c>
      <c r="G21" s="64"/>
    </row>
    <row r="22" spans="1:7" ht="20.25" x14ac:dyDescent="0.2">
      <c r="A22" s="41">
        <v>1994</v>
      </c>
      <c r="B22" s="49">
        <v>140</v>
      </c>
      <c r="C22" s="50">
        <v>37</v>
      </c>
      <c r="D22" s="60"/>
      <c r="E22" s="49">
        <v>1181</v>
      </c>
      <c r="F22" s="50">
        <v>192</v>
      </c>
      <c r="G22" s="66"/>
    </row>
    <row r="23" spans="1:7" ht="20.25" x14ac:dyDescent="0.2">
      <c r="A23" s="41">
        <v>1995</v>
      </c>
      <c r="B23" s="49">
        <v>173</v>
      </c>
      <c r="C23" s="50">
        <v>37</v>
      </c>
      <c r="D23" s="60"/>
      <c r="E23" s="49">
        <v>1090</v>
      </c>
      <c r="F23" s="50">
        <v>180</v>
      </c>
      <c r="G23" s="66"/>
    </row>
    <row r="24" spans="1:7" ht="20.25" x14ac:dyDescent="0.2">
      <c r="A24" s="41">
        <v>1996</v>
      </c>
      <c r="B24" s="49">
        <v>159</v>
      </c>
      <c r="C24" s="50">
        <v>38</v>
      </c>
      <c r="D24" s="60"/>
      <c r="E24" s="49">
        <v>904</v>
      </c>
      <c r="F24" s="50">
        <v>176</v>
      </c>
      <c r="G24" s="66"/>
    </row>
    <row r="25" spans="1:7" ht="20.25" x14ac:dyDescent="0.2">
      <c r="A25" s="41">
        <v>1997</v>
      </c>
      <c r="B25" s="49">
        <v>141</v>
      </c>
      <c r="C25" s="50">
        <v>38</v>
      </c>
      <c r="D25" s="60"/>
      <c r="E25" s="49">
        <v>844</v>
      </c>
      <c r="F25" s="50">
        <v>168</v>
      </c>
      <c r="G25" s="66"/>
    </row>
    <row r="26" spans="1:7" ht="20.25" x14ac:dyDescent="0.2">
      <c r="A26" s="41">
        <v>1998</v>
      </c>
      <c r="B26" s="49">
        <v>137</v>
      </c>
      <c r="C26" s="50">
        <v>38</v>
      </c>
      <c r="D26" s="60"/>
      <c r="E26" s="49">
        <v>839</v>
      </c>
      <c r="F26" s="50">
        <v>172</v>
      </c>
      <c r="G26" s="66"/>
    </row>
    <row r="27" spans="1:7" ht="20.25" x14ac:dyDescent="0.2">
      <c r="A27" s="41">
        <v>1999</v>
      </c>
      <c r="B27" s="49">
        <v>161</v>
      </c>
      <c r="C27" s="50">
        <v>39</v>
      </c>
      <c r="D27" s="60"/>
      <c r="E27" s="49">
        <v>880</v>
      </c>
      <c r="F27" s="50">
        <v>165</v>
      </c>
      <c r="G27" s="66"/>
    </row>
    <row r="28" spans="1:7" ht="20.25" x14ac:dyDescent="0.2">
      <c r="A28" s="41">
        <v>2000</v>
      </c>
      <c r="B28" s="49">
        <v>146</v>
      </c>
      <c r="C28" s="50">
        <v>38</v>
      </c>
      <c r="D28" s="60"/>
      <c r="E28" s="49">
        <v>909</v>
      </c>
      <c r="F28" s="50">
        <v>165</v>
      </c>
      <c r="G28" s="66"/>
    </row>
    <row r="29" spans="1:7" ht="20.25" x14ac:dyDescent="0.2">
      <c r="A29" s="41">
        <v>2001</v>
      </c>
      <c r="B29" s="49">
        <v>136</v>
      </c>
      <c r="C29" s="50">
        <v>37</v>
      </c>
      <c r="D29" s="60"/>
      <c r="E29" s="49">
        <v>869</v>
      </c>
      <c r="F29" s="50">
        <v>160</v>
      </c>
      <c r="G29" s="66"/>
    </row>
    <row r="30" spans="1:7" ht="20.25" x14ac:dyDescent="0.2">
      <c r="A30" s="41">
        <v>2002</v>
      </c>
      <c r="B30" s="49">
        <v>143</v>
      </c>
      <c r="C30" s="50">
        <v>40</v>
      </c>
      <c r="D30" s="60"/>
      <c r="E30" s="49">
        <v>802</v>
      </c>
      <c r="F30" s="50">
        <v>159</v>
      </c>
      <c r="G30" s="66"/>
    </row>
    <row r="31" spans="1:7" ht="20.25" x14ac:dyDescent="0.2">
      <c r="A31" s="41">
        <v>2003</v>
      </c>
      <c r="B31" s="49">
        <v>140</v>
      </c>
      <c r="C31" s="50">
        <v>37</v>
      </c>
      <c r="D31" s="60"/>
      <c r="E31" s="49">
        <v>850</v>
      </c>
      <c r="F31" s="50">
        <v>159</v>
      </c>
      <c r="G31" s="66"/>
    </row>
    <row r="32" spans="1:7" ht="20.25" x14ac:dyDescent="0.2">
      <c r="A32" s="41">
        <v>2004</v>
      </c>
      <c r="B32" s="49">
        <v>122</v>
      </c>
      <c r="C32" s="50">
        <v>37</v>
      </c>
      <c r="D32" s="60"/>
      <c r="E32" s="49">
        <v>839</v>
      </c>
      <c r="F32" s="50">
        <v>149</v>
      </c>
      <c r="G32" s="66"/>
    </row>
    <row r="33" spans="1:7" ht="20.25" x14ac:dyDescent="0.15">
      <c r="A33" s="41">
        <v>2005</v>
      </c>
      <c r="B33" s="49">
        <v>117</v>
      </c>
      <c r="C33" s="50">
        <v>38</v>
      </c>
      <c r="D33" s="59"/>
      <c r="E33" s="49">
        <v>837</v>
      </c>
      <c r="F33" s="50">
        <v>150</v>
      </c>
      <c r="G33" s="66"/>
    </row>
    <row r="34" spans="1:7" ht="20.25" x14ac:dyDescent="0.3">
      <c r="A34" s="41">
        <v>2006</v>
      </c>
      <c r="B34" s="51">
        <v>118</v>
      </c>
      <c r="C34" s="52">
        <v>37</v>
      </c>
      <c r="D34" s="61">
        <v>86</v>
      </c>
      <c r="E34" s="51">
        <v>822</v>
      </c>
      <c r="F34" s="52">
        <v>152</v>
      </c>
      <c r="G34" s="67">
        <v>454</v>
      </c>
    </row>
    <row r="35" spans="1:7" ht="20.25" customHeight="1" x14ac:dyDescent="0.3">
      <c r="A35" s="41">
        <v>2007</v>
      </c>
      <c r="B35" s="53">
        <v>-118</v>
      </c>
      <c r="C35" s="52">
        <v>39</v>
      </c>
      <c r="D35" s="61">
        <v>77</v>
      </c>
      <c r="E35" s="53">
        <v>-822</v>
      </c>
      <c r="F35" s="52">
        <v>152</v>
      </c>
      <c r="G35" s="67">
        <v>438</v>
      </c>
    </row>
    <row r="36" spans="1:7" ht="20.25" x14ac:dyDescent="0.3">
      <c r="A36" s="41">
        <v>2008</v>
      </c>
      <c r="B36" s="53">
        <v>-118</v>
      </c>
      <c r="C36" s="52">
        <v>39</v>
      </c>
      <c r="D36" s="61">
        <v>114</v>
      </c>
      <c r="E36" s="53">
        <v>-822</v>
      </c>
      <c r="F36" s="52">
        <v>152</v>
      </c>
      <c r="G36" s="67">
        <v>417</v>
      </c>
    </row>
    <row r="37" spans="1:7" ht="20.25" x14ac:dyDescent="0.3">
      <c r="A37" s="41">
        <v>2009</v>
      </c>
      <c r="B37" s="53">
        <v>-118</v>
      </c>
      <c r="C37" s="52">
        <v>39</v>
      </c>
      <c r="D37" s="61">
        <v>115</v>
      </c>
      <c r="E37" s="53">
        <v>-822</v>
      </c>
      <c r="F37" s="52">
        <v>198</v>
      </c>
      <c r="G37" s="67">
        <v>404</v>
      </c>
    </row>
    <row r="38" spans="1:7" ht="20.25" x14ac:dyDescent="0.3">
      <c r="A38" s="41">
        <v>2010</v>
      </c>
      <c r="B38" s="53">
        <v>-118</v>
      </c>
      <c r="C38" s="52">
        <v>39</v>
      </c>
      <c r="D38" s="61">
        <v>90</v>
      </c>
      <c r="E38" s="53">
        <v>-822</v>
      </c>
      <c r="F38" s="52">
        <v>198</v>
      </c>
      <c r="G38" s="67">
        <v>418</v>
      </c>
    </row>
    <row r="39" spans="1:7" ht="20.25" x14ac:dyDescent="0.3">
      <c r="A39" s="41">
        <v>2011</v>
      </c>
      <c r="B39" s="53">
        <v>-118</v>
      </c>
      <c r="C39" s="52">
        <v>39</v>
      </c>
      <c r="D39" s="61">
        <v>83</v>
      </c>
      <c r="E39" s="53">
        <v>-822</v>
      </c>
      <c r="F39" s="52">
        <v>198</v>
      </c>
      <c r="G39" s="67">
        <v>390</v>
      </c>
    </row>
    <row r="40" spans="1:7" ht="20.25" x14ac:dyDescent="0.3">
      <c r="A40" s="41">
        <v>2012</v>
      </c>
      <c r="B40" s="53">
        <v>-118</v>
      </c>
      <c r="C40" s="52">
        <v>39</v>
      </c>
      <c r="D40" s="61">
        <v>61</v>
      </c>
      <c r="E40" s="53">
        <v>-822</v>
      </c>
      <c r="F40" s="52">
        <v>201</v>
      </c>
      <c r="G40" s="67">
        <v>409</v>
      </c>
    </row>
    <row r="41" spans="1:7" ht="20.25" x14ac:dyDescent="0.3">
      <c r="A41" s="41">
        <v>2013</v>
      </c>
      <c r="B41" s="53">
        <v>-118</v>
      </c>
      <c r="C41" s="52">
        <v>39</v>
      </c>
      <c r="D41" s="61">
        <v>34</v>
      </c>
      <c r="E41" s="53">
        <v>-822</v>
      </c>
      <c r="F41" s="52">
        <v>201</v>
      </c>
      <c r="G41" s="67">
        <v>398</v>
      </c>
    </row>
    <row r="42" spans="1:7" ht="20.25" x14ac:dyDescent="0.3">
      <c r="A42" s="41">
        <v>2014</v>
      </c>
      <c r="B42" s="53">
        <v>-118</v>
      </c>
      <c r="C42" s="52">
        <v>35</v>
      </c>
      <c r="D42" s="61">
        <v>25</v>
      </c>
      <c r="E42" s="53">
        <v>-822</v>
      </c>
      <c r="F42" s="52">
        <v>196</v>
      </c>
      <c r="G42" s="67">
        <v>327</v>
      </c>
    </row>
    <row r="43" spans="1:7" ht="20.25" x14ac:dyDescent="0.3">
      <c r="A43" s="41">
        <v>2015</v>
      </c>
      <c r="B43" s="53">
        <v>-118</v>
      </c>
      <c r="C43" s="54">
        <v>-35</v>
      </c>
      <c r="D43" s="61">
        <v>29</v>
      </c>
      <c r="E43" s="53">
        <v>-822</v>
      </c>
      <c r="F43" s="54">
        <v>-196</v>
      </c>
      <c r="G43" s="67">
        <v>356</v>
      </c>
    </row>
    <row r="44" spans="1:7" ht="20.25" x14ac:dyDescent="0.3">
      <c r="A44" s="41">
        <v>2016</v>
      </c>
      <c r="B44" s="53">
        <v>-118</v>
      </c>
      <c r="C44" s="54">
        <v>-35</v>
      </c>
      <c r="D44" s="61">
        <v>52</v>
      </c>
      <c r="E44" s="53">
        <v>-822</v>
      </c>
      <c r="F44" s="54">
        <v>-196</v>
      </c>
      <c r="G44" s="67">
        <v>324</v>
      </c>
    </row>
    <row r="45" spans="1:7" ht="20.25" x14ac:dyDescent="0.3">
      <c r="A45" s="41">
        <v>2017</v>
      </c>
      <c r="B45" s="53">
        <v>-118</v>
      </c>
      <c r="C45" s="54">
        <v>-35</v>
      </c>
      <c r="D45" s="61">
        <v>22</v>
      </c>
      <c r="E45" s="53">
        <v>-822</v>
      </c>
      <c r="F45" s="54">
        <v>-196</v>
      </c>
      <c r="G45" s="67">
        <v>289</v>
      </c>
    </row>
    <row r="46" spans="1:7" ht="20.25" x14ac:dyDescent="0.3">
      <c r="A46" s="41">
        <v>2018</v>
      </c>
      <c r="B46" s="53">
        <v>-118</v>
      </c>
      <c r="C46" s="54">
        <v>-35</v>
      </c>
      <c r="D46" s="61">
        <v>23</v>
      </c>
      <c r="E46" s="53">
        <v>-822</v>
      </c>
      <c r="F46" s="54">
        <v>-196</v>
      </c>
      <c r="G46" s="67">
        <v>312</v>
      </c>
    </row>
    <row r="47" spans="1:7" ht="20.25" x14ac:dyDescent="0.3">
      <c r="A47" s="41">
        <v>2019</v>
      </c>
      <c r="B47" s="53">
        <v>-118</v>
      </c>
      <c r="C47" s="54">
        <v>-35</v>
      </c>
      <c r="D47" s="61">
        <v>15</v>
      </c>
      <c r="E47" s="53">
        <v>-822</v>
      </c>
      <c r="F47" s="54">
        <v>-196</v>
      </c>
      <c r="G47" s="67">
        <v>265</v>
      </c>
    </row>
    <row r="48" spans="1:7" ht="20.25" x14ac:dyDescent="0.3">
      <c r="A48" s="41">
        <v>2020</v>
      </c>
      <c r="B48" s="53">
        <v>-118</v>
      </c>
      <c r="C48" s="54">
        <v>-35</v>
      </c>
      <c r="D48" s="61">
        <v>19</v>
      </c>
      <c r="E48" s="53">
        <v>-822</v>
      </c>
      <c r="F48" s="54">
        <v>-196</v>
      </c>
      <c r="G48" s="67">
        <v>233</v>
      </c>
    </row>
    <row r="49" spans="1:7" ht="20.25" x14ac:dyDescent="0.3">
      <c r="A49" s="41">
        <v>2021</v>
      </c>
      <c r="B49" s="53">
        <v>-118</v>
      </c>
      <c r="C49" s="54">
        <v>-35</v>
      </c>
      <c r="D49" s="40">
        <v>9</v>
      </c>
      <c r="E49" s="53">
        <v>-822</v>
      </c>
      <c r="F49" s="54">
        <v>-196</v>
      </c>
      <c r="G49" s="67">
        <v>229</v>
      </c>
    </row>
    <row r="50" spans="1:7" ht="20.25" x14ac:dyDescent="0.3">
      <c r="A50" s="41">
        <v>2022</v>
      </c>
      <c r="B50" s="53">
        <v>-118</v>
      </c>
      <c r="C50" s="54">
        <v>-35</v>
      </c>
      <c r="D50" s="40">
        <v>9</v>
      </c>
      <c r="E50" s="53">
        <v>-822</v>
      </c>
      <c r="F50" s="54">
        <v>-196</v>
      </c>
      <c r="G50" s="42">
        <v>219</v>
      </c>
    </row>
    <row r="51" spans="1:7" ht="20.25" x14ac:dyDescent="0.3">
      <c r="A51" s="41">
        <v>2023</v>
      </c>
      <c r="B51" s="53">
        <v>-118</v>
      </c>
      <c r="C51" s="54">
        <v>-35</v>
      </c>
      <c r="D51" s="40">
        <v>-9</v>
      </c>
      <c r="E51" s="53">
        <v>-822</v>
      </c>
      <c r="F51" s="54">
        <v>-196</v>
      </c>
      <c r="G51" s="42">
        <v>195</v>
      </c>
    </row>
    <row r="52" spans="1:7" ht="20.25" x14ac:dyDescent="0.3">
      <c r="A52" s="43">
        <v>2023</v>
      </c>
      <c r="B52" s="55">
        <v>-118</v>
      </c>
      <c r="C52" s="56">
        <v>-35</v>
      </c>
      <c r="D52" s="44">
        <v>-9</v>
      </c>
      <c r="E52" s="55">
        <v>-822</v>
      </c>
      <c r="F52" s="56">
        <v>-196</v>
      </c>
      <c r="G52" s="45">
        <v>-195</v>
      </c>
    </row>
    <row r="53" spans="1:7" ht="19.5" x14ac:dyDescent="0.15">
      <c r="A53" s="24" t="s">
        <v>44</v>
      </c>
      <c r="B53" s="18"/>
      <c r="C53" s="18"/>
      <c r="D53" s="18"/>
      <c r="E53" s="18"/>
      <c r="F53" s="19"/>
      <c r="G53" s="19"/>
    </row>
    <row r="54" spans="1:7" ht="19.5" x14ac:dyDescent="0.15">
      <c r="A54" s="18" t="s">
        <v>45</v>
      </c>
      <c r="B54" s="18"/>
      <c r="C54" s="18"/>
      <c r="D54" s="18"/>
      <c r="E54" s="18"/>
      <c r="F54" s="19"/>
      <c r="G54" s="19"/>
    </row>
    <row r="55" spans="1:7" ht="19.5" x14ac:dyDescent="0.15">
      <c r="A55" s="18" t="s">
        <v>46</v>
      </c>
      <c r="B55" s="18"/>
      <c r="C55" s="18"/>
      <c r="D55" s="18"/>
      <c r="E55" s="18"/>
      <c r="F55" s="19"/>
      <c r="G55" s="19"/>
    </row>
    <row r="56" spans="1:7" ht="19.5" x14ac:dyDescent="0.15">
      <c r="A56" s="18" t="s">
        <v>47</v>
      </c>
      <c r="B56" s="18"/>
      <c r="C56" s="18"/>
      <c r="D56" s="18"/>
      <c r="E56" s="18"/>
      <c r="F56" s="19"/>
      <c r="G56" s="19"/>
    </row>
    <row r="57" spans="1:7" ht="23.25" x14ac:dyDescent="0.3">
      <c r="A57" s="20" t="s">
        <v>37</v>
      </c>
      <c r="B57" s="18"/>
      <c r="C57" s="18"/>
      <c r="D57" s="18"/>
      <c r="E57" s="18"/>
      <c r="F57" s="16"/>
      <c r="G57" s="19"/>
    </row>
    <row r="58" spans="1:7" ht="19.5" x14ac:dyDescent="0.3">
      <c r="A58" s="20" t="s">
        <v>49</v>
      </c>
      <c r="B58" s="18"/>
      <c r="C58" s="21"/>
      <c r="D58" s="21"/>
      <c r="E58" s="21"/>
      <c r="F58" s="22"/>
      <c r="G58" s="22"/>
    </row>
    <row r="59" spans="1:7" ht="19.5" x14ac:dyDescent="0.15">
      <c r="A59" s="18" t="s">
        <v>48</v>
      </c>
      <c r="B59" s="21"/>
      <c r="C59" s="21"/>
      <c r="D59" s="21"/>
      <c r="E59" s="21"/>
      <c r="F59" s="22"/>
      <c r="G59" s="22"/>
    </row>
    <row r="60" spans="1:7" ht="19.5" x14ac:dyDescent="0.3">
      <c r="A60" s="23" t="s">
        <v>99</v>
      </c>
      <c r="B60" s="17"/>
      <c r="C60" s="17"/>
      <c r="D60" s="24"/>
      <c r="E60" s="24"/>
      <c r="F60" s="24"/>
      <c r="G60" s="25"/>
    </row>
  </sheetData>
  <mergeCells count="5">
    <mergeCell ref="B5:D5"/>
    <mergeCell ref="E5:G5"/>
    <mergeCell ref="A6:A7"/>
    <mergeCell ref="B7:C7"/>
    <mergeCell ref="E7:F7"/>
  </mergeCells>
  <phoneticPr fontId="5"/>
  <pageMargins left="0.7" right="0.7" top="0.75" bottom="0.75" header="0.3" footer="0.3"/>
  <pageSetup paperSize="9"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B8B8-09E8-4A8F-9A05-32C7367A8A28}">
  <dimension ref="A1:R29"/>
  <sheetViews>
    <sheetView showGridLines="0" zoomScaleNormal="100" workbookViewId="0">
      <selection activeCell="F34" sqref="F34"/>
    </sheetView>
  </sheetViews>
  <sheetFormatPr defaultRowHeight="13.5" x14ac:dyDescent="0.15"/>
  <cols>
    <col min="1" max="1" width="14" customWidth="1"/>
    <col min="2" max="7" width="15.75" customWidth="1"/>
    <col min="8" max="9" width="13.625" customWidth="1"/>
  </cols>
  <sheetData>
    <row r="1" spans="1:18" x14ac:dyDescent="0.15">
      <c r="A1"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3" spans="1:18" ht="15" x14ac:dyDescent="0.15">
      <c r="A3" s="188" t="s">
        <v>68</v>
      </c>
      <c r="B3" s="189"/>
      <c r="C3" s="189"/>
      <c r="D3" s="189"/>
      <c r="E3" s="189"/>
      <c r="F3" s="189"/>
      <c r="G3" s="189"/>
      <c r="I3" s="35"/>
      <c r="J3" s="35"/>
      <c r="K3" s="35"/>
      <c r="L3" s="35"/>
      <c r="M3" s="35"/>
      <c r="N3" s="35"/>
      <c r="O3" s="35"/>
      <c r="P3" s="35"/>
      <c r="Q3" s="34"/>
      <c r="R3" s="34"/>
    </row>
    <row r="4" spans="1:18" x14ac:dyDescent="0.15">
      <c r="A4" s="190"/>
      <c r="B4" s="190"/>
      <c r="C4" s="190"/>
      <c r="D4" s="190"/>
      <c r="E4" s="190"/>
      <c r="F4" s="190"/>
      <c r="G4" s="190"/>
      <c r="I4" s="35"/>
      <c r="J4" s="35"/>
      <c r="K4" s="35"/>
      <c r="L4" s="35"/>
      <c r="M4" s="35"/>
      <c r="N4" s="35"/>
      <c r="O4" s="35"/>
      <c r="P4" s="35"/>
      <c r="Q4" s="34"/>
      <c r="R4" s="34"/>
    </row>
    <row r="5" spans="1:18" x14ac:dyDescent="0.15">
      <c r="A5" s="325" t="s">
        <v>32</v>
      </c>
      <c r="B5" s="327" t="s">
        <v>33</v>
      </c>
      <c r="C5" s="328"/>
      <c r="D5" s="327" t="s">
        <v>34</v>
      </c>
      <c r="E5" s="328"/>
      <c r="F5" s="327" t="s">
        <v>35</v>
      </c>
      <c r="G5" s="328"/>
      <c r="H5" s="191"/>
      <c r="I5" s="35"/>
      <c r="J5" s="35"/>
      <c r="K5" s="35"/>
      <c r="L5" s="35"/>
      <c r="M5" s="35"/>
      <c r="N5" s="35"/>
      <c r="O5" s="35"/>
      <c r="P5" s="35"/>
      <c r="Q5" s="34"/>
      <c r="R5" s="34"/>
    </row>
    <row r="6" spans="1:18" ht="18" x14ac:dyDescent="0.25">
      <c r="A6" s="326"/>
      <c r="B6" s="192" t="s">
        <v>38</v>
      </c>
      <c r="C6" s="193" t="s">
        <v>39</v>
      </c>
      <c r="D6" s="194" t="s">
        <v>69</v>
      </c>
      <c r="E6" s="195" t="s">
        <v>70</v>
      </c>
      <c r="F6" s="194" t="s">
        <v>69</v>
      </c>
      <c r="G6" s="196" t="s">
        <v>70</v>
      </c>
      <c r="H6" s="197"/>
      <c r="I6" s="198"/>
      <c r="J6" s="34"/>
      <c r="K6" s="34"/>
      <c r="L6" s="34"/>
      <c r="M6" s="34"/>
      <c r="N6" s="34"/>
      <c r="O6" s="34"/>
      <c r="P6" s="34"/>
      <c r="Q6" s="34"/>
      <c r="R6" s="34"/>
    </row>
    <row r="7" spans="1:18" ht="15" x14ac:dyDescent="0.15">
      <c r="A7" s="199">
        <v>2006</v>
      </c>
      <c r="B7" s="200">
        <v>2478</v>
      </c>
      <c r="C7" s="201">
        <v>885</v>
      </c>
      <c r="D7" s="200">
        <v>86</v>
      </c>
      <c r="E7" s="201">
        <v>454</v>
      </c>
      <c r="F7" s="202">
        <v>28.81</v>
      </c>
      <c r="G7" s="203">
        <v>1.95</v>
      </c>
      <c r="H7" s="204"/>
      <c r="I7" s="204"/>
      <c r="L7" s="205"/>
    </row>
    <row r="8" spans="1:18" ht="15" x14ac:dyDescent="0.15">
      <c r="A8" s="206">
        <v>2007</v>
      </c>
      <c r="B8" s="207">
        <v>1946</v>
      </c>
      <c r="C8" s="208">
        <v>258</v>
      </c>
      <c r="D8" s="207">
        <v>77</v>
      </c>
      <c r="E8" s="208">
        <v>438</v>
      </c>
      <c r="F8" s="209">
        <v>25.27</v>
      </c>
      <c r="G8" s="210">
        <v>0.59</v>
      </c>
      <c r="H8" s="204"/>
      <c r="I8" s="204"/>
      <c r="L8" s="205"/>
    </row>
    <row r="9" spans="1:18" ht="15" x14ac:dyDescent="0.15">
      <c r="A9" s="206">
        <v>2008</v>
      </c>
      <c r="B9" s="207">
        <v>2292</v>
      </c>
      <c r="C9" s="208">
        <v>1153</v>
      </c>
      <c r="D9" s="207">
        <v>114</v>
      </c>
      <c r="E9" s="208">
        <v>417</v>
      </c>
      <c r="F9" s="209">
        <v>20.100000000000001</v>
      </c>
      <c r="G9" s="210">
        <v>2.76</v>
      </c>
      <c r="H9" s="204"/>
      <c r="I9" s="204"/>
      <c r="L9" s="205"/>
    </row>
    <row r="10" spans="1:18" ht="15" x14ac:dyDescent="0.15">
      <c r="A10" s="206">
        <v>2009</v>
      </c>
      <c r="B10" s="207">
        <v>3063</v>
      </c>
      <c r="C10" s="208">
        <v>945</v>
      </c>
      <c r="D10" s="207">
        <v>115</v>
      </c>
      <c r="E10" s="208">
        <v>404</v>
      </c>
      <c r="F10" s="209">
        <v>26.63</v>
      </c>
      <c r="G10" s="210">
        <v>2.34</v>
      </c>
      <c r="H10" s="204"/>
      <c r="I10" s="204"/>
      <c r="L10" s="205"/>
    </row>
    <row r="11" spans="1:18" ht="15" x14ac:dyDescent="0.15">
      <c r="A11" s="206">
        <v>2010</v>
      </c>
      <c r="B11" s="207">
        <v>1378</v>
      </c>
      <c r="C11" s="208">
        <v>331</v>
      </c>
      <c r="D11" s="207">
        <v>90</v>
      </c>
      <c r="E11" s="208">
        <v>418</v>
      </c>
      <c r="F11" s="209">
        <v>15.32</v>
      </c>
      <c r="G11" s="210">
        <v>0.79</v>
      </c>
      <c r="H11" s="204"/>
      <c r="I11" s="204"/>
      <c r="L11" s="205"/>
    </row>
    <row r="12" spans="1:18" ht="15" x14ac:dyDescent="0.15">
      <c r="A12" s="206">
        <v>2011</v>
      </c>
      <c r="B12" s="207">
        <v>761</v>
      </c>
      <c r="C12" s="208">
        <v>292</v>
      </c>
      <c r="D12" s="207">
        <v>83</v>
      </c>
      <c r="E12" s="208">
        <v>390</v>
      </c>
      <c r="F12" s="209">
        <v>9.17</v>
      </c>
      <c r="G12" s="210">
        <v>0.75</v>
      </c>
      <c r="H12" s="204"/>
      <c r="I12" s="204"/>
      <c r="L12" s="205"/>
    </row>
    <row r="13" spans="1:18" ht="15" x14ac:dyDescent="0.15">
      <c r="A13" s="206">
        <v>2012</v>
      </c>
      <c r="B13" s="207">
        <v>467</v>
      </c>
      <c r="C13" s="208">
        <v>148</v>
      </c>
      <c r="D13" s="207">
        <v>61</v>
      </c>
      <c r="E13" s="208">
        <v>409</v>
      </c>
      <c r="F13" s="209">
        <v>7.65</v>
      </c>
      <c r="G13" s="210">
        <v>0.36</v>
      </c>
      <c r="H13" s="204"/>
      <c r="I13" s="204"/>
      <c r="L13" s="205"/>
    </row>
    <row r="14" spans="1:18" ht="15" x14ac:dyDescent="0.15">
      <c r="A14" s="206">
        <v>2013</v>
      </c>
      <c r="B14" s="207">
        <v>250</v>
      </c>
      <c r="C14" s="208">
        <v>51</v>
      </c>
      <c r="D14" s="207">
        <v>34</v>
      </c>
      <c r="E14" s="208">
        <v>398</v>
      </c>
      <c r="F14" s="209">
        <v>7.34</v>
      </c>
      <c r="G14" s="210">
        <v>0.13</v>
      </c>
      <c r="H14" s="204"/>
      <c r="I14" s="204"/>
      <c r="L14" s="205"/>
    </row>
    <row r="15" spans="1:18" ht="15" x14ac:dyDescent="0.15">
      <c r="A15" s="206">
        <v>2014</v>
      </c>
      <c r="B15" s="207">
        <v>237</v>
      </c>
      <c r="C15" s="208">
        <v>27</v>
      </c>
      <c r="D15" s="207">
        <v>25</v>
      </c>
      <c r="E15" s="208">
        <v>327</v>
      </c>
      <c r="F15" s="209">
        <v>9.5</v>
      </c>
      <c r="G15" s="210">
        <v>0.08</v>
      </c>
      <c r="H15" s="204"/>
      <c r="I15" s="204"/>
      <c r="L15" s="205"/>
    </row>
    <row r="16" spans="1:18" ht="15" x14ac:dyDescent="0.15">
      <c r="A16" s="206">
        <v>2015</v>
      </c>
      <c r="B16" s="207">
        <v>117</v>
      </c>
      <c r="C16" s="208">
        <v>53</v>
      </c>
      <c r="D16" s="207">
        <v>29</v>
      </c>
      <c r="E16" s="208">
        <v>356</v>
      </c>
      <c r="F16" s="209">
        <v>4.0199999999999996</v>
      </c>
      <c r="G16" s="210">
        <v>0.15</v>
      </c>
      <c r="H16" s="204"/>
      <c r="I16" s="204"/>
      <c r="L16" s="205"/>
    </row>
    <row r="17" spans="1:12" ht="15" x14ac:dyDescent="0.15">
      <c r="A17" s="206">
        <v>2016</v>
      </c>
      <c r="B17" s="207">
        <v>281</v>
      </c>
      <c r="C17" s="208">
        <v>11</v>
      </c>
      <c r="D17" s="207">
        <v>52</v>
      </c>
      <c r="E17" s="208">
        <v>324</v>
      </c>
      <c r="F17" s="209">
        <v>5.41</v>
      </c>
      <c r="G17" s="210">
        <v>0.04</v>
      </c>
      <c r="H17" s="204"/>
      <c r="I17" s="204"/>
      <c r="L17" s="205"/>
    </row>
    <row r="18" spans="1:12" ht="15" x14ac:dyDescent="0.15">
      <c r="A18" s="206">
        <v>2017</v>
      </c>
      <c r="B18" s="207">
        <v>77</v>
      </c>
      <c r="C18" s="208">
        <v>3</v>
      </c>
      <c r="D18" s="207">
        <v>22</v>
      </c>
      <c r="E18" s="208">
        <v>289</v>
      </c>
      <c r="F18" s="209">
        <v>3.51</v>
      </c>
      <c r="G18" s="210">
        <v>0.01</v>
      </c>
      <c r="H18" s="204"/>
      <c r="I18" s="204"/>
      <c r="L18" s="205"/>
    </row>
    <row r="19" spans="1:12" ht="15" x14ac:dyDescent="0.15">
      <c r="A19" s="206">
        <v>2018</v>
      </c>
      <c r="B19" s="207">
        <v>478</v>
      </c>
      <c r="C19" s="208">
        <v>655</v>
      </c>
      <c r="D19" s="207">
        <v>23</v>
      </c>
      <c r="E19" s="208">
        <v>312</v>
      </c>
      <c r="F19" s="209">
        <v>20.8</v>
      </c>
      <c r="G19" s="210">
        <v>2.1</v>
      </c>
      <c r="H19" s="204"/>
      <c r="I19" s="204"/>
      <c r="L19" s="205"/>
    </row>
    <row r="20" spans="1:12" ht="15" x14ac:dyDescent="0.15">
      <c r="A20" s="206">
        <v>2019</v>
      </c>
      <c r="B20" s="207">
        <v>714</v>
      </c>
      <c r="C20" s="208">
        <v>26</v>
      </c>
      <c r="D20" s="207">
        <v>15</v>
      </c>
      <c r="E20" s="208">
        <v>265</v>
      </c>
      <c r="F20" s="209">
        <v>31.03</v>
      </c>
      <c r="G20" s="210">
        <v>0.1</v>
      </c>
      <c r="H20" s="211"/>
      <c r="I20" s="204"/>
      <c r="L20" s="205"/>
    </row>
    <row r="21" spans="1:12" ht="15" x14ac:dyDescent="0.15">
      <c r="A21" s="206">
        <v>2020</v>
      </c>
      <c r="B21" s="207">
        <v>274</v>
      </c>
      <c r="C21" s="208">
        <v>799</v>
      </c>
      <c r="D21" s="207">
        <v>19</v>
      </c>
      <c r="E21" s="208">
        <v>233</v>
      </c>
      <c r="F21" s="209">
        <v>11.92</v>
      </c>
      <c r="G21" s="210">
        <v>3.43</v>
      </c>
      <c r="H21" s="211"/>
      <c r="I21" s="204"/>
      <c r="L21" s="205"/>
    </row>
    <row r="22" spans="1:12" ht="15" x14ac:dyDescent="0.15">
      <c r="A22" s="206">
        <v>2021</v>
      </c>
      <c r="B22" s="207">
        <v>185</v>
      </c>
      <c r="C22" s="208">
        <v>788</v>
      </c>
      <c r="D22" s="212">
        <v>9</v>
      </c>
      <c r="E22" s="213">
        <v>229</v>
      </c>
      <c r="F22" s="209">
        <v>8.0299999999999994</v>
      </c>
      <c r="G22" s="210">
        <v>3.44</v>
      </c>
      <c r="H22" s="211"/>
      <c r="I22" s="204"/>
      <c r="L22" s="205"/>
    </row>
    <row r="23" spans="1:12" ht="15" x14ac:dyDescent="0.15">
      <c r="A23" s="206">
        <v>2022</v>
      </c>
      <c r="B23" s="207">
        <v>148</v>
      </c>
      <c r="C23" s="208">
        <v>412</v>
      </c>
      <c r="D23" s="212">
        <v>9</v>
      </c>
      <c r="E23" s="213">
        <v>219</v>
      </c>
      <c r="F23" s="209">
        <v>6.45</v>
      </c>
      <c r="G23" s="210">
        <v>1.88</v>
      </c>
      <c r="H23" s="12"/>
      <c r="I23" s="204"/>
      <c r="L23" s="205"/>
    </row>
    <row r="24" spans="1:12" ht="15" x14ac:dyDescent="0.15">
      <c r="A24" s="206">
        <v>2023</v>
      </c>
      <c r="B24" s="207">
        <v>69</v>
      </c>
      <c r="C24" s="208">
        <v>211</v>
      </c>
      <c r="D24" s="212">
        <v>-9</v>
      </c>
      <c r="E24" s="213">
        <v>195</v>
      </c>
      <c r="F24" s="209">
        <v>3.01</v>
      </c>
      <c r="G24" s="210">
        <v>1.08</v>
      </c>
      <c r="H24" s="12"/>
      <c r="I24" s="204"/>
      <c r="L24" s="205"/>
    </row>
    <row r="25" spans="1:12" ht="15" x14ac:dyDescent="0.15">
      <c r="A25" s="214">
        <v>2024</v>
      </c>
      <c r="B25" s="215">
        <v>115</v>
      </c>
      <c r="C25" s="216">
        <v>138</v>
      </c>
      <c r="D25" s="217">
        <v>-9</v>
      </c>
      <c r="E25" s="218">
        <v>-195</v>
      </c>
      <c r="F25" s="219">
        <v>5</v>
      </c>
      <c r="G25" s="220">
        <v>0.71</v>
      </c>
      <c r="H25" s="12"/>
      <c r="I25" s="204"/>
      <c r="L25" s="205"/>
    </row>
    <row r="26" spans="1:12" ht="18" x14ac:dyDescent="0.25">
      <c r="A26" s="221" t="s">
        <v>71</v>
      </c>
      <c r="B26" s="222"/>
      <c r="C26" s="222"/>
      <c r="D26" s="222"/>
      <c r="E26" s="222"/>
      <c r="F26" s="222"/>
      <c r="G26" s="12"/>
      <c r="H26" s="12"/>
      <c r="I26" s="204"/>
      <c r="L26" s="205"/>
    </row>
    <row r="27" spans="1:12" ht="18" x14ac:dyDescent="0.25">
      <c r="A27" s="221" t="s">
        <v>72</v>
      </c>
      <c r="B27" s="223"/>
      <c r="C27" s="223"/>
      <c r="D27" s="223"/>
      <c r="E27" s="223"/>
      <c r="F27" s="223"/>
      <c r="G27" s="12"/>
      <c r="H27" s="12"/>
      <c r="I27" s="204"/>
      <c r="L27" s="205"/>
    </row>
    <row r="28" spans="1:12" ht="15" x14ac:dyDescent="0.15">
      <c r="A28" s="89" t="s">
        <v>73</v>
      </c>
      <c r="B28" s="12"/>
      <c r="C28" s="12"/>
      <c r="D28" s="12"/>
      <c r="E28" s="12"/>
      <c r="F28" s="12"/>
      <c r="G28" s="12"/>
    </row>
    <row r="29" spans="1:12" ht="15" x14ac:dyDescent="0.15">
      <c r="A29" s="93" t="s">
        <v>97</v>
      </c>
      <c r="B29" s="12"/>
      <c r="C29" s="12"/>
      <c r="D29" s="12"/>
      <c r="E29" s="12"/>
      <c r="F29" s="12"/>
      <c r="G29" s="12"/>
    </row>
  </sheetData>
  <mergeCells count="4">
    <mergeCell ref="A5:A6"/>
    <mergeCell ref="B5:C5"/>
    <mergeCell ref="D5:E5"/>
    <mergeCell ref="F5:G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C03B-0D00-4497-A1C4-F365EB8969EE}">
  <dimension ref="A1:T58"/>
  <sheetViews>
    <sheetView showGridLines="0" topLeftCell="A4" zoomScaleNormal="100" workbookViewId="0">
      <selection activeCell="H36" sqref="H36"/>
    </sheetView>
  </sheetViews>
  <sheetFormatPr defaultRowHeight="15" x14ac:dyDescent="0.25"/>
  <cols>
    <col min="1" max="1" width="9" style="2"/>
    <col min="2" max="13" width="11.375" style="2" customWidth="1"/>
    <col min="14" max="16384" width="9" style="2"/>
  </cols>
  <sheetData>
    <row r="1" spans="1:20" x14ac:dyDescent="0.25">
      <c r="A1" t="str">
        <f>Citation!A3</f>
        <v>Morita S.,  Hamabe K., Chiba S., Kanno H., Sakai O. 2026.Stock assessment and evaluation of the southern Hokkaido stock of arabesque greenling (fiscal year 2025). Marine fisheries stock assessment and evaluation for Japanese waters. Japan Fisheries Agency and Japan Fisheries Research and Education Agency, Tokyo, 24 pp,</v>
      </c>
    </row>
    <row r="3" spans="1:20" x14ac:dyDescent="0.25">
      <c r="A3" s="70" t="s">
        <v>76</v>
      </c>
      <c r="B3" s="267"/>
      <c r="C3" s="267"/>
      <c r="D3" s="267"/>
      <c r="E3" s="267"/>
      <c r="F3" s="267"/>
      <c r="G3" s="267"/>
      <c r="H3" s="267"/>
      <c r="I3" s="267"/>
      <c r="J3" s="267"/>
      <c r="K3" s="267"/>
      <c r="L3" s="267"/>
      <c r="M3" s="267"/>
    </row>
    <row r="4" spans="1:20" x14ac:dyDescent="0.25">
      <c r="A4" s="268"/>
      <c r="B4" s="267"/>
      <c r="C4" s="267"/>
      <c r="D4" s="267"/>
      <c r="E4" s="267"/>
      <c r="F4" s="267"/>
      <c r="G4" s="267"/>
      <c r="H4" s="267"/>
      <c r="I4" s="267"/>
      <c r="J4" s="267"/>
      <c r="K4" s="267"/>
      <c r="L4" s="267"/>
      <c r="M4" s="267"/>
    </row>
    <row r="5" spans="1:20" ht="22.7" customHeight="1" x14ac:dyDescent="0.25">
      <c r="A5" s="269"/>
      <c r="B5" s="329" t="s">
        <v>77</v>
      </c>
      <c r="C5" s="329"/>
      <c r="D5" s="329"/>
      <c r="E5" s="330"/>
      <c r="F5" s="331" t="s">
        <v>78</v>
      </c>
      <c r="G5" s="329"/>
      <c r="H5" s="329"/>
      <c r="I5" s="330"/>
      <c r="J5" s="331" t="s">
        <v>79</v>
      </c>
      <c r="K5" s="329"/>
      <c r="L5" s="329"/>
      <c r="M5" s="330"/>
    </row>
    <row r="6" spans="1:20" ht="22.7" customHeight="1" x14ac:dyDescent="0.25">
      <c r="A6" s="269" t="s">
        <v>80</v>
      </c>
      <c r="B6" s="329" t="s">
        <v>81</v>
      </c>
      <c r="C6" s="330"/>
      <c r="D6" s="329" t="s">
        <v>82</v>
      </c>
      <c r="E6" s="330"/>
      <c r="F6" s="331" t="s">
        <v>81</v>
      </c>
      <c r="G6" s="330"/>
      <c r="H6" s="329" t="s">
        <v>82</v>
      </c>
      <c r="I6" s="330"/>
      <c r="J6" s="331" t="s">
        <v>81</v>
      </c>
      <c r="K6" s="330"/>
      <c r="L6" s="329" t="s">
        <v>82</v>
      </c>
      <c r="M6" s="330"/>
    </row>
    <row r="7" spans="1:20" ht="22.7" customHeight="1" x14ac:dyDescent="0.25">
      <c r="A7" s="269" t="s">
        <v>83</v>
      </c>
      <c r="B7" s="270" t="s">
        <v>84</v>
      </c>
      <c r="C7" s="271" t="s">
        <v>85</v>
      </c>
      <c r="D7" s="273" t="s">
        <v>84</v>
      </c>
      <c r="E7" s="274" t="s">
        <v>85</v>
      </c>
      <c r="F7" s="275" t="s">
        <v>86</v>
      </c>
      <c r="G7" s="276" t="s">
        <v>87</v>
      </c>
      <c r="H7" s="275" t="s">
        <v>86</v>
      </c>
      <c r="I7" s="276" t="s">
        <v>87</v>
      </c>
      <c r="J7" s="272" t="s">
        <v>84</v>
      </c>
      <c r="K7" s="271" t="s">
        <v>85</v>
      </c>
      <c r="L7" s="270" t="s">
        <v>84</v>
      </c>
      <c r="M7" s="271" t="s">
        <v>85</v>
      </c>
      <c r="N7" s="277"/>
      <c r="P7" s="278"/>
      <c r="Q7" s="278"/>
      <c r="R7" s="278"/>
      <c r="S7" s="278"/>
      <c r="T7" s="278"/>
    </row>
    <row r="8" spans="1:20" x14ac:dyDescent="0.25">
      <c r="A8" s="224">
        <v>1980</v>
      </c>
      <c r="B8" s="225">
        <v>153</v>
      </c>
      <c r="C8" s="226">
        <v>0</v>
      </c>
      <c r="D8" s="227">
        <v>963</v>
      </c>
      <c r="E8" s="227">
        <v>1</v>
      </c>
      <c r="F8" s="225">
        <v>98</v>
      </c>
      <c r="G8" s="226">
        <v>19</v>
      </c>
      <c r="H8" s="227">
        <v>730</v>
      </c>
      <c r="I8" s="227">
        <v>140</v>
      </c>
      <c r="J8" s="228">
        <v>1.57</v>
      </c>
      <c r="K8" s="229">
        <v>0</v>
      </c>
      <c r="L8" s="230">
        <v>1.32</v>
      </c>
      <c r="M8" s="231">
        <v>0.01</v>
      </c>
      <c r="O8" s="278"/>
      <c r="P8" s="278"/>
      <c r="Q8" s="278"/>
      <c r="R8" s="278"/>
      <c r="S8" s="278"/>
      <c r="T8" s="278"/>
    </row>
    <row r="9" spans="1:20" x14ac:dyDescent="0.25">
      <c r="A9" s="232">
        <v>1981</v>
      </c>
      <c r="B9" s="233">
        <v>1</v>
      </c>
      <c r="C9" s="234">
        <v>0</v>
      </c>
      <c r="D9" s="235">
        <v>364</v>
      </c>
      <c r="E9" s="235">
        <v>0</v>
      </c>
      <c r="F9" s="233">
        <v>82</v>
      </c>
      <c r="G9" s="234">
        <v>32</v>
      </c>
      <c r="H9" s="235">
        <v>857</v>
      </c>
      <c r="I9" s="235">
        <v>136</v>
      </c>
      <c r="J9" s="236">
        <v>0.01</v>
      </c>
      <c r="K9" s="237">
        <v>0</v>
      </c>
      <c r="L9" s="238">
        <v>0.42</v>
      </c>
      <c r="M9" s="239">
        <v>0</v>
      </c>
    </row>
    <row r="10" spans="1:20" x14ac:dyDescent="0.25">
      <c r="A10" s="232">
        <v>1982</v>
      </c>
      <c r="B10" s="233">
        <v>2</v>
      </c>
      <c r="C10" s="234">
        <v>0</v>
      </c>
      <c r="D10" s="235">
        <v>163</v>
      </c>
      <c r="E10" s="235">
        <v>1</v>
      </c>
      <c r="F10" s="233">
        <v>142</v>
      </c>
      <c r="G10" s="234">
        <v>23</v>
      </c>
      <c r="H10" s="235">
        <v>880</v>
      </c>
      <c r="I10" s="235">
        <v>146</v>
      </c>
      <c r="J10" s="236">
        <v>0.01</v>
      </c>
      <c r="K10" s="237">
        <v>0</v>
      </c>
      <c r="L10" s="238">
        <v>0.19</v>
      </c>
      <c r="M10" s="239">
        <v>0.01</v>
      </c>
    </row>
    <row r="11" spans="1:20" x14ac:dyDescent="0.25">
      <c r="A11" s="232">
        <v>1983</v>
      </c>
      <c r="B11" s="233">
        <v>43</v>
      </c>
      <c r="C11" s="234">
        <v>0</v>
      </c>
      <c r="D11" s="235">
        <v>146</v>
      </c>
      <c r="E11" s="235">
        <v>0</v>
      </c>
      <c r="F11" s="233">
        <v>163</v>
      </c>
      <c r="G11" s="234">
        <v>22</v>
      </c>
      <c r="H11" s="235">
        <v>905</v>
      </c>
      <c r="I11" s="235">
        <v>141</v>
      </c>
      <c r="J11" s="236">
        <v>0.27</v>
      </c>
      <c r="K11" s="237">
        <v>0</v>
      </c>
      <c r="L11" s="238">
        <v>0.16</v>
      </c>
      <c r="M11" s="239">
        <v>0</v>
      </c>
    </row>
    <row r="12" spans="1:20" x14ac:dyDescent="0.25">
      <c r="A12" s="232">
        <v>1984</v>
      </c>
      <c r="B12" s="233">
        <v>49</v>
      </c>
      <c r="C12" s="234">
        <v>0</v>
      </c>
      <c r="D12" s="235">
        <v>179</v>
      </c>
      <c r="E12" s="235">
        <v>58</v>
      </c>
      <c r="F12" s="233">
        <v>174</v>
      </c>
      <c r="G12" s="234">
        <v>25</v>
      </c>
      <c r="H12" s="235">
        <v>972</v>
      </c>
      <c r="I12" s="235">
        <v>162</v>
      </c>
      <c r="J12" s="236">
        <v>0.28000000000000003</v>
      </c>
      <c r="K12" s="237">
        <v>0</v>
      </c>
      <c r="L12" s="238">
        <v>0.18</v>
      </c>
      <c r="M12" s="239">
        <v>0.36</v>
      </c>
    </row>
    <row r="13" spans="1:20" x14ac:dyDescent="0.25">
      <c r="A13" s="232">
        <v>1985</v>
      </c>
      <c r="B13" s="233">
        <v>46</v>
      </c>
      <c r="C13" s="234">
        <v>0</v>
      </c>
      <c r="D13" s="235">
        <v>318</v>
      </c>
      <c r="E13" s="235">
        <v>26</v>
      </c>
      <c r="F13" s="233">
        <v>146</v>
      </c>
      <c r="G13" s="234">
        <v>25</v>
      </c>
      <c r="H13" s="235">
        <v>922</v>
      </c>
      <c r="I13" s="235">
        <v>175</v>
      </c>
      <c r="J13" s="236">
        <v>0.31</v>
      </c>
      <c r="K13" s="237">
        <v>0</v>
      </c>
      <c r="L13" s="238">
        <v>0.34</v>
      </c>
      <c r="M13" s="239">
        <v>0.15</v>
      </c>
    </row>
    <row r="14" spans="1:20" x14ac:dyDescent="0.25">
      <c r="A14" s="232">
        <v>1986</v>
      </c>
      <c r="B14" s="233">
        <v>33</v>
      </c>
      <c r="C14" s="234">
        <v>0</v>
      </c>
      <c r="D14" s="235">
        <v>634</v>
      </c>
      <c r="E14" s="235">
        <v>53</v>
      </c>
      <c r="F14" s="233">
        <v>156</v>
      </c>
      <c r="G14" s="234">
        <v>25</v>
      </c>
      <c r="H14" s="235">
        <v>941</v>
      </c>
      <c r="I14" s="235">
        <v>167</v>
      </c>
      <c r="J14" s="236">
        <v>0.21</v>
      </c>
      <c r="K14" s="237">
        <v>0</v>
      </c>
      <c r="L14" s="238">
        <v>0.67</v>
      </c>
      <c r="M14" s="239">
        <v>0.32</v>
      </c>
    </row>
    <row r="15" spans="1:20" x14ac:dyDescent="0.25">
      <c r="A15" s="232">
        <v>1987</v>
      </c>
      <c r="B15" s="233">
        <v>29</v>
      </c>
      <c r="C15" s="234">
        <v>0</v>
      </c>
      <c r="D15" s="235">
        <v>642</v>
      </c>
      <c r="E15" s="235">
        <v>51</v>
      </c>
      <c r="F15" s="233">
        <v>162</v>
      </c>
      <c r="G15" s="234">
        <v>22</v>
      </c>
      <c r="H15" s="235">
        <v>1005</v>
      </c>
      <c r="I15" s="235">
        <v>180</v>
      </c>
      <c r="J15" s="236">
        <v>0.18</v>
      </c>
      <c r="K15" s="237">
        <v>0</v>
      </c>
      <c r="L15" s="238">
        <v>0.64</v>
      </c>
      <c r="M15" s="239">
        <v>0.28999999999999998</v>
      </c>
    </row>
    <row r="16" spans="1:20" x14ac:dyDescent="0.25">
      <c r="A16" s="232">
        <v>1988</v>
      </c>
      <c r="B16" s="233">
        <v>109</v>
      </c>
      <c r="C16" s="234">
        <v>0</v>
      </c>
      <c r="D16" s="235">
        <v>602</v>
      </c>
      <c r="E16" s="235">
        <v>199</v>
      </c>
      <c r="F16" s="233">
        <v>189</v>
      </c>
      <c r="G16" s="234">
        <v>29</v>
      </c>
      <c r="H16" s="235">
        <v>900</v>
      </c>
      <c r="I16" s="235">
        <v>181</v>
      </c>
      <c r="J16" s="236">
        <v>0.57999999999999996</v>
      </c>
      <c r="K16" s="237">
        <v>0</v>
      </c>
      <c r="L16" s="238">
        <v>0.67</v>
      </c>
      <c r="M16" s="239">
        <v>1.1000000000000001</v>
      </c>
    </row>
    <row r="17" spans="1:13" x14ac:dyDescent="0.25">
      <c r="A17" s="232">
        <v>1989</v>
      </c>
      <c r="B17" s="233">
        <v>101</v>
      </c>
      <c r="C17" s="234">
        <v>0</v>
      </c>
      <c r="D17" s="235">
        <v>1192</v>
      </c>
      <c r="E17" s="235">
        <v>113</v>
      </c>
      <c r="F17" s="233">
        <v>171</v>
      </c>
      <c r="G17" s="234">
        <v>29</v>
      </c>
      <c r="H17" s="235">
        <v>955</v>
      </c>
      <c r="I17" s="235">
        <v>198</v>
      </c>
      <c r="J17" s="236">
        <v>0.59</v>
      </c>
      <c r="K17" s="237">
        <v>0</v>
      </c>
      <c r="L17" s="238">
        <v>1.25</v>
      </c>
      <c r="M17" s="239">
        <v>0.56999999999999995</v>
      </c>
    </row>
    <row r="18" spans="1:13" x14ac:dyDescent="0.25">
      <c r="A18" s="232">
        <v>1990</v>
      </c>
      <c r="B18" s="233">
        <v>105</v>
      </c>
      <c r="C18" s="234">
        <v>0</v>
      </c>
      <c r="D18" s="235">
        <v>713</v>
      </c>
      <c r="E18" s="235">
        <v>19</v>
      </c>
      <c r="F18" s="233">
        <v>173</v>
      </c>
      <c r="G18" s="234">
        <v>39</v>
      </c>
      <c r="H18" s="235">
        <v>1118</v>
      </c>
      <c r="I18" s="235">
        <v>196</v>
      </c>
      <c r="J18" s="236">
        <v>0.61</v>
      </c>
      <c r="K18" s="237">
        <v>0</v>
      </c>
      <c r="L18" s="238">
        <v>0.64</v>
      </c>
      <c r="M18" s="239">
        <v>0.1</v>
      </c>
    </row>
    <row r="19" spans="1:13" x14ac:dyDescent="0.25">
      <c r="A19" s="232">
        <v>1991</v>
      </c>
      <c r="B19" s="233">
        <v>83</v>
      </c>
      <c r="C19" s="234">
        <v>0</v>
      </c>
      <c r="D19" s="235">
        <v>288</v>
      </c>
      <c r="E19" s="235">
        <v>10</v>
      </c>
      <c r="F19" s="233">
        <v>167</v>
      </c>
      <c r="G19" s="234">
        <v>36</v>
      </c>
      <c r="H19" s="235">
        <v>1049</v>
      </c>
      <c r="I19" s="235">
        <v>196</v>
      </c>
      <c r="J19" s="236">
        <v>0.5</v>
      </c>
      <c r="K19" s="237">
        <v>0</v>
      </c>
      <c r="L19" s="238">
        <v>0.27</v>
      </c>
      <c r="M19" s="239">
        <v>0.05</v>
      </c>
    </row>
    <row r="20" spans="1:13" x14ac:dyDescent="0.25">
      <c r="A20" s="232">
        <v>1992</v>
      </c>
      <c r="B20" s="233">
        <v>106</v>
      </c>
      <c r="C20" s="234">
        <v>0</v>
      </c>
      <c r="D20" s="235">
        <v>113</v>
      </c>
      <c r="E20" s="235">
        <v>66</v>
      </c>
      <c r="F20" s="233">
        <v>166</v>
      </c>
      <c r="G20" s="234">
        <v>36</v>
      </c>
      <c r="H20" s="235">
        <v>961</v>
      </c>
      <c r="I20" s="235">
        <v>194</v>
      </c>
      <c r="J20" s="236">
        <v>0.64</v>
      </c>
      <c r="K20" s="237">
        <v>0</v>
      </c>
      <c r="L20" s="238">
        <v>0.12</v>
      </c>
      <c r="M20" s="239">
        <v>0.34</v>
      </c>
    </row>
    <row r="21" spans="1:13" x14ac:dyDescent="0.25">
      <c r="A21" s="232">
        <v>1993</v>
      </c>
      <c r="B21" s="233">
        <v>127</v>
      </c>
      <c r="C21" s="234">
        <v>0</v>
      </c>
      <c r="D21" s="235">
        <v>786</v>
      </c>
      <c r="E21" s="235">
        <v>258</v>
      </c>
      <c r="F21" s="233">
        <v>164</v>
      </c>
      <c r="G21" s="234">
        <v>36</v>
      </c>
      <c r="H21" s="235">
        <v>1082</v>
      </c>
      <c r="I21" s="235">
        <v>189</v>
      </c>
      <c r="J21" s="236">
        <v>0.78</v>
      </c>
      <c r="K21" s="237">
        <v>0</v>
      </c>
      <c r="L21" s="238">
        <v>0.73</v>
      </c>
      <c r="M21" s="239">
        <v>1.36</v>
      </c>
    </row>
    <row r="22" spans="1:13" x14ac:dyDescent="0.25">
      <c r="A22" s="232">
        <v>1994</v>
      </c>
      <c r="B22" s="233">
        <v>113</v>
      </c>
      <c r="C22" s="234">
        <v>0</v>
      </c>
      <c r="D22" s="235">
        <v>1022</v>
      </c>
      <c r="E22" s="235">
        <v>41</v>
      </c>
      <c r="F22" s="233">
        <v>140</v>
      </c>
      <c r="G22" s="234">
        <v>37</v>
      </c>
      <c r="H22" s="235">
        <v>1181</v>
      </c>
      <c r="I22" s="235">
        <v>192</v>
      </c>
      <c r="J22" s="236">
        <v>0.81</v>
      </c>
      <c r="K22" s="237">
        <v>0</v>
      </c>
      <c r="L22" s="238">
        <v>0.87</v>
      </c>
      <c r="M22" s="239">
        <v>0.21</v>
      </c>
    </row>
    <row r="23" spans="1:13" x14ac:dyDescent="0.25">
      <c r="A23" s="232">
        <v>1995</v>
      </c>
      <c r="B23" s="233">
        <v>139</v>
      </c>
      <c r="C23" s="234">
        <v>11</v>
      </c>
      <c r="D23" s="235">
        <v>621</v>
      </c>
      <c r="E23" s="235">
        <v>34</v>
      </c>
      <c r="F23" s="233">
        <v>173</v>
      </c>
      <c r="G23" s="234">
        <v>37</v>
      </c>
      <c r="H23" s="235">
        <v>1090</v>
      </c>
      <c r="I23" s="235">
        <v>180</v>
      </c>
      <c r="J23" s="236">
        <v>0.8</v>
      </c>
      <c r="K23" s="237">
        <v>0.28999999999999998</v>
      </c>
      <c r="L23" s="238">
        <v>0.56999999999999995</v>
      </c>
      <c r="M23" s="239">
        <v>0.19</v>
      </c>
    </row>
    <row r="24" spans="1:13" x14ac:dyDescent="0.25">
      <c r="A24" s="232">
        <v>1996</v>
      </c>
      <c r="B24" s="233">
        <v>265</v>
      </c>
      <c r="C24" s="234">
        <v>0</v>
      </c>
      <c r="D24" s="235">
        <v>1756</v>
      </c>
      <c r="E24" s="235">
        <v>63</v>
      </c>
      <c r="F24" s="233">
        <v>159</v>
      </c>
      <c r="G24" s="234">
        <v>38</v>
      </c>
      <c r="H24" s="235">
        <v>904</v>
      </c>
      <c r="I24" s="235">
        <v>176</v>
      </c>
      <c r="J24" s="236">
        <v>1.66</v>
      </c>
      <c r="K24" s="237">
        <v>0.01</v>
      </c>
      <c r="L24" s="238">
        <v>1.94</v>
      </c>
      <c r="M24" s="239">
        <v>0.36</v>
      </c>
    </row>
    <row r="25" spans="1:13" x14ac:dyDescent="0.25">
      <c r="A25" s="232">
        <v>1997</v>
      </c>
      <c r="B25" s="233">
        <v>162</v>
      </c>
      <c r="C25" s="234">
        <v>1</v>
      </c>
      <c r="D25" s="235">
        <v>125</v>
      </c>
      <c r="E25" s="235">
        <v>24</v>
      </c>
      <c r="F25" s="233">
        <v>141</v>
      </c>
      <c r="G25" s="234">
        <v>38</v>
      </c>
      <c r="H25" s="235">
        <v>844</v>
      </c>
      <c r="I25" s="235">
        <v>168</v>
      </c>
      <c r="J25" s="236">
        <v>1.1499999999999999</v>
      </c>
      <c r="K25" s="237">
        <v>0.01</v>
      </c>
      <c r="L25" s="238">
        <v>0.15</v>
      </c>
      <c r="M25" s="239">
        <v>0.14000000000000001</v>
      </c>
    </row>
    <row r="26" spans="1:13" x14ac:dyDescent="0.25">
      <c r="A26" s="232">
        <v>1998</v>
      </c>
      <c r="B26" s="233">
        <v>92</v>
      </c>
      <c r="C26" s="234">
        <v>0</v>
      </c>
      <c r="D26" s="235">
        <v>1608</v>
      </c>
      <c r="E26" s="235">
        <v>90</v>
      </c>
      <c r="F26" s="233">
        <v>137</v>
      </c>
      <c r="G26" s="234">
        <v>38</v>
      </c>
      <c r="H26" s="235">
        <v>839</v>
      </c>
      <c r="I26" s="235">
        <v>172</v>
      </c>
      <c r="J26" s="236">
        <v>0.67</v>
      </c>
      <c r="K26" s="237">
        <v>0</v>
      </c>
      <c r="L26" s="238">
        <v>1.92</v>
      </c>
      <c r="M26" s="239">
        <v>0.52</v>
      </c>
    </row>
    <row r="27" spans="1:13" x14ac:dyDescent="0.25">
      <c r="A27" s="232">
        <v>1999</v>
      </c>
      <c r="B27" s="233">
        <v>66</v>
      </c>
      <c r="C27" s="234">
        <v>0</v>
      </c>
      <c r="D27" s="235">
        <v>283</v>
      </c>
      <c r="E27" s="235">
        <v>41</v>
      </c>
      <c r="F27" s="233">
        <v>161</v>
      </c>
      <c r="G27" s="234">
        <v>39</v>
      </c>
      <c r="H27" s="235">
        <v>880</v>
      </c>
      <c r="I27" s="235">
        <v>165</v>
      </c>
      <c r="J27" s="236">
        <v>0.41</v>
      </c>
      <c r="K27" s="237">
        <v>0</v>
      </c>
      <c r="L27" s="238">
        <v>0.32</v>
      </c>
      <c r="M27" s="239">
        <v>0.25</v>
      </c>
    </row>
    <row r="28" spans="1:13" x14ac:dyDescent="0.25">
      <c r="A28" s="232">
        <v>2000</v>
      </c>
      <c r="B28" s="233">
        <v>85</v>
      </c>
      <c r="C28" s="234">
        <v>0</v>
      </c>
      <c r="D28" s="235">
        <v>488</v>
      </c>
      <c r="E28" s="235">
        <v>166</v>
      </c>
      <c r="F28" s="233">
        <v>146</v>
      </c>
      <c r="G28" s="234">
        <v>38</v>
      </c>
      <c r="H28" s="235">
        <v>909</v>
      </c>
      <c r="I28" s="235">
        <v>165</v>
      </c>
      <c r="J28" s="236">
        <v>0.57999999999999996</v>
      </c>
      <c r="K28" s="237">
        <v>0</v>
      </c>
      <c r="L28" s="238">
        <v>0.54</v>
      </c>
      <c r="M28" s="239">
        <v>1.01</v>
      </c>
    </row>
    <row r="29" spans="1:13" x14ac:dyDescent="0.25">
      <c r="A29" s="232">
        <v>2001</v>
      </c>
      <c r="B29" s="233">
        <v>420</v>
      </c>
      <c r="C29" s="234">
        <v>0</v>
      </c>
      <c r="D29" s="235">
        <v>483</v>
      </c>
      <c r="E29" s="235">
        <v>111</v>
      </c>
      <c r="F29" s="233">
        <v>136</v>
      </c>
      <c r="G29" s="234">
        <v>37</v>
      </c>
      <c r="H29" s="235">
        <v>869</v>
      </c>
      <c r="I29" s="235">
        <v>160</v>
      </c>
      <c r="J29" s="236">
        <v>3.09</v>
      </c>
      <c r="K29" s="237">
        <v>0</v>
      </c>
      <c r="L29" s="238">
        <v>0.56000000000000005</v>
      </c>
      <c r="M29" s="239">
        <v>0.69</v>
      </c>
    </row>
    <row r="30" spans="1:13" x14ac:dyDescent="0.25">
      <c r="A30" s="232">
        <v>2002</v>
      </c>
      <c r="B30" s="233">
        <v>63</v>
      </c>
      <c r="C30" s="234">
        <v>0</v>
      </c>
      <c r="D30" s="235">
        <v>784</v>
      </c>
      <c r="E30" s="235">
        <v>101</v>
      </c>
      <c r="F30" s="233">
        <v>143</v>
      </c>
      <c r="G30" s="234">
        <v>40</v>
      </c>
      <c r="H30" s="235">
        <v>802</v>
      </c>
      <c r="I30" s="235">
        <v>159</v>
      </c>
      <c r="J30" s="236">
        <v>0.44</v>
      </c>
      <c r="K30" s="237">
        <v>0</v>
      </c>
      <c r="L30" s="238">
        <v>0.98</v>
      </c>
      <c r="M30" s="239">
        <v>0.63</v>
      </c>
    </row>
    <row r="31" spans="1:13" x14ac:dyDescent="0.25">
      <c r="A31" s="232">
        <v>2003</v>
      </c>
      <c r="B31" s="233">
        <v>99</v>
      </c>
      <c r="C31" s="234">
        <v>0</v>
      </c>
      <c r="D31" s="235">
        <v>980</v>
      </c>
      <c r="E31" s="235">
        <v>124</v>
      </c>
      <c r="F31" s="233">
        <v>140</v>
      </c>
      <c r="G31" s="234">
        <v>37</v>
      </c>
      <c r="H31" s="235">
        <v>850</v>
      </c>
      <c r="I31" s="235">
        <v>159</v>
      </c>
      <c r="J31" s="236">
        <v>0.71</v>
      </c>
      <c r="K31" s="237">
        <v>0</v>
      </c>
      <c r="L31" s="238">
        <v>1.1499999999999999</v>
      </c>
      <c r="M31" s="239">
        <v>0.78</v>
      </c>
    </row>
    <row r="32" spans="1:13" x14ac:dyDescent="0.25">
      <c r="A32" s="232">
        <v>2004</v>
      </c>
      <c r="B32" s="233">
        <v>49</v>
      </c>
      <c r="C32" s="234">
        <v>2</v>
      </c>
      <c r="D32" s="235">
        <v>437</v>
      </c>
      <c r="E32" s="235">
        <v>62</v>
      </c>
      <c r="F32" s="233">
        <v>122</v>
      </c>
      <c r="G32" s="234">
        <v>37</v>
      </c>
      <c r="H32" s="235">
        <v>839</v>
      </c>
      <c r="I32" s="235">
        <v>149</v>
      </c>
      <c r="J32" s="236">
        <v>0.4</v>
      </c>
      <c r="K32" s="237">
        <v>0.06</v>
      </c>
      <c r="L32" s="238">
        <v>0.52</v>
      </c>
      <c r="M32" s="239">
        <v>0.41</v>
      </c>
    </row>
    <row r="33" spans="1:13" x14ac:dyDescent="0.25">
      <c r="A33" s="232">
        <v>2005</v>
      </c>
      <c r="B33" s="233">
        <v>31</v>
      </c>
      <c r="C33" s="234">
        <v>0</v>
      </c>
      <c r="D33" s="235">
        <v>201</v>
      </c>
      <c r="E33" s="235">
        <v>28</v>
      </c>
      <c r="F33" s="233">
        <v>117</v>
      </c>
      <c r="G33" s="234">
        <v>38</v>
      </c>
      <c r="H33" s="235">
        <v>837</v>
      </c>
      <c r="I33" s="235">
        <v>150</v>
      </c>
      <c r="J33" s="236">
        <v>0.26</v>
      </c>
      <c r="K33" s="237">
        <v>0</v>
      </c>
      <c r="L33" s="238">
        <v>0.24</v>
      </c>
      <c r="M33" s="239">
        <v>0.19</v>
      </c>
    </row>
    <row r="34" spans="1:13" x14ac:dyDescent="0.25">
      <c r="A34" s="232">
        <v>2006</v>
      </c>
      <c r="B34" s="240">
        <v>126</v>
      </c>
      <c r="C34" s="241">
        <v>0</v>
      </c>
      <c r="D34" s="242">
        <v>672</v>
      </c>
      <c r="E34" s="242">
        <v>90</v>
      </c>
      <c r="F34" s="240">
        <v>118</v>
      </c>
      <c r="G34" s="241">
        <v>37</v>
      </c>
      <c r="H34" s="242">
        <v>822</v>
      </c>
      <c r="I34" s="242">
        <v>152</v>
      </c>
      <c r="J34" s="243">
        <v>1.07</v>
      </c>
      <c r="K34" s="244">
        <v>0</v>
      </c>
      <c r="L34" s="245">
        <v>0.82</v>
      </c>
      <c r="M34" s="246">
        <v>0.59</v>
      </c>
    </row>
    <row r="35" spans="1:13" x14ac:dyDescent="0.25">
      <c r="A35" s="232">
        <v>2007</v>
      </c>
      <c r="B35" s="240">
        <v>68</v>
      </c>
      <c r="C35" s="241">
        <v>0</v>
      </c>
      <c r="D35" s="242">
        <v>176</v>
      </c>
      <c r="E35" s="242">
        <v>94</v>
      </c>
      <c r="F35" s="247">
        <v>-118</v>
      </c>
      <c r="G35" s="234">
        <v>39</v>
      </c>
      <c r="H35" s="248">
        <v>-822</v>
      </c>
      <c r="I35" s="235">
        <v>152</v>
      </c>
      <c r="J35" s="243">
        <v>0.56999999999999995</v>
      </c>
      <c r="K35" s="244">
        <v>0</v>
      </c>
      <c r="L35" s="245">
        <v>0.21</v>
      </c>
      <c r="M35" s="246">
        <v>0.62</v>
      </c>
    </row>
    <row r="36" spans="1:13" x14ac:dyDescent="0.25">
      <c r="A36" s="232">
        <v>2008</v>
      </c>
      <c r="B36" s="240">
        <v>28</v>
      </c>
      <c r="C36" s="241">
        <v>0</v>
      </c>
      <c r="D36" s="242">
        <v>711</v>
      </c>
      <c r="E36" s="242">
        <v>151</v>
      </c>
      <c r="F36" s="247">
        <v>-118</v>
      </c>
      <c r="G36" s="234">
        <v>39</v>
      </c>
      <c r="H36" s="248">
        <v>-822</v>
      </c>
      <c r="I36" s="235">
        <v>152</v>
      </c>
      <c r="J36" s="243">
        <v>0.24</v>
      </c>
      <c r="K36" s="244">
        <v>0</v>
      </c>
      <c r="L36" s="245">
        <v>0.86</v>
      </c>
      <c r="M36" s="246">
        <v>1</v>
      </c>
    </row>
    <row r="37" spans="1:13" x14ac:dyDescent="0.25">
      <c r="A37" s="232">
        <v>2009</v>
      </c>
      <c r="B37" s="240">
        <v>140</v>
      </c>
      <c r="C37" s="241">
        <v>0</v>
      </c>
      <c r="D37" s="242">
        <v>726</v>
      </c>
      <c r="E37" s="242">
        <v>109</v>
      </c>
      <c r="F37" s="247">
        <v>-118</v>
      </c>
      <c r="G37" s="234">
        <v>39</v>
      </c>
      <c r="H37" s="248">
        <v>-822</v>
      </c>
      <c r="I37" s="235">
        <v>198</v>
      </c>
      <c r="J37" s="243">
        <v>1.18</v>
      </c>
      <c r="K37" s="244">
        <v>0</v>
      </c>
      <c r="L37" s="245">
        <v>0.88</v>
      </c>
      <c r="M37" s="246">
        <v>0.55000000000000004</v>
      </c>
    </row>
    <row r="38" spans="1:13" x14ac:dyDescent="0.25">
      <c r="A38" s="232">
        <v>2010</v>
      </c>
      <c r="B38" s="240">
        <v>102</v>
      </c>
      <c r="C38" s="241">
        <v>0</v>
      </c>
      <c r="D38" s="242">
        <v>213</v>
      </c>
      <c r="E38" s="242">
        <v>46</v>
      </c>
      <c r="F38" s="247">
        <v>-118</v>
      </c>
      <c r="G38" s="234">
        <v>39</v>
      </c>
      <c r="H38" s="248">
        <v>-822</v>
      </c>
      <c r="I38" s="235">
        <v>198</v>
      </c>
      <c r="J38" s="243">
        <v>0.86</v>
      </c>
      <c r="K38" s="244">
        <v>0</v>
      </c>
      <c r="L38" s="245">
        <v>0.26</v>
      </c>
      <c r="M38" s="246">
        <v>0.23</v>
      </c>
    </row>
    <row r="39" spans="1:13" x14ac:dyDescent="0.25">
      <c r="A39" s="232">
        <v>2011</v>
      </c>
      <c r="B39" s="240">
        <v>42</v>
      </c>
      <c r="C39" s="241">
        <v>0</v>
      </c>
      <c r="D39" s="242">
        <v>113</v>
      </c>
      <c r="E39" s="242">
        <v>29</v>
      </c>
      <c r="F39" s="247">
        <v>-118</v>
      </c>
      <c r="G39" s="234">
        <v>39</v>
      </c>
      <c r="H39" s="248">
        <v>-822</v>
      </c>
      <c r="I39" s="235">
        <v>198</v>
      </c>
      <c r="J39" s="243">
        <v>0.36</v>
      </c>
      <c r="K39" s="244">
        <v>0</v>
      </c>
      <c r="L39" s="245">
        <v>0.14000000000000001</v>
      </c>
      <c r="M39" s="246">
        <v>0.15</v>
      </c>
    </row>
    <row r="40" spans="1:13" x14ac:dyDescent="0.25">
      <c r="A40" s="232">
        <v>2012</v>
      </c>
      <c r="B40" s="240">
        <v>66</v>
      </c>
      <c r="C40" s="241">
        <v>0</v>
      </c>
      <c r="D40" s="242">
        <v>107</v>
      </c>
      <c r="E40" s="242">
        <v>67</v>
      </c>
      <c r="F40" s="247">
        <v>-118</v>
      </c>
      <c r="G40" s="234">
        <v>39</v>
      </c>
      <c r="H40" s="248">
        <v>-822</v>
      </c>
      <c r="I40" s="235">
        <v>201</v>
      </c>
      <c r="J40" s="243">
        <v>0.56000000000000005</v>
      </c>
      <c r="K40" s="244">
        <v>0</v>
      </c>
      <c r="L40" s="245">
        <v>0.13</v>
      </c>
      <c r="M40" s="246">
        <v>0.33</v>
      </c>
    </row>
    <row r="41" spans="1:13" x14ac:dyDescent="0.25">
      <c r="A41" s="232">
        <v>2013</v>
      </c>
      <c r="B41" s="240">
        <v>77</v>
      </c>
      <c r="C41" s="241">
        <v>0</v>
      </c>
      <c r="D41" s="242">
        <v>84</v>
      </c>
      <c r="E41" s="242">
        <v>34</v>
      </c>
      <c r="F41" s="247">
        <v>-118</v>
      </c>
      <c r="G41" s="234">
        <v>39</v>
      </c>
      <c r="H41" s="248">
        <v>-822</v>
      </c>
      <c r="I41" s="235">
        <v>201</v>
      </c>
      <c r="J41" s="243">
        <v>0.65</v>
      </c>
      <c r="K41" s="244">
        <v>0</v>
      </c>
      <c r="L41" s="245">
        <v>0.1</v>
      </c>
      <c r="M41" s="246">
        <v>0.17</v>
      </c>
    </row>
    <row r="42" spans="1:13" x14ac:dyDescent="0.25">
      <c r="A42" s="232">
        <v>2014</v>
      </c>
      <c r="B42" s="240">
        <v>7</v>
      </c>
      <c r="C42" s="241">
        <v>0</v>
      </c>
      <c r="D42" s="242">
        <v>28</v>
      </c>
      <c r="E42" s="242">
        <v>14</v>
      </c>
      <c r="F42" s="247">
        <v>-118</v>
      </c>
      <c r="G42" s="234">
        <v>35</v>
      </c>
      <c r="H42" s="248">
        <v>-822</v>
      </c>
      <c r="I42" s="235">
        <v>196</v>
      </c>
      <c r="J42" s="243">
        <v>0.06</v>
      </c>
      <c r="K42" s="244">
        <v>0</v>
      </c>
      <c r="L42" s="245">
        <v>0.03</v>
      </c>
      <c r="M42" s="246">
        <v>7.0000000000000007E-2</v>
      </c>
    </row>
    <row r="43" spans="1:13" x14ac:dyDescent="0.25">
      <c r="A43" s="232">
        <v>2015</v>
      </c>
      <c r="B43" s="240">
        <v>24</v>
      </c>
      <c r="C43" s="241">
        <v>0</v>
      </c>
      <c r="D43" s="242">
        <v>61</v>
      </c>
      <c r="E43" s="242">
        <v>38</v>
      </c>
      <c r="F43" s="247">
        <v>-118</v>
      </c>
      <c r="G43" s="249">
        <v>-35</v>
      </c>
      <c r="H43" s="248">
        <v>-822</v>
      </c>
      <c r="I43" s="248">
        <v>-196</v>
      </c>
      <c r="J43" s="243">
        <v>0.2</v>
      </c>
      <c r="K43" s="244">
        <v>0</v>
      </c>
      <c r="L43" s="245">
        <v>7.0000000000000007E-2</v>
      </c>
      <c r="M43" s="246">
        <v>0.19</v>
      </c>
    </row>
    <row r="44" spans="1:13" x14ac:dyDescent="0.25">
      <c r="A44" s="232">
        <v>2016</v>
      </c>
      <c r="B44" s="240">
        <v>19</v>
      </c>
      <c r="C44" s="241">
        <v>0</v>
      </c>
      <c r="D44" s="242">
        <v>21</v>
      </c>
      <c r="E44" s="242">
        <v>5</v>
      </c>
      <c r="F44" s="247">
        <v>-118</v>
      </c>
      <c r="G44" s="249">
        <v>-35</v>
      </c>
      <c r="H44" s="248">
        <v>-822</v>
      </c>
      <c r="I44" s="248">
        <v>-196</v>
      </c>
      <c r="J44" s="243">
        <v>0.16</v>
      </c>
      <c r="K44" s="244">
        <v>0</v>
      </c>
      <c r="L44" s="245">
        <v>0.02</v>
      </c>
      <c r="M44" s="246">
        <v>0.02</v>
      </c>
    </row>
    <row r="45" spans="1:13" x14ac:dyDescent="0.25">
      <c r="A45" s="232">
        <v>2017</v>
      </c>
      <c r="B45" s="240">
        <v>11</v>
      </c>
      <c r="C45" s="241">
        <v>0</v>
      </c>
      <c r="D45" s="242">
        <v>6</v>
      </c>
      <c r="E45" s="242">
        <v>7</v>
      </c>
      <c r="F45" s="247">
        <v>-118</v>
      </c>
      <c r="G45" s="249">
        <v>-35</v>
      </c>
      <c r="H45" s="248">
        <v>-822</v>
      </c>
      <c r="I45" s="248">
        <v>-196</v>
      </c>
      <c r="J45" s="243">
        <v>0.09</v>
      </c>
      <c r="K45" s="244">
        <v>0.01</v>
      </c>
      <c r="L45" s="245">
        <v>0.01</v>
      </c>
      <c r="M45" s="246">
        <v>0.03</v>
      </c>
    </row>
    <row r="46" spans="1:13" x14ac:dyDescent="0.25">
      <c r="A46" s="232">
        <v>2018</v>
      </c>
      <c r="B46" s="240">
        <v>10</v>
      </c>
      <c r="C46" s="241">
        <v>0</v>
      </c>
      <c r="D46" s="242">
        <v>838</v>
      </c>
      <c r="E46" s="242">
        <v>77</v>
      </c>
      <c r="F46" s="247">
        <v>-118</v>
      </c>
      <c r="G46" s="249">
        <v>-35</v>
      </c>
      <c r="H46" s="248">
        <v>-822</v>
      </c>
      <c r="I46" s="248">
        <v>-196</v>
      </c>
      <c r="J46" s="243">
        <v>0.08</v>
      </c>
      <c r="K46" s="244">
        <v>0</v>
      </c>
      <c r="L46" s="245">
        <v>1.02</v>
      </c>
      <c r="M46" s="246">
        <v>0.4</v>
      </c>
    </row>
    <row r="47" spans="1:13" x14ac:dyDescent="0.25">
      <c r="A47" s="232">
        <v>2019</v>
      </c>
      <c r="B47" s="240">
        <v>141</v>
      </c>
      <c r="C47" s="241">
        <v>0</v>
      </c>
      <c r="D47" s="242">
        <v>295</v>
      </c>
      <c r="E47" s="242">
        <v>10</v>
      </c>
      <c r="F47" s="247">
        <v>-118</v>
      </c>
      <c r="G47" s="249">
        <v>-35</v>
      </c>
      <c r="H47" s="248">
        <v>-822</v>
      </c>
      <c r="I47" s="248">
        <v>-196</v>
      </c>
      <c r="J47" s="243">
        <v>1.2</v>
      </c>
      <c r="K47" s="244">
        <v>0</v>
      </c>
      <c r="L47" s="245">
        <v>0.36</v>
      </c>
      <c r="M47" s="246">
        <v>0.05</v>
      </c>
    </row>
    <row r="48" spans="1:13" x14ac:dyDescent="0.25">
      <c r="A48" s="232">
        <v>2020</v>
      </c>
      <c r="B48" s="240">
        <v>30</v>
      </c>
      <c r="C48" s="241">
        <v>0</v>
      </c>
      <c r="D48" s="242">
        <v>814</v>
      </c>
      <c r="E48" s="242">
        <v>560</v>
      </c>
      <c r="F48" s="247">
        <v>-118</v>
      </c>
      <c r="G48" s="249">
        <v>-35</v>
      </c>
      <c r="H48" s="248">
        <v>-822</v>
      </c>
      <c r="I48" s="248">
        <v>-196</v>
      </c>
      <c r="J48" s="250">
        <v>0.25</v>
      </c>
      <c r="K48" s="251">
        <v>0</v>
      </c>
      <c r="L48" s="252">
        <v>0.99</v>
      </c>
      <c r="M48" s="253">
        <v>2.86</v>
      </c>
    </row>
    <row r="49" spans="1:15" x14ac:dyDescent="0.25">
      <c r="A49" s="232">
        <v>2021</v>
      </c>
      <c r="B49" s="240">
        <v>67</v>
      </c>
      <c r="C49" s="241">
        <v>0</v>
      </c>
      <c r="D49" s="242">
        <v>627</v>
      </c>
      <c r="E49" s="242">
        <v>464</v>
      </c>
      <c r="F49" s="247">
        <v>-118</v>
      </c>
      <c r="G49" s="249">
        <v>-35</v>
      </c>
      <c r="H49" s="248">
        <v>-822</v>
      </c>
      <c r="I49" s="248">
        <v>-196</v>
      </c>
      <c r="J49" s="250">
        <v>0.56999999999999995</v>
      </c>
      <c r="K49" s="251">
        <v>0</v>
      </c>
      <c r="L49" s="252">
        <v>0.76</v>
      </c>
      <c r="M49" s="253">
        <v>2.37</v>
      </c>
    </row>
    <row r="50" spans="1:15" x14ac:dyDescent="0.25">
      <c r="A50" s="232">
        <v>2022</v>
      </c>
      <c r="B50" s="240">
        <v>21</v>
      </c>
      <c r="C50" s="241">
        <v>0</v>
      </c>
      <c r="D50" s="242">
        <v>177</v>
      </c>
      <c r="E50" s="242">
        <v>67</v>
      </c>
      <c r="F50" s="247">
        <v>-118</v>
      </c>
      <c r="G50" s="249">
        <v>-35</v>
      </c>
      <c r="H50" s="248">
        <v>-822</v>
      </c>
      <c r="I50" s="248">
        <v>-196</v>
      </c>
      <c r="J50" s="250">
        <v>0.18</v>
      </c>
      <c r="K50" s="251">
        <v>0</v>
      </c>
      <c r="L50" s="252">
        <v>0.22</v>
      </c>
      <c r="M50" s="253">
        <v>0.34</v>
      </c>
    </row>
    <row r="51" spans="1:15" x14ac:dyDescent="0.25">
      <c r="A51" s="232">
        <v>2023</v>
      </c>
      <c r="B51" s="240">
        <v>19</v>
      </c>
      <c r="C51" s="241">
        <v>0</v>
      </c>
      <c r="D51" s="242">
        <v>84</v>
      </c>
      <c r="E51" s="242">
        <v>56</v>
      </c>
      <c r="F51" s="247">
        <v>-118</v>
      </c>
      <c r="G51" s="249">
        <v>-35</v>
      </c>
      <c r="H51" s="248">
        <v>-822</v>
      </c>
      <c r="I51" s="248">
        <v>-196</v>
      </c>
      <c r="J51" s="250">
        <v>0.16</v>
      </c>
      <c r="K51" s="251">
        <v>0</v>
      </c>
      <c r="L51" s="252">
        <v>0.1</v>
      </c>
      <c r="M51" s="253">
        <v>0.28999999999999998</v>
      </c>
    </row>
    <row r="52" spans="1:15" x14ac:dyDescent="0.25">
      <c r="A52" s="254">
        <v>2024</v>
      </c>
      <c r="B52" s="255">
        <v>12</v>
      </c>
      <c r="C52" s="256">
        <v>0</v>
      </c>
      <c r="D52" s="257">
        <v>77</v>
      </c>
      <c r="E52" s="257">
        <v>38</v>
      </c>
      <c r="F52" s="258">
        <v>-118</v>
      </c>
      <c r="G52" s="259">
        <v>-35</v>
      </c>
      <c r="H52" s="260">
        <v>-822</v>
      </c>
      <c r="I52" s="260">
        <v>-196</v>
      </c>
      <c r="J52" s="261">
        <v>0.1</v>
      </c>
      <c r="K52" s="262">
        <v>0</v>
      </c>
      <c r="L52" s="263">
        <v>0.09</v>
      </c>
      <c r="M52" s="264">
        <v>0.2</v>
      </c>
    </row>
    <row r="53" spans="1:15" ht="18" x14ac:dyDescent="0.25">
      <c r="A53" s="221" t="s">
        <v>74</v>
      </c>
      <c r="B53" s="235"/>
      <c r="C53" s="235"/>
      <c r="D53" s="235"/>
      <c r="E53" s="235"/>
      <c r="F53" s="248"/>
      <c r="G53" s="235"/>
      <c r="H53" s="248"/>
      <c r="I53" s="235"/>
      <c r="J53" s="265"/>
      <c r="K53" s="265"/>
      <c r="L53" s="266"/>
      <c r="M53" s="266"/>
    </row>
    <row r="54" spans="1:15" x14ac:dyDescent="0.25">
      <c r="A54" s="221" t="s">
        <v>88</v>
      </c>
      <c r="B54" s="221"/>
      <c r="C54" s="221"/>
      <c r="D54" s="221"/>
      <c r="E54" s="221"/>
      <c r="F54" s="221"/>
      <c r="G54" s="221"/>
      <c r="H54" s="221"/>
      <c r="I54" s="12"/>
      <c r="J54" s="12"/>
      <c r="K54" s="12"/>
      <c r="L54" s="12"/>
      <c r="M54" s="12"/>
    </row>
    <row r="55" spans="1:15" ht="18" x14ac:dyDescent="0.25">
      <c r="A55" s="221" t="s">
        <v>75</v>
      </c>
      <c r="B55" s="12"/>
      <c r="C55" s="12"/>
      <c r="D55" s="12"/>
      <c r="E55" s="12"/>
      <c r="F55" s="12"/>
      <c r="G55" s="12"/>
      <c r="H55" s="12"/>
      <c r="I55" s="12"/>
      <c r="J55" s="12"/>
      <c r="K55" s="12"/>
      <c r="L55" s="12"/>
      <c r="M55" s="12"/>
    </row>
    <row r="56" spans="1:15" x14ac:dyDescent="0.25">
      <c r="A56" s="279" t="s">
        <v>89</v>
      </c>
      <c r="B56" s="12"/>
      <c r="C56" s="12"/>
      <c r="D56" s="12"/>
      <c r="E56" s="12"/>
      <c r="F56" s="12"/>
      <c r="G56" s="12"/>
      <c r="H56" s="12"/>
      <c r="I56" s="12"/>
      <c r="J56" s="12"/>
      <c r="K56" s="12"/>
      <c r="L56" s="12"/>
      <c r="M56" s="12"/>
    </row>
    <row r="57" spans="1:15" x14ac:dyDescent="0.25">
      <c r="B57" s="148"/>
      <c r="C57" s="148"/>
      <c r="D57" s="148"/>
      <c r="E57" s="148"/>
      <c r="F57" s="148"/>
      <c r="G57" s="148"/>
      <c r="H57" s="148"/>
      <c r="I57" s="148"/>
      <c r="J57" s="148"/>
      <c r="K57" s="12"/>
      <c r="L57" s="12"/>
      <c r="M57" s="12"/>
      <c r="O57" s="69"/>
    </row>
    <row r="58" spans="1:15" x14ac:dyDescent="0.25">
      <c r="A58" s="280"/>
      <c r="B58" s="12"/>
      <c r="C58" s="12"/>
      <c r="D58" s="12"/>
      <c r="E58" s="12"/>
      <c r="F58" s="12"/>
      <c r="G58" s="12"/>
      <c r="H58" s="12"/>
      <c r="I58" s="12"/>
      <c r="J58" s="12"/>
      <c r="K58" s="12"/>
      <c r="L58" s="12"/>
      <c r="M58" s="12"/>
    </row>
  </sheetData>
  <mergeCells count="9">
    <mergeCell ref="B5:E5"/>
    <mergeCell ref="F5:I5"/>
    <mergeCell ref="J5:M5"/>
    <mergeCell ref="B6:C6"/>
    <mergeCell ref="D6:E6"/>
    <mergeCell ref="F6:G6"/>
    <mergeCell ref="H6:I6"/>
    <mergeCell ref="J6:K6"/>
    <mergeCell ref="L6:M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Citation</vt:lpstr>
      <vt:lpstr>表1 </vt:lpstr>
      <vt:lpstr>表2</vt:lpstr>
      <vt:lpstr>表3</vt:lpstr>
      <vt:lpstr>表4</vt:lpstr>
      <vt:lpstr>補足表2-1</vt:lpstr>
      <vt:lpstr>補足表2-2</vt:lpstr>
      <vt:lpstr>'表1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2026-07-06T05:51:12Z</dcterms:created>
  <dcterms:modified xsi:type="dcterms:W3CDTF">2026-07-06T05:53:09Z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2026-07-06T05:53:09Z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88f7c860-b8a5-4035-9004-996ba4d940b0</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